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amsoniteeurope-my.sharepoint.com/personal/javier_lara_samsonite_com/Documents/Documenten/EPD/Proveedores/"/>
    </mc:Choice>
  </mc:AlternateContent>
  <xr:revisionPtr revIDLastSave="5" documentId="8_{3201B0B7-717A-450F-A63F-87BBB544F50E}" xr6:coauthVersionLast="47" xr6:coauthVersionMax="47" xr10:uidLastSave="{7898B0A7-752E-486B-B29F-E53996CED9E9}"/>
  <bookViews>
    <workbookView xWindow="-120" yWindow="-120" windowWidth="29040" windowHeight="15840" xr2:uid="{00000000-000D-0000-FFFF-FFFF00000000}"/>
  </bookViews>
  <sheets>
    <sheet name="Pivot" sheetId="6" r:id="rId1"/>
    <sheet name="Generales" sheetId="1" r:id="rId2"/>
    <sheet name="Ventas" sheetId="2" state="hidden" r:id="rId3"/>
    <sheet name="Correo 1" sheetId="3" state="hidden" r:id="rId4"/>
    <sheet name="Correo 2" sheetId="4" state="hidden" r:id="rId5"/>
    <sheet name="NOMENCLATURA" sheetId="5" state="hidden" r:id="rId6"/>
  </sheets>
  <definedNames>
    <definedName name="_xlnm._FilterDatabase" localSheetId="1" hidden="1">Generales!$A$1:$X$3062</definedName>
    <definedName name="_xlnm._FilterDatabase" localSheetId="5" hidden="1">NOMENCLATURA!$A$2:$B$20</definedName>
  </definedNames>
  <calcPr calcId="191029"/>
  <pivotCaches>
    <pivotCache cacheId="1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2" i="1"/>
  <c r="X133" i="1"/>
  <c r="X515" i="1"/>
  <c r="X499" i="1"/>
  <c r="X1767" i="1"/>
  <c r="X429" i="1"/>
  <c r="X1768" i="1"/>
  <c r="X1769" i="1"/>
  <c r="X1770" i="1"/>
  <c r="X1771" i="1"/>
  <c r="X1772" i="1"/>
  <c r="X1773" i="1"/>
  <c r="X1774" i="1"/>
  <c r="X178" i="1"/>
  <c r="X1660" i="1"/>
  <c r="X1167" i="1"/>
  <c r="X1775" i="1"/>
  <c r="X1405" i="1"/>
  <c r="X282" i="1"/>
  <c r="X134" i="1"/>
  <c r="X1776" i="1"/>
  <c r="X1777" i="1"/>
  <c r="X1778" i="1"/>
  <c r="X1713" i="1"/>
  <c r="X1779" i="1"/>
  <c r="X1780" i="1"/>
  <c r="X822" i="1"/>
  <c r="X200" i="1"/>
  <c r="X1410" i="1"/>
  <c r="X1781" i="1"/>
  <c r="X1782" i="1"/>
  <c r="X291" i="1"/>
  <c r="X1602" i="1"/>
  <c r="X1783" i="1"/>
  <c r="X1784" i="1"/>
  <c r="X1785" i="1"/>
  <c r="X1786" i="1"/>
  <c r="X1787" i="1"/>
  <c r="X979" i="1"/>
  <c r="X1159" i="1"/>
  <c r="X1788" i="1"/>
  <c r="X1789" i="1"/>
  <c r="X900" i="1"/>
  <c r="X492" i="1"/>
  <c r="X1790" i="1"/>
  <c r="X81" i="1"/>
  <c r="X1415" i="1"/>
  <c r="X773" i="1"/>
  <c r="X24" i="1"/>
  <c r="X118" i="1"/>
  <c r="X798" i="1"/>
  <c r="X82" i="1"/>
  <c r="X83" i="1"/>
  <c r="X861" i="1"/>
  <c r="X1574" i="1"/>
  <c r="X1791" i="1"/>
  <c r="X120" i="1"/>
  <c r="X293" i="1"/>
  <c r="X878" i="1"/>
  <c r="X674" i="1"/>
  <c r="X766" i="1"/>
  <c r="X563" i="1"/>
  <c r="X1520" i="1"/>
  <c r="X1523" i="1"/>
  <c r="X201" i="1"/>
  <c r="X1608" i="1"/>
  <c r="X1727" i="1"/>
  <c r="X443" i="1"/>
  <c r="X1792" i="1"/>
  <c r="X1526" i="1"/>
  <c r="X1733" i="1"/>
  <c r="X1567" i="1"/>
  <c r="X509" i="1"/>
  <c r="X229" i="1"/>
  <c r="X455" i="1"/>
  <c r="X1752" i="1"/>
  <c r="X1639" i="1"/>
  <c r="X1100" i="1"/>
  <c r="X114" i="1"/>
  <c r="X762" i="1"/>
  <c r="X1426" i="1"/>
  <c r="X1793" i="1"/>
  <c r="X444" i="1"/>
  <c r="X58" i="1"/>
  <c r="X1141" i="1"/>
  <c r="X741" i="1"/>
  <c r="X100" i="1"/>
  <c r="X1728" i="1"/>
  <c r="X14" i="1"/>
  <c r="X487" i="1"/>
  <c r="X93" i="1"/>
  <c r="X939" i="1"/>
  <c r="X1003" i="1"/>
  <c r="X942" i="1"/>
  <c r="X899" i="1"/>
  <c r="X1731" i="1"/>
  <c r="X763" i="1"/>
  <c r="X787" i="1"/>
  <c r="X1570" i="1"/>
  <c r="X804" i="1"/>
  <c r="X1572" i="1"/>
  <c r="X1138" i="1"/>
  <c r="X85" i="1"/>
  <c r="X965" i="1"/>
  <c r="X148" i="1"/>
  <c r="X842" i="1"/>
  <c r="X193" i="1"/>
  <c r="X1587" i="1"/>
  <c r="X1588" i="1"/>
  <c r="X192" i="1"/>
  <c r="X1716" i="1"/>
  <c r="X1734" i="1"/>
  <c r="X1539" i="1"/>
  <c r="X1521" i="1"/>
  <c r="X1612" i="1"/>
  <c r="X1794" i="1"/>
  <c r="X964" i="1"/>
  <c r="X1517" i="1"/>
  <c r="X1795" i="1"/>
  <c r="X1669" i="1"/>
  <c r="X864" i="1"/>
  <c r="X835" i="1"/>
  <c r="X1796" i="1"/>
  <c r="X1432" i="1"/>
  <c r="X933" i="1"/>
  <c r="X1366" i="1"/>
  <c r="X337" i="1"/>
  <c r="X1798" i="1"/>
  <c r="X1799" i="1"/>
  <c r="X1800" i="1"/>
  <c r="X1801" i="1"/>
  <c r="X63" i="1"/>
  <c r="X1802" i="1"/>
  <c r="X1803" i="1"/>
  <c r="X1804" i="1"/>
  <c r="X1031" i="1"/>
  <c r="X1805" i="1"/>
  <c r="X1806" i="1"/>
  <c r="X987" i="1"/>
  <c r="X1679" i="1"/>
  <c r="X25" i="1"/>
  <c r="X1807" i="1"/>
  <c r="X358" i="1"/>
  <c r="X1277" i="1"/>
  <c r="X1808" i="1"/>
  <c r="X1809" i="1"/>
  <c r="X805" i="1"/>
  <c r="X806" i="1"/>
  <c r="X1810" i="1"/>
  <c r="X1811" i="1"/>
  <c r="X1812" i="1"/>
  <c r="X236" i="1"/>
  <c r="X1274" i="1"/>
  <c r="X216" i="1"/>
  <c r="X314" i="1"/>
  <c r="X326" i="1"/>
  <c r="X1813" i="1"/>
  <c r="X365" i="1"/>
  <c r="X1814" i="1"/>
  <c r="X1815" i="1"/>
  <c r="X608" i="1"/>
  <c r="X1380" i="1"/>
  <c r="X1816" i="1"/>
  <c r="X1817" i="1"/>
  <c r="X138" i="1"/>
  <c r="X1721" i="1"/>
  <c r="X1818" i="1"/>
  <c r="X1271" i="1"/>
  <c r="X1819" i="1"/>
  <c r="X1820" i="1"/>
  <c r="X1821" i="1"/>
  <c r="X1822" i="1"/>
  <c r="X1823" i="1"/>
  <c r="X1824" i="1"/>
  <c r="X1825" i="1"/>
  <c r="X1826" i="1"/>
  <c r="X1827" i="1"/>
  <c r="X1142" i="1"/>
  <c r="X269" i="1"/>
  <c r="X920" i="1"/>
  <c r="X785" i="1"/>
  <c r="X799" i="1"/>
  <c r="X915" i="1"/>
  <c r="X1389" i="1"/>
  <c r="X887" i="1"/>
  <c r="X1828" i="1"/>
  <c r="X1718" i="1"/>
  <c r="X1212" i="1"/>
  <c r="X1829" i="1"/>
  <c r="X323" i="1"/>
  <c r="X593" i="1"/>
  <c r="X1830" i="1"/>
  <c r="X1419" i="1"/>
  <c r="X1831" i="1"/>
  <c r="X333" i="1"/>
  <c r="X732" i="1"/>
  <c r="X1832" i="1"/>
  <c r="X745" i="1"/>
  <c r="X895" i="1"/>
  <c r="X533" i="1"/>
  <c r="X1833" i="1"/>
  <c r="X1834" i="1"/>
  <c r="X682" i="1"/>
  <c r="X1835" i="1"/>
  <c r="X1836" i="1"/>
  <c r="X1762" i="1"/>
  <c r="X1837" i="1"/>
  <c r="X321" i="1"/>
  <c r="X1838" i="1"/>
  <c r="X1839" i="1"/>
  <c r="X803" i="1"/>
  <c r="X1840" i="1"/>
  <c r="X1841" i="1"/>
  <c r="X1842" i="1"/>
  <c r="X1843" i="1"/>
  <c r="X1844" i="1"/>
  <c r="X1845" i="1"/>
  <c r="X1846" i="1"/>
  <c r="X317" i="1"/>
  <c r="X51" i="1"/>
  <c r="X1847" i="1"/>
  <c r="X1368" i="1"/>
  <c r="X30" i="1"/>
  <c r="X1628" i="1"/>
  <c r="X1735" i="1"/>
  <c r="X868" i="1"/>
  <c r="X928" i="1"/>
  <c r="X1848" i="1"/>
  <c r="X1849" i="1"/>
  <c r="X1850" i="1"/>
  <c r="X1032" i="1"/>
  <c r="X1851" i="1"/>
  <c r="X1852" i="1"/>
  <c r="X1853" i="1"/>
  <c r="X620" i="1"/>
  <c r="X840" i="1"/>
  <c r="X908" i="1"/>
  <c r="X1854" i="1"/>
  <c r="X1434" i="1"/>
  <c r="X922" i="1"/>
  <c r="X1855" i="1"/>
  <c r="X1856" i="1"/>
  <c r="X1857" i="1"/>
  <c r="X1858" i="1"/>
  <c r="X1859" i="1"/>
  <c r="X1860" i="1"/>
  <c r="X1201" i="1"/>
  <c r="X1861" i="1"/>
  <c r="X1862" i="1"/>
  <c r="X1863" i="1"/>
  <c r="X1864" i="1"/>
  <c r="X1865" i="1"/>
  <c r="X1866" i="1"/>
  <c r="X1867" i="1"/>
  <c r="X97" i="1"/>
  <c r="X1868" i="1"/>
  <c r="X1869" i="1"/>
  <c r="X1870" i="1"/>
  <c r="X1871" i="1"/>
  <c r="X1872" i="1"/>
  <c r="X1873" i="1"/>
  <c r="X1874" i="1"/>
  <c r="X1347" i="1"/>
  <c r="X1875" i="1"/>
  <c r="X1876" i="1"/>
  <c r="X1687" i="1"/>
  <c r="X1877" i="1"/>
  <c r="X1878" i="1"/>
  <c r="X1879" i="1"/>
  <c r="X1880" i="1"/>
  <c r="X1881" i="1"/>
  <c r="X1882" i="1"/>
  <c r="X1230" i="1"/>
  <c r="X1303" i="1"/>
  <c r="X1883" i="1"/>
  <c r="X1302" i="1"/>
  <c r="X1884" i="1"/>
  <c r="X1885" i="1"/>
  <c r="X683" i="1"/>
  <c r="X307" i="1"/>
  <c r="X1886" i="1"/>
  <c r="X1887" i="1"/>
  <c r="X1888" i="1"/>
  <c r="X1068" i="1"/>
  <c r="X1085" i="1"/>
  <c r="X1889" i="1"/>
  <c r="X1890" i="1"/>
  <c r="X1891" i="1"/>
  <c r="X579" i="1"/>
  <c r="X1892" i="1"/>
  <c r="X383" i="1"/>
  <c r="X1384" i="1"/>
  <c r="X1893" i="1"/>
  <c r="X538" i="1"/>
  <c r="X1894" i="1"/>
  <c r="X598" i="1"/>
  <c r="X1895" i="1"/>
  <c r="X677" i="1"/>
  <c r="X1896" i="1"/>
  <c r="X837" i="1"/>
  <c r="X537" i="1"/>
  <c r="X1897" i="1"/>
  <c r="X1898" i="1"/>
  <c r="X1899" i="1"/>
  <c r="X1900" i="1"/>
  <c r="X1233" i="1"/>
  <c r="X427" i="1"/>
  <c r="X1901" i="1"/>
  <c r="X1902" i="1"/>
  <c r="X695" i="1"/>
  <c r="X1903" i="1"/>
  <c r="X1179" i="1"/>
  <c r="X1904" i="1"/>
  <c r="X1063" i="1"/>
  <c r="X1064" i="1"/>
  <c r="X1499" i="1"/>
  <c r="X1905" i="1"/>
  <c r="X1906" i="1"/>
  <c r="X1907" i="1"/>
  <c r="X1908" i="1"/>
  <c r="X1909" i="1"/>
  <c r="X1314" i="1"/>
  <c r="X59" i="1"/>
  <c r="X137" i="1"/>
  <c r="X604" i="1"/>
  <c r="X1910" i="1"/>
  <c r="X760" i="1"/>
  <c r="X553" i="1"/>
  <c r="X554" i="1"/>
  <c r="X1157" i="1"/>
  <c r="X1911" i="1"/>
  <c r="X790" i="1"/>
  <c r="X1321" i="1"/>
  <c r="X329" i="1"/>
  <c r="X1912" i="1"/>
  <c r="X1913" i="1"/>
  <c r="X1914" i="1"/>
  <c r="X1069" i="1"/>
  <c r="X1915" i="1"/>
  <c r="X1916" i="1"/>
  <c r="X1917" i="1"/>
  <c r="X1722" i="1"/>
  <c r="X590" i="1"/>
  <c r="X1918" i="1"/>
  <c r="X524" i="1"/>
  <c r="X614" i="1"/>
  <c r="X1037" i="1"/>
  <c r="X645" i="1"/>
  <c r="X174" i="1"/>
  <c r="X552" i="1"/>
  <c r="X1919" i="1"/>
  <c r="X1920" i="1"/>
  <c r="X1921" i="1"/>
  <c r="X1922" i="1"/>
  <c r="X1923" i="1"/>
  <c r="X2443" i="1"/>
  <c r="X411" i="1"/>
  <c r="X497" i="1"/>
  <c r="X931" i="1"/>
  <c r="X1924" i="1"/>
  <c r="X1925" i="1"/>
  <c r="X205" i="1"/>
  <c r="X691" i="1"/>
  <c r="X570" i="1"/>
  <c r="X126" i="1"/>
  <c r="X767" i="1"/>
  <c r="X1926" i="1"/>
  <c r="X1927" i="1"/>
  <c r="X1928" i="1"/>
  <c r="X1929" i="1"/>
  <c r="X1930" i="1"/>
  <c r="X1931" i="1"/>
  <c r="X1486" i="1"/>
  <c r="X290" i="1"/>
  <c r="X1932" i="1"/>
  <c r="X1933" i="1"/>
  <c r="X793" i="1"/>
  <c r="X995" i="1"/>
  <c r="X555" i="1"/>
  <c r="X556" i="1"/>
  <c r="X217" i="1"/>
  <c r="X1934" i="1"/>
  <c r="X1935" i="1"/>
  <c r="X1936" i="1"/>
  <c r="X1937" i="1"/>
  <c r="X300" i="1"/>
  <c r="X557" i="1"/>
  <c r="X1711" i="1"/>
  <c r="X155" i="1"/>
  <c r="X1470" i="1"/>
  <c r="X74" i="1"/>
  <c r="X1938" i="1"/>
  <c r="X541" i="1"/>
  <c r="X1939" i="1"/>
  <c r="X821" i="1"/>
  <c r="X1940" i="1"/>
  <c r="X1941" i="1"/>
  <c r="X1942" i="1"/>
  <c r="X1943" i="1"/>
  <c r="X1111" i="1"/>
  <c r="X1944" i="1"/>
  <c r="X1945" i="1"/>
  <c r="X1136" i="1"/>
  <c r="X1391" i="1"/>
  <c r="X1946" i="1"/>
  <c r="X599" i="1"/>
  <c r="X1947" i="1"/>
  <c r="X421" i="1"/>
  <c r="X512" i="1"/>
  <c r="X1948" i="1"/>
  <c r="X1121" i="1"/>
  <c r="X1478" i="1"/>
  <c r="X1949" i="1"/>
  <c r="X897" i="1"/>
  <c r="X1950" i="1"/>
  <c r="X689" i="1"/>
  <c r="X1951" i="1"/>
  <c r="X1952" i="1"/>
  <c r="X1399" i="1"/>
  <c r="X1953" i="1"/>
  <c r="X1954" i="1"/>
  <c r="X1955" i="1"/>
  <c r="X1248" i="1"/>
  <c r="X1956" i="1"/>
  <c r="X442" i="1"/>
  <c r="X1428" i="1"/>
  <c r="X1155" i="1"/>
  <c r="X1042" i="1"/>
  <c r="X164" i="1"/>
  <c r="X1957" i="1"/>
  <c r="X1958" i="1"/>
  <c r="X914" i="1"/>
  <c r="X1131" i="1"/>
  <c r="X390" i="1"/>
  <c r="X549" i="1"/>
  <c r="X1959" i="1"/>
  <c r="X1960" i="1"/>
  <c r="X1961" i="1"/>
  <c r="X1962" i="1"/>
  <c r="X1963" i="1"/>
  <c r="X1964" i="1"/>
  <c r="X94" i="1"/>
  <c r="X1054" i="1"/>
  <c r="X628" i="1"/>
  <c r="X625" i="1"/>
  <c r="X1553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85" i="1"/>
  <c r="X1985" i="1"/>
  <c r="X1986" i="1"/>
  <c r="X338" i="1"/>
  <c r="X892" i="1"/>
  <c r="X1987" i="1"/>
  <c r="X996" i="1"/>
  <c r="X1070" i="1"/>
  <c r="X532" i="1"/>
  <c r="X719" i="1"/>
  <c r="X742" i="1"/>
  <c r="X997" i="1"/>
  <c r="X301" i="1"/>
  <c r="X1988" i="1"/>
  <c r="X998" i="1"/>
  <c r="X1262" i="1"/>
  <c r="X1030" i="1"/>
  <c r="X938" i="1"/>
  <c r="X1989" i="1"/>
  <c r="X362" i="1"/>
  <c r="X1990" i="1"/>
  <c r="X212" i="1"/>
  <c r="X1991" i="1"/>
  <c r="X161" i="1"/>
  <c r="X1992" i="1"/>
  <c r="X801" i="1"/>
  <c r="X1993" i="1"/>
  <c r="X1994" i="1"/>
  <c r="X1995" i="1"/>
  <c r="X248" i="1"/>
  <c r="X1996" i="1"/>
  <c r="X1997" i="1"/>
  <c r="X1998" i="1"/>
  <c r="X1999" i="1"/>
  <c r="X2000" i="1"/>
  <c r="X2001" i="1"/>
  <c r="X2002" i="1"/>
  <c r="X2003" i="1"/>
  <c r="X2004" i="1"/>
  <c r="X2005" i="1"/>
  <c r="X2006" i="1"/>
  <c r="X1331" i="1"/>
  <c r="X2007" i="1"/>
  <c r="X2008" i="1"/>
  <c r="X2009" i="1"/>
  <c r="X2010" i="1"/>
  <c r="X1665" i="1"/>
  <c r="X654" i="1"/>
  <c r="X2011" i="1"/>
  <c r="X2012" i="1"/>
  <c r="X414" i="1"/>
  <c r="X408" i="1"/>
  <c r="X2013" i="1"/>
  <c r="X2014" i="1"/>
  <c r="X2015" i="1"/>
  <c r="X418" i="1"/>
  <c r="X2016" i="1"/>
  <c r="X1087" i="1"/>
  <c r="X1418" i="1"/>
  <c r="X208" i="1"/>
  <c r="X29" i="1"/>
  <c r="X2017" i="1"/>
  <c r="X711" i="1"/>
  <c r="X2018" i="1"/>
  <c r="X2019" i="1"/>
  <c r="X2020" i="1"/>
  <c r="X2021" i="1"/>
  <c r="X2022" i="1"/>
  <c r="X2023" i="1"/>
  <c r="X2024" i="1"/>
  <c r="X2025" i="1"/>
  <c r="X2026" i="1"/>
  <c r="X2027" i="1"/>
  <c r="X2028" i="1"/>
  <c r="X1127" i="1"/>
  <c r="X2029" i="1"/>
  <c r="X2030" i="1"/>
  <c r="X2031" i="1"/>
  <c r="X2032" i="1"/>
  <c r="X2033" i="1"/>
  <c r="X2034" i="1"/>
  <c r="X2035" i="1"/>
  <c r="X2036" i="1"/>
  <c r="X2037" i="1"/>
  <c r="X1626" i="1"/>
  <c r="X2038" i="1"/>
  <c r="X2039" i="1"/>
  <c r="X184" i="1"/>
  <c r="X1365" i="1"/>
  <c r="X1675" i="1"/>
  <c r="X668" i="1"/>
  <c r="X1296" i="1"/>
  <c r="X594" i="1"/>
  <c r="X2040" i="1"/>
  <c r="X2041" i="1"/>
  <c r="X2042" i="1"/>
  <c r="X2043" i="1"/>
  <c r="X2044" i="1"/>
  <c r="X2045" i="1"/>
  <c r="X828" i="1"/>
  <c r="X2046" i="1"/>
  <c r="X829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619" i="1"/>
  <c r="X2071" i="1"/>
  <c r="X2072" i="1"/>
  <c r="X2073" i="1"/>
  <c r="X1483" i="1"/>
  <c r="X2074" i="1"/>
  <c r="X2075" i="1"/>
  <c r="X388" i="1"/>
  <c r="X2076" i="1"/>
  <c r="X520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44" i="1"/>
  <c r="X2092" i="1"/>
  <c r="X1664" i="1"/>
  <c r="X2093" i="1"/>
  <c r="X2094" i="1"/>
  <c r="X2095" i="1"/>
  <c r="X2096" i="1"/>
  <c r="X385" i="1"/>
  <c r="X2097" i="1"/>
  <c r="X730" i="1"/>
  <c r="X705" i="1"/>
  <c r="X1341" i="1"/>
  <c r="X1546" i="1"/>
  <c r="X1689" i="1"/>
  <c r="X1168" i="1"/>
  <c r="X403" i="1"/>
  <c r="X413" i="1"/>
  <c r="X366" i="1"/>
  <c r="X2098" i="1"/>
  <c r="X2099" i="1"/>
  <c r="X2100" i="1"/>
  <c r="X2101" i="1"/>
  <c r="X173" i="1"/>
  <c r="X364" i="1"/>
  <c r="X481" i="1"/>
  <c r="X978" i="1"/>
  <c r="X1170" i="1"/>
  <c r="X1748" i="1"/>
  <c r="X206" i="1"/>
  <c r="X88" i="1"/>
  <c r="X1673" i="1"/>
  <c r="X210" i="1"/>
  <c r="X188" i="1"/>
  <c r="X909" i="1"/>
  <c r="X80" i="1"/>
  <c r="X2102" i="1"/>
  <c r="X2103" i="1"/>
  <c r="X2104" i="1"/>
  <c r="X2105" i="1"/>
  <c r="X2106" i="1"/>
  <c r="X2107" i="1"/>
  <c r="X2108" i="1"/>
  <c r="X2109" i="1"/>
  <c r="X2110" i="1"/>
  <c r="X2111" i="1"/>
  <c r="X2112" i="1"/>
  <c r="X1421" i="1"/>
  <c r="X166" i="1"/>
  <c r="X1378" i="1"/>
  <c r="X1604" i="1"/>
  <c r="X1606" i="1"/>
  <c r="X713" i="1"/>
  <c r="X1335" i="1"/>
  <c r="X2113" i="1"/>
  <c r="X2114" i="1"/>
  <c r="X2115" i="1"/>
  <c r="X2116" i="1"/>
  <c r="X2117" i="1"/>
  <c r="X2118" i="1"/>
  <c r="X2119" i="1"/>
  <c r="X2120" i="1"/>
  <c r="X2121" i="1"/>
  <c r="X1231" i="1"/>
  <c r="X2122" i="1"/>
  <c r="X2123" i="1"/>
  <c r="X2124" i="1"/>
  <c r="X912" i="1"/>
  <c r="X1717" i="1"/>
  <c r="X397" i="1"/>
  <c r="X373" i="1"/>
  <c r="X1667" i="1"/>
  <c r="X679" i="1"/>
  <c r="X779" i="1"/>
  <c r="X2125" i="1"/>
  <c r="X1307" i="1"/>
  <c r="X1114" i="1"/>
  <c r="X2126" i="1"/>
  <c r="X2127" i="1"/>
  <c r="X2128" i="1"/>
  <c r="X2129" i="1"/>
  <c r="X2130" i="1"/>
  <c r="X2131" i="1"/>
  <c r="X2132" i="1"/>
  <c r="X2133" i="1"/>
  <c r="X28" i="1"/>
  <c r="X50" i="1"/>
  <c r="X486" i="1"/>
  <c r="X1330" i="1"/>
  <c r="X910" i="1"/>
  <c r="X1370" i="1"/>
  <c r="X1010" i="1"/>
  <c r="X1745" i="1"/>
  <c r="X2134" i="1"/>
  <c r="X2135" i="1"/>
  <c r="X2136" i="1"/>
  <c r="X111" i="1"/>
  <c r="X203" i="1"/>
  <c r="X2137" i="1"/>
  <c r="X2138" i="1"/>
  <c r="X2139" i="1"/>
  <c r="X2140" i="1"/>
  <c r="X2141" i="1"/>
  <c r="X1143" i="1"/>
  <c r="X1396" i="1"/>
  <c r="X1397" i="1"/>
  <c r="X4" i="1"/>
  <c r="X2142" i="1"/>
  <c r="X2143" i="1"/>
  <c r="X1671" i="1"/>
  <c r="X2144" i="1"/>
  <c r="X2145" i="1"/>
  <c r="X1663" i="1"/>
  <c r="X562" i="1"/>
  <c r="X371" i="1"/>
  <c r="X369" i="1"/>
  <c r="X1686" i="1"/>
  <c r="X249" i="1"/>
  <c r="X761" i="1"/>
  <c r="X2146" i="1"/>
  <c r="X2147" i="1"/>
  <c r="X2148" i="1"/>
  <c r="X2149" i="1"/>
  <c r="X2150" i="1"/>
  <c r="X823" i="1"/>
  <c r="X707" i="1"/>
  <c r="X84" i="1"/>
  <c r="X1509" i="1"/>
  <c r="X399" i="1"/>
  <c r="X2151" i="1"/>
  <c r="X2152" i="1"/>
  <c r="X2153" i="1"/>
  <c r="X370" i="1"/>
  <c r="X792" i="1"/>
  <c r="X1537" i="1"/>
  <c r="X772" i="1"/>
  <c r="X310" i="1"/>
  <c r="X2154" i="1"/>
  <c r="X1429" i="1"/>
  <c r="X2155" i="1"/>
  <c r="X2156" i="1"/>
  <c r="X2157" i="1"/>
  <c r="X1430" i="1"/>
  <c r="X348" i="1"/>
  <c r="X2158" i="1"/>
  <c r="X2159" i="1"/>
  <c r="X2160" i="1"/>
  <c r="X2161" i="1"/>
  <c r="X2162" i="1"/>
  <c r="X2163" i="1"/>
  <c r="X342" i="1"/>
  <c r="X2164" i="1"/>
  <c r="X2165" i="1"/>
  <c r="X2166" i="1"/>
  <c r="X2167" i="1"/>
  <c r="X2168" i="1"/>
  <c r="X308" i="1"/>
  <c r="X1594" i="1"/>
  <c r="X595" i="1"/>
  <c r="X2169" i="1"/>
  <c r="X2170" i="1"/>
  <c r="X2171" i="1"/>
  <c r="X2172" i="1"/>
  <c r="X2173" i="1"/>
  <c r="X896" i="1"/>
  <c r="X2174" i="1"/>
  <c r="X6" i="1"/>
  <c r="X2175" i="1"/>
  <c r="X2176" i="1"/>
  <c r="X2177" i="1"/>
  <c r="X2178" i="1"/>
  <c r="X891" i="1"/>
  <c r="X2179" i="1"/>
  <c r="X2180" i="1"/>
  <c r="X392" i="1"/>
  <c r="X1662" i="1"/>
  <c r="X43" i="1"/>
  <c r="X2181" i="1"/>
  <c r="X1171" i="1"/>
  <c r="X1585" i="1"/>
  <c r="X1001" i="1"/>
  <c r="X809" i="1"/>
  <c r="X1677" i="1"/>
  <c r="X1193" i="1"/>
  <c r="X1107" i="1"/>
  <c r="X2182" i="1"/>
  <c r="X149" i="1"/>
  <c r="X1674" i="1"/>
  <c r="X2183" i="1"/>
  <c r="X2184" i="1"/>
  <c r="X2185" i="1"/>
  <c r="X2186" i="1"/>
  <c r="X2187" i="1"/>
  <c r="X2188" i="1"/>
  <c r="X2189" i="1"/>
  <c r="X2190" i="1"/>
  <c r="X2191" i="1"/>
  <c r="X2192" i="1"/>
  <c r="X2193" i="1"/>
  <c r="X1354" i="1"/>
  <c r="X287" i="1"/>
  <c r="X1177" i="1"/>
  <c r="X1611" i="1"/>
  <c r="X331" i="1"/>
  <c r="X2194" i="1"/>
  <c r="X2195" i="1"/>
  <c r="X2196" i="1"/>
  <c r="X128" i="1"/>
  <c r="X1050" i="1"/>
  <c r="X2197" i="1"/>
  <c r="X183" i="1"/>
  <c r="X2198" i="1"/>
  <c r="X681" i="1"/>
  <c r="X1078" i="1"/>
  <c r="X375" i="1"/>
  <c r="X404" i="1"/>
  <c r="X738" i="1"/>
  <c r="X586" i="1"/>
  <c r="X921" i="1"/>
  <c r="X32" i="1"/>
  <c r="X144" i="1"/>
  <c r="X1261" i="1"/>
  <c r="X784" i="1"/>
  <c r="X2199" i="1"/>
  <c r="X381" i="1"/>
  <c r="X2200" i="1"/>
  <c r="X1757" i="1"/>
  <c r="X543" i="1"/>
  <c r="X2201" i="1"/>
  <c r="X1065" i="1"/>
  <c r="X2202" i="1"/>
  <c r="X2203" i="1"/>
  <c r="X2204" i="1"/>
  <c r="X334" i="1"/>
  <c r="X407" i="1"/>
  <c r="X2205" i="1"/>
  <c r="X2206" i="1"/>
  <c r="X2207" i="1"/>
  <c r="X2208" i="1"/>
  <c r="X616" i="1"/>
  <c r="X1123" i="1"/>
  <c r="X992" i="1"/>
  <c r="X1147" i="1"/>
  <c r="X697" i="1"/>
  <c r="X2209" i="1"/>
  <c r="X406" i="1"/>
  <c r="X2210" i="1"/>
  <c r="X2211" i="1"/>
  <c r="X2212" i="1"/>
  <c r="X2213" i="1"/>
  <c r="X2214" i="1"/>
  <c r="X2215" i="1"/>
  <c r="X2216" i="1"/>
  <c r="X2217" i="1"/>
  <c r="X2218" i="1"/>
  <c r="X2219" i="1"/>
  <c r="X2220" i="1"/>
  <c r="X1696" i="1"/>
  <c r="X1260" i="1"/>
  <c r="X1086" i="1"/>
  <c r="X11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15" i="1"/>
  <c r="X2234" i="1"/>
  <c r="X2235" i="1"/>
  <c r="X2236" i="1"/>
  <c r="X351" i="1"/>
  <c r="X2237" i="1"/>
  <c r="X1295" i="1"/>
  <c r="X420" i="1"/>
  <c r="X898" i="1"/>
  <c r="X2238" i="1"/>
  <c r="X2239" i="1"/>
  <c r="X2240" i="1"/>
  <c r="X2241" i="1"/>
  <c r="X2242" i="1"/>
  <c r="X2243" i="1"/>
  <c r="X2244" i="1"/>
  <c r="X1641" i="1"/>
  <c r="X702" i="1"/>
  <c r="X1103" i="1"/>
  <c r="X886" i="1"/>
  <c r="X2245" i="1"/>
  <c r="X2246" i="1"/>
  <c r="X2247" i="1"/>
  <c r="X2248" i="1"/>
  <c r="X2249" i="1"/>
  <c r="X2250" i="1"/>
  <c r="X2251" i="1"/>
  <c r="X1600" i="1"/>
  <c r="X2252" i="1"/>
  <c r="X2253" i="1"/>
  <c r="X2254" i="1"/>
  <c r="X2255" i="1"/>
  <c r="X240" i="1"/>
  <c r="X638" i="1"/>
  <c r="X283" i="1"/>
  <c r="X735" i="1"/>
  <c r="X1693" i="1"/>
  <c r="X510" i="1"/>
  <c r="X960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838" i="1"/>
  <c r="X139" i="1"/>
  <c r="X502" i="1"/>
  <c r="X2306" i="1"/>
  <c r="X2307" i="1"/>
  <c r="X2308" i="1"/>
  <c r="X2309" i="1"/>
  <c r="X1407" i="1"/>
  <c r="X1542" i="1"/>
  <c r="X2310" i="1"/>
  <c r="X2311" i="1"/>
  <c r="X2312" i="1"/>
  <c r="X2313" i="1"/>
  <c r="X109" i="1"/>
  <c r="X1105" i="1"/>
  <c r="X1025" i="1"/>
  <c r="X1020" i="1"/>
  <c r="X1156" i="1"/>
  <c r="X79" i="1"/>
  <c r="X1249" i="1"/>
  <c r="X1300" i="1"/>
  <c r="X2314" i="1"/>
  <c r="X3" i="1"/>
  <c r="X2315" i="1"/>
  <c r="X227" i="1"/>
  <c r="X2316" i="1"/>
  <c r="X2317" i="1"/>
  <c r="X2318" i="1"/>
  <c r="X2319" i="1"/>
  <c r="X2320" i="1"/>
  <c r="X2321" i="1"/>
  <c r="X826" i="1"/>
  <c r="X436" i="1"/>
  <c r="X791" i="1"/>
  <c r="X2322" i="1"/>
  <c r="X363" i="1"/>
  <c r="X136" i="1"/>
  <c r="X428" i="1"/>
  <c r="X1116" i="1"/>
  <c r="X1173" i="1"/>
  <c r="X33" i="1"/>
  <c r="X2323" i="1"/>
  <c r="X2324" i="1"/>
  <c r="X2325" i="1"/>
  <c r="X2326" i="1"/>
  <c r="X1654" i="1"/>
  <c r="X1255" i="1"/>
  <c r="X602" i="1"/>
  <c r="X2327" i="1"/>
  <c r="X2328" i="1"/>
  <c r="X2329" i="1"/>
  <c r="X2330" i="1"/>
  <c r="X2331" i="1"/>
  <c r="X2332" i="1"/>
  <c r="X2333" i="1"/>
  <c r="X2334" i="1"/>
  <c r="X2335" i="1"/>
  <c r="X540" i="1"/>
  <c r="X670" i="1"/>
  <c r="X1305" i="1"/>
  <c r="X1304" i="1"/>
  <c r="X2336" i="1"/>
  <c r="X1420" i="1"/>
  <c r="X473" i="1"/>
  <c r="X2337" i="1"/>
  <c r="X2338" i="1"/>
  <c r="X2339" i="1"/>
  <c r="X2340" i="1"/>
  <c r="X845" i="1"/>
  <c r="X2341" i="1"/>
  <c r="X194" i="1"/>
  <c r="X1519" i="1"/>
  <c r="X2342" i="1"/>
  <c r="X673" i="1"/>
  <c r="X432" i="1"/>
  <c r="X135" i="1"/>
  <c r="X1184" i="1"/>
  <c r="X688" i="1"/>
  <c r="X2343" i="1"/>
  <c r="X2344" i="1"/>
  <c r="X2345" i="1"/>
  <c r="X2346" i="1"/>
  <c r="X2347" i="1"/>
  <c r="X1382" i="1"/>
  <c r="X2348" i="1"/>
  <c r="X157" i="1"/>
  <c r="X769" i="1"/>
  <c r="X704" i="1"/>
  <c r="X592" i="1"/>
  <c r="X357" i="1"/>
  <c r="X1056" i="1"/>
  <c r="X2349" i="1"/>
  <c r="X140" i="1"/>
  <c r="X440" i="1"/>
  <c r="X1180" i="1"/>
  <c r="X548" i="1"/>
  <c r="X103" i="1"/>
  <c r="X268" i="1"/>
  <c r="X2350" i="1"/>
  <c r="X2351" i="1"/>
  <c r="X2352" i="1"/>
  <c r="X2353" i="1"/>
  <c r="X2354" i="1"/>
  <c r="X2355" i="1"/>
  <c r="X1340" i="1"/>
  <c r="X158" i="1"/>
  <c r="X1548" i="1"/>
  <c r="X1207" i="1"/>
  <c r="X634" i="1"/>
  <c r="X522" i="1"/>
  <c r="X1197" i="1"/>
  <c r="X859" i="1"/>
  <c r="X2356" i="1"/>
  <c r="X1199" i="1"/>
  <c r="X22" i="1"/>
  <c r="X2357" i="1"/>
  <c r="X2358" i="1"/>
  <c r="X2359" i="1"/>
  <c r="X2360" i="1"/>
  <c r="X2361" i="1"/>
  <c r="X2362" i="1"/>
  <c r="X2363" i="1"/>
  <c r="X2364" i="1"/>
  <c r="X1175" i="1"/>
  <c r="X684" i="1"/>
  <c r="X256" i="1"/>
  <c r="X2365" i="1"/>
  <c r="X380" i="1"/>
  <c r="X47" i="1"/>
  <c r="X2366" i="1"/>
  <c r="X2367" i="1"/>
  <c r="X2368" i="1"/>
  <c r="X959" i="1"/>
  <c r="X724" i="1"/>
  <c r="X76" i="1"/>
  <c r="X1359" i="1"/>
  <c r="X346" i="1"/>
  <c r="X1002" i="1"/>
  <c r="X726" i="1"/>
  <c r="X866" i="1"/>
  <c r="X465" i="1"/>
  <c r="X607" i="1"/>
  <c r="X1688" i="1"/>
  <c r="X1408" i="1"/>
  <c r="X322" i="1"/>
  <c r="X1005" i="1"/>
  <c r="X1275" i="1"/>
  <c r="X340" i="1"/>
  <c r="X789" i="1"/>
  <c r="X504" i="1"/>
  <c r="X1471" i="1"/>
  <c r="X1635" i="1"/>
  <c r="X1204" i="1"/>
  <c r="X1301" i="1"/>
  <c r="X551" i="1"/>
  <c r="X2369" i="1"/>
  <c r="X560" i="1"/>
  <c r="X1353" i="1"/>
  <c r="X1067" i="1"/>
  <c r="X2370" i="1"/>
  <c r="X2371" i="1"/>
  <c r="X686" i="1"/>
  <c r="X61" i="1"/>
  <c r="X885" i="1"/>
  <c r="X2372" i="1"/>
  <c r="X2373" i="1"/>
  <c r="X2374" i="1"/>
  <c r="X2375" i="1"/>
  <c r="X1697" i="1"/>
  <c r="X278" i="1"/>
  <c r="X21" i="1"/>
  <c r="X1007" i="1"/>
  <c r="X336" i="1"/>
  <c r="X5" i="1"/>
  <c r="X1077" i="1"/>
  <c r="X1048" i="1"/>
  <c r="X2" i="1"/>
  <c r="X2376" i="1"/>
  <c r="X9" i="1"/>
  <c r="X953" i="1"/>
  <c r="X1476" i="1"/>
  <c r="X881" i="1"/>
  <c r="X1701" i="1"/>
  <c r="X72" i="1"/>
  <c r="X1236" i="1"/>
  <c r="X401" i="1"/>
  <c r="X2377" i="1"/>
  <c r="X409" i="1"/>
  <c r="X547" i="1"/>
  <c r="X2378" i="1"/>
  <c r="X2379" i="1"/>
  <c r="X751" i="1"/>
  <c r="X2380" i="1"/>
  <c r="X2381" i="1"/>
  <c r="X1684" i="1"/>
  <c r="X305" i="1"/>
  <c r="X1097" i="1"/>
  <c r="X2382" i="1"/>
  <c r="X1672" i="1"/>
  <c r="X752" i="1"/>
  <c r="X130" i="1"/>
  <c r="X972" i="1"/>
  <c r="X867" i="1"/>
  <c r="X1117" i="1"/>
  <c r="X46" i="1"/>
  <c r="X973" i="1"/>
  <c r="X1438" i="1"/>
  <c r="X1704" i="1"/>
  <c r="X525" i="1"/>
  <c r="X1712" i="1"/>
  <c r="X125" i="1"/>
  <c r="X536" i="1"/>
  <c r="X1040" i="1"/>
  <c r="X1468" i="1"/>
  <c r="X1151" i="1"/>
  <c r="X1756" i="1"/>
  <c r="X2383" i="1"/>
  <c r="X880" i="1"/>
  <c r="X190" i="1"/>
  <c r="X706" i="1"/>
  <c r="X313" i="1"/>
  <c r="X8" i="1"/>
  <c r="X180" i="1"/>
  <c r="X1066" i="1"/>
  <c r="X276" i="1"/>
  <c r="X2384" i="1"/>
  <c r="X1643" i="1"/>
  <c r="X260" i="1"/>
  <c r="X1338" i="1"/>
  <c r="X1694" i="1"/>
  <c r="X2385" i="1"/>
  <c r="X1364" i="1"/>
  <c r="X1259" i="1"/>
  <c r="X2386" i="1"/>
  <c r="X1621" i="1"/>
  <c r="X150" i="1"/>
  <c r="X2387" i="1"/>
  <c r="X1309" i="1"/>
  <c r="X142" i="1"/>
  <c r="X92" i="1"/>
  <c r="X743" i="1"/>
  <c r="X153" i="1"/>
  <c r="X2388" i="1"/>
  <c r="X1439" i="1"/>
  <c r="X238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208" i="1"/>
  <c r="X2390" i="1"/>
  <c r="X1060" i="1"/>
  <c r="X1033" i="1"/>
  <c r="X2391" i="1"/>
  <c r="X359" i="1"/>
  <c r="X1658" i="1"/>
  <c r="X222" i="1"/>
  <c r="X1308" i="1"/>
  <c r="X526" i="1"/>
  <c r="X963" i="1"/>
  <c r="X640" i="1"/>
  <c r="X2392" i="1"/>
  <c r="X1362" i="1"/>
  <c r="X980" i="1"/>
  <c r="X1730" i="1"/>
  <c r="X434" i="1"/>
  <c r="X254" i="1"/>
  <c r="X1398" i="1"/>
  <c r="X251" i="1"/>
  <c r="X715" i="1"/>
  <c r="X2393" i="1"/>
  <c r="X1039" i="1"/>
  <c r="X870" i="1"/>
  <c r="X2394" i="1"/>
  <c r="X947" i="1"/>
  <c r="X574" i="1"/>
  <c r="X1344" i="1"/>
  <c r="X1401" i="1"/>
  <c r="X1650" i="1"/>
  <c r="X361" i="1"/>
  <c r="X2395" i="1"/>
  <c r="X2396" i="1"/>
  <c r="X2397" i="1"/>
  <c r="X820" i="1"/>
  <c r="X629" i="1"/>
  <c r="X581" i="1"/>
  <c r="X516" i="1"/>
  <c r="X49" i="1"/>
  <c r="X1652" i="1"/>
  <c r="X1376" i="1"/>
  <c r="X2398" i="1"/>
  <c r="X2399" i="1"/>
  <c r="X664" i="1"/>
  <c r="X2400" i="1"/>
  <c r="X435" i="1"/>
  <c r="X341" i="1"/>
  <c r="X863" i="1"/>
  <c r="X267" i="1"/>
  <c r="X1144" i="1"/>
  <c r="X196" i="1"/>
  <c r="X571" i="1"/>
  <c r="X2401" i="1"/>
  <c r="X2402" i="1"/>
  <c r="X768" i="1"/>
  <c r="X170" i="1"/>
  <c r="X1524" i="1"/>
  <c r="X1276" i="1"/>
  <c r="X112" i="1"/>
  <c r="X550" i="1"/>
  <c r="X1058" i="1"/>
  <c r="X2403" i="1"/>
  <c r="X2404" i="1"/>
  <c r="X1527" i="1"/>
  <c r="X818" i="1"/>
  <c r="X1079" i="1"/>
  <c r="X394" i="1"/>
  <c r="X754" i="1"/>
  <c r="X453" i="1"/>
  <c r="X612" i="1"/>
  <c r="X2405" i="1"/>
  <c r="X796" i="1"/>
  <c r="X1104" i="1"/>
  <c r="X795" i="1"/>
  <c r="X1724" i="1"/>
  <c r="X656" i="1"/>
  <c r="X951" i="1"/>
  <c r="X415" i="1"/>
  <c r="X71" i="1"/>
  <c r="X1101" i="1"/>
  <c r="X449" i="1"/>
  <c r="X2406" i="1"/>
  <c r="X1616" i="1"/>
  <c r="X1571" i="1"/>
  <c r="X265" i="1"/>
  <c r="X1676" i="1"/>
  <c r="X1525" i="1"/>
  <c r="X1638" i="1"/>
  <c r="X2407" i="1"/>
  <c r="X950" i="1"/>
  <c r="X1163" i="1"/>
  <c r="X990" i="1"/>
  <c r="X1074" i="1"/>
  <c r="X836" i="1"/>
  <c r="X2408" i="1"/>
  <c r="X2409" i="1"/>
  <c r="X1026" i="1"/>
  <c r="X1322" i="1"/>
  <c r="X1088" i="1"/>
  <c r="X919" i="1"/>
  <c r="X2410" i="1"/>
  <c r="X1472" i="1"/>
  <c r="X852" i="1"/>
  <c r="X1080" i="1"/>
  <c r="X197" i="1"/>
  <c r="X1110" i="1"/>
  <c r="X709" i="1"/>
  <c r="X1285" i="1"/>
  <c r="X485" i="1"/>
  <c r="X831" i="1"/>
  <c r="X273" i="1"/>
  <c r="X1345" i="1"/>
  <c r="X1008" i="1"/>
  <c r="X970" i="1"/>
  <c r="X617" i="1"/>
  <c r="X263" i="1"/>
  <c r="X1165" i="1"/>
  <c r="X2411" i="1"/>
  <c r="X2412" i="1"/>
  <c r="X2413" i="1"/>
  <c r="X2414" i="1"/>
  <c r="X2415" i="1"/>
  <c r="X2416" i="1"/>
  <c r="X1402" i="1"/>
  <c r="X285" i="1"/>
  <c r="X505" i="1"/>
  <c r="X214" i="1"/>
  <c r="X690" i="1"/>
  <c r="X993" i="1"/>
  <c r="X1385" i="1"/>
  <c r="X1232" i="1"/>
  <c r="X90" i="1"/>
  <c r="X1333" i="1"/>
  <c r="X464" i="1"/>
  <c r="X955" i="1"/>
  <c r="X451" i="1"/>
  <c r="X19" i="1"/>
  <c r="X765" i="1"/>
  <c r="X2417" i="1"/>
  <c r="X774" i="1"/>
  <c r="X225" i="1"/>
  <c r="X2418" i="1"/>
  <c r="X1319" i="1"/>
  <c r="X1591" i="1"/>
  <c r="X1554" i="1"/>
  <c r="X2419" i="1"/>
  <c r="X1150" i="1"/>
  <c r="X2420" i="1"/>
  <c r="X652" i="1"/>
  <c r="X367" i="1"/>
  <c r="X238" i="1"/>
  <c r="X824" i="1"/>
  <c r="X2421" i="1"/>
  <c r="X437" i="1"/>
  <c r="X241" i="1"/>
  <c r="X247" i="1"/>
  <c r="X718" i="1"/>
  <c r="X662" i="1"/>
  <c r="X275" i="1"/>
  <c r="X517" i="1"/>
  <c r="X466" i="1"/>
  <c r="X211" i="1"/>
  <c r="X1358" i="1"/>
  <c r="X1647" i="1"/>
  <c r="X349" i="1"/>
  <c r="X1176" i="1"/>
  <c r="X648" i="1"/>
  <c r="X601" i="1"/>
  <c r="X687" i="1"/>
  <c r="X609" i="1"/>
  <c r="X622" i="1"/>
  <c r="X91" i="1"/>
  <c r="X67" i="1"/>
  <c r="X1195" i="1"/>
  <c r="X1740" i="1"/>
  <c r="X2422" i="1"/>
  <c r="X2423" i="1"/>
  <c r="X1317" i="1"/>
  <c r="X904" i="1"/>
  <c r="X736" i="1"/>
  <c r="X1743" i="1"/>
  <c r="X846" i="1"/>
  <c r="X650" i="1"/>
  <c r="X431" i="1"/>
  <c r="X501" i="1"/>
  <c r="X514" i="1"/>
  <c r="X163" i="1"/>
  <c r="X199" i="1"/>
  <c r="X2424" i="1"/>
  <c r="X521" i="1"/>
  <c r="X12" i="1"/>
  <c r="X575" i="1"/>
  <c r="X294" i="1"/>
  <c r="X2425" i="1"/>
  <c r="X1646" i="1"/>
  <c r="X2426" i="1"/>
  <c r="X985" i="1"/>
  <c r="X1388" i="1"/>
  <c r="X1194" i="1"/>
  <c r="X1247" i="1"/>
  <c r="X1084" i="1"/>
  <c r="X1738" i="1"/>
  <c r="X1379" i="1"/>
  <c r="X182" i="1"/>
  <c r="X1372" i="1"/>
  <c r="X1682" i="1"/>
  <c r="X37" i="1"/>
  <c r="X2427" i="1"/>
  <c r="X1076" i="1"/>
  <c r="X40" i="1"/>
  <c r="X1256" i="1"/>
  <c r="X389" i="1"/>
  <c r="X1555" i="1"/>
  <c r="X936" i="1"/>
  <c r="X1630" i="1"/>
  <c r="X1316" i="1"/>
  <c r="X2428" i="1"/>
  <c r="X2429" i="1"/>
  <c r="X2430" i="1"/>
  <c r="X1666" i="1"/>
  <c r="X692" i="1"/>
  <c r="X2431" i="1"/>
  <c r="X1178" i="1"/>
  <c r="X1053" i="1"/>
  <c r="X1633" i="1"/>
  <c r="X1753" i="1"/>
  <c r="X1763" i="1"/>
  <c r="X865" i="1"/>
  <c r="X2432" i="1"/>
  <c r="X2433" i="1"/>
  <c r="X771" i="1"/>
  <c r="X2434" i="1"/>
  <c r="X2435" i="1"/>
  <c r="X1532" i="1"/>
  <c r="X2436" i="1"/>
  <c r="X469" i="1"/>
  <c r="X797" i="1"/>
  <c r="X2437" i="1"/>
  <c r="X1342" i="1"/>
  <c r="X2438" i="1"/>
  <c r="X2439" i="1"/>
  <c r="X347" i="1"/>
  <c r="X539" i="1"/>
  <c r="X967" i="1"/>
  <c r="X48" i="1"/>
  <c r="X1326" i="1"/>
  <c r="X470" i="1"/>
  <c r="X495" i="1"/>
  <c r="X1043" i="1"/>
  <c r="X1044" i="1"/>
  <c r="X1506" i="1"/>
  <c r="X1185" i="1"/>
  <c r="X2440" i="1"/>
  <c r="X439" i="1"/>
  <c r="X327" i="1"/>
  <c r="X1038" i="1"/>
  <c r="X368" i="1"/>
  <c r="X2441" i="1"/>
  <c r="X755" i="1"/>
  <c r="X1392" i="1"/>
  <c r="X1404" i="1"/>
  <c r="X1729" i="1"/>
  <c r="X242" i="1"/>
  <c r="X1386" i="1"/>
  <c r="X812" i="1"/>
  <c r="X224" i="1"/>
  <c r="X974" i="1"/>
  <c r="X1741" i="1"/>
  <c r="X1115" i="1"/>
  <c r="X95" i="1"/>
  <c r="X1306" i="1"/>
  <c r="X1732" i="1"/>
  <c r="X1424" i="1"/>
  <c r="X1289" i="1"/>
  <c r="X1797" i="1"/>
  <c r="X1124" i="1"/>
  <c r="X700" i="1"/>
  <c r="X1431" i="1"/>
  <c r="X976" i="1"/>
  <c r="X1417" i="1"/>
  <c r="X2442" i="1"/>
  <c r="X1705" i="1"/>
  <c r="X424" i="1"/>
  <c r="X1613" i="1"/>
  <c r="X948" i="1"/>
  <c r="X89" i="1"/>
  <c r="X1291" i="1"/>
  <c r="X1113" i="1"/>
  <c r="X27" i="1"/>
  <c r="X759" i="1"/>
  <c r="X1022" i="1"/>
  <c r="X1282" i="1"/>
  <c r="X1292" i="1"/>
  <c r="X2444" i="1"/>
  <c r="X1051" i="1"/>
  <c r="X587" i="1"/>
  <c r="X542" i="1"/>
  <c r="X1466" i="1"/>
  <c r="X589" i="1"/>
  <c r="X11" i="1"/>
  <c r="X1467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1649" i="1"/>
  <c r="X883" i="1"/>
  <c r="X1021" i="1"/>
  <c r="X1092" i="1"/>
  <c r="X2478" i="1"/>
  <c r="X722" i="1"/>
  <c r="X378" i="1"/>
  <c r="X1715" i="1"/>
  <c r="X264" i="1"/>
  <c r="X1373" i="1"/>
  <c r="X1491" i="1"/>
  <c r="X1549" i="1"/>
  <c r="X1703" i="1"/>
  <c r="X438" i="1"/>
  <c r="X159" i="1"/>
  <c r="X101" i="1"/>
  <c r="X478" i="1"/>
  <c r="X1004" i="1"/>
  <c r="X2479" i="1"/>
  <c r="X657" i="1"/>
  <c r="X2480" i="1"/>
  <c r="X2481" i="1"/>
  <c r="X603" i="1"/>
  <c r="X1081" i="1"/>
  <c r="X1182" i="1"/>
  <c r="X661" i="1"/>
  <c r="X1760" i="1"/>
  <c r="X2482" i="1"/>
  <c r="X1758" i="1"/>
  <c r="X1595" i="1"/>
  <c r="X1490" i="1"/>
  <c r="X2483" i="1"/>
  <c r="X994" i="1"/>
  <c r="X2484" i="1"/>
  <c r="X2485" i="1"/>
  <c r="X2486" i="1"/>
  <c r="X258" i="1"/>
  <c r="X1690" i="1"/>
  <c r="X1313" i="1"/>
  <c r="X1363" i="1"/>
  <c r="X848" i="1"/>
  <c r="X335" i="1"/>
  <c r="X433" i="1"/>
  <c r="X2487" i="1"/>
  <c r="X945" i="1"/>
  <c r="X2488" i="1"/>
  <c r="X1273" i="1"/>
  <c r="X379" i="1"/>
  <c r="X1234" i="1"/>
  <c r="X1071" i="1"/>
  <c r="X60" i="1"/>
  <c r="X1661" i="1"/>
  <c r="X513" i="1"/>
  <c r="X862" i="1"/>
  <c r="X1094" i="1"/>
  <c r="X2489" i="1"/>
  <c r="X2490" i="1"/>
  <c r="X2491" i="1"/>
  <c r="X545" i="1"/>
  <c r="X1235" i="1"/>
  <c r="X1293" i="1"/>
  <c r="X1423" i="1"/>
  <c r="X480" i="1"/>
  <c r="X108" i="1"/>
  <c r="X913" i="1"/>
  <c r="X637" i="1"/>
  <c r="X1425" i="1"/>
  <c r="X1581" i="1"/>
  <c r="X1710" i="1"/>
  <c r="X387" i="1"/>
  <c r="X2492" i="1"/>
  <c r="X1226" i="1"/>
  <c r="X1057" i="1"/>
  <c r="X740" i="1"/>
  <c r="X1637" i="1"/>
  <c r="X1266" i="1"/>
  <c r="X1325" i="1"/>
  <c r="X1484" i="1"/>
  <c r="X2493" i="1"/>
  <c r="X2494" i="1"/>
  <c r="X395" i="1"/>
  <c r="X753" i="1"/>
  <c r="X1504" i="1"/>
  <c r="X1387" i="1"/>
  <c r="X244" i="1"/>
  <c r="X827" i="1"/>
  <c r="X121" i="1"/>
  <c r="X1027" i="1"/>
  <c r="X53" i="1"/>
  <c r="X99" i="1"/>
  <c r="X1557" i="1"/>
  <c r="X270" i="1"/>
  <c r="X231" i="1"/>
  <c r="X1098" i="1"/>
  <c r="X734" i="1"/>
  <c r="X888" i="1"/>
  <c r="X710" i="1"/>
  <c r="X561" i="1"/>
  <c r="X252" i="1"/>
  <c r="X1708" i="1"/>
  <c r="X354" i="1"/>
  <c r="X1765" i="1"/>
  <c r="X477" i="1"/>
  <c r="X611" i="1"/>
  <c r="X1516" i="1"/>
  <c r="X1024" i="1"/>
  <c r="X1241" i="1"/>
  <c r="X1264" i="1"/>
  <c r="X971" i="1"/>
  <c r="X615" i="1"/>
  <c r="X1597" i="1"/>
  <c r="X1607" i="1"/>
  <c r="X776" i="1"/>
  <c r="X1312" i="1"/>
  <c r="X1227" i="1"/>
  <c r="X1627" i="1"/>
  <c r="X714" i="1"/>
  <c r="X633" i="1"/>
  <c r="X181" i="1"/>
  <c r="X1655" i="1"/>
  <c r="X1169" i="1"/>
  <c r="X1501" i="1"/>
  <c r="X419" i="1"/>
  <c r="X447" i="1"/>
  <c r="X245" i="1"/>
  <c r="X923" i="1"/>
  <c r="X1228" i="1"/>
  <c r="X1622" i="1"/>
  <c r="X872" i="1"/>
  <c r="X171" i="1"/>
  <c r="X491" i="1"/>
  <c r="X956" i="1"/>
  <c r="X410" i="1"/>
  <c r="X874" i="1"/>
  <c r="X1220" i="1"/>
  <c r="X577" i="1"/>
  <c r="X1700" i="1"/>
  <c r="X1186" i="1"/>
  <c r="X935" i="1"/>
  <c r="X1000" i="1"/>
  <c r="X474" i="1"/>
  <c r="X1508" i="1"/>
  <c r="X816" i="1"/>
  <c r="X1093" i="1"/>
  <c r="X98" i="1"/>
  <c r="X1089" i="1"/>
  <c r="X160" i="1"/>
  <c r="X523" i="1"/>
  <c r="X1090" i="1"/>
  <c r="X220" i="1"/>
  <c r="X1659" i="1"/>
  <c r="X1188" i="1"/>
  <c r="X1162" i="1"/>
  <c r="X1645" i="1"/>
  <c r="X458" i="1"/>
  <c r="X106" i="1"/>
  <c r="X116" i="1"/>
  <c r="X1145" i="1"/>
  <c r="X924" i="1"/>
  <c r="X417" i="1"/>
  <c r="X1187" i="1"/>
  <c r="X871" i="1"/>
  <c r="X198" i="1"/>
  <c r="X680" i="1"/>
  <c r="X1744" i="1"/>
  <c r="X1614" i="1"/>
  <c r="X1328" i="1"/>
  <c r="X621" i="1"/>
  <c r="X1619" i="1"/>
  <c r="X988" i="1"/>
  <c r="X2495" i="1"/>
  <c r="X228" i="1"/>
  <c r="X1657" i="1"/>
  <c r="X127" i="1"/>
  <c r="X1183" i="1"/>
  <c r="X104" i="1"/>
  <c r="X2496" i="1"/>
  <c r="X2497" i="1"/>
  <c r="X1217" i="1"/>
  <c r="X701" i="1"/>
  <c r="X2498" i="1"/>
  <c r="X405" i="1"/>
  <c r="X1723" i="1"/>
  <c r="X152" i="1"/>
  <c r="X281" i="1"/>
  <c r="X1245" i="1"/>
  <c r="X1334" i="1"/>
  <c r="X141" i="1"/>
  <c r="X396" i="1"/>
  <c r="X1631" i="1"/>
  <c r="X339" i="1"/>
  <c r="X156" i="1"/>
  <c r="X289" i="1"/>
  <c r="X1634" i="1"/>
  <c r="X187" i="1"/>
  <c r="X450" i="1"/>
  <c r="X494" i="1"/>
  <c r="X1148" i="1"/>
  <c r="X1530" i="1"/>
  <c r="X279" i="1"/>
  <c r="X2499" i="1"/>
  <c r="X1238" i="1"/>
  <c r="X968" i="1"/>
  <c r="X969" i="1"/>
  <c r="X1617" i="1"/>
  <c r="X162" i="1"/>
  <c r="X1598" i="1"/>
  <c r="X1343" i="1"/>
  <c r="X179" i="1"/>
  <c r="X77" i="1"/>
  <c r="X1327" i="1"/>
  <c r="X1211" i="1"/>
  <c r="X1047" i="1"/>
  <c r="X858" i="1"/>
  <c r="X1469" i="1"/>
  <c r="X810" i="1"/>
  <c r="X306" i="1"/>
  <c r="X1311" i="1"/>
  <c r="X75" i="1"/>
  <c r="X1400" i="1"/>
  <c r="X583" i="1"/>
  <c r="X490" i="1"/>
  <c r="X569" i="1"/>
  <c r="X653" i="1"/>
  <c r="X844" i="1"/>
  <c r="X296" i="1"/>
  <c r="X631" i="1"/>
  <c r="X663" i="1"/>
  <c r="X476" i="1"/>
  <c r="X1125" i="1"/>
  <c r="X107" i="1"/>
  <c r="X119" i="1"/>
  <c r="X1381" i="1"/>
  <c r="X1651" i="1"/>
  <c r="X1625" i="1"/>
  <c r="X1160" i="1"/>
  <c r="X1181" i="1"/>
  <c r="X65" i="1"/>
  <c r="X675" i="1"/>
  <c r="X122" i="1"/>
  <c r="X1761" i="1"/>
  <c r="X1219" i="1"/>
  <c r="X2500" i="1"/>
  <c r="X2501" i="1"/>
  <c r="X1352" i="1"/>
  <c r="X1493" i="1"/>
  <c r="X2502" i="1"/>
  <c r="X2503" i="1"/>
  <c r="X1624" i="1"/>
  <c r="X498" i="1"/>
  <c r="X237" i="1"/>
  <c r="X1149" i="1"/>
  <c r="X639" i="1"/>
  <c r="X1297" i="1"/>
  <c r="X529" i="1"/>
  <c r="X1122" i="1"/>
  <c r="X503" i="1"/>
  <c r="X377" i="1"/>
  <c r="X1514" i="1"/>
  <c r="X1349" i="1"/>
  <c r="X1515" i="1"/>
  <c r="X1714" i="1"/>
  <c r="X2504" i="1"/>
  <c r="X1096" i="1"/>
  <c r="X1565" i="1"/>
  <c r="X1566" i="1"/>
  <c r="X508" i="1"/>
  <c r="X627" i="1"/>
  <c r="X2505" i="1"/>
  <c r="X42" i="1"/>
  <c r="X1618" i="1"/>
  <c r="X1414" i="1"/>
  <c r="X2506" i="1"/>
  <c r="X167" i="1"/>
  <c r="X2507" i="1"/>
  <c r="X2508" i="1"/>
  <c r="X1158" i="1"/>
  <c r="X2509" i="1"/>
  <c r="X932" i="1"/>
  <c r="X274" i="1"/>
  <c r="X1215" i="1"/>
  <c r="X966" i="1"/>
  <c r="X18" i="1"/>
  <c r="X1755" i="1"/>
  <c r="X580" i="1"/>
  <c r="X1479" i="1"/>
  <c r="X1589" i="1"/>
  <c r="X295" i="1"/>
  <c r="X1575" i="1"/>
  <c r="X747" i="1"/>
  <c r="X1242" i="1"/>
  <c r="X1377" i="1"/>
  <c r="X1707" i="1"/>
  <c r="X1502" i="1"/>
  <c r="X302" i="1"/>
  <c r="X468" i="1"/>
  <c r="X597" i="1"/>
  <c r="X1243" i="1"/>
  <c r="X1623" i="1"/>
  <c r="X209" i="1"/>
  <c r="X693" i="1"/>
  <c r="X1324" i="1"/>
  <c r="X1394" i="1"/>
  <c r="X1487" i="1"/>
  <c r="X1599" i="1"/>
  <c r="X360" i="1"/>
  <c r="X2510" i="1"/>
  <c r="X280" i="1"/>
  <c r="X62" i="1"/>
  <c r="X1091" i="1"/>
  <c r="X482" i="1"/>
  <c r="X802" i="1"/>
  <c r="X343" i="1"/>
  <c r="X1251" i="1"/>
  <c r="X250" i="1"/>
  <c r="X989" i="1"/>
  <c r="X544" i="1"/>
  <c r="X489" i="1"/>
  <c r="X1268" i="1"/>
  <c r="X731" i="1"/>
  <c r="X2511" i="1"/>
  <c r="X87" i="1"/>
  <c r="X869" i="1"/>
  <c r="X813" i="1"/>
  <c r="X39" i="1"/>
  <c r="X2512" i="1"/>
  <c r="X1237" i="1"/>
  <c r="X151" i="1"/>
  <c r="X1485" i="1"/>
  <c r="X1592" i="1"/>
  <c r="X2513" i="1"/>
  <c r="X2514" i="1"/>
  <c r="X2515" i="1"/>
  <c r="X372" i="1"/>
  <c r="X1678" i="1"/>
  <c r="X737" i="1"/>
  <c r="X642" i="1"/>
  <c r="X1198" i="1"/>
  <c r="X811" i="1"/>
  <c r="X1742" i="1"/>
  <c r="X2516" i="1"/>
  <c r="X1246" i="1"/>
  <c r="X123" i="1"/>
  <c r="X1269" i="1"/>
  <c r="X2517" i="1"/>
  <c r="X2518" i="1"/>
  <c r="X2519" i="1"/>
  <c r="X748" i="1"/>
  <c r="X374" i="1"/>
  <c r="X1559" i="1"/>
  <c r="X882" i="1"/>
  <c r="X146" i="1"/>
  <c r="X35" i="1"/>
  <c r="X16" i="1"/>
  <c r="X393" i="1"/>
  <c r="X926" i="1"/>
  <c r="X1702" i="1"/>
  <c r="X402" i="1"/>
  <c r="X1503" i="1"/>
  <c r="X1073" i="1"/>
  <c r="X708" i="1"/>
  <c r="X1412" i="1"/>
  <c r="X460" i="1"/>
  <c r="X546" i="1"/>
  <c r="X1750" i="1"/>
  <c r="X1578" i="1"/>
  <c r="X2520" i="1"/>
  <c r="X1011" i="1"/>
  <c r="X1579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961" i="1"/>
  <c r="X2578" i="1"/>
  <c r="X461" i="1"/>
  <c r="X325" i="1"/>
  <c r="X286" i="1"/>
  <c r="X398" i="1"/>
  <c r="X1075" i="1"/>
  <c r="X2579" i="1"/>
  <c r="X1154" i="1"/>
  <c r="X56" i="1"/>
  <c r="X219" i="1"/>
  <c r="X1720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1164" i="1"/>
  <c r="X471" i="1"/>
  <c r="X929" i="1"/>
  <c r="X1357" i="1"/>
  <c r="X382" i="1"/>
  <c r="X1339" i="1"/>
  <c r="X669" i="1"/>
  <c r="X1118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1023" i="1"/>
  <c r="X2635" i="1"/>
  <c r="X2636" i="1"/>
  <c r="X2637" i="1"/>
  <c r="X2638" i="1"/>
  <c r="X2639" i="1"/>
  <c r="X309" i="1"/>
  <c r="X1348" i="1"/>
  <c r="X1192" i="1"/>
  <c r="X1726" i="1"/>
  <c r="X1036" i="1"/>
  <c r="X277" i="1"/>
  <c r="X2640" i="1"/>
  <c r="X412" i="1"/>
  <c r="X165" i="1"/>
  <c r="X350" i="1"/>
  <c r="X316" i="1"/>
  <c r="X1257" i="1"/>
  <c r="X778" i="1"/>
  <c r="X328" i="1"/>
  <c r="X2641" i="1"/>
  <c r="X568" i="1"/>
  <c r="X1683" i="1"/>
  <c r="X694" i="1"/>
  <c r="X1383" i="1"/>
  <c r="X610" i="1"/>
  <c r="X386" i="1"/>
  <c r="X261" i="1"/>
  <c r="X676" i="1"/>
  <c r="X632" i="1"/>
  <c r="X943" i="1"/>
  <c r="X659" i="1"/>
  <c r="X578" i="1"/>
  <c r="X1287" i="1"/>
  <c r="X853" i="1"/>
  <c r="X876" i="1"/>
  <c r="X299" i="1"/>
  <c r="X1129" i="1"/>
  <c r="X746" i="1"/>
  <c r="X1059" i="1"/>
  <c r="X169" i="1"/>
  <c r="X1670" i="1"/>
  <c r="X1214" i="1"/>
  <c r="X925" i="1"/>
  <c r="X1120" i="1"/>
  <c r="X422" i="1"/>
  <c r="X1751" i="1"/>
  <c r="X207" i="1"/>
  <c r="X304" i="1"/>
  <c r="X983" i="1"/>
  <c r="X984" i="1"/>
  <c r="X808" i="1"/>
  <c r="X911" i="1"/>
  <c r="X452" i="1"/>
  <c r="X64" i="1"/>
  <c r="X353" i="1"/>
  <c r="X352" i="1"/>
  <c r="X1102" i="1"/>
  <c r="X534" i="1"/>
  <c r="X720" i="1"/>
  <c r="X596" i="1"/>
  <c r="X1582" i="1"/>
  <c r="X445" i="1"/>
  <c r="X1497" i="1"/>
  <c r="X944" i="1"/>
  <c r="X1280" i="1"/>
  <c r="X1409" i="1"/>
  <c r="X1436" i="1"/>
  <c r="X1474" i="1"/>
  <c r="X1369" i="1"/>
  <c r="X902" i="1"/>
  <c r="X1538" i="1"/>
  <c r="X1698" i="1"/>
  <c r="X941" i="1"/>
  <c r="X218" i="1"/>
  <c r="X2642" i="1"/>
  <c r="X807" i="1"/>
  <c r="X345" i="1"/>
  <c r="X528" i="1"/>
  <c r="X1161" i="1"/>
  <c r="X559" i="1"/>
  <c r="X255" i="1"/>
  <c r="X400" i="1"/>
  <c r="X851" i="1"/>
  <c r="X1209" i="1"/>
  <c r="X1250" i="1"/>
  <c r="X949" i="1"/>
  <c r="X1360" i="1"/>
  <c r="X1278" i="1"/>
  <c r="X591" i="1"/>
  <c r="X1223" i="1"/>
  <c r="X319" i="1"/>
  <c r="X1323" i="1"/>
  <c r="X311" i="1"/>
  <c r="X1263" i="1"/>
  <c r="X860" i="1"/>
  <c r="X1221" i="1"/>
  <c r="X1252" i="1"/>
  <c r="X1375" i="1"/>
  <c r="X875" i="1"/>
  <c r="X613" i="1"/>
  <c r="X630" i="1"/>
  <c r="X507" i="1"/>
  <c r="X1052" i="1"/>
  <c r="X1535" i="1"/>
  <c r="X68" i="1"/>
  <c r="X1329" i="1"/>
  <c r="X10" i="1"/>
  <c r="X1629" i="1"/>
  <c r="X172" i="1"/>
  <c r="X1560" i="1"/>
  <c r="X1205" i="1"/>
  <c r="X643" i="1"/>
  <c r="X1310" i="1"/>
  <c r="X1270" i="1"/>
  <c r="X1119" i="1"/>
  <c r="X651" i="1"/>
  <c r="X531" i="1"/>
  <c r="X1034" i="1"/>
  <c r="X535" i="1"/>
  <c r="X1416" i="1"/>
  <c r="X893" i="1"/>
  <c r="X1435" i="1"/>
  <c r="X666" i="1"/>
  <c r="X1632" i="1"/>
  <c r="X423" i="1"/>
  <c r="X889" i="1"/>
  <c r="X1577" i="1"/>
  <c r="X1576" i="1"/>
  <c r="X814" i="1"/>
  <c r="X2643" i="1"/>
  <c r="X57" i="1"/>
  <c r="X918" i="1"/>
  <c r="X644" i="1"/>
  <c r="X1668" i="1"/>
  <c r="X315" i="1"/>
  <c r="X1133" i="1"/>
  <c r="X145" i="1"/>
  <c r="X1222" i="1"/>
  <c r="X1540" i="1"/>
  <c r="X186" i="1"/>
  <c r="X1737" i="1"/>
  <c r="X717" i="1"/>
  <c r="X191" i="1"/>
  <c r="X716" i="1"/>
  <c r="X957" i="1"/>
  <c r="X1315" i="1"/>
  <c r="X1648" i="1"/>
  <c r="X1218" i="1"/>
  <c r="X635" i="1"/>
  <c r="X1190" i="1"/>
  <c r="X1569" i="1"/>
  <c r="X459" i="1"/>
  <c r="X1216" i="1"/>
  <c r="X624" i="1"/>
  <c r="X1644" i="1"/>
  <c r="X430" i="1"/>
  <c r="X1593" i="1"/>
  <c r="X1210" i="1"/>
  <c r="X1281" i="1"/>
  <c r="X1739" i="1"/>
  <c r="X1481" i="1"/>
  <c r="X500" i="1"/>
  <c r="X356" i="1"/>
  <c r="X2644" i="1"/>
  <c r="X2645" i="1"/>
  <c r="X2646" i="1"/>
  <c r="X2647" i="1"/>
  <c r="X2648" i="1"/>
  <c r="X618" i="1"/>
  <c r="X786" i="1"/>
  <c r="X484" i="1"/>
  <c r="X176" i="1"/>
  <c r="X1500" i="1"/>
  <c r="X1137" i="1"/>
  <c r="X1045" i="1"/>
  <c r="X685" i="1"/>
  <c r="X671" i="1"/>
  <c r="X1406" i="1"/>
  <c r="X712" i="1"/>
  <c r="X1473" i="1"/>
  <c r="X698" i="1"/>
  <c r="X1561" i="1"/>
  <c r="X1106" i="1"/>
  <c r="X253" i="1"/>
  <c r="X1299" i="1"/>
  <c r="X783" i="1"/>
  <c r="X723" i="1"/>
  <c r="X588" i="1"/>
  <c r="X777" i="1"/>
  <c r="X1411" i="1"/>
  <c r="X794" i="1"/>
  <c r="X1332" i="1"/>
  <c r="X168" i="1"/>
  <c r="X1541" i="1"/>
  <c r="X288" i="1"/>
  <c r="X2649" i="1"/>
  <c r="X493" i="1"/>
  <c r="X1719" i="1"/>
  <c r="X1390" i="1"/>
  <c r="X332" i="1"/>
  <c r="X1035" i="1"/>
  <c r="X600" i="1"/>
  <c r="X271" i="1"/>
  <c r="X457" i="1"/>
  <c r="X940" i="1"/>
  <c r="X1371" i="1"/>
  <c r="X958" i="1"/>
  <c r="X1564" i="1"/>
  <c r="X320" i="1"/>
  <c r="X1656" i="1"/>
  <c r="X204" i="1"/>
  <c r="X849" i="1"/>
  <c r="X962" i="1"/>
  <c r="X1725" i="1"/>
  <c r="X756" i="1"/>
  <c r="X733" i="1"/>
  <c r="X189" i="1"/>
  <c r="X1433" i="1"/>
  <c r="X721" i="1"/>
  <c r="X1239" i="1"/>
  <c r="X1636" i="1"/>
  <c r="X647" i="1"/>
  <c r="X1284" i="1"/>
  <c r="X975" i="1"/>
  <c r="X2650" i="1"/>
  <c r="X2651" i="1"/>
  <c r="X1128" i="1"/>
  <c r="X518" i="1"/>
  <c r="X857" i="1"/>
  <c r="X1685" i="1"/>
  <c r="X678" i="1"/>
  <c r="X448" i="1"/>
  <c r="X982" i="1"/>
  <c r="X312" i="1"/>
  <c r="X884" i="1"/>
  <c r="X2652" i="1"/>
  <c r="X2653" i="1"/>
  <c r="X2654" i="1"/>
  <c r="X1568" i="1"/>
  <c r="X1695" i="1"/>
  <c r="X572" i="1"/>
  <c r="X906" i="1"/>
  <c r="X1350" i="1"/>
  <c r="X2655" i="1"/>
  <c r="X641" i="1"/>
  <c r="X1580" i="1"/>
  <c r="X573" i="1"/>
  <c r="X38" i="1"/>
  <c r="X856" i="1"/>
  <c r="X496" i="1"/>
  <c r="X257" i="1"/>
  <c r="X519" i="1"/>
  <c r="X781" i="1"/>
  <c r="X725" i="1"/>
  <c r="X36" i="1"/>
  <c r="X262" i="1"/>
  <c r="X2656" i="1"/>
  <c r="X2657" i="1"/>
  <c r="X1393" i="1"/>
  <c r="X946" i="1"/>
  <c r="X1558" i="1"/>
  <c r="X1112" i="1"/>
  <c r="X1135" i="1"/>
  <c r="X215" i="1"/>
  <c r="X825" i="1"/>
  <c r="X1046" i="1"/>
  <c r="X1254" i="1"/>
  <c r="X1544" i="1"/>
  <c r="X1361" i="1"/>
  <c r="X226" i="1"/>
  <c r="X605" i="1"/>
  <c r="X318" i="1"/>
  <c r="X1267" i="1"/>
  <c r="X530" i="1"/>
  <c r="X1395" i="1"/>
  <c r="X894" i="1"/>
  <c r="X17" i="1"/>
  <c r="X1062" i="1"/>
  <c r="X1132" i="1"/>
  <c r="X330" i="1"/>
  <c r="X441" i="1"/>
  <c r="X890" i="1"/>
  <c r="X344" i="1"/>
  <c r="X1367" i="1"/>
  <c r="X780" i="1"/>
  <c r="X1547" i="1"/>
  <c r="X115" i="1"/>
  <c r="X132" i="1"/>
  <c r="X927" i="1"/>
  <c r="X655" i="1"/>
  <c r="X782" i="1"/>
  <c r="X66" i="1"/>
  <c r="X728" i="1"/>
  <c r="X1146" i="1"/>
  <c r="X1206" i="1"/>
  <c r="X324" i="1"/>
  <c r="X626" i="1"/>
  <c r="X154" i="1"/>
  <c r="X143" i="1"/>
  <c r="X31" i="1"/>
  <c r="X703" i="1"/>
  <c r="X1099" i="1"/>
  <c r="X1475" i="1"/>
  <c r="X355" i="1"/>
  <c r="X243" i="1"/>
  <c r="X696" i="1"/>
  <c r="X999" i="1"/>
  <c r="X729" i="1"/>
  <c r="X1028" i="1"/>
  <c r="X916" i="1"/>
  <c r="X646" i="1"/>
  <c r="X1482" i="1"/>
  <c r="X1355" i="1"/>
  <c r="X2658" i="1"/>
  <c r="X1240" i="1"/>
  <c r="X259" i="1"/>
  <c r="X1536" i="1"/>
  <c r="X1556" i="1"/>
  <c r="X1513" i="1"/>
  <c r="X1489" i="1"/>
  <c r="X1529" i="1"/>
  <c r="X1507" i="1"/>
  <c r="X1590" i="1"/>
  <c r="X1610" i="1"/>
  <c r="X1573" i="1"/>
  <c r="X1609" i="1"/>
  <c r="X1596" i="1"/>
  <c r="X1545" i="1"/>
  <c r="X1511" i="1"/>
  <c r="X1584" i="1"/>
  <c r="X1531" i="1"/>
  <c r="X1512" i="1"/>
  <c r="X1543" i="1"/>
  <c r="X1492" i="1"/>
  <c r="X1510" i="1"/>
  <c r="X1488" i="1"/>
  <c r="X1498" i="1"/>
  <c r="X1130" i="1"/>
  <c r="X2659" i="1"/>
  <c r="X1265" i="1"/>
  <c r="X34" i="1"/>
  <c r="X1759" i="1"/>
  <c r="X266" i="1"/>
  <c r="X833" i="1"/>
  <c r="X7" i="1"/>
  <c r="X1041" i="1"/>
  <c r="X917" i="1"/>
  <c r="X1320" i="1"/>
  <c r="X1172" i="1"/>
  <c r="X1336" i="1"/>
  <c r="X213" i="1"/>
  <c r="X1200" i="1"/>
  <c r="X129" i="1"/>
  <c r="X839" i="1"/>
  <c r="X1642" i="1"/>
  <c r="X1692" i="1"/>
  <c r="X1134" i="1"/>
  <c r="X1283" i="1"/>
  <c r="X1681" i="1"/>
  <c r="X739" i="1"/>
  <c r="X1706" i="1"/>
  <c r="X298" i="1"/>
  <c r="X1298" i="1"/>
  <c r="X1061" i="1"/>
  <c r="X1563" i="1"/>
  <c r="X1203" i="1"/>
  <c r="X847" i="1"/>
  <c r="X23" i="1"/>
  <c r="X391" i="1"/>
  <c r="X527" i="1"/>
  <c r="X454" i="1"/>
  <c r="X147" i="1"/>
  <c r="X757" i="1"/>
  <c r="X727" i="1"/>
  <c r="X937" i="1"/>
  <c r="X1551" i="1"/>
  <c r="X131" i="1"/>
  <c r="X991" i="1"/>
  <c r="X800" i="1"/>
  <c r="X649" i="1"/>
  <c r="X854" i="1"/>
  <c r="X416" i="1"/>
  <c r="X817" i="1"/>
  <c r="X2660" i="1"/>
  <c r="X1253" i="1"/>
  <c r="X488" i="1"/>
  <c r="X606" i="1"/>
  <c r="X1294" i="1"/>
  <c r="X479" i="1"/>
  <c r="X376" i="1"/>
  <c r="X1680" i="1"/>
  <c r="X1691" i="1"/>
  <c r="X1229" i="1"/>
  <c r="X1562" i="1"/>
  <c r="X877" i="1"/>
  <c r="X1082" i="1"/>
  <c r="X770" i="1"/>
  <c r="X41" i="1"/>
  <c r="X384" i="1"/>
  <c r="X1196" i="1"/>
  <c r="X1174" i="1"/>
  <c r="X2661" i="1"/>
  <c r="X2662" i="1"/>
  <c r="X475" i="1"/>
  <c r="X2663" i="1"/>
  <c r="X1083" i="1"/>
  <c r="X20" i="1"/>
  <c r="X113" i="1"/>
  <c r="X1140" i="1"/>
  <c r="X879" i="1"/>
  <c r="X1534" i="1"/>
  <c r="X564" i="1"/>
  <c r="X1139" i="1"/>
  <c r="X901" i="1"/>
  <c r="X1351" i="1"/>
  <c r="X1153" i="1"/>
  <c r="X202" i="1"/>
  <c r="X297" i="1"/>
  <c r="X292" i="1"/>
  <c r="X977" i="1"/>
  <c r="X1202" i="1"/>
  <c r="X1029" i="1"/>
  <c r="X815" i="1"/>
  <c r="X1522" i="1"/>
  <c r="X177" i="1"/>
  <c r="X1258" i="1"/>
  <c r="X1533" i="1"/>
  <c r="X1403" i="1"/>
  <c r="X565" i="1"/>
  <c r="X566" i="1"/>
  <c r="X567" i="1"/>
  <c r="X764" i="1"/>
  <c r="X1601" i="1"/>
  <c r="X788" i="1"/>
  <c r="X986" i="1"/>
  <c r="X86" i="1"/>
  <c r="X1126" i="1"/>
  <c r="X1152" i="1"/>
  <c r="X1518" i="1"/>
  <c r="X13" i="1"/>
  <c r="X1754" i="1"/>
  <c r="X456" i="1"/>
  <c r="X284" i="1"/>
  <c r="X2664" i="1"/>
  <c r="X2665" i="1"/>
  <c r="X223" i="1"/>
  <c r="X1528" i="1"/>
  <c r="X1166" i="1"/>
  <c r="X1586" i="1"/>
  <c r="X1272" i="1"/>
  <c r="X124" i="1"/>
  <c r="X1413" i="1"/>
  <c r="X850" i="1"/>
  <c r="X2666" i="1"/>
  <c r="X52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1747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1496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1013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72" i="1"/>
  <c r="X1072" i="1"/>
  <c r="X1049" i="1"/>
  <c r="X660" i="1"/>
  <c r="X1374" i="1"/>
  <c r="X903" i="1"/>
  <c r="X1550" i="1"/>
  <c r="X2800" i="1"/>
  <c r="X446" i="1"/>
  <c r="X2801" i="1"/>
  <c r="X239" i="1"/>
  <c r="X195" i="1"/>
  <c r="X26" i="1"/>
  <c r="X1225" i="1"/>
  <c r="X1191" i="1"/>
  <c r="X2802" i="1"/>
  <c r="X2803" i="1"/>
  <c r="X2804" i="1"/>
  <c r="X511" i="1"/>
  <c r="X1605" i="1"/>
  <c r="X1009" i="1"/>
  <c r="X2805" i="1"/>
  <c r="X472" i="1"/>
  <c r="X1736" i="1"/>
  <c r="X623" i="1"/>
  <c r="X1422" i="1"/>
  <c r="X246" i="1"/>
  <c r="X2806" i="1"/>
  <c r="X2807" i="1"/>
  <c r="X2808" i="1"/>
  <c r="X582" i="1"/>
  <c r="X2809" i="1"/>
  <c r="X2810" i="1"/>
  <c r="X2811" i="1"/>
  <c r="X2812" i="1"/>
  <c r="X2813" i="1"/>
  <c r="X2814" i="1"/>
  <c r="X2815" i="1"/>
  <c r="X2816" i="1"/>
  <c r="X2817" i="1"/>
  <c r="X2818" i="1"/>
  <c r="X2819" i="1"/>
  <c r="X832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1244" i="1"/>
  <c r="X2855" i="1"/>
  <c r="X2856" i="1"/>
  <c r="X2857" i="1"/>
  <c r="X2858" i="1"/>
  <c r="X1480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749" i="1"/>
  <c r="X2883" i="1"/>
  <c r="X585" i="1"/>
  <c r="X2884" i="1"/>
  <c r="X234" i="1"/>
  <c r="X2885" i="1"/>
  <c r="X2886" i="1"/>
  <c r="X1189" i="1"/>
  <c r="X2887" i="1"/>
  <c r="X2888" i="1"/>
  <c r="X2889" i="1"/>
  <c r="X1224" i="1"/>
  <c r="X2890" i="1"/>
  <c r="X2891" i="1"/>
  <c r="X2892" i="1"/>
  <c r="X2893" i="1"/>
  <c r="X2894" i="1"/>
  <c r="X2895" i="1"/>
  <c r="X2896" i="1"/>
  <c r="X2897" i="1"/>
  <c r="X2898" i="1"/>
  <c r="X1017" i="1"/>
  <c r="X2899" i="1"/>
  <c r="X2900" i="1"/>
  <c r="X2901" i="1"/>
  <c r="X2902" i="1"/>
  <c r="X2903" i="1"/>
  <c r="X1019" i="1"/>
  <c r="X2904" i="1"/>
  <c r="X1014" i="1"/>
  <c r="X1012" i="1"/>
  <c r="X2905" i="1"/>
  <c r="X2906" i="1"/>
  <c r="X1018" i="1"/>
  <c r="X1016" i="1"/>
  <c r="X2907" i="1"/>
  <c r="X1015" i="1"/>
  <c r="X2908" i="1"/>
  <c r="X1290" i="1"/>
  <c r="X2909" i="1"/>
  <c r="X2910" i="1"/>
  <c r="X2911" i="1"/>
  <c r="X1709" i="1"/>
  <c r="X2912" i="1"/>
  <c r="X2913" i="1"/>
  <c r="X2914" i="1"/>
  <c r="X1477" i="1"/>
  <c r="X2915" i="1"/>
  <c r="X2916" i="1"/>
  <c r="X2917" i="1"/>
  <c r="X78" i="1"/>
  <c r="X1465" i="1"/>
  <c r="X2918" i="1"/>
  <c r="X1620" i="1"/>
  <c r="X1437" i="1"/>
  <c r="X2919" i="1"/>
  <c r="X830" i="1"/>
  <c r="X2920" i="1"/>
  <c r="X672" i="1"/>
  <c r="X2921" i="1"/>
  <c r="X834" i="1"/>
  <c r="X2922" i="1"/>
  <c r="X2923" i="1"/>
  <c r="X2924" i="1"/>
  <c r="X2925" i="1"/>
  <c r="X2926" i="1"/>
  <c r="X2927" i="1"/>
  <c r="X558" i="1"/>
  <c r="X2928" i="1"/>
  <c r="X2929" i="1"/>
  <c r="X2930" i="1"/>
  <c r="X1288" i="1"/>
  <c r="X425" i="1"/>
  <c r="X1699" i="1"/>
  <c r="X758" i="1"/>
  <c r="X235" i="1"/>
  <c r="X1749" i="1"/>
  <c r="X2931" i="1"/>
  <c r="X2932" i="1"/>
  <c r="X1109" i="1"/>
  <c r="X2933" i="1"/>
  <c r="X2934" i="1"/>
  <c r="X2935" i="1"/>
  <c r="X2936" i="1"/>
  <c r="X2937" i="1"/>
  <c r="X2938" i="1"/>
  <c r="X70" i="1"/>
  <c r="X934" i="1"/>
  <c r="X855" i="1"/>
  <c r="X1427" i="1"/>
  <c r="X1746" i="1"/>
  <c r="X1337" i="1"/>
  <c r="X952" i="1"/>
  <c r="X981" i="1"/>
  <c r="X775" i="1"/>
  <c r="X1583" i="1"/>
  <c r="X1318" i="1"/>
  <c r="X905" i="1"/>
  <c r="X462" i="1"/>
  <c r="X96" i="1"/>
  <c r="X303" i="1"/>
  <c r="X1495" i="1"/>
  <c r="X819" i="1"/>
  <c r="X1346" i="1"/>
  <c r="X426" i="1"/>
  <c r="X45" i="1"/>
  <c r="X1603" i="1"/>
  <c r="X55" i="1"/>
  <c r="X1213" i="1"/>
  <c r="X232" i="1"/>
  <c r="X665" i="1"/>
  <c r="X667" i="1"/>
  <c r="X463" i="1"/>
  <c r="X576" i="1"/>
  <c r="X1615" i="1"/>
  <c r="X1505" i="1"/>
  <c r="X750" i="1"/>
  <c r="X841" i="1"/>
  <c r="X954" i="1"/>
  <c r="X1279" i="1"/>
  <c r="X636" i="1"/>
  <c r="X584" i="1"/>
  <c r="X1640" i="1"/>
  <c r="X233" i="1"/>
  <c r="X1552" i="1"/>
  <c r="X1764" i="1"/>
  <c r="X1356" i="1"/>
  <c r="X69" i="1"/>
  <c r="X73" i="1"/>
  <c r="X699" i="1"/>
  <c r="X117" i="1"/>
  <c r="X843" i="1"/>
  <c r="X1006" i="1"/>
  <c r="X744" i="1"/>
  <c r="X1494" i="1"/>
  <c r="X1108" i="1"/>
  <c r="X1653" i="1"/>
  <c r="X105" i="1"/>
  <c r="X54" i="1"/>
  <c r="X467" i="1"/>
  <c r="X483" i="1"/>
  <c r="X1095" i="1"/>
  <c r="X221" i="1"/>
  <c r="X1286" i="1"/>
  <c r="X230" i="1"/>
  <c r="X930" i="1"/>
  <c r="X506" i="1"/>
  <c r="X658" i="1"/>
  <c r="X873" i="1"/>
  <c r="X1055" i="1"/>
  <c r="X907" i="1"/>
  <c r="X102" i="1"/>
  <c r="X175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1766" i="1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2" i="3"/>
  <c r="W133" i="1"/>
  <c r="W515" i="1"/>
  <c r="W499" i="1"/>
  <c r="W1767" i="1"/>
  <c r="W429" i="1"/>
  <c r="W1768" i="1"/>
  <c r="W1769" i="1"/>
  <c r="W1770" i="1"/>
  <c r="W1771" i="1"/>
  <c r="W1772" i="1"/>
  <c r="W1773" i="1"/>
  <c r="W1774" i="1"/>
  <c r="W178" i="1"/>
  <c r="W1660" i="1"/>
  <c r="W1167" i="1"/>
  <c r="W1775" i="1"/>
  <c r="W1405" i="1"/>
  <c r="W282" i="1"/>
  <c r="W134" i="1"/>
  <c r="W1776" i="1"/>
  <c r="W1777" i="1"/>
  <c r="W1778" i="1"/>
  <c r="W1713" i="1"/>
  <c r="W1779" i="1"/>
  <c r="W1780" i="1"/>
  <c r="W822" i="1"/>
  <c r="W200" i="1"/>
  <c r="W1410" i="1"/>
  <c r="W1781" i="1"/>
  <c r="W1782" i="1"/>
  <c r="W291" i="1"/>
  <c r="W1602" i="1"/>
  <c r="W1783" i="1"/>
  <c r="W1784" i="1"/>
  <c r="W1785" i="1"/>
  <c r="W1786" i="1"/>
  <c r="W1787" i="1"/>
  <c r="W979" i="1"/>
  <c r="W1159" i="1"/>
  <c r="W1788" i="1"/>
  <c r="W1789" i="1"/>
  <c r="W900" i="1"/>
  <c r="W492" i="1"/>
  <c r="W1790" i="1"/>
  <c r="W81" i="1"/>
  <c r="W1415" i="1"/>
  <c r="W773" i="1"/>
  <c r="W24" i="1"/>
  <c r="W118" i="1"/>
  <c r="W798" i="1"/>
  <c r="W82" i="1"/>
  <c r="W83" i="1"/>
  <c r="W861" i="1"/>
  <c r="W1574" i="1"/>
  <c r="W1791" i="1"/>
  <c r="W120" i="1"/>
  <c r="W293" i="1"/>
  <c r="W878" i="1"/>
  <c r="W674" i="1"/>
  <c r="W766" i="1"/>
  <c r="W563" i="1"/>
  <c r="W1520" i="1"/>
  <c r="W1523" i="1"/>
  <c r="W201" i="1"/>
  <c r="W1608" i="1"/>
  <c r="W1727" i="1"/>
  <c r="W443" i="1"/>
  <c r="W1792" i="1"/>
  <c r="W1526" i="1"/>
  <c r="W1733" i="1"/>
  <c r="W1567" i="1"/>
  <c r="W509" i="1"/>
  <c r="W229" i="1"/>
  <c r="W455" i="1"/>
  <c r="W1752" i="1"/>
  <c r="W1639" i="1"/>
  <c r="W1100" i="1"/>
  <c r="W114" i="1"/>
  <c r="W762" i="1"/>
  <c r="W1426" i="1"/>
  <c r="W1793" i="1"/>
  <c r="W444" i="1"/>
  <c r="W58" i="1"/>
  <c r="W1141" i="1"/>
  <c r="W741" i="1"/>
  <c r="W100" i="1"/>
  <c r="W1728" i="1"/>
  <c r="W14" i="1"/>
  <c r="W487" i="1"/>
  <c r="W93" i="1"/>
  <c r="W939" i="1"/>
  <c r="W1003" i="1"/>
  <c r="W942" i="1"/>
  <c r="W899" i="1"/>
  <c r="W1731" i="1"/>
  <c r="W763" i="1"/>
  <c r="W787" i="1"/>
  <c r="W1570" i="1"/>
  <c r="W804" i="1"/>
  <c r="W1572" i="1"/>
  <c r="W1138" i="1"/>
  <c r="W85" i="1"/>
  <c r="W965" i="1"/>
  <c r="W148" i="1"/>
  <c r="W842" i="1"/>
  <c r="W193" i="1"/>
  <c r="W1587" i="1"/>
  <c r="W1588" i="1"/>
  <c r="W192" i="1"/>
  <c r="W1716" i="1"/>
  <c r="W1734" i="1"/>
  <c r="W1539" i="1"/>
  <c r="W1521" i="1"/>
  <c r="W1612" i="1"/>
  <c r="W1794" i="1"/>
  <c r="W964" i="1"/>
  <c r="W1517" i="1"/>
  <c r="W1795" i="1"/>
  <c r="W1669" i="1"/>
  <c r="W864" i="1"/>
  <c r="W835" i="1"/>
  <c r="W1796" i="1"/>
  <c r="W1432" i="1"/>
  <c r="W933" i="1"/>
  <c r="W1366" i="1"/>
  <c r="W337" i="1"/>
  <c r="W1798" i="1"/>
  <c r="W1799" i="1"/>
  <c r="W1800" i="1"/>
  <c r="W1801" i="1"/>
  <c r="W63" i="1"/>
  <c r="W1802" i="1"/>
  <c r="W1803" i="1"/>
  <c r="W1804" i="1"/>
  <c r="W1031" i="1"/>
  <c r="W1805" i="1"/>
  <c r="W1806" i="1"/>
  <c r="W987" i="1"/>
  <c r="W1679" i="1"/>
  <c r="W25" i="1"/>
  <c r="W1807" i="1"/>
  <c r="W358" i="1"/>
  <c r="W1277" i="1"/>
  <c r="W1808" i="1"/>
  <c r="W1809" i="1"/>
  <c r="W805" i="1"/>
  <c r="W806" i="1"/>
  <c r="W1810" i="1"/>
  <c r="W1811" i="1"/>
  <c r="W1812" i="1"/>
  <c r="W236" i="1"/>
  <c r="W1274" i="1"/>
  <c r="W216" i="1"/>
  <c r="W314" i="1"/>
  <c r="W326" i="1"/>
  <c r="W1813" i="1"/>
  <c r="W365" i="1"/>
  <c r="W1814" i="1"/>
  <c r="W1815" i="1"/>
  <c r="W608" i="1"/>
  <c r="W1380" i="1"/>
  <c r="W1816" i="1"/>
  <c r="W1817" i="1"/>
  <c r="W138" i="1"/>
  <c r="W1721" i="1"/>
  <c r="W1818" i="1"/>
  <c r="W1271" i="1"/>
  <c r="W1819" i="1"/>
  <c r="W1820" i="1"/>
  <c r="W1821" i="1"/>
  <c r="W1822" i="1"/>
  <c r="W1823" i="1"/>
  <c r="W1824" i="1"/>
  <c r="W1825" i="1"/>
  <c r="W1826" i="1"/>
  <c r="W1827" i="1"/>
  <c r="W1142" i="1"/>
  <c r="W269" i="1"/>
  <c r="W920" i="1"/>
  <c r="W785" i="1"/>
  <c r="W799" i="1"/>
  <c r="W915" i="1"/>
  <c r="W1389" i="1"/>
  <c r="W887" i="1"/>
  <c r="W1828" i="1"/>
  <c r="W1718" i="1"/>
  <c r="W1212" i="1"/>
  <c r="W1829" i="1"/>
  <c r="W323" i="1"/>
  <c r="W593" i="1"/>
  <c r="W1830" i="1"/>
  <c r="W1419" i="1"/>
  <c r="W1831" i="1"/>
  <c r="W333" i="1"/>
  <c r="W732" i="1"/>
  <c r="W1832" i="1"/>
  <c r="W745" i="1"/>
  <c r="W895" i="1"/>
  <c r="W533" i="1"/>
  <c r="W1833" i="1"/>
  <c r="W1834" i="1"/>
  <c r="W682" i="1"/>
  <c r="W1835" i="1"/>
  <c r="W1836" i="1"/>
  <c r="W1762" i="1"/>
  <c r="W1837" i="1"/>
  <c r="W321" i="1"/>
  <c r="W1838" i="1"/>
  <c r="W1839" i="1"/>
  <c r="W803" i="1"/>
  <c r="W1840" i="1"/>
  <c r="W1841" i="1"/>
  <c r="W1842" i="1"/>
  <c r="W1843" i="1"/>
  <c r="W1844" i="1"/>
  <c r="W1845" i="1"/>
  <c r="W1846" i="1"/>
  <c r="W317" i="1"/>
  <c r="W51" i="1"/>
  <c r="W1847" i="1"/>
  <c r="W1368" i="1"/>
  <c r="W30" i="1"/>
  <c r="W1628" i="1"/>
  <c r="W1735" i="1"/>
  <c r="W868" i="1"/>
  <c r="W928" i="1"/>
  <c r="W1848" i="1"/>
  <c r="W1849" i="1"/>
  <c r="W1850" i="1"/>
  <c r="W1032" i="1"/>
  <c r="W1851" i="1"/>
  <c r="W1852" i="1"/>
  <c r="W1853" i="1"/>
  <c r="W620" i="1"/>
  <c r="W840" i="1"/>
  <c r="W908" i="1"/>
  <c r="W1854" i="1"/>
  <c r="W1434" i="1"/>
  <c r="W922" i="1"/>
  <c r="W1855" i="1"/>
  <c r="W1856" i="1"/>
  <c r="W1857" i="1"/>
  <c r="W1858" i="1"/>
  <c r="W1859" i="1"/>
  <c r="W1860" i="1"/>
  <c r="W1201" i="1"/>
  <c r="W1861" i="1"/>
  <c r="W1862" i="1"/>
  <c r="W1863" i="1"/>
  <c r="W1864" i="1"/>
  <c r="W1865" i="1"/>
  <c r="W1866" i="1"/>
  <c r="W1867" i="1"/>
  <c r="W97" i="1"/>
  <c r="W1868" i="1"/>
  <c r="W1869" i="1"/>
  <c r="W1870" i="1"/>
  <c r="W1871" i="1"/>
  <c r="W1872" i="1"/>
  <c r="W1873" i="1"/>
  <c r="W1874" i="1"/>
  <c r="W1347" i="1"/>
  <c r="W1875" i="1"/>
  <c r="W1876" i="1"/>
  <c r="W1687" i="1"/>
  <c r="W1877" i="1"/>
  <c r="W1878" i="1"/>
  <c r="W1879" i="1"/>
  <c r="W1880" i="1"/>
  <c r="W1881" i="1"/>
  <c r="W1882" i="1"/>
  <c r="W1230" i="1"/>
  <c r="W1303" i="1"/>
  <c r="W1883" i="1"/>
  <c r="W1302" i="1"/>
  <c r="W1884" i="1"/>
  <c r="W1885" i="1"/>
  <c r="W683" i="1"/>
  <c r="W307" i="1"/>
  <c r="W1886" i="1"/>
  <c r="W1887" i="1"/>
  <c r="W1888" i="1"/>
  <c r="W1068" i="1"/>
  <c r="W1085" i="1"/>
  <c r="W1889" i="1"/>
  <c r="W1890" i="1"/>
  <c r="W1891" i="1"/>
  <c r="W579" i="1"/>
  <c r="W1892" i="1"/>
  <c r="W383" i="1"/>
  <c r="W1384" i="1"/>
  <c r="W1893" i="1"/>
  <c r="W538" i="1"/>
  <c r="W1894" i="1"/>
  <c r="W598" i="1"/>
  <c r="W1895" i="1"/>
  <c r="W677" i="1"/>
  <c r="W1896" i="1"/>
  <c r="W837" i="1"/>
  <c r="W537" i="1"/>
  <c r="W1897" i="1"/>
  <c r="W1898" i="1"/>
  <c r="W1899" i="1"/>
  <c r="W1900" i="1"/>
  <c r="W1233" i="1"/>
  <c r="W427" i="1"/>
  <c r="W1901" i="1"/>
  <c r="W1902" i="1"/>
  <c r="W695" i="1"/>
  <c r="W1903" i="1"/>
  <c r="W1179" i="1"/>
  <c r="W1904" i="1"/>
  <c r="W1063" i="1"/>
  <c r="W1064" i="1"/>
  <c r="W1499" i="1"/>
  <c r="W1905" i="1"/>
  <c r="W1906" i="1"/>
  <c r="W1907" i="1"/>
  <c r="W1908" i="1"/>
  <c r="W1909" i="1"/>
  <c r="W1314" i="1"/>
  <c r="W59" i="1"/>
  <c r="W137" i="1"/>
  <c r="W604" i="1"/>
  <c r="W1910" i="1"/>
  <c r="W760" i="1"/>
  <c r="W553" i="1"/>
  <c r="W554" i="1"/>
  <c r="W1157" i="1"/>
  <c r="W1911" i="1"/>
  <c r="W790" i="1"/>
  <c r="W1321" i="1"/>
  <c r="W329" i="1"/>
  <c r="W1912" i="1"/>
  <c r="W1913" i="1"/>
  <c r="W1914" i="1"/>
  <c r="W1069" i="1"/>
  <c r="W1915" i="1"/>
  <c r="W1916" i="1"/>
  <c r="W1917" i="1"/>
  <c r="W1722" i="1"/>
  <c r="W590" i="1"/>
  <c r="W1918" i="1"/>
  <c r="W524" i="1"/>
  <c r="W614" i="1"/>
  <c r="W1037" i="1"/>
  <c r="W645" i="1"/>
  <c r="W174" i="1"/>
  <c r="W552" i="1"/>
  <c r="W1919" i="1"/>
  <c r="W1920" i="1"/>
  <c r="W1921" i="1"/>
  <c r="W1922" i="1"/>
  <c r="W1923" i="1"/>
  <c r="W2443" i="1"/>
  <c r="W411" i="1"/>
  <c r="W497" i="1"/>
  <c r="W931" i="1"/>
  <c r="W1924" i="1"/>
  <c r="W1925" i="1"/>
  <c r="W205" i="1"/>
  <c r="W691" i="1"/>
  <c r="W570" i="1"/>
  <c r="W126" i="1"/>
  <c r="W767" i="1"/>
  <c r="W1926" i="1"/>
  <c r="W1927" i="1"/>
  <c r="W1928" i="1"/>
  <c r="W1929" i="1"/>
  <c r="W1930" i="1"/>
  <c r="W1931" i="1"/>
  <c r="W1486" i="1"/>
  <c r="W290" i="1"/>
  <c r="W1932" i="1"/>
  <c r="W1933" i="1"/>
  <c r="W793" i="1"/>
  <c r="W995" i="1"/>
  <c r="W555" i="1"/>
  <c r="W556" i="1"/>
  <c r="W217" i="1"/>
  <c r="W1934" i="1"/>
  <c r="W1935" i="1"/>
  <c r="W1936" i="1"/>
  <c r="W1937" i="1"/>
  <c r="W300" i="1"/>
  <c r="W557" i="1"/>
  <c r="W1711" i="1"/>
  <c r="W155" i="1"/>
  <c r="W1470" i="1"/>
  <c r="W74" i="1"/>
  <c r="W1938" i="1"/>
  <c r="W541" i="1"/>
  <c r="W1939" i="1"/>
  <c r="W821" i="1"/>
  <c r="W1940" i="1"/>
  <c r="W1941" i="1"/>
  <c r="W1942" i="1"/>
  <c r="W1943" i="1"/>
  <c r="W1111" i="1"/>
  <c r="W1944" i="1"/>
  <c r="W1945" i="1"/>
  <c r="W1136" i="1"/>
  <c r="W1391" i="1"/>
  <c r="W1946" i="1"/>
  <c r="W599" i="1"/>
  <c r="W1947" i="1"/>
  <c r="W421" i="1"/>
  <c r="W512" i="1"/>
  <c r="W1948" i="1"/>
  <c r="W1121" i="1"/>
  <c r="W1478" i="1"/>
  <c r="W1949" i="1"/>
  <c r="W897" i="1"/>
  <c r="W1950" i="1"/>
  <c r="W689" i="1"/>
  <c r="W1951" i="1"/>
  <c r="W1952" i="1"/>
  <c r="W1399" i="1"/>
  <c r="W1953" i="1"/>
  <c r="W1954" i="1"/>
  <c r="W1955" i="1"/>
  <c r="W1248" i="1"/>
  <c r="W1956" i="1"/>
  <c r="W442" i="1"/>
  <c r="W1428" i="1"/>
  <c r="W1155" i="1"/>
  <c r="W1042" i="1"/>
  <c r="W164" i="1"/>
  <c r="W1957" i="1"/>
  <c r="W1958" i="1"/>
  <c r="W914" i="1"/>
  <c r="W1131" i="1"/>
  <c r="W390" i="1"/>
  <c r="W549" i="1"/>
  <c r="W1959" i="1"/>
  <c r="W1960" i="1"/>
  <c r="W1961" i="1"/>
  <c r="W1962" i="1"/>
  <c r="W1963" i="1"/>
  <c r="W1964" i="1"/>
  <c r="W94" i="1"/>
  <c r="W1054" i="1"/>
  <c r="W628" i="1"/>
  <c r="W625" i="1"/>
  <c r="W1553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85" i="1"/>
  <c r="W1985" i="1"/>
  <c r="W1986" i="1"/>
  <c r="W338" i="1"/>
  <c r="W892" i="1"/>
  <c r="W1987" i="1"/>
  <c r="W996" i="1"/>
  <c r="W1070" i="1"/>
  <c r="W532" i="1"/>
  <c r="W719" i="1"/>
  <c r="W742" i="1"/>
  <c r="W997" i="1"/>
  <c r="W301" i="1"/>
  <c r="W1988" i="1"/>
  <c r="W998" i="1"/>
  <c r="W1262" i="1"/>
  <c r="W1030" i="1"/>
  <c r="W938" i="1"/>
  <c r="W1989" i="1"/>
  <c r="W362" i="1"/>
  <c r="W1990" i="1"/>
  <c r="W212" i="1"/>
  <c r="W1991" i="1"/>
  <c r="W161" i="1"/>
  <c r="W1992" i="1"/>
  <c r="W801" i="1"/>
  <c r="W1993" i="1"/>
  <c r="W1994" i="1"/>
  <c r="W1995" i="1"/>
  <c r="W248" i="1"/>
  <c r="W1996" i="1"/>
  <c r="W1997" i="1"/>
  <c r="W1998" i="1"/>
  <c r="W1999" i="1"/>
  <c r="W2000" i="1"/>
  <c r="W2001" i="1"/>
  <c r="W2002" i="1"/>
  <c r="W2003" i="1"/>
  <c r="W2004" i="1"/>
  <c r="W2005" i="1"/>
  <c r="W2006" i="1"/>
  <c r="W1331" i="1"/>
  <c r="W2007" i="1"/>
  <c r="W2008" i="1"/>
  <c r="W2009" i="1"/>
  <c r="W2010" i="1"/>
  <c r="W1665" i="1"/>
  <c r="W654" i="1"/>
  <c r="W2011" i="1"/>
  <c r="W2012" i="1"/>
  <c r="W414" i="1"/>
  <c r="W408" i="1"/>
  <c r="W2013" i="1"/>
  <c r="W2014" i="1"/>
  <c r="W2015" i="1"/>
  <c r="W418" i="1"/>
  <c r="W2016" i="1"/>
  <c r="W1087" i="1"/>
  <c r="W1418" i="1"/>
  <c r="W208" i="1"/>
  <c r="W29" i="1"/>
  <c r="W2017" i="1"/>
  <c r="W711" i="1"/>
  <c r="W2018" i="1"/>
  <c r="W2019" i="1"/>
  <c r="W2020" i="1"/>
  <c r="W2021" i="1"/>
  <c r="W2022" i="1"/>
  <c r="W2023" i="1"/>
  <c r="W2024" i="1"/>
  <c r="W2025" i="1"/>
  <c r="W2026" i="1"/>
  <c r="W2027" i="1"/>
  <c r="W2028" i="1"/>
  <c r="W1127" i="1"/>
  <c r="W2029" i="1"/>
  <c r="W2030" i="1"/>
  <c r="W2031" i="1"/>
  <c r="W2032" i="1"/>
  <c r="W2033" i="1"/>
  <c r="W2034" i="1"/>
  <c r="W2035" i="1"/>
  <c r="W2036" i="1"/>
  <c r="W2037" i="1"/>
  <c r="W1626" i="1"/>
  <c r="W2038" i="1"/>
  <c r="W2039" i="1"/>
  <c r="W184" i="1"/>
  <c r="W1365" i="1"/>
  <c r="W1675" i="1"/>
  <c r="W668" i="1"/>
  <c r="W1296" i="1"/>
  <c r="W594" i="1"/>
  <c r="W2040" i="1"/>
  <c r="W2041" i="1"/>
  <c r="W2042" i="1"/>
  <c r="W2043" i="1"/>
  <c r="W2044" i="1"/>
  <c r="W2045" i="1"/>
  <c r="W828" i="1"/>
  <c r="W2046" i="1"/>
  <c r="W829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619" i="1"/>
  <c r="W2071" i="1"/>
  <c r="W2072" i="1"/>
  <c r="W2073" i="1"/>
  <c r="W1483" i="1"/>
  <c r="W2074" i="1"/>
  <c r="W2075" i="1"/>
  <c r="W388" i="1"/>
  <c r="W2076" i="1"/>
  <c r="W520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44" i="1"/>
  <c r="W2092" i="1"/>
  <c r="W1664" i="1"/>
  <c r="W2093" i="1"/>
  <c r="W2094" i="1"/>
  <c r="W2095" i="1"/>
  <c r="W2096" i="1"/>
  <c r="W385" i="1"/>
  <c r="W2097" i="1"/>
  <c r="W730" i="1"/>
  <c r="W705" i="1"/>
  <c r="W1341" i="1"/>
  <c r="W1546" i="1"/>
  <c r="W1689" i="1"/>
  <c r="W1168" i="1"/>
  <c r="W403" i="1"/>
  <c r="W413" i="1"/>
  <c r="W366" i="1"/>
  <c r="W2098" i="1"/>
  <c r="W2099" i="1"/>
  <c r="W2100" i="1"/>
  <c r="W2101" i="1"/>
  <c r="W173" i="1"/>
  <c r="W364" i="1"/>
  <c r="W481" i="1"/>
  <c r="W978" i="1"/>
  <c r="W1170" i="1"/>
  <c r="W1748" i="1"/>
  <c r="W206" i="1"/>
  <c r="W88" i="1"/>
  <c r="W1673" i="1"/>
  <c r="W210" i="1"/>
  <c r="W188" i="1"/>
  <c r="W909" i="1"/>
  <c r="W80" i="1"/>
  <c r="W2102" i="1"/>
  <c r="W2103" i="1"/>
  <c r="W2104" i="1"/>
  <c r="W2105" i="1"/>
  <c r="W2106" i="1"/>
  <c r="W2107" i="1"/>
  <c r="W2108" i="1"/>
  <c r="W2109" i="1"/>
  <c r="W2110" i="1"/>
  <c r="W2111" i="1"/>
  <c r="W2112" i="1"/>
  <c r="W1421" i="1"/>
  <c r="W166" i="1"/>
  <c r="W1378" i="1"/>
  <c r="W1604" i="1"/>
  <c r="W1606" i="1"/>
  <c r="W713" i="1"/>
  <c r="W1335" i="1"/>
  <c r="W2113" i="1"/>
  <c r="W2114" i="1"/>
  <c r="W2115" i="1"/>
  <c r="W2116" i="1"/>
  <c r="W2117" i="1"/>
  <c r="W2118" i="1"/>
  <c r="W2119" i="1"/>
  <c r="W2120" i="1"/>
  <c r="W2121" i="1"/>
  <c r="W1231" i="1"/>
  <c r="W2122" i="1"/>
  <c r="W2123" i="1"/>
  <c r="W2124" i="1"/>
  <c r="W912" i="1"/>
  <c r="W1717" i="1"/>
  <c r="W397" i="1"/>
  <c r="W373" i="1"/>
  <c r="W1667" i="1"/>
  <c r="W679" i="1"/>
  <c r="W779" i="1"/>
  <c r="W2125" i="1"/>
  <c r="W1307" i="1"/>
  <c r="W1114" i="1"/>
  <c r="W2126" i="1"/>
  <c r="W2127" i="1"/>
  <c r="W2128" i="1"/>
  <c r="W2129" i="1"/>
  <c r="W2130" i="1"/>
  <c r="W2131" i="1"/>
  <c r="W2132" i="1"/>
  <c r="W2133" i="1"/>
  <c r="W28" i="1"/>
  <c r="W50" i="1"/>
  <c r="W486" i="1"/>
  <c r="W1330" i="1"/>
  <c r="W910" i="1"/>
  <c r="W1370" i="1"/>
  <c r="W1010" i="1"/>
  <c r="W1745" i="1"/>
  <c r="W2134" i="1"/>
  <c r="W2135" i="1"/>
  <c r="W2136" i="1"/>
  <c r="W111" i="1"/>
  <c r="W203" i="1"/>
  <c r="W2137" i="1"/>
  <c r="W2138" i="1"/>
  <c r="W2139" i="1"/>
  <c r="W2140" i="1"/>
  <c r="W2141" i="1"/>
  <c r="W1143" i="1"/>
  <c r="W1396" i="1"/>
  <c r="W1397" i="1"/>
  <c r="W4" i="1"/>
  <c r="W2142" i="1"/>
  <c r="W2143" i="1"/>
  <c r="W1671" i="1"/>
  <c r="W2144" i="1"/>
  <c r="W2145" i="1"/>
  <c r="W1663" i="1"/>
  <c r="W562" i="1"/>
  <c r="W371" i="1"/>
  <c r="W369" i="1"/>
  <c r="W1686" i="1"/>
  <c r="W249" i="1"/>
  <c r="W761" i="1"/>
  <c r="W2146" i="1"/>
  <c r="W2147" i="1"/>
  <c r="W2148" i="1"/>
  <c r="W2149" i="1"/>
  <c r="W2150" i="1"/>
  <c r="W823" i="1"/>
  <c r="W707" i="1"/>
  <c r="W84" i="1"/>
  <c r="W1509" i="1"/>
  <c r="W399" i="1"/>
  <c r="W2151" i="1"/>
  <c r="W2152" i="1"/>
  <c r="W2153" i="1"/>
  <c r="W370" i="1"/>
  <c r="W792" i="1"/>
  <c r="W1537" i="1"/>
  <c r="W772" i="1"/>
  <c r="W310" i="1"/>
  <c r="W2154" i="1"/>
  <c r="W1429" i="1"/>
  <c r="W2155" i="1"/>
  <c r="W2156" i="1"/>
  <c r="W2157" i="1"/>
  <c r="W1430" i="1"/>
  <c r="W348" i="1"/>
  <c r="W2158" i="1"/>
  <c r="W2159" i="1"/>
  <c r="W2160" i="1"/>
  <c r="W2161" i="1"/>
  <c r="W2162" i="1"/>
  <c r="W2163" i="1"/>
  <c r="W342" i="1"/>
  <c r="W2164" i="1"/>
  <c r="W2165" i="1"/>
  <c r="W2166" i="1"/>
  <c r="W2167" i="1"/>
  <c r="W2168" i="1"/>
  <c r="W308" i="1"/>
  <c r="W1594" i="1"/>
  <c r="W595" i="1"/>
  <c r="W2169" i="1"/>
  <c r="W2170" i="1"/>
  <c r="W2171" i="1"/>
  <c r="W2172" i="1"/>
  <c r="W2173" i="1"/>
  <c r="W896" i="1"/>
  <c r="W2174" i="1"/>
  <c r="W6" i="1"/>
  <c r="W2175" i="1"/>
  <c r="W2176" i="1"/>
  <c r="W2177" i="1"/>
  <c r="W2178" i="1"/>
  <c r="W891" i="1"/>
  <c r="W2179" i="1"/>
  <c r="W2180" i="1"/>
  <c r="W392" i="1"/>
  <c r="W1662" i="1"/>
  <c r="W43" i="1"/>
  <c r="W2181" i="1"/>
  <c r="W1171" i="1"/>
  <c r="W1585" i="1"/>
  <c r="W1001" i="1"/>
  <c r="W809" i="1"/>
  <c r="W1677" i="1"/>
  <c r="W1193" i="1"/>
  <c r="W1107" i="1"/>
  <c r="W2182" i="1"/>
  <c r="W149" i="1"/>
  <c r="W1674" i="1"/>
  <c r="W2183" i="1"/>
  <c r="W2184" i="1"/>
  <c r="W2185" i="1"/>
  <c r="W2186" i="1"/>
  <c r="W2187" i="1"/>
  <c r="W2188" i="1"/>
  <c r="W2189" i="1"/>
  <c r="W2190" i="1"/>
  <c r="W2191" i="1"/>
  <c r="W2192" i="1"/>
  <c r="W2193" i="1"/>
  <c r="W1354" i="1"/>
  <c r="W287" i="1"/>
  <c r="W1177" i="1"/>
  <c r="W1611" i="1"/>
  <c r="W331" i="1"/>
  <c r="W2194" i="1"/>
  <c r="W2195" i="1"/>
  <c r="W2196" i="1"/>
  <c r="W128" i="1"/>
  <c r="W1050" i="1"/>
  <c r="W2197" i="1"/>
  <c r="W183" i="1"/>
  <c r="W2198" i="1"/>
  <c r="W681" i="1"/>
  <c r="W1078" i="1"/>
  <c r="W375" i="1"/>
  <c r="W404" i="1"/>
  <c r="W738" i="1"/>
  <c r="W586" i="1"/>
  <c r="W921" i="1"/>
  <c r="W32" i="1"/>
  <c r="W144" i="1"/>
  <c r="W1261" i="1"/>
  <c r="W784" i="1"/>
  <c r="W2199" i="1"/>
  <c r="W381" i="1"/>
  <c r="W2200" i="1"/>
  <c r="W1757" i="1"/>
  <c r="W543" i="1"/>
  <c r="W2201" i="1"/>
  <c r="W1065" i="1"/>
  <c r="W2202" i="1"/>
  <c r="W2203" i="1"/>
  <c r="W2204" i="1"/>
  <c r="W334" i="1"/>
  <c r="W407" i="1"/>
  <c r="W2205" i="1"/>
  <c r="W2206" i="1"/>
  <c r="W2207" i="1"/>
  <c r="W2208" i="1"/>
  <c r="W616" i="1"/>
  <c r="W1123" i="1"/>
  <c r="W992" i="1"/>
  <c r="W1147" i="1"/>
  <c r="W697" i="1"/>
  <c r="W2209" i="1"/>
  <c r="W406" i="1"/>
  <c r="W2210" i="1"/>
  <c r="W2211" i="1"/>
  <c r="W2212" i="1"/>
  <c r="W2213" i="1"/>
  <c r="W2214" i="1"/>
  <c r="W2215" i="1"/>
  <c r="W2216" i="1"/>
  <c r="W2217" i="1"/>
  <c r="W2218" i="1"/>
  <c r="W2219" i="1"/>
  <c r="W2220" i="1"/>
  <c r="W1696" i="1"/>
  <c r="W1260" i="1"/>
  <c r="W1086" i="1"/>
  <c r="W11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15" i="1"/>
  <c r="W2234" i="1"/>
  <c r="W2235" i="1"/>
  <c r="W2236" i="1"/>
  <c r="W351" i="1"/>
  <c r="W2237" i="1"/>
  <c r="W1295" i="1"/>
  <c r="W420" i="1"/>
  <c r="W898" i="1"/>
  <c r="W2238" i="1"/>
  <c r="W2239" i="1"/>
  <c r="W2240" i="1"/>
  <c r="W2241" i="1"/>
  <c r="W2242" i="1"/>
  <c r="W2243" i="1"/>
  <c r="W2244" i="1"/>
  <c r="W1641" i="1"/>
  <c r="W702" i="1"/>
  <c r="W1103" i="1"/>
  <c r="W886" i="1"/>
  <c r="W2245" i="1"/>
  <c r="W2246" i="1"/>
  <c r="W2247" i="1"/>
  <c r="W2248" i="1"/>
  <c r="W2249" i="1"/>
  <c r="W2250" i="1"/>
  <c r="W2251" i="1"/>
  <c r="W1600" i="1"/>
  <c r="W2252" i="1"/>
  <c r="W2253" i="1"/>
  <c r="W2254" i="1"/>
  <c r="W2255" i="1"/>
  <c r="W240" i="1"/>
  <c r="W638" i="1"/>
  <c r="W283" i="1"/>
  <c r="W735" i="1"/>
  <c r="W1693" i="1"/>
  <c r="W510" i="1"/>
  <c r="W960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838" i="1"/>
  <c r="W139" i="1"/>
  <c r="W502" i="1"/>
  <c r="W2306" i="1"/>
  <c r="W2307" i="1"/>
  <c r="W2308" i="1"/>
  <c r="W2309" i="1"/>
  <c r="W1407" i="1"/>
  <c r="W1542" i="1"/>
  <c r="W2310" i="1"/>
  <c r="W2311" i="1"/>
  <c r="W2312" i="1"/>
  <c r="W2313" i="1"/>
  <c r="W109" i="1"/>
  <c r="W1105" i="1"/>
  <c r="W1025" i="1"/>
  <c r="W1020" i="1"/>
  <c r="W1156" i="1"/>
  <c r="W79" i="1"/>
  <c r="W1249" i="1"/>
  <c r="W1300" i="1"/>
  <c r="W2314" i="1"/>
  <c r="W3" i="1"/>
  <c r="W2315" i="1"/>
  <c r="W227" i="1"/>
  <c r="W2316" i="1"/>
  <c r="W2317" i="1"/>
  <c r="W2318" i="1"/>
  <c r="W2319" i="1"/>
  <c r="W2320" i="1"/>
  <c r="W2321" i="1"/>
  <c r="W826" i="1"/>
  <c r="W436" i="1"/>
  <c r="W791" i="1"/>
  <c r="W2322" i="1"/>
  <c r="W363" i="1"/>
  <c r="W136" i="1"/>
  <c r="W428" i="1"/>
  <c r="W1116" i="1"/>
  <c r="W1173" i="1"/>
  <c r="W33" i="1"/>
  <c r="W2323" i="1"/>
  <c r="W2324" i="1"/>
  <c r="W2325" i="1"/>
  <c r="W2326" i="1"/>
  <c r="W1654" i="1"/>
  <c r="W1255" i="1"/>
  <c r="W602" i="1"/>
  <c r="W2327" i="1"/>
  <c r="W2328" i="1"/>
  <c r="W2329" i="1"/>
  <c r="W2330" i="1"/>
  <c r="W2331" i="1"/>
  <c r="W2332" i="1"/>
  <c r="W2333" i="1"/>
  <c r="W2334" i="1"/>
  <c r="W2335" i="1"/>
  <c r="W540" i="1"/>
  <c r="W670" i="1"/>
  <c r="W1305" i="1"/>
  <c r="W1304" i="1"/>
  <c r="W2336" i="1"/>
  <c r="W1420" i="1"/>
  <c r="W473" i="1"/>
  <c r="W2337" i="1"/>
  <c r="W2338" i="1"/>
  <c r="W2339" i="1"/>
  <c r="W2340" i="1"/>
  <c r="W845" i="1"/>
  <c r="W2341" i="1"/>
  <c r="W194" i="1"/>
  <c r="W1519" i="1"/>
  <c r="W2342" i="1"/>
  <c r="W673" i="1"/>
  <c r="W432" i="1"/>
  <c r="W135" i="1"/>
  <c r="W1184" i="1"/>
  <c r="W688" i="1"/>
  <c r="W2343" i="1"/>
  <c r="W2344" i="1"/>
  <c r="W2345" i="1"/>
  <c r="W2346" i="1"/>
  <c r="W2347" i="1"/>
  <c r="W1382" i="1"/>
  <c r="W2348" i="1"/>
  <c r="W157" i="1"/>
  <c r="W769" i="1"/>
  <c r="W704" i="1"/>
  <c r="W592" i="1"/>
  <c r="W357" i="1"/>
  <c r="W1056" i="1"/>
  <c r="W2349" i="1"/>
  <c r="W140" i="1"/>
  <c r="W440" i="1"/>
  <c r="W1180" i="1"/>
  <c r="W548" i="1"/>
  <c r="W103" i="1"/>
  <c r="W268" i="1"/>
  <c r="W2350" i="1"/>
  <c r="W2351" i="1"/>
  <c r="W2352" i="1"/>
  <c r="W2353" i="1"/>
  <c r="W2354" i="1"/>
  <c r="W2355" i="1"/>
  <c r="W1340" i="1"/>
  <c r="W158" i="1"/>
  <c r="W1548" i="1"/>
  <c r="W1207" i="1"/>
  <c r="W634" i="1"/>
  <c r="W522" i="1"/>
  <c r="W1197" i="1"/>
  <c r="W859" i="1"/>
  <c r="W2356" i="1"/>
  <c r="W1199" i="1"/>
  <c r="W22" i="1"/>
  <c r="W2357" i="1"/>
  <c r="W2358" i="1"/>
  <c r="W2359" i="1"/>
  <c r="W2360" i="1"/>
  <c r="W2361" i="1"/>
  <c r="W2362" i="1"/>
  <c r="W2363" i="1"/>
  <c r="W2364" i="1"/>
  <c r="W1175" i="1"/>
  <c r="W684" i="1"/>
  <c r="W256" i="1"/>
  <c r="W2365" i="1"/>
  <c r="W380" i="1"/>
  <c r="W47" i="1"/>
  <c r="W2366" i="1"/>
  <c r="W2367" i="1"/>
  <c r="W2368" i="1"/>
  <c r="W959" i="1"/>
  <c r="W724" i="1"/>
  <c r="W76" i="1"/>
  <c r="W1359" i="1"/>
  <c r="W346" i="1"/>
  <c r="W1002" i="1"/>
  <c r="W726" i="1"/>
  <c r="W866" i="1"/>
  <c r="W465" i="1"/>
  <c r="W607" i="1"/>
  <c r="W1688" i="1"/>
  <c r="W1408" i="1"/>
  <c r="W322" i="1"/>
  <c r="W1005" i="1"/>
  <c r="W1275" i="1"/>
  <c r="W340" i="1"/>
  <c r="W789" i="1"/>
  <c r="W504" i="1"/>
  <c r="W1471" i="1"/>
  <c r="W1635" i="1"/>
  <c r="W1204" i="1"/>
  <c r="W1301" i="1"/>
  <c r="W551" i="1"/>
  <c r="W2369" i="1"/>
  <c r="W560" i="1"/>
  <c r="W1353" i="1"/>
  <c r="W1067" i="1"/>
  <c r="W2370" i="1"/>
  <c r="W2371" i="1"/>
  <c r="W686" i="1"/>
  <c r="W61" i="1"/>
  <c r="W885" i="1"/>
  <c r="W2372" i="1"/>
  <c r="W2373" i="1"/>
  <c r="W2374" i="1"/>
  <c r="W2375" i="1"/>
  <c r="W1697" i="1"/>
  <c r="W278" i="1"/>
  <c r="W21" i="1"/>
  <c r="W1007" i="1"/>
  <c r="W336" i="1"/>
  <c r="W5" i="1"/>
  <c r="W1077" i="1"/>
  <c r="W1048" i="1"/>
  <c r="W2" i="1"/>
  <c r="W2376" i="1"/>
  <c r="W9" i="1"/>
  <c r="W953" i="1"/>
  <c r="W1476" i="1"/>
  <c r="W881" i="1"/>
  <c r="W1701" i="1"/>
  <c r="W72" i="1"/>
  <c r="W1236" i="1"/>
  <c r="W401" i="1"/>
  <c r="W2377" i="1"/>
  <c r="W409" i="1"/>
  <c r="W547" i="1"/>
  <c r="W2378" i="1"/>
  <c r="W2379" i="1"/>
  <c r="W751" i="1"/>
  <c r="W2380" i="1"/>
  <c r="W2381" i="1"/>
  <c r="W1684" i="1"/>
  <c r="W305" i="1"/>
  <c r="W1097" i="1"/>
  <c r="W2382" i="1"/>
  <c r="W1672" i="1"/>
  <c r="W752" i="1"/>
  <c r="W130" i="1"/>
  <c r="W972" i="1"/>
  <c r="W867" i="1"/>
  <c r="W1117" i="1"/>
  <c r="W46" i="1"/>
  <c r="W973" i="1"/>
  <c r="W1438" i="1"/>
  <c r="W1704" i="1"/>
  <c r="W525" i="1"/>
  <c r="W1712" i="1"/>
  <c r="W125" i="1"/>
  <c r="W536" i="1"/>
  <c r="W1040" i="1"/>
  <c r="W1468" i="1"/>
  <c r="W1151" i="1"/>
  <c r="W1756" i="1"/>
  <c r="W2383" i="1"/>
  <c r="W880" i="1"/>
  <c r="W190" i="1"/>
  <c r="W706" i="1"/>
  <c r="W313" i="1"/>
  <c r="W8" i="1"/>
  <c r="W180" i="1"/>
  <c r="W1066" i="1"/>
  <c r="W276" i="1"/>
  <c r="W2384" i="1"/>
  <c r="W1643" i="1"/>
  <c r="W260" i="1"/>
  <c r="W1338" i="1"/>
  <c r="W1694" i="1"/>
  <c r="W2385" i="1"/>
  <c r="W1364" i="1"/>
  <c r="W1259" i="1"/>
  <c r="W2386" i="1"/>
  <c r="W1621" i="1"/>
  <c r="W150" i="1"/>
  <c r="W2387" i="1"/>
  <c r="W1309" i="1"/>
  <c r="W142" i="1"/>
  <c r="W92" i="1"/>
  <c r="W743" i="1"/>
  <c r="W153" i="1"/>
  <c r="W2388" i="1"/>
  <c r="W1439" i="1"/>
  <c r="W238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208" i="1"/>
  <c r="W2390" i="1"/>
  <c r="W1060" i="1"/>
  <c r="W1033" i="1"/>
  <c r="W2391" i="1"/>
  <c r="W359" i="1"/>
  <c r="W1658" i="1"/>
  <c r="W222" i="1"/>
  <c r="W1308" i="1"/>
  <c r="W526" i="1"/>
  <c r="W963" i="1"/>
  <c r="W640" i="1"/>
  <c r="W2392" i="1"/>
  <c r="W1362" i="1"/>
  <c r="W980" i="1"/>
  <c r="W1730" i="1"/>
  <c r="W434" i="1"/>
  <c r="W254" i="1"/>
  <c r="W1398" i="1"/>
  <c r="W251" i="1"/>
  <c r="W715" i="1"/>
  <c r="W2393" i="1"/>
  <c r="W1039" i="1"/>
  <c r="W870" i="1"/>
  <c r="W2394" i="1"/>
  <c r="W947" i="1"/>
  <c r="W574" i="1"/>
  <c r="W1344" i="1"/>
  <c r="W1401" i="1"/>
  <c r="W1650" i="1"/>
  <c r="W361" i="1"/>
  <c r="W2395" i="1"/>
  <c r="W2396" i="1"/>
  <c r="W2397" i="1"/>
  <c r="W820" i="1"/>
  <c r="W629" i="1"/>
  <c r="W581" i="1"/>
  <c r="W516" i="1"/>
  <c r="W49" i="1"/>
  <c r="W1652" i="1"/>
  <c r="W1376" i="1"/>
  <c r="W2398" i="1"/>
  <c r="W2399" i="1"/>
  <c r="W664" i="1"/>
  <c r="W2400" i="1"/>
  <c r="W435" i="1"/>
  <c r="W341" i="1"/>
  <c r="W863" i="1"/>
  <c r="W267" i="1"/>
  <c r="W1144" i="1"/>
  <c r="W196" i="1"/>
  <c r="W571" i="1"/>
  <c r="W2401" i="1"/>
  <c r="W2402" i="1"/>
  <c r="W768" i="1"/>
  <c r="W170" i="1"/>
  <c r="W1524" i="1"/>
  <c r="W1276" i="1"/>
  <c r="W112" i="1"/>
  <c r="W550" i="1"/>
  <c r="W1058" i="1"/>
  <c r="W2403" i="1"/>
  <c r="W2404" i="1"/>
  <c r="W1527" i="1"/>
  <c r="W818" i="1"/>
  <c r="W1079" i="1"/>
  <c r="W394" i="1"/>
  <c r="W754" i="1"/>
  <c r="W453" i="1"/>
  <c r="W612" i="1"/>
  <c r="W2405" i="1"/>
  <c r="W796" i="1"/>
  <c r="W1104" i="1"/>
  <c r="W795" i="1"/>
  <c r="W1724" i="1"/>
  <c r="W656" i="1"/>
  <c r="W951" i="1"/>
  <c r="W415" i="1"/>
  <c r="W71" i="1"/>
  <c r="W1101" i="1"/>
  <c r="W449" i="1"/>
  <c r="W2406" i="1"/>
  <c r="W1616" i="1"/>
  <c r="W1571" i="1"/>
  <c r="W265" i="1"/>
  <c r="W1676" i="1"/>
  <c r="W1525" i="1"/>
  <c r="W1638" i="1"/>
  <c r="W2407" i="1"/>
  <c r="W950" i="1"/>
  <c r="W1163" i="1"/>
  <c r="W990" i="1"/>
  <c r="W1074" i="1"/>
  <c r="W836" i="1"/>
  <c r="W2408" i="1"/>
  <c r="W2409" i="1"/>
  <c r="W1026" i="1"/>
  <c r="W1322" i="1"/>
  <c r="W1088" i="1"/>
  <c r="W919" i="1"/>
  <c r="W2410" i="1"/>
  <c r="W1472" i="1"/>
  <c r="W852" i="1"/>
  <c r="W1080" i="1"/>
  <c r="W197" i="1"/>
  <c r="W1110" i="1"/>
  <c r="W709" i="1"/>
  <c r="W1285" i="1"/>
  <c r="W485" i="1"/>
  <c r="W831" i="1"/>
  <c r="W273" i="1"/>
  <c r="W1345" i="1"/>
  <c r="W1008" i="1"/>
  <c r="W970" i="1"/>
  <c r="W617" i="1"/>
  <c r="W263" i="1"/>
  <c r="W1165" i="1"/>
  <c r="W2411" i="1"/>
  <c r="W2412" i="1"/>
  <c r="W2413" i="1"/>
  <c r="W2414" i="1"/>
  <c r="W2415" i="1"/>
  <c r="W2416" i="1"/>
  <c r="W1402" i="1"/>
  <c r="W285" i="1"/>
  <c r="W505" i="1"/>
  <c r="W214" i="1"/>
  <c r="W690" i="1"/>
  <c r="W993" i="1"/>
  <c r="W1385" i="1"/>
  <c r="W1232" i="1"/>
  <c r="W90" i="1"/>
  <c r="W1333" i="1"/>
  <c r="W464" i="1"/>
  <c r="W955" i="1"/>
  <c r="W451" i="1"/>
  <c r="W19" i="1"/>
  <c r="W765" i="1"/>
  <c r="W2417" i="1"/>
  <c r="W774" i="1"/>
  <c r="W225" i="1"/>
  <c r="W2418" i="1"/>
  <c r="W1319" i="1"/>
  <c r="W1591" i="1"/>
  <c r="W1554" i="1"/>
  <c r="W2419" i="1"/>
  <c r="W1150" i="1"/>
  <c r="W2420" i="1"/>
  <c r="W652" i="1"/>
  <c r="W367" i="1"/>
  <c r="W238" i="1"/>
  <c r="W824" i="1"/>
  <c r="W2421" i="1"/>
  <c r="W437" i="1"/>
  <c r="W241" i="1"/>
  <c r="W247" i="1"/>
  <c r="W718" i="1"/>
  <c r="W662" i="1"/>
  <c r="W275" i="1"/>
  <c r="W517" i="1"/>
  <c r="W466" i="1"/>
  <c r="W211" i="1"/>
  <c r="W1358" i="1"/>
  <c r="W1647" i="1"/>
  <c r="W349" i="1"/>
  <c r="W1176" i="1"/>
  <c r="W648" i="1"/>
  <c r="W601" i="1"/>
  <c r="W687" i="1"/>
  <c r="W609" i="1"/>
  <c r="W622" i="1"/>
  <c r="W91" i="1"/>
  <c r="W67" i="1"/>
  <c r="W1195" i="1"/>
  <c r="W1740" i="1"/>
  <c r="W2422" i="1"/>
  <c r="W2423" i="1"/>
  <c r="W1317" i="1"/>
  <c r="W904" i="1"/>
  <c r="W736" i="1"/>
  <c r="W1743" i="1"/>
  <c r="W846" i="1"/>
  <c r="W650" i="1"/>
  <c r="W431" i="1"/>
  <c r="W501" i="1"/>
  <c r="W514" i="1"/>
  <c r="W163" i="1"/>
  <c r="W199" i="1"/>
  <c r="W2424" i="1"/>
  <c r="W521" i="1"/>
  <c r="W12" i="1"/>
  <c r="W575" i="1"/>
  <c r="W294" i="1"/>
  <c r="W2425" i="1"/>
  <c r="W1646" i="1"/>
  <c r="W2426" i="1"/>
  <c r="W985" i="1"/>
  <c r="W1388" i="1"/>
  <c r="W1194" i="1"/>
  <c r="W1247" i="1"/>
  <c r="W1084" i="1"/>
  <c r="W1738" i="1"/>
  <c r="W1379" i="1"/>
  <c r="W182" i="1"/>
  <c r="W1372" i="1"/>
  <c r="W1682" i="1"/>
  <c r="W37" i="1"/>
  <c r="W2427" i="1"/>
  <c r="W1076" i="1"/>
  <c r="W40" i="1"/>
  <c r="W1256" i="1"/>
  <c r="W389" i="1"/>
  <c r="W1555" i="1"/>
  <c r="W936" i="1"/>
  <c r="W1630" i="1"/>
  <c r="W1316" i="1"/>
  <c r="W2428" i="1"/>
  <c r="W2429" i="1"/>
  <c r="W2430" i="1"/>
  <c r="W1666" i="1"/>
  <c r="W692" i="1"/>
  <c r="W2431" i="1"/>
  <c r="W1178" i="1"/>
  <c r="W1053" i="1"/>
  <c r="W1633" i="1"/>
  <c r="W1753" i="1"/>
  <c r="W1763" i="1"/>
  <c r="W865" i="1"/>
  <c r="W2432" i="1"/>
  <c r="W2433" i="1"/>
  <c r="W771" i="1"/>
  <c r="W2434" i="1"/>
  <c r="W2435" i="1"/>
  <c r="W1532" i="1"/>
  <c r="W2436" i="1"/>
  <c r="W469" i="1"/>
  <c r="W797" i="1"/>
  <c r="W2437" i="1"/>
  <c r="W1342" i="1"/>
  <c r="W2438" i="1"/>
  <c r="W2439" i="1"/>
  <c r="W347" i="1"/>
  <c r="W539" i="1"/>
  <c r="W967" i="1"/>
  <c r="W48" i="1"/>
  <c r="W1326" i="1"/>
  <c r="W470" i="1"/>
  <c r="W495" i="1"/>
  <c r="W1043" i="1"/>
  <c r="W1044" i="1"/>
  <c r="W1506" i="1"/>
  <c r="W1185" i="1"/>
  <c r="W2440" i="1"/>
  <c r="W439" i="1"/>
  <c r="W327" i="1"/>
  <c r="W1038" i="1"/>
  <c r="W368" i="1"/>
  <c r="W2441" i="1"/>
  <c r="W755" i="1"/>
  <c r="W1392" i="1"/>
  <c r="W1404" i="1"/>
  <c r="W1729" i="1"/>
  <c r="W242" i="1"/>
  <c r="W1386" i="1"/>
  <c r="W812" i="1"/>
  <c r="W224" i="1"/>
  <c r="W974" i="1"/>
  <c r="W1741" i="1"/>
  <c r="W1115" i="1"/>
  <c r="W95" i="1"/>
  <c r="W1306" i="1"/>
  <c r="W1732" i="1"/>
  <c r="W1424" i="1"/>
  <c r="W1289" i="1"/>
  <c r="W1797" i="1"/>
  <c r="W1124" i="1"/>
  <c r="W700" i="1"/>
  <c r="W1431" i="1"/>
  <c r="W976" i="1"/>
  <c r="W1417" i="1"/>
  <c r="W2442" i="1"/>
  <c r="W1705" i="1"/>
  <c r="W424" i="1"/>
  <c r="W1613" i="1"/>
  <c r="W948" i="1"/>
  <c r="W89" i="1"/>
  <c r="W1291" i="1"/>
  <c r="W1113" i="1"/>
  <c r="W27" i="1"/>
  <c r="W759" i="1"/>
  <c r="W1022" i="1"/>
  <c r="W1282" i="1"/>
  <c r="W1292" i="1"/>
  <c r="W2444" i="1"/>
  <c r="W1051" i="1"/>
  <c r="W587" i="1"/>
  <c r="W542" i="1"/>
  <c r="W1466" i="1"/>
  <c r="W589" i="1"/>
  <c r="W11" i="1"/>
  <c r="W1467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1649" i="1"/>
  <c r="W883" i="1"/>
  <c r="W1021" i="1"/>
  <c r="W1092" i="1"/>
  <c r="W2478" i="1"/>
  <c r="W722" i="1"/>
  <c r="W378" i="1"/>
  <c r="W1715" i="1"/>
  <c r="W264" i="1"/>
  <c r="W1373" i="1"/>
  <c r="W1491" i="1"/>
  <c r="W1549" i="1"/>
  <c r="W1703" i="1"/>
  <c r="W438" i="1"/>
  <c r="W159" i="1"/>
  <c r="W101" i="1"/>
  <c r="W478" i="1"/>
  <c r="W1004" i="1"/>
  <c r="W2479" i="1"/>
  <c r="W657" i="1"/>
  <c r="W2480" i="1"/>
  <c r="W2481" i="1"/>
  <c r="W603" i="1"/>
  <c r="W1081" i="1"/>
  <c r="W1182" i="1"/>
  <c r="W661" i="1"/>
  <c r="W1760" i="1"/>
  <c r="W2482" i="1"/>
  <c r="W1758" i="1"/>
  <c r="W1595" i="1"/>
  <c r="W1490" i="1"/>
  <c r="W2483" i="1"/>
  <c r="W994" i="1"/>
  <c r="W2484" i="1"/>
  <c r="W2485" i="1"/>
  <c r="W2486" i="1"/>
  <c r="W258" i="1"/>
  <c r="W1690" i="1"/>
  <c r="W1313" i="1"/>
  <c r="W1363" i="1"/>
  <c r="W848" i="1"/>
  <c r="W335" i="1"/>
  <c r="W433" i="1"/>
  <c r="W2487" i="1"/>
  <c r="W945" i="1"/>
  <c r="W2488" i="1"/>
  <c r="W1273" i="1"/>
  <c r="W379" i="1"/>
  <c r="W1234" i="1"/>
  <c r="W1071" i="1"/>
  <c r="W60" i="1"/>
  <c r="W1661" i="1"/>
  <c r="W513" i="1"/>
  <c r="W862" i="1"/>
  <c r="W1094" i="1"/>
  <c r="W2489" i="1"/>
  <c r="W2490" i="1"/>
  <c r="W2491" i="1"/>
  <c r="W545" i="1"/>
  <c r="W1235" i="1"/>
  <c r="W1293" i="1"/>
  <c r="W1423" i="1"/>
  <c r="W480" i="1"/>
  <c r="W108" i="1"/>
  <c r="W913" i="1"/>
  <c r="W637" i="1"/>
  <c r="W1425" i="1"/>
  <c r="W1581" i="1"/>
  <c r="W1710" i="1"/>
  <c r="W387" i="1"/>
  <c r="W2492" i="1"/>
  <c r="W1226" i="1"/>
  <c r="W1057" i="1"/>
  <c r="W740" i="1"/>
  <c r="W1637" i="1"/>
  <c r="W1266" i="1"/>
  <c r="W1325" i="1"/>
  <c r="W1484" i="1"/>
  <c r="W2493" i="1"/>
  <c r="W2494" i="1"/>
  <c r="W395" i="1"/>
  <c r="W753" i="1"/>
  <c r="W1504" i="1"/>
  <c r="W1387" i="1"/>
  <c r="W244" i="1"/>
  <c r="W827" i="1"/>
  <c r="W121" i="1"/>
  <c r="W1027" i="1"/>
  <c r="W53" i="1"/>
  <c r="W99" i="1"/>
  <c r="W1557" i="1"/>
  <c r="W270" i="1"/>
  <c r="W231" i="1"/>
  <c r="W1098" i="1"/>
  <c r="W734" i="1"/>
  <c r="W888" i="1"/>
  <c r="W710" i="1"/>
  <c r="W561" i="1"/>
  <c r="W252" i="1"/>
  <c r="W1708" i="1"/>
  <c r="W354" i="1"/>
  <c r="W1765" i="1"/>
  <c r="W477" i="1"/>
  <c r="W611" i="1"/>
  <c r="W1516" i="1"/>
  <c r="W1024" i="1"/>
  <c r="W1241" i="1"/>
  <c r="W1264" i="1"/>
  <c r="W971" i="1"/>
  <c r="W615" i="1"/>
  <c r="W1597" i="1"/>
  <c r="W1607" i="1"/>
  <c r="W776" i="1"/>
  <c r="W1312" i="1"/>
  <c r="W1227" i="1"/>
  <c r="W1627" i="1"/>
  <c r="W714" i="1"/>
  <c r="W633" i="1"/>
  <c r="W181" i="1"/>
  <c r="W1655" i="1"/>
  <c r="W1169" i="1"/>
  <c r="W1501" i="1"/>
  <c r="W419" i="1"/>
  <c r="W447" i="1"/>
  <c r="W245" i="1"/>
  <c r="W923" i="1"/>
  <c r="W1228" i="1"/>
  <c r="W1622" i="1"/>
  <c r="W872" i="1"/>
  <c r="W171" i="1"/>
  <c r="W491" i="1"/>
  <c r="W956" i="1"/>
  <c r="W410" i="1"/>
  <c r="W874" i="1"/>
  <c r="W1220" i="1"/>
  <c r="W577" i="1"/>
  <c r="W1700" i="1"/>
  <c r="W1186" i="1"/>
  <c r="W935" i="1"/>
  <c r="W1000" i="1"/>
  <c r="W474" i="1"/>
  <c r="W1508" i="1"/>
  <c r="W816" i="1"/>
  <c r="W1093" i="1"/>
  <c r="W98" i="1"/>
  <c r="W1089" i="1"/>
  <c r="W160" i="1"/>
  <c r="W523" i="1"/>
  <c r="W1090" i="1"/>
  <c r="W220" i="1"/>
  <c r="W1659" i="1"/>
  <c r="W1188" i="1"/>
  <c r="W1162" i="1"/>
  <c r="W1645" i="1"/>
  <c r="W458" i="1"/>
  <c r="W106" i="1"/>
  <c r="W116" i="1"/>
  <c r="W1145" i="1"/>
  <c r="W924" i="1"/>
  <c r="W417" i="1"/>
  <c r="W1187" i="1"/>
  <c r="W871" i="1"/>
  <c r="W198" i="1"/>
  <c r="W680" i="1"/>
  <c r="W1744" i="1"/>
  <c r="W1614" i="1"/>
  <c r="W1328" i="1"/>
  <c r="W621" i="1"/>
  <c r="W1619" i="1"/>
  <c r="W988" i="1"/>
  <c r="W2495" i="1"/>
  <c r="W228" i="1"/>
  <c r="W1657" i="1"/>
  <c r="W127" i="1"/>
  <c r="W1183" i="1"/>
  <c r="W104" i="1"/>
  <c r="W2496" i="1"/>
  <c r="W2497" i="1"/>
  <c r="W1217" i="1"/>
  <c r="W701" i="1"/>
  <c r="W2498" i="1"/>
  <c r="W405" i="1"/>
  <c r="W1723" i="1"/>
  <c r="W152" i="1"/>
  <c r="W281" i="1"/>
  <c r="W1245" i="1"/>
  <c r="W1334" i="1"/>
  <c r="W141" i="1"/>
  <c r="W396" i="1"/>
  <c r="W1631" i="1"/>
  <c r="W339" i="1"/>
  <c r="W156" i="1"/>
  <c r="W289" i="1"/>
  <c r="W1634" i="1"/>
  <c r="W187" i="1"/>
  <c r="W450" i="1"/>
  <c r="W494" i="1"/>
  <c r="W1148" i="1"/>
  <c r="W1530" i="1"/>
  <c r="W279" i="1"/>
  <c r="W2499" i="1"/>
  <c r="W1238" i="1"/>
  <c r="W968" i="1"/>
  <c r="W969" i="1"/>
  <c r="W1617" i="1"/>
  <c r="W162" i="1"/>
  <c r="W1598" i="1"/>
  <c r="W1343" i="1"/>
  <c r="W179" i="1"/>
  <c r="W77" i="1"/>
  <c r="W1327" i="1"/>
  <c r="W1211" i="1"/>
  <c r="W1047" i="1"/>
  <c r="W858" i="1"/>
  <c r="W1469" i="1"/>
  <c r="W810" i="1"/>
  <c r="W306" i="1"/>
  <c r="W1311" i="1"/>
  <c r="W75" i="1"/>
  <c r="W1400" i="1"/>
  <c r="W583" i="1"/>
  <c r="W490" i="1"/>
  <c r="W569" i="1"/>
  <c r="W653" i="1"/>
  <c r="W844" i="1"/>
  <c r="W296" i="1"/>
  <c r="W631" i="1"/>
  <c r="W663" i="1"/>
  <c r="W476" i="1"/>
  <c r="W1125" i="1"/>
  <c r="W107" i="1"/>
  <c r="W119" i="1"/>
  <c r="W1381" i="1"/>
  <c r="W1651" i="1"/>
  <c r="W1625" i="1"/>
  <c r="W1160" i="1"/>
  <c r="W1181" i="1"/>
  <c r="W65" i="1"/>
  <c r="W675" i="1"/>
  <c r="W122" i="1"/>
  <c r="W1761" i="1"/>
  <c r="W1219" i="1"/>
  <c r="W2500" i="1"/>
  <c r="W2501" i="1"/>
  <c r="W1352" i="1"/>
  <c r="W1493" i="1"/>
  <c r="W2502" i="1"/>
  <c r="W2503" i="1"/>
  <c r="W1624" i="1"/>
  <c r="W498" i="1"/>
  <c r="W237" i="1"/>
  <c r="W1149" i="1"/>
  <c r="W639" i="1"/>
  <c r="W1297" i="1"/>
  <c r="W529" i="1"/>
  <c r="W1122" i="1"/>
  <c r="W503" i="1"/>
  <c r="W377" i="1"/>
  <c r="W1514" i="1"/>
  <c r="W1349" i="1"/>
  <c r="W1515" i="1"/>
  <c r="W1714" i="1"/>
  <c r="W2504" i="1"/>
  <c r="W1096" i="1"/>
  <c r="W1565" i="1"/>
  <c r="W1566" i="1"/>
  <c r="W508" i="1"/>
  <c r="W627" i="1"/>
  <c r="W2505" i="1"/>
  <c r="W42" i="1"/>
  <c r="W1618" i="1"/>
  <c r="W1414" i="1"/>
  <c r="W2506" i="1"/>
  <c r="W167" i="1"/>
  <c r="W2507" i="1"/>
  <c r="W2508" i="1"/>
  <c r="W1158" i="1"/>
  <c r="W2509" i="1"/>
  <c r="W932" i="1"/>
  <c r="W274" i="1"/>
  <c r="W1215" i="1"/>
  <c r="W966" i="1"/>
  <c r="W18" i="1"/>
  <c r="W1755" i="1"/>
  <c r="W580" i="1"/>
  <c r="W1479" i="1"/>
  <c r="W1589" i="1"/>
  <c r="W295" i="1"/>
  <c r="W1575" i="1"/>
  <c r="W747" i="1"/>
  <c r="W1242" i="1"/>
  <c r="W1377" i="1"/>
  <c r="W1707" i="1"/>
  <c r="W1502" i="1"/>
  <c r="W302" i="1"/>
  <c r="W468" i="1"/>
  <c r="W597" i="1"/>
  <c r="W1243" i="1"/>
  <c r="W1623" i="1"/>
  <c r="W209" i="1"/>
  <c r="W693" i="1"/>
  <c r="W1324" i="1"/>
  <c r="W1394" i="1"/>
  <c r="W1487" i="1"/>
  <c r="W1599" i="1"/>
  <c r="W360" i="1"/>
  <c r="W2510" i="1"/>
  <c r="W280" i="1"/>
  <c r="W62" i="1"/>
  <c r="W1091" i="1"/>
  <c r="W482" i="1"/>
  <c r="W802" i="1"/>
  <c r="W343" i="1"/>
  <c r="W1251" i="1"/>
  <c r="W250" i="1"/>
  <c r="W989" i="1"/>
  <c r="W544" i="1"/>
  <c r="W489" i="1"/>
  <c r="W1268" i="1"/>
  <c r="W731" i="1"/>
  <c r="W2511" i="1"/>
  <c r="W87" i="1"/>
  <c r="W869" i="1"/>
  <c r="W813" i="1"/>
  <c r="W39" i="1"/>
  <c r="W2512" i="1"/>
  <c r="W1237" i="1"/>
  <c r="W151" i="1"/>
  <c r="W1485" i="1"/>
  <c r="W1592" i="1"/>
  <c r="W2513" i="1"/>
  <c r="W2514" i="1"/>
  <c r="W2515" i="1"/>
  <c r="W372" i="1"/>
  <c r="W1678" i="1"/>
  <c r="W737" i="1"/>
  <c r="W642" i="1"/>
  <c r="W1198" i="1"/>
  <c r="W811" i="1"/>
  <c r="W1742" i="1"/>
  <c r="W2516" i="1"/>
  <c r="W1246" i="1"/>
  <c r="W123" i="1"/>
  <c r="W1269" i="1"/>
  <c r="W2517" i="1"/>
  <c r="W2518" i="1"/>
  <c r="W2519" i="1"/>
  <c r="W748" i="1"/>
  <c r="W374" i="1"/>
  <c r="W1559" i="1"/>
  <c r="W882" i="1"/>
  <c r="W146" i="1"/>
  <c r="W35" i="1"/>
  <c r="W16" i="1"/>
  <c r="W393" i="1"/>
  <c r="W926" i="1"/>
  <c r="W1702" i="1"/>
  <c r="W402" i="1"/>
  <c r="W1503" i="1"/>
  <c r="W1073" i="1"/>
  <c r="W708" i="1"/>
  <c r="W1412" i="1"/>
  <c r="W460" i="1"/>
  <c r="W546" i="1"/>
  <c r="W1750" i="1"/>
  <c r="W1578" i="1"/>
  <c r="W2520" i="1"/>
  <c r="W1011" i="1"/>
  <c r="W1579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961" i="1"/>
  <c r="W2578" i="1"/>
  <c r="W461" i="1"/>
  <c r="W325" i="1"/>
  <c r="W286" i="1"/>
  <c r="W398" i="1"/>
  <c r="W1075" i="1"/>
  <c r="W2579" i="1"/>
  <c r="W1154" i="1"/>
  <c r="W56" i="1"/>
  <c r="W219" i="1"/>
  <c r="W1720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1164" i="1"/>
  <c r="W471" i="1"/>
  <c r="W929" i="1"/>
  <c r="W1357" i="1"/>
  <c r="W382" i="1"/>
  <c r="W1339" i="1"/>
  <c r="W669" i="1"/>
  <c r="W1118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1023" i="1"/>
  <c r="W2635" i="1"/>
  <c r="W2636" i="1"/>
  <c r="W2637" i="1"/>
  <c r="W2638" i="1"/>
  <c r="W2639" i="1"/>
  <c r="W309" i="1"/>
  <c r="W1348" i="1"/>
  <c r="W1192" i="1"/>
  <c r="W1726" i="1"/>
  <c r="W1036" i="1"/>
  <c r="W277" i="1"/>
  <c r="W2640" i="1"/>
  <c r="W412" i="1"/>
  <c r="W165" i="1"/>
  <c r="W350" i="1"/>
  <c r="W316" i="1"/>
  <c r="W1257" i="1"/>
  <c r="W778" i="1"/>
  <c r="W328" i="1"/>
  <c r="W2641" i="1"/>
  <c r="W568" i="1"/>
  <c r="W1683" i="1"/>
  <c r="W694" i="1"/>
  <c r="W1383" i="1"/>
  <c r="W610" i="1"/>
  <c r="W386" i="1"/>
  <c r="W261" i="1"/>
  <c r="W676" i="1"/>
  <c r="W632" i="1"/>
  <c r="W943" i="1"/>
  <c r="W659" i="1"/>
  <c r="W578" i="1"/>
  <c r="W1287" i="1"/>
  <c r="W853" i="1"/>
  <c r="W876" i="1"/>
  <c r="W299" i="1"/>
  <c r="W1129" i="1"/>
  <c r="W746" i="1"/>
  <c r="W1059" i="1"/>
  <c r="W169" i="1"/>
  <c r="W1670" i="1"/>
  <c r="W1214" i="1"/>
  <c r="W925" i="1"/>
  <c r="W1120" i="1"/>
  <c r="W422" i="1"/>
  <c r="W1751" i="1"/>
  <c r="W207" i="1"/>
  <c r="W304" i="1"/>
  <c r="W983" i="1"/>
  <c r="W984" i="1"/>
  <c r="W808" i="1"/>
  <c r="W911" i="1"/>
  <c r="W452" i="1"/>
  <c r="W64" i="1"/>
  <c r="W353" i="1"/>
  <c r="W352" i="1"/>
  <c r="W1102" i="1"/>
  <c r="W534" i="1"/>
  <c r="W720" i="1"/>
  <c r="W596" i="1"/>
  <c r="W1582" i="1"/>
  <c r="W445" i="1"/>
  <c r="W1497" i="1"/>
  <c r="W944" i="1"/>
  <c r="W1280" i="1"/>
  <c r="W1409" i="1"/>
  <c r="W1436" i="1"/>
  <c r="W1474" i="1"/>
  <c r="W1369" i="1"/>
  <c r="W902" i="1"/>
  <c r="W1538" i="1"/>
  <c r="W1698" i="1"/>
  <c r="W941" i="1"/>
  <c r="W218" i="1"/>
  <c r="W2642" i="1"/>
  <c r="W807" i="1"/>
  <c r="W345" i="1"/>
  <c r="W528" i="1"/>
  <c r="W1161" i="1"/>
  <c r="W559" i="1"/>
  <c r="W255" i="1"/>
  <c r="W400" i="1"/>
  <c r="W851" i="1"/>
  <c r="W1209" i="1"/>
  <c r="W1250" i="1"/>
  <c r="W949" i="1"/>
  <c r="W1360" i="1"/>
  <c r="W1278" i="1"/>
  <c r="W591" i="1"/>
  <c r="W1223" i="1"/>
  <c r="W319" i="1"/>
  <c r="W1323" i="1"/>
  <c r="W311" i="1"/>
  <c r="W1263" i="1"/>
  <c r="W860" i="1"/>
  <c r="W1221" i="1"/>
  <c r="W1252" i="1"/>
  <c r="W1375" i="1"/>
  <c r="W875" i="1"/>
  <c r="W613" i="1"/>
  <c r="W630" i="1"/>
  <c r="W507" i="1"/>
  <c r="W1052" i="1"/>
  <c r="W1535" i="1"/>
  <c r="W68" i="1"/>
  <c r="W1329" i="1"/>
  <c r="W10" i="1"/>
  <c r="W1629" i="1"/>
  <c r="W172" i="1"/>
  <c r="W1560" i="1"/>
  <c r="W1205" i="1"/>
  <c r="W643" i="1"/>
  <c r="W1310" i="1"/>
  <c r="W1270" i="1"/>
  <c r="W1119" i="1"/>
  <c r="W651" i="1"/>
  <c r="W531" i="1"/>
  <c r="W1034" i="1"/>
  <c r="W535" i="1"/>
  <c r="W1416" i="1"/>
  <c r="W893" i="1"/>
  <c r="W1435" i="1"/>
  <c r="W666" i="1"/>
  <c r="W1632" i="1"/>
  <c r="W423" i="1"/>
  <c r="W889" i="1"/>
  <c r="W1577" i="1"/>
  <c r="W1576" i="1"/>
  <c r="W814" i="1"/>
  <c r="W2643" i="1"/>
  <c r="W57" i="1"/>
  <c r="W918" i="1"/>
  <c r="W644" i="1"/>
  <c r="W1668" i="1"/>
  <c r="W315" i="1"/>
  <c r="W1133" i="1"/>
  <c r="W145" i="1"/>
  <c r="W1222" i="1"/>
  <c r="W1540" i="1"/>
  <c r="W186" i="1"/>
  <c r="W1737" i="1"/>
  <c r="W717" i="1"/>
  <c r="W191" i="1"/>
  <c r="W716" i="1"/>
  <c r="W957" i="1"/>
  <c r="W1315" i="1"/>
  <c r="W1648" i="1"/>
  <c r="W1218" i="1"/>
  <c r="W635" i="1"/>
  <c r="W1190" i="1"/>
  <c r="W1569" i="1"/>
  <c r="W459" i="1"/>
  <c r="W1216" i="1"/>
  <c r="W624" i="1"/>
  <c r="W1644" i="1"/>
  <c r="W430" i="1"/>
  <c r="W1593" i="1"/>
  <c r="W1210" i="1"/>
  <c r="W1281" i="1"/>
  <c r="W1739" i="1"/>
  <c r="W1481" i="1"/>
  <c r="W500" i="1"/>
  <c r="W356" i="1"/>
  <c r="W2644" i="1"/>
  <c r="W2645" i="1"/>
  <c r="W2646" i="1"/>
  <c r="W2647" i="1"/>
  <c r="W2648" i="1"/>
  <c r="W618" i="1"/>
  <c r="W786" i="1"/>
  <c r="W484" i="1"/>
  <c r="W176" i="1"/>
  <c r="W1500" i="1"/>
  <c r="W1137" i="1"/>
  <c r="W1045" i="1"/>
  <c r="W685" i="1"/>
  <c r="W671" i="1"/>
  <c r="W1406" i="1"/>
  <c r="W712" i="1"/>
  <c r="W1473" i="1"/>
  <c r="W698" i="1"/>
  <c r="W1561" i="1"/>
  <c r="W1106" i="1"/>
  <c r="W253" i="1"/>
  <c r="W1299" i="1"/>
  <c r="W783" i="1"/>
  <c r="W723" i="1"/>
  <c r="W588" i="1"/>
  <c r="W777" i="1"/>
  <c r="W1411" i="1"/>
  <c r="W794" i="1"/>
  <c r="W1332" i="1"/>
  <c r="W168" i="1"/>
  <c r="W1541" i="1"/>
  <c r="W288" i="1"/>
  <c r="W2649" i="1"/>
  <c r="W493" i="1"/>
  <c r="W1719" i="1"/>
  <c r="W1390" i="1"/>
  <c r="W332" i="1"/>
  <c r="W1035" i="1"/>
  <c r="W600" i="1"/>
  <c r="W271" i="1"/>
  <c r="W457" i="1"/>
  <c r="W940" i="1"/>
  <c r="W1371" i="1"/>
  <c r="W958" i="1"/>
  <c r="W1564" i="1"/>
  <c r="W320" i="1"/>
  <c r="W1656" i="1"/>
  <c r="W204" i="1"/>
  <c r="W849" i="1"/>
  <c r="W962" i="1"/>
  <c r="W1725" i="1"/>
  <c r="W756" i="1"/>
  <c r="W733" i="1"/>
  <c r="W189" i="1"/>
  <c r="W1433" i="1"/>
  <c r="W721" i="1"/>
  <c r="W1239" i="1"/>
  <c r="W1636" i="1"/>
  <c r="W647" i="1"/>
  <c r="W1284" i="1"/>
  <c r="W975" i="1"/>
  <c r="W2650" i="1"/>
  <c r="W2651" i="1"/>
  <c r="W1128" i="1"/>
  <c r="W518" i="1"/>
  <c r="W857" i="1"/>
  <c r="W1685" i="1"/>
  <c r="W678" i="1"/>
  <c r="W448" i="1"/>
  <c r="W982" i="1"/>
  <c r="W312" i="1"/>
  <c r="W884" i="1"/>
  <c r="W2652" i="1"/>
  <c r="W2653" i="1"/>
  <c r="W2654" i="1"/>
  <c r="W1568" i="1"/>
  <c r="W1695" i="1"/>
  <c r="W572" i="1"/>
  <c r="W906" i="1"/>
  <c r="W1350" i="1"/>
  <c r="W2655" i="1"/>
  <c r="W641" i="1"/>
  <c r="W1580" i="1"/>
  <c r="W573" i="1"/>
  <c r="W38" i="1"/>
  <c r="W856" i="1"/>
  <c r="W496" i="1"/>
  <c r="W257" i="1"/>
  <c r="W519" i="1"/>
  <c r="W781" i="1"/>
  <c r="W725" i="1"/>
  <c r="W36" i="1"/>
  <c r="W262" i="1"/>
  <c r="W2656" i="1"/>
  <c r="W2657" i="1"/>
  <c r="W1393" i="1"/>
  <c r="W946" i="1"/>
  <c r="W1558" i="1"/>
  <c r="W1112" i="1"/>
  <c r="W1135" i="1"/>
  <c r="W215" i="1"/>
  <c r="W825" i="1"/>
  <c r="W1046" i="1"/>
  <c r="W1254" i="1"/>
  <c r="W1544" i="1"/>
  <c r="W1361" i="1"/>
  <c r="W226" i="1"/>
  <c r="W605" i="1"/>
  <c r="W318" i="1"/>
  <c r="W1267" i="1"/>
  <c r="W530" i="1"/>
  <c r="W1395" i="1"/>
  <c r="W894" i="1"/>
  <c r="W17" i="1"/>
  <c r="W1062" i="1"/>
  <c r="W1132" i="1"/>
  <c r="W330" i="1"/>
  <c r="W441" i="1"/>
  <c r="W890" i="1"/>
  <c r="W344" i="1"/>
  <c r="W1367" i="1"/>
  <c r="W780" i="1"/>
  <c r="W1547" i="1"/>
  <c r="W115" i="1"/>
  <c r="W132" i="1"/>
  <c r="W927" i="1"/>
  <c r="W655" i="1"/>
  <c r="W782" i="1"/>
  <c r="W66" i="1"/>
  <c r="W728" i="1"/>
  <c r="W1146" i="1"/>
  <c r="W1206" i="1"/>
  <c r="W324" i="1"/>
  <c r="W626" i="1"/>
  <c r="W154" i="1"/>
  <c r="W143" i="1"/>
  <c r="W31" i="1"/>
  <c r="W703" i="1"/>
  <c r="W1099" i="1"/>
  <c r="W1475" i="1"/>
  <c r="W355" i="1"/>
  <c r="W243" i="1"/>
  <c r="W696" i="1"/>
  <c r="W999" i="1"/>
  <c r="W729" i="1"/>
  <c r="W1028" i="1"/>
  <c r="W916" i="1"/>
  <c r="W646" i="1"/>
  <c r="W1482" i="1"/>
  <c r="W1355" i="1"/>
  <c r="W2658" i="1"/>
  <c r="W1240" i="1"/>
  <c r="W259" i="1"/>
  <c r="W1536" i="1"/>
  <c r="W1556" i="1"/>
  <c r="W1513" i="1"/>
  <c r="W1489" i="1"/>
  <c r="W1529" i="1"/>
  <c r="W1507" i="1"/>
  <c r="W1590" i="1"/>
  <c r="W1610" i="1"/>
  <c r="W1573" i="1"/>
  <c r="W1609" i="1"/>
  <c r="W1596" i="1"/>
  <c r="W1545" i="1"/>
  <c r="W1511" i="1"/>
  <c r="W1584" i="1"/>
  <c r="W1531" i="1"/>
  <c r="W1512" i="1"/>
  <c r="W1543" i="1"/>
  <c r="W1492" i="1"/>
  <c r="W1510" i="1"/>
  <c r="W1488" i="1"/>
  <c r="W1498" i="1"/>
  <c r="W1130" i="1"/>
  <c r="W2659" i="1"/>
  <c r="W1265" i="1"/>
  <c r="W34" i="1"/>
  <c r="W1759" i="1"/>
  <c r="W266" i="1"/>
  <c r="W833" i="1"/>
  <c r="W7" i="1"/>
  <c r="W1041" i="1"/>
  <c r="W917" i="1"/>
  <c r="W1320" i="1"/>
  <c r="W1172" i="1"/>
  <c r="W1336" i="1"/>
  <c r="W213" i="1"/>
  <c r="W1200" i="1"/>
  <c r="W129" i="1"/>
  <c r="W839" i="1"/>
  <c r="W1642" i="1"/>
  <c r="W1692" i="1"/>
  <c r="W1134" i="1"/>
  <c r="W1283" i="1"/>
  <c r="W1681" i="1"/>
  <c r="W739" i="1"/>
  <c r="W1706" i="1"/>
  <c r="W298" i="1"/>
  <c r="W1298" i="1"/>
  <c r="W1061" i="1"/>
  <c r="W1563" i="1"/>
  <c r="W1203" i="1"/>
  <c r="W847" i="1"/>
  <c r="W23" i="1"/>
  <c r="W391" i="1"/>
  <c r="W527" i="1"/>
  <c r="W454" i="1"/>
  <c r="W147" i="1"/>
  <c r="W757" i="1"/>
  <c r="W727" i="1"/>
  <c r="W937" i="1"/>
  <c r="W1551" i="1"/>
  <c r="W131" i="1"/>
  <c r="W991" i="1"/>
  <c r="W800" i="1"/>
  <c r="W649" i="1"/>
  <c r="W854" i="1"/>
  <c r="W416" i="1"/>
  <c r="W817" i="1"/>
  <c r="W2660" i="1"/>
  <c r="W1253" i="1"/>
  <c r="W488" i="1"/>
  <c r="W606" i="1"/>
  <c r="W1294" i="1"/>
  <c r="W479" i="1"/>
  <c r="W376" i="1"/>
  <c r="W1680" i="1"/>
  <c r="W1691" i="1"/>
  <c r="W1229" i="1"/>
  <c r="W1562" i="1"/>
  <c r="W877" i="1"/>
  <c r="W1082" i="1"/>
  <c r="W770" i="1"/>
  <c r="W41" i="1"/>
  <c r="W384" i="1"/>
  <c r="W1196" i="1"/>
  <c r="W1174" i="1"/>
  <c r="W2661" i="1"/>
  <c r="W2662" i="1"/>
  <c r="W475" i="1"/>
  <c r="W2663" i="1"/>
  <c r="W1083" i="1"/>
  <c r="W20" i="1"/>
  <c r="W113" i="1"/>
  <c r="W1140" i="1"/>
  <c r="W879" i="1"/>
  <c r="W1534" i="1"/>
  <c r="W564" i="1"/>
  <c r="W1139" i="1"/>
  <c r="W901" i="1"/>
  <c r="W1351" i="1"/>
  <c r="W1153" i="1"/>
  <c r="W202" i="1"/>
  <c r="W297" i="1"/>
  <c r="W292" i="1"/>
  <c r="W977" i="1"/>
  <c r="W1202" i="1"/>
  <c r="W1029" i="1"/>
  <c r="W815" i="1"/>
  <c r="W1522" i="1"/>
  <c r="W177" i="1"/>
  <c r="W1258" i="1"/>
  <c r="W1533" i="1"/>
  <c r="W1403" i="1"/>
  <c r="W565" i="1"/>
  <c r="W566" i="1"/>
  <c r="W567" i="1"/>
  <c r="W764" i="1"/>
  <c r="W1601" i="1"/>
  <c r="W788" i="1"/>
  <c r="W986" i="1"/>
  <c r="W86" i="1"/>
  <c r="W1126" i="1"/>
  <c r="W1152" i="1"/>
  <c r="W1518" i="1"/>
  <c r="W13" i="1"/>
  <c r="W1754" i="1"/>
  <c r="W456" i="1"/>
  <c r="W284" i="1"/>
  <c r="W2664" i="1"/>
  <c r="W2665" i="1"/>
  <c r="W223" i="1"/>
  <c r="W1528" i="1"/>
  <c r="W1166" i="1"/>
  <c r="W1586" i="1"/>
  <c r="W1272" i="1"/>
  <c r="W124" i="1"/>
  <c r="W1413" i="1"/>
  <c r="W850" i="1"/>
  <c r="W2666" i="1"/>
  <c r="W52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1747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1496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1013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72" i="1"/>
  <c r="W1072" i="1"/>
  <c r="W1049" i="1"/>
  <c r="W660" i="1"/>
  <c r="W1374" i="1"/>
  <c r="W903" i="1"/>
  <c r="W1550" i="1"/>
  <c r="W2800" i="1"/>
  <c r="W446" i="1"/>
  <c r="W2801" i="1"/>
  <c r="W239" i="1"/>
  <c r="W195" i="1"/>
  <c r="W26" i="1"/>
  <c r="W1225" i="1"/>
  <c r="W1191" i="1"/>
  <c r="W2802" i="1"/>
  <c r="W2803" i="1"/>
  <c r="W2804" i="1"/>
  <c r="W511" i="1"/>
  <c r="W1605" i="1"/>
  <c r="W1009" i="1"/>
  <c r="W2805" i="1"/>
  <c r="W472" i="1"/>
  <c r="W1736" i="1"/>
  <c r="W623" i="1"/>
  <c r="W1422" i="1"/>
  <c r="W246" i="1"/>
  <c r="W2806" i="1"/>
  <c r="W2807" i="1"/>
  <c r="W2808" i="1"/>
  <c r="W582" i="1"/>
  <c r="W2809" i="1"/>
  <c r="W2810" i="1"/>
  <c r="W2811" i="1"/>
  <c r="W2812" i="1"/>
  <c r="W2813" i="1"/>
  <c r="W2814" i="1"/>
  <c r="W2815" i="1"/>
  <c r="W2816" i="1"/>
  <c r="W2817" i="1"/>
  <c r="W2818" i="1"/>
  <c r="W2819" i="1"/>
  <c r="W832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1244" i="1"/>
  <c r="W2855" i="1"/>
  <c r="W2856" i="1"/>
  <c r="W2857" i="1"/>
  <c r="W2858" i="1"/>
  <c r="W1480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749" i="1"/>
  <c r="W2883" i="1"/>
  <c r="W585" i="1"/>
  <c r="W2884" i="1"/>
  <c r="W234" i="1"/>
  <c r="W2885" i="1"/>
  <c r="W2886" i="1"/>
  <c r="W1189" i="1"/>
  <c r="W2887" i="1"/>
  <c r="W2888" i="1"/>
  <c r="W2889" i="1"/>
  <c r="W1224" i="1"/>
  <c r="W2890" i="1"/>
  <c r="W2891" i="1"/>
  <c r="W2892" i="1"/>
  <c r="W2893" i="1"/>
  <c r="W2894" i="1"/>
  <c r="W2895" i="1"/>
  <c r="W2896" i="1"/>
  <c r="W2897" i="1"/>
  <c r="W2898" i="1"/>
  <c r="W1017" i="1"/>
  <c r="W2899" i="1"/>
  <c r="W2900" i="1"/>
  <c r="W2901" i="1"/>
  <c r="W2902" i="1"/>
  <c r="W2903" i="1"/>
  <c r="W1019" i="1"/>
  <c r="W2904" i="1"/>
  <c r="W1014" i="1"/>
  <c r="W1012" i="1"/>
  <c r="W2905" i="1"/>
  <c r="W2906" i="1"/>
  <c r="W1018" i="1"/>
  <c r="W1016" i="1"/>
  <c r="W2907" i="1"/>
  <c r="W1015" i="1"/>
  <c r="W2908" i="1"/>
  <c r="W1290" i="1"/>
  <c r="W2909" i="1"/>
  <c r="W2910" i="1"/>
  <c r="W2911" i="1"/>
  <c r="W1709" i="1"/>
  <c r="W2912" i="1"/>
  <c r="W2913" i="1"/>
  <c r="W2914" i="1"/>
  <c r="W1477" i="1"/>
  <c r="W2915" i="1"/>
  <c r="W2916" i="1"/>
  <c r="W2917" i="1"/>
  <c r="W78" i="1"/>
  <c r="W1465" i="1"/>
  <c r="W2918" i="1"/>
  <c r="W1620" i="1"/>
  <c r="W1437" i="1"/>
  <c r="W2919" i="1"/>
  <c r="W830" i="1"/>
  <c r="W2920" i="1"/>
  <c r="W672" i="1"/>
  <c r="W2921" i="1"/>
  <c r="W834" i="1"/>
  <c r="W2922" i="1"/>
  <c r="W2923" i="1"/>
  <c r="W2924" i="1"/>
  <c r="W2925" i="1"/>
  <c r="W2926" i="1"/>
  <c r="W2927" i="1"/>
  <c r="W558" i="1"/>
  <c r="W2928" i="1"/>
  <c r="W2929" i="1"/>
  <c r="W2930" i="1"/>
  <c r="W1288" i="1"/>
  <c r="W425" i="1"/>
  <c r="W1699" i="1"/>
  <c r="W758" i="1"/>
  <c r="W235" i="1"/>
  <c r="W1749" i="1"/>
  <c r="W2931" i="1"/>
  <c r="W2932" i="1"/>
  <c r="W1109" i="1"/>
  <c r="W2933" i="1"/>
  <c r="W2934" i="1"/>
  <c r="W2935" i="1"/>
  <c r="W2936" i="1"/>
  <c r="W2937" i="1"/>
  <c r="W2938" i="1"/>
  <c r="W70" i="1"/>
  <c r="W934" i="1"/>
  <c r="W855" i="1"/>
  <c r="W1427" i="1"/>
  <c r="W1746" i="1"/>
  <c r="W1337" i="1"/>
  <c r="W952" i="1"/>
  <c r="W981" i="1"/>
  <c r="W775" i="1"/>
  <c r="W1583" i="1"/>
  <c r="W1318" i="1"/>
  <c r="W905" i="1"/>
  <c r="W462" i="1"/>
  <c r="W96" i="1"/>
  <c r="W303" i="1"/>
  <c r="W1495" i="1"/>
  <c r="W819" i="1"/>
  <c r="W1346" i="1"/>
  <c r="W426" i="1"/>
  <c r="W45" i="1"/>
  <c r="W1603" i="1"/>
  <c r="W55" i="1"/>
  <c r="W1213" i="1"/>
  <c r="W232" i="1"/>
  <c r="W665" i="1"/>
  <c r="W667" i="1"/>
  <c r="W463" i="1"/>
  <c r="W576" i="1"/>
  <c r="W1615" i="1"/>
  <c r="W1505" i="1"/>
  <c r="W750" i="1"/>
  <c r="W841" i="1"/>
  <c r="W954" i="1"/>
  <c r="W1279" i="1"/>
  <c r="W636" i="1"/>
  <c r="W584" i="1"/>
  <c r="W1640" i="1"/>
  <c r="W233" i="1"/>
  <c r="W1552" i="1"/>
  <c r="W1764" i="1"/>
  <c r="W1356" i="1"/>
  <c r="W69" i="1"/>
  <c r="W73" i="1"/>
  <c r="W699" i="1"/>
  <c r="W117" i="1"/>
  <c r="W843" i="1"/>
  <c r="W1006" i="1"/>
  <c r="W744" i="1"/>
  <c r="W1494" i="1"/>
  <c r="W1108" i="1"/>
  <c r="W1653" i="1"/>
  <c r="W105" i="1"/>
  <c r="W54" i="1"/>
  <c r="W467" i="1"/>
  <c r="W483" i="1"/>
  <c r="W1095" i="1"/>
  <c r="W221" i="1"/>
  <c r="W1286" i="1"/>
  <c r="W230" i="1"/>
  <c r="W930" i="1"/>
  <c r="W506" i="1"/>
  <c r="W658" i="1"/>
  <c r="W873" i="1"/>
  <c r="W1055" i="1"/>
  <c r="W907" i="1"/>
  <c r="W102" i="1"/>
  <c r="W175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1766" i="1"/>
  <c r="V133" i="1"/>
  <c r="V515" i="1"/>
  <c r="V499" i="1"/>
  <c r="V1767" i="1"/>
  <c r="V429" i="1"/>
  <c r="V1768" i="1"/>
  <c r="V1769" i="1"/>
  <c r="V1770" i="1"/>
  <c r="V1771" i="1"/>
  <c r="V1772" i="1"/>
  <c r="V1773" i="1"/>
  <c r="V1774" i="1"/>
  <c r="V178" i="1"/>
  <c r="V1660" i="1"/>
  <c r="V1167" i="1"/>
  <c r="V1775" i="1"/>
  <c r="V1405" i="1"/>
  <c r="V282" i="1"/>
  <c r="V134" i="1"/>
  <c r="V1776" i="1"/>
  <c r="V1777" i="1"/>
  <c r="V1778" i="1"/>
  <c r="V1713" i="1"/>
  <c r="V1779" i="1"/>
  <c r="V1780" i="1"/>
  <c r="V822" i="1"/>
  <c r="V200" i="1"/>
  <c r="V1410" i="1"/>
  <c r="V1781" i="1"/>
  <c r="V1782" i="1"/>
  <c r="V291" i="1"/>
  <c r="V1602" i="1"/>
  <c r="V1783" i="1"/>
  <c r="V1784" i="1"/>
  <c r="V1785" i="1"/>
  <c r="V1786" i="1"/>
  <c r="V1787" i="1"/>
  <c r="V979" i="1"/>
  <c r="V1159" i="1"/>
  <c r="V1788" i="1"/>
  <c r="V1789" i="1"/>
  <c r="V900" i="1"/>
  <c r="V492" i="1"/>
  <c r="V1790" i="1"/>
  <c r="V81" i="1"/>
  <c r="V1415" i="1"/>
  <c r="V773" i="1"/>
  <c r="V24" i="1"/>
  <c r="V118" i="1"/>
  <c r="V798" i="1"/>
  <c r="V82" i="1"/>
  <c r="V83" i="1"/>
  <c r="V861" i="1"/>
  <c r="V1574" i="1"/>
  <c r="V1791" i="1"/>
  <c r="V120" i="1"/>
  <c r="V293" i="1"/>
  <c r="V878" i="1"/>
  <c r="V674" i="1"/>
  <c r="V766" i="1"/>
  <c r="V563" i="1"/>
  <c r="V1520" i="1"/>
  <c r="V1523" i="1"/>
  <c r="V201" i="1"/>
  <c r="V1608" i="1"/>
  <c r="V1727" i="1"/>
  <c r="V443" i="1"/>
  <c r="V1792" i="1"/>
  <c r="V1526" i="1"/>
  <c r="V1733" i="1"/>
  <c r="V1567" i="1"/>
  <c r="V509" i="1"/>
  <c r="V229" i="1"/>
  <c r="V455" i="1"/>
  <c r="V1752" i="1"/>
  <c r="V1639" i="1"/>
  <c r="V1100" i="1"/>
  <c r="V114" i="1"/>
  <c r="V762" i="1"/>
  <c r="V1426" i="1"/>
  <c r="V1793" i="1"/>
  <c r="V444" i="1"/>
  <c r="V58" i="1"/>
  <c r="V1141" i="1"/>
  <c r="V741" i="1"/>
  <c r="V100" i="1"/>
  <c r="V1728" i="1"/>
  <c r="V14" i="1"/>
  <c r="V487" i="1"/>
  <c r="V93" i="1"/>
  <c r="V939" i="1"/>
  <c r="V1003" i="1"/>
  <c r="V942" i="1"/>
  <c r="V899" i="1"/>
  <c r="V1731" i="1"/>
  <c r="V763" i="1"/>
  <c r="V787" i="1"/>
  <c r="V1570" i="1"/>
  <c r="V804" i="1"/>
  <c r="V1572" i="1"/>
  <c r="V1138" i="1"/>
  <c r="V85" i="1"/>
  <c r="V965" i="1"/>
  <c r="V148" i="1"/>
  <c r="V842" i="1"/>
  <c r="V193" i="1"/>
  <c r="V1587" i="1"/>
  <c r="V1588" i="1"/>
  <c r="V192" i="1"/>
  <c r="V1716" i="1"/>
  <c r="V1734" i="1"/>
  <c r="V1539" i="1"/>
  <c r="V1521" i="1"/>
  <c r="V1612" i="1"/>
  <c r="V1794" i="1"/>
  <c r="V964" i="1"/>
  <c r="V1517" i="1"/>
  <c r="V1795" i="1"/>
  <c r="V1669" i="1"/>
  <c r="V864" i="1"/>
  <c r="V835" i="1"/>
  <c r="V1796" i="1"/>
  <c r="V1432" i="1"/>
  <c r="V933" i="1"/>
  <c r="V1366" i="1"/>
  <c r="V337" i="1"/>
  <c r="V1798" i="1"/>
  <c r="V1799" i="1"/>
  <c r="V1800" i="1"/>
  <c r="V1801" i="1"/>
  <c r="V63" i="1"/>
  <c r="V1802" i="1"/>
  <c r="V1803" i="1"/>
  <c r="V1804" i="1"/>
  <c r="V1031" i="1"/>
  <c r="V1805" i="1"/>
  <c r="V1806" i="1"/>
  <c r="V987" i="1"/>
  <c r="V1679" i="1"/>
  <c r="V25" i="1"/>
  <c r="V1807" i="1"/>
  <c r="V358" i="1"/>
  <c r="V1277" i="1"/>
  <c r="V1808" i="1"/>
  <c r="V1809" i="1"/>
  <c r="V805" i="1"/>
  <c r="V806" i="1"/>
  <c r="V1810" i="1"/>
  <c r="V1811" i="1"/>
  <c r="V1812" i="1"/>
  <c r="V236" i="1"/>
  <c r="V1274" i="1"/>
  <c r="V216" i="1"/>
  <c r="V314" i="1"/>
  <c r="V326" i="1"/>
  <c r="V1813" i="1"/>
  <c r="V365" i="1"/>
  <c r="V1814" i="1"/>
  <c r="V1815" i="1"/>
  <c r="V608" i="1"/>
  <c r="V1380" i="1"/>
  <c r="V1816" i="1"/>
  <c r="V1817" i="1"/>
  <c r="V138" i="1"/>
  <c r="V1721" i="1"/>
  <c r="V1818" i="1"/>
  <c r="V1271" i="1"/>
  <c r="V1819" i="1"/>
  <c r="V1820" i="1"/>
  <c r="V1821" i="1"/>
  <c r="V1822" i="1"/>
  <c r="V1823" i="1"/>
  <c r="V1824" i="1"/>
  <c r="V1825" i="1"/>
  <c r="V1826" i="1"/>
  <c r="V1827" i="1"/>
  <c r="V1142" i="1"/>
  <c r="V269" i="1"/>
  <c r="V920" i="1"/>
  <c r="V785" i="1"/>
  <c r="V799" i="1"/>
  <c r="V915" i="1"/>
  <c r="V1389" i="1"/>
  <c r="V887" i="1"/>
  <c r="V1828" i="1"/>
  <c r="V1718" i="1"/>
  <c r="V1212" i="1"/>
  <c r="V1829" i="1"/>
  <c r="V323" i="1"/>
  <c r="V593" i="1"/>
  <c r="V1830" i="1"/>
  <c r="V1419" i="1"/>
  <c r="V1831" i="1"/>
  <c r="V333" i="1"/>
  <c r="V732" i="1"/>
  <c r="V1832" i="1"/>
  <c r="V745" i="1"/>
  <c r="V895" i="1"/>
  <c r="V533" i="1"/>
  <c r="V1833" i="1"/>
  <c r="V1834" i="1"/>
  <c r="V682" i="1"/>
  <c r="V1835" i="1"/>
  <c r="V1836" i="1"/>
  <c r="V1762" i="1"/>
  <c r="V1837" i="1"/>
  <c r="V321" i="1"/>
  <c r="V1838" i="1"/>
  <c r="V1839" i="1"/>
  <c r="V803" i="1"/>
  <c r="V1840" i="1"/>
  <c r="V1841" i="1"/>
  <c r="V1842" i="1"/>
  <c r="V1843" i="1"/>
  <c r="V1844" i="1"/>
  <c r="V1845" i="1"/>
  <c r="V1846" i="1"/>
  <c r="V317" i="1"/>
  <c r="V51" i="1"/>
  <c r="V1847" i="1"/>
  <c r="V1368" i="1"/>
  <c r="V30" i="1"/>
  <c r="V1628" i="1"/>
  <c r="V1735" i="1"/>
  <c r="V868" i="1"/>
  <c r="V928" i="1"/>
  <c r="V1848" i="1"/>
  <c r="V1849" i="1"/>
  <c r="V1850" i="1"/>
  <c r="V1032" i="1"/>
  <c r="V1851" i="1"/>
  <c r="V1852" i="1"/>
  <c r="V1853" i="1"/>
  <c r="V620" i="1"/>
  <c r="V840" i="1"/>
  <c r="V908" i="1"/>
  <c r="V1854" i="1"/>
  <c r="V1434" i="1"/>
  <c r="V922" i="1"/>
  <c r="V1855" i="1"/>
  <c r="V1856" i="1"/>
  <c r="V1857" i="1"/>
  <c r="V1858" i="1"/>
  <c r="V1859" i="1"/>
  <c r="V1860" i="1"/>
  <c r="V1201" i="1"/>
  <c r="V1861" i="1"/>
  <c r="V1862" i="1"/>
  <c r="V1863" i="1"/>
  <c r="V1864" i="1"/>
  <c r="V1865" i="1"/>
  <c r="V1866" i="1"/>
  <c r="V1867" i="1"/>
  <c r="V97" i="1"/>
  <c r="V1868" i="1"/>
  <c r="V1869" i="1"/>
  <c r="V1870" i="1"/>
  <c r="V1871" i="1"/>
  <c r="V1872" i="1"/>
  <c r="V1873" i="1"/>
  <c r="V1874" i="1"/>
  <c r="V1347" i="1"/>
  <c r="V1875" i="1"/>
  <c r="V1876" i="1"/>
  <c r="V1687" i="1"/>
  <c r="V1877" i="1"/>
  <c r="V1878" i="1"/>
  <c r="V1879" i="1"/>
  <c r="V1880" i="1"/>
  <c r="V1881" i="1"/>
  <c r="V1882" i="1"/>
  <c r="V1230" i="1"/>
  <c r="V1303" i="1"/>
  <c r="V1883" i="1"/>
  <c r="V1302" i="1"/>
  <c r="V1884" i="1"/>
  <c r="V1885" i="1"/>
  <c r="V683" i="1"/>
  <c r="V307" i="1"/>
  <c r="V1886" i="1"/>
  <c r="V1887" i="1"/>
  <c r="V1888" i="1"/>
  <c r="V1068" i="1"/>
  <c r="V1085" i="1"/>
  <c r="V1889" i="1"/>
  <c r="V1890" i="1"/>
  <c r="V1891" i="1"/>
  <c r="V579" i="1"/>
  <c r="V1892" i="1"/>
  <c r="V383" i="1"/>
  <c r="V1384" i="1"/>
  <c r="V1893" i="1"/>
  <c r="V538" i="1"/>
  <c r="V1894" i="1"/>
  <c r="V598" i="1"/>
  <c r="V1895" i="1"/>
  <c r="V677" i="1"/>
  <c r="V1896" i="1"/>
  <c r="V837" i="1"/>
  <c r="V537" i="1"/>
  <c r="V1897" i="1"/>
  <c r="V1898" i="1"/>
  <c r="V1899" i="1"/>
  <c r="V1900" i="1"/>
  <c r="V1233" i="1"/>
  <c r="V427" i="1"/>
  <c r="V1901" i="1"/>
  <c r="V1902" i="1"/>
  <c r="V695" i="1"/>
  <c r="V1903" i="1"/>
  <c r="V1179" i="1"/>
  <c r="V1904" i="1"/>
  <c r="V1063" i="1"/>
  <c r="V1064" i="1"/>
  <c r="V1499" i="1"/>
  <c r="V1905" i="1"/>
  <c r="V1906" i="1"/>
  <c r="V1907" i="1"/>
  <c r="V1908" i="1"/>
  <c r="V1909" i="1"/>
  <c r="V1314" i="1"/>
  <c r="V59" i="1"/>
  <c r="V137" i="1"/>
  <c r="V604" i="1"/>
  <c r="V1910" i="1"/>
  <c r="V760" i="1"/>
  <c r="V553" i="1"/>
  <c r="V554" i="1"/>
  <c r="V1157" i="1"/>
  <c r="V1911" i="1"/>
  <c r="V790" i="1"/>
  <c r="V1321" i="1"/>
  <c r="V329" i="1"/>
  <c r="V1912" i="1"/>
  <c r="V1913" i="1"/>
  <c r="V1914" i="1"/>
  <c r="V1069" i="1"/>
  <c r="V1915" i="1"/>
  <c r="V1916" i="1"/>
  <c r="V1917" i="1"/>
  <c r="V1722" i="1"/>
  <c r="V590" i="1"/>
  <c r="V1918" i="1"/>
  <c r="V524" i="1"/>
  <c r="V614" i="1"/>
  <c r="V1037" i="1"/>
  <c r="V645" i="1"/>
  <c r="V174" i="1"/>
  <c r="V552" i="1"/>
  <c r="V1919" i="1"/>
  <c r="V1920" i="1"/>
  <c r="V1921" i="1"/>
  <c r="V1922" i="1"/>
  <c r="V1923" i="1"/>
  <c r="V2443" i="1"/>
  <c r="V411" i="1"/>
  <c r="V497" i="1"/>
  <c r="V931" i="1"/>
  <c r="V1924" i="1"/>
  <c r="V1925" i="1"/>
  <c r="V205" i="1"/>
  <c r="V691" i="1"/>
  <c r="V570" i="1"/>
  <c r="V126" i="1"/>
  <c r="V767" i="1"/>
  <c r="V1926" i="1"/>
  <c r="V1927" i="1"/>
  <c r="V1928" i="1"/>
  <c r="V1929" i="1"/>
  <c r="V1930" i="1"/>
  <c r="V1931" i="1"/>
  <c r="V1486" i="1"/>
  <c r="V290" i="1"/>
  <c r="V1932" i="1"/>
  <c r="V1933" i="1"/>
  <c r="V793" i="1"/>
  <c r="V995" i="1"/>
  <c r="V555" i="1"/>
  <c r="V556" i="1"/>
  <c r="V217" i="1"/>
  <c r="V1934" i="1"/>
  <c r="V1935" i="1"/>
  <c r="V1936" i="1"/>
  <c r="V1937" i="1"/>
  <c r="V300" i="1"/>
  <c r="V557" i="1"/>
  <c r="V1711" i="1"/>
  <c r="V155" i="1"/>
  <c r="V1470" i="1"/>
  <c r="V74" i="1"/>
  <c r="V1938" i="1"/>
  <c r="V541" i="1"/>
  <c r="V1939" i="1"/>
  <c r="V821" i="1"/>
  <c r="V1940" i="1"/>
  <c r="V1941" i="1"/>
  <c r="V1942" i="1"/>
  <c r="V1943" i="1"/>
  <c r="V1111" i="1"/>
  <c r="V1944" i="1"/>
  <c r="V1945" i="1"/>
  <c r="V1136" i="1"/>
  <c r="V1391" i="1"/>
  <c r="V1946" i="1"/>
  <c r="V599" i="1"/>
  <c r="V1947" i="1"/>
  <c r="V421" i="1"/>
  <c r="V512" i="1"/>
  <c r="V1948" i="1"/>
  <c r="V1121" i="1"/>
  <c r="V1478" i="1"/>
  <c r="V1949" i="1"/>
  <c r="V897" i="1"/>
  <c r="V1950" i="1"/>
  <c r="V689" i="1"/>
  <c r="V1951" i="1"/>
  <c r="V1952" i="1"/>
  <c r="V1399" i="1"/>
  <c r="V1953" i="1"/>
  <c r="V1954" i="1"/>
  <c r="V1955" i="1"/>
  <c r="V1248" i="1"/>
  <c r="V1956" i="1"/>
  <c r="V442" i="1"/>
  <c r="V1428" i="1"/>
  <c r="V1155" i="1"/>
  <c r="V1042" i="1"/>
  <c r="V164" i="1"/>
  <c r="V1957" i="1"/>
  <c r="V1958" i="1"/>
  <c r="V914" i="1"/>
  <c r="V1131" i="1"/>
  <c r="V390" i="1"/>
  <c r="V549" i="1"/>
  <c r="V1959" i="1"/>
  <c r="V1960" i="1"/>
  <c r="V1961" i="1"/>
  <c r="V1962" i="1"/>
  <c r="V1963" i="1"/>
  <c r="V1964" i="1"/>
  <c r="V94" i="1"/>
  <c r="V1054" i="1"/>
  <c r="V628" i="1"/>
  <c r="V625" i="1"/>
  <c r="V1553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85" i="1"/>
  <c r="V1985" i="1"/>
  <c r="V1986" i="1"/>
  <c r="V338" i="1"/>
  <c r="V892" i="1"/>
  <c r="V1987" i="1"/>
  <c r="V996" i="1"/>
  <c r="V1070" i="1"/>
  <c r="V532" i="1"/>
  <c r="V719" i="1"/>
  <c r="V742" i="1"/>
  <c r="V997" i="1"/>
  <c r="V301" i="1"/>
  <c r="V1988" i="1"/>
  <c r="V998" i="1"/>
  <c r="V1262" i="1"/>
  <c r="V1030" i="1"/>
  <c r="V938" i="1"/>
  <c r="V1989" i="1"/>
  <c r="V362" i="1"/>
  <c r="V1990" i="1"/>
  <c r="V212" i="1"/>
  <c r="V1991" i="1"/>
  <c r="V161" i="1"/>
  <c r="V1992" i="1"/>
  <c r="V801" i="1"/>
  <c r="V1993" i="1"/>
  <c r="V1994" i="1"/>
  <c r="V1995" i="1"/>
  <c r="V248" i="1"/>
  <c r="V1996" i="1"/>
  <c r="V1997" i="1"/>
  <c r="V1998" i="1"/>
  <c r="V1999" i="1"/>
  <c r="V2000" i="1"/>
  <c r="V2001" i="1"/>
  <c r="V2002" i="1"/>
  <c r="V2003" i="1"/>
  <c r="V2004" i="1"/>
  <c r="V2005" i="1"/>
  <c r="V2006" i="1"/>
  <c r="V1331" i="1"/>
  <c r="V2007" i="1"/>
  <c r="V2008" i="1"/>
  <c r="V2009" i="1"/>
  <c r="V2010" i="1"/>
  <c r="V1665" i="1"/>
  <c r="V654" i="1"/>
  <c r="V2011" i="1"/>
  <c r="V2012" i="1"/>
  <c r="V414" i="1"/>
  <c r="V408" i="1"/>
  <c r="V2013" i="1"/>
  <c r="V2014" i="1"/>
  <c r="V2015" i="1"/>
  <c r="V418" i="1"/>
  <c r="V2016" i="1"/>
  <c r="V1087" i="1"/>
  <c r="V1418" i="1"/>
  <c r="V208" i="1"/>
  <c r="V29" i="1"/>
  <c r="V2017" i="1"/>
  <c r="V711" i="1"/>
  <c r="V2018" i="1"/>
  <c r="V2019" i="1"/>
  <c r="V2020" i="1"/>
  <c r="V2021" i="1"/>
  <c r="V2022" i="1"/>
  <c r="V2023" i="1"/>
  <c r="V2024" i="1"/>
  <c r="V2025" i="1"/>
  <c r="V2026" i="1"/>
  <c r="V2027" i="1"/>
  <c r="V2028" i="1"/>
  <c r="V1127" i="1"/>
  <c r="V2029" i="1"/>
  <c r="V2030" i="1"/>
  <c r="V2031" i="1"/>
  <c r="V2032" i="1"/>
  <c r="V2033" i="1"/>
  <c r="V2034" i="1"/>
  <c r="V2035" i="1"/>
  <c r="V2036" i="1"/>
  <c r="V2037" i="1"/>
  <c r="V1626" i="1"/>
  <c r="V2038" i="1"/>
  <c r="V2039" i="1"/>
  <c r="V184" i="1"/>
  <c r="V1365" i="1"/>
  <c r="V1675" i="1"/>
  <c r="V668" i="1"/>
  <c r="V1296" i="1"/>
  <c r="V594" i="1"/>
  <c r="V2040" i="1"/>
  <c r="V2041" i="1"/>
  <c r="V2042" i="1"/>
  <c r="V2043" i="1"/>
  <c r="V2044" i="1"/>
  <c r="V2045" i="1"/>
  <c r="V828" i="1"/>
  <c r="V2046" i="1"/>
  <c r="V829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619" i="1"/>
  <c r="V2071" i="1"/>
  <c r="V2072" i="1"/>
  <c r="V2073" i="1"/>
  <c r="V1483" i="1"/>
  <c r="V2074" i="1"/>
  <c r="V2075" i="1"/>
  <c r="V388" i="1"/>
  <c r="V2076" i="1"/>
  <c r="V520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44" i="1"/>
  <c r="V2092" i="1"/>
  <c r="V1664" i="1"/>
  <c r="V2093" i="1"/>
  <c r="V2094" i="1"/>
  <c r="V2095" i="1"/>
  <c r="V2096" i="1"/>
  <c r="V385" i="1"/>
  <c r="V2097" i="1"/>
  <c r="V730" i="1"/>
  <c r="V705" i="1"/>
  <c r="V1341" i="1"/>
  <c r="V1546" i="1"/>
  <c r="V1689" i="1"/>
  <c r="V1168" i="1"/>
  <c r="V403" i="1"/>
  <c r="V413" i="1"/>
  <c r="V366" i="1"/>
  <c r="V2098" i="1"/>
  <c r="V2099" i="1"/>
  <c r="V2100" i="1"/>
  <c r="V2101" i="1"/>
  <c r="V173" i="1"/>
  <c r="V364" i="1"/>
  <c r="V481" i="1"/>
  <c r="V978" i="1"/>
  <c r="V1170" i="1"/>
  <c r="V1748" i="1"/>
  <c r="V206" i="1"/>
  <c r="V88" i="1"/>
  <c r="V1673" i="1"/>
  <c r="V210" i="1"/>
  <c r="V188" i="1"/>
  <c r="V909" i="1"/>
  <c r="V80" i="1"/>
  <c r="V2102" i="1"/>
  <c r="V2103" i="1"/>
  <c r="V2104" i="1"/>
  <c r="V2105" i="1"/>
  <c r="V2106" i="1"/>
  <c r="V2107" i="1"/>
  <c r="V2108" i="1"/>
  <c r="V2109" i="1"/>
  <c r="V2110" i="1"/>
  <c r="V2111" i="1"/>
  <c r="V2112" i="1"/>
  <c r="V1421" i="1"/>
  <c r="V166" i="1"/>
  <c r="V1378" i="1"/>
  <c r="V1604" i="1"/>
  <c r="V1606" i="1"/>
  <c r="V713" i="1"/>
  <c r="V1335" i="1"/>
  <c r="V2113" i="1"/>
  <c r="V2114" i="1"/>
  <c r="V2115" i="1"/>
  <c r="V2116" i="1"/>
  <c r="V2117" i="1"/>
  <c r="V2118" i="1"/>
  <c r="V2119" i="1"/>
  <c r="V2120" i="1"/>
  <c r="V2121" i="1"/>
  <c r="V1231" i="1"/>
  <c r="V2122" i="1"/>
  <c r="V2123" i="1"/>
  <c r="V2124" i="1"/>
  <c r="V912" i="1"/>
  <c r="V1717" i="1"/>
  <c r="V397" i="1"/>
  <c r="V373" i="1"/>
  <c r="V1667" i="1"/>
  <c r="V679" i="1"/>
  <c r="V779" i="1"/>
  <c r="V2125" i="1"/>
  <c r="V1307" i="1"/>
  <c r="V1114" i="1"/>
  <c r="V2126" i="1"/>
  <c r="V2127" i="1"/>
  <c r="V2128" i="1"/>
  <c r="V2129" i="1"/>
  <c r="V2130" i="1"/>
  <c r="V2131" i="1"/>
  <c r="V2132" i="1"/>
  <c r="V2133" i="1"/>
  <c r="V28" i="1"/>
  <c r="V50" i="1"/>
  <c r="V486" i="1"/>
  <c r="V1330" i="1"/>
  <c r="V910" i="1"/>
  <c r="V1370" i="1"/>
  <c r="V1010" i="1"/>
  <c r="V1745" i="1"/>
  <c r="V2134" i="1"/>
  <c r="V2135" i="1"/>
  <c r="V2136" i="1"/>
  <c r="V111" i="1"/>
  <c r="V203" i="1"/>
  <c r="V2137" i="1"/>
  <c r="V2138" i="1"/>
  <c r="V2139" i="1"/>
  <c r="V2140" i="1"/>
  <c r="V2141" i="1"/>
  <c r="V1143" i="1"/>
  <c r="V1396" i="1"/>
  <c r="V1397" i="1"/>
  <c r="V4" i="1"/>
  <c r="V2142" i="1"/>
  <c r="V2143" i="1"/>
  <c r="V1671" i="1"/>
  <c r="V2144" i="1"/>
  <c r="V2145" i="1"/>
  <c r="V1663" i="1"/>
  <c r="V562" i="1"/>
  <c r="V371" i="1"/>
  <c r="V369" i="1"/>
  <c r="V1686" i="1"/>
  <c r="V249" i="1"/>
  <c r="V761" i="1"/>
  <c r="V2146" i="1"/>
  <c r="V2147" i="1"/>
  <c r="V2148" i="1"/>
  <c r="V2149" i="1"/>
  <c r="V2150" i="1"/>
  <c r="V823" i="1"/>
  <c r="V707" i="1"/>
  <c r="V84" i="1"/>
  <c r="V1509" i="1"/>
  <c r="V399" i="1"/>
  <c r="V2151" i="1"/>
  <c r="V2152" i="1"/>
  <c r="V2153" i="1"/>
  <c r="V370" i="1"/>
  <c r="V792" i="1"/>
  <c r="V1537" i="1"/>
  <c r="V772" i="1"/>
  <c r="V310" i="1"/>
  <c r="V2154" i="1"/>
  <c r="V1429" i="1"/>
  <c r="V2155" i="1"/>
  <c r="V2156" i="1"/>
  <c r="V2157" i="1"/>
  <c r="V1430" i="1"/>
  <c r="V348" i="1"/>
  <c r="V2158" i="1"/>
  <c r="V2159" i="1"/>
  <c r="V2160" i="1"/>
  <c r="V2161" i="1"/>
  <c r="V2162" i="1"/>
  <c r="V2163" i="1"/>
  <c r="V342" i="1"/>
  <c r="V2164" i="1"/>
  <c r="V2165" i="1"/>
  <c r="V2166" i="1"/>
  <c r="V2167" i="1"/>
  <c r="V2168" i="1"/>
  <c r="V308" i="1"/>
  <c r="V1594" i="1"/>
  <c r="V595" i="1"/>
  <c r="V2169" i="1"/>
  <c r="V2170" i="1"/>
  <c r="V2171" i="1"/>
  <c r="V2172" i="1"/>
  <c r="V2173" i="1"/>
  <c r="V896" i="1"/>
  <c r="V2174" i="1"/>
  <c r="V6" i="1"/>
  <c r="V2175" i="1"/>
  <c r="V2176" i="1"/>
  <c r="V2177" i="1"/>
  <c r="V2178" i="1"/>
  <c r="V891" i="1"/>
  <c r="V2179" i="1"/>
  <c r="V2180" i="1"/>
  <c r="V392" i="1"/>
  <c r="V1662" i="1"/>
  <c r="V43" i="1"/>
  <c r="V2181" i="1"/>
  <c r="V1171" i="1"/>
  <c r="V1585" i="1"/>
  <c r="V1001" i="1"/>
  <c r="V809" i="1"/>
  <c r="V1677" i="1"/>
  <c r="V1193" i="1"/>
  <c r="V1107" i="1"/>
  <c r="V2182" i="1"/>
  <c r="V149" i="1"/>
  <c r="V1674" i="1"/>
  <c r="V2183" i="1"/>
  <c r="V2184" i="1"/>
  <c r="V2185" i="1"/>
  <c r="V2186" i="1"/>
  <c r="V2187" i="1"/>
  <c r="V2188" i="1"/>
  <c r="V2189" i="1"/>
  <c r="V2190" i="1"/>
  <c r="V2191" i="1"/>
  <c r="V2192" i="1"/>
  <c r="V2193" i="1"/>
  <c r="V1354" i="1"/>
  <c r="V287" i="1"/>
  <c r="V1177" i="1"/>
  <c r="V1611" i="1"/>
  <c r="V331" i="1"/>
  <c r="V2194" i="1"/>
  <c r="V2195" i="1"/>
  <c r="V2196" i="1"/>
  <c r="V128" i="1"/>
  <c r="V1050" i="1"/>
  <c r="V2197" i="1"/>
  <c r="V183" i="1"/>
  <c r="V2198" i="1"/>
  <c r="V681" i="1"/>
  <c r="V1078" i="1"/>
  <c r="V375" i="1"/>
  <c r="V404" i="1"/>
  <c r="V738" i="1"/>
  <c r="V586" i="1"/>
  <c r="V921" i="1"/>
  <c r="V32" i="1"/>
  <c r="V144" i="1"/>
  <c r="V1261" i="1"/>
  <c r="V784" i="1"/>
  <c r="V2199" i="1"/>
  <c r="V381" i="1"/>
  <c r="V2200" i="1"/>
  <c r="V1757" i="1"/>
  <c r="V543" i="1"/>
  <c r="V2201" i="1"/>
  <c r="V1065" i="1"/>
  <c r="V2202" i="1"/>
  <c r="V2203" i="1"/>
  <c r="V2204" i="1"/>
  <c r="V334" i="1"/>
  <c r="V407" i="1"/>
  <c r="V2205" i="1"/>
  <c r="V2206" i="1"/>
  <c r="V2207" i="1"/>
  <c r="V2208" i="1"/>
  <c r="V616" i="1"/>
  <c r="V1123" i="1"/>
  <c r="V992" i="1"/>
  <c r="V1147" i="1"/>
  <c r="V697" i="1"/>
  <c r="V2209" i="1"/>
  <c r="V406" i="1"/>
  <c r="V2210" i="1"/>
  <c r="V2211" i="1"/>
  <c r="V2212" i="1"/>
  <c r="V2213" i="1"/>
  <c r="V2214" i="1"/>
  <c r="V2215" i="1"/>
  <c r="V2216" i="1"/>
  <c r="V2217" i="1"/>
  <c r="V2218" i="1"/>
  <c r="V2219" i="1"/>
  <c r="V2220" i="1"/>
  <c r="V1696" i="1"/>
  <c r="V1260" i="1"/>
  <c r="V1086" i="1"/>
  <c r="V11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15" i="1"/>
  <c r="V2234" i="1"/>
  <c r="V2235" i="1"/>
  <c r="V2236" i="1"/>
  <c r="V351" i="1"/>
  <c r="V2237" i="1"/>
  <c r="V1295" i="1"/>
  <c r="V420" i="1"/>
  <c r="V898" i="1"/>
  <c r="V2238" i="1"/>
  <c r="V2239" i="1"/>
  <c r="V2240" i="1"/>
  <c r="V2241" i="1"/>
  <c r="V2242" i="1"/>
  <c r="V2243" i="1"/>
  <c r="V2244" i="1"/>
  <c r="V1641" i="1"/>
  <c r="V702" i="1"/>
  <c r="V1103" i="1"/>
  <c r="V886" i="1"/>
  <c r="V2245" i="1"/>
  <c r="V2246" i="1"/>
  <c r="V2247" i="1"/>
  <c r="V2248" i="1"/>
  <c r="V2249" i="1"/>
  <c r="V2250" i="1"/>
  <c r="V2251" i="1"/>
  <c r="V1600" i="1"/>
  <c r="V2252" i="1"/>
  <c r="V2253" i="1"/>
  <c r="V2254" i="1"/>
  <c r="V2255" i="1"/>
  <c r="V240" i="1"/>
  <c r="V638" i="1"/>
  <c r="V283" i="1"/>
  <c r="V735" i="1"/>
  <c r="V1693" i="1"/>
  <c r="V510" i="1"/>
  <c r="V960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838" i="1"/>
  <c r="V139" i="1"/>
  <c r="V502" i="1"/>
  <c r="V2306" i="1"/>
  <c r="V2307" i="1"/>
  <c r="V2308" i="1"/>
  <c r="V2309" i="1"/>
  <c r="V1407" i="1"/>
  <c r="V1542" i="1"/>
  <c r="V2310" i="1"/>
  <c r="V2311" i="1"/>
  <c r="V2312" i="1"/>
  <c r="V2313" i="1"/>
  <c r="V109" i="1"/>
  <c r="V1105" i="1"/>
  <c r="V1025" i="1"/>
  <c r="V1020" i="1"/>
  <c r="V1156" i="1"/>
  <c r="V79" i="1"/>
  <c r="V1249" i="1"/>
  <c r="V1300" i="1"/>
  <c r="V2314" i="1"/>
  <c r="V3" i="1"/>
  <c r="V2315" i="1"/>
  <c r="V227" i="1"/>
  <c r="V2316" i="1"/>
  <c r="V2317" i="1"/>
  <c r="V2318" i="1"/>
  <c r="V2319" i="1"/>
  <c r="V2320" i="1"/>
  <c r="V2321" i="1"/>
  <c r="V826" i="1"/>
  <c r="V436" i="1"/>
  <c r="V791" i="1"/>
  <c r="V2322" i="1"/>
  <c r="V363" i="1"/>
  <c r="V136" i="1"/>
  <c r="V428" i="1"/>
  <c r="V1116" i="1"/>
  <c r="V1173" i="1"/>
  <c r="V33" i="1"/>
  <c r="V2323" i="1"/>
  <c r="V2324" i="1"/>
  <c r="V2325" i="1"/>
  <c r="V2326" i="1"/>
  <c r="V1654" i="1"/>
  <c r="V1255" i="1"/>
  <c r="V602" i="1"/>
  <c r="V2327" i="1"/>
  <c r="V2328" i="1"/>
  <c r="V2329" i="1"/>
  <c r="V2330" i="1"/>
  <c r="V2331" i="1"/>
  <c r="V2332" i="1"/>
  <c r="V2333" i="1"/>
  <c r="V2334" i="1"/>
  <c r="V2335" i="1"/>
  <c r="V540" i="1"/>
  <c r="V670" i="1"/>
  <c r="V1305" i="1"/>
  <c r="V1304" i="1"/>
  <c r="V2336" i="1"/>
  <c r="V1420" i="1"/>
  <c r="V473" i="1"/>
  <c r="V2337" i="1"/>
  <c r="V2338" i="1"/>
  <c r="V2339" i="1"/>
  <c r="V2340" i="1"/>
  <c r="V845" i="1"/>
  <c r="V2341" i="1"/>
  <c r="V194" i="1"/>
  <c r="V1519" i="1"/>
  <c r="V2342" i="1"/>
  <c r="V673" i="1"/>
  <c r="V432" i="1"/>
  <c r="V135" i="1"/>
  <c r="V1184" i="1"/>
  <c r="V688" i="1"/>
  <c r="V2343" i="1"/>
  <c r="V2344" i="1"/>
  <c r="V2345" i="1"/>
  <c r="V2346" i="1"/>
  <c r="V2347" i="1"/>
  <c r="V1382" i="1"/>
  <c r="V2348" i="1"/>
  <c r="V157" i="1"/>
  <c r="V769" i="1"/>
  <c r="V704" i="1"/>
  <c r="V592" i="1"/>
  <c r="V357" i="1"/>
  <c r="V1056" i="1"/>
  <c r="V2349" i="1"/>
  <c r="V140" i="1"/>
  <c r="V440" i="1"/>
  <c r="V1180" i="1"/>
  <c r="V548" i="1"/>
  <c r="V103" i="1"/>
  <c r="V268" i="1"/>
  <c r="V2350" i="1"/>
  <c r="V2351" i="1"/>
  <c r="V2352" i="1"/>
  <c r="V2353" i="1"/>
  <c r="V2354" i="1"/>
  <c r="V2355" i="1"/>
  <c r="V1340" i="1"/>
  <c r="V158" i="1"/>
  <c r="V1548" i="1"/>
  <c r="V1207" i="1"/>
  <c r="V634" i="1"/>
  <c r="V522" i="1"/>
  <c r="V1197" i="1"/>
  <c r="V859" i="1"/>
  <c r="V2356" i="1"/>
  <c r="V1199" i="1"/>
  <c r="V22" i="1"/>
  <c r="V2357" i="1"/>
  <c r="V2358" i="1"/>
  <c r="V2359" i="1"/>
  <c r="V2360" i="1"/>
  <c r="V2361" i="1"/>
  <c r="V2362" i="1"/>
  <c r="V2363" i="1"/>
  <c r="V2364" i="1"/>
  <c r="V1175" i="1"/>
  <c r="V684" i="1"/>
  <c r="V256" i="1"/>
  <c r="V2365" i="1"/>
  <c r="V380" i="1"/>
  <c r="V47" i="1"/>
  <c r="V2366" i="1"/>
  <c r="V2367" i="1"/>
  <c r="V2368" i="1"/>
  <c r="V959" i="1"/>
  <c r="V724" i="1"/>
  <c r="V76" i="1"/>
  <c r="V1359" i="1"/>
  <c r="V346" i="1"/>
  <c r="V1002" i="1"/>
  <c r="V726" i="1"/>
  <c r="V866" i="1"/>
  <c r="V465" i="1"/>
  <c r="V607" i="1"/>
  <c r="V1688" i="1"/>
  <c r="V1408" i="1"/>
  <c r="V322" i="1"/>
  <c r="V1005" i="1"/>
  <c r="V1275" i="1"/>
  <c r="V340" i="1"/>
  <c r="V789" i="1"/>
  <c r="V504" i="1"/>
  <c r="V1471" i="1"/>
  <c r="V1635" i="1"/>
  <c r="V1204" i="1"/>
  <c r="V1301" i="1"/>
  <c r="V551" i="1"/>
  <c r="V2369" i="1"/>
  <c r="V560" i="1"/>
  <c r="V1353" i="1"/>
  <c r="V1067" i="1"/>
  <c r="V2370" i="1"/>
  <c r="V2371" i="1"/>
  <c r="V686" i="1"/>
  <c r="V61" i="1"/>
  <c r="V885" i="1"/>
  <c r="V2372" i="1"/>
  <c r="V2373" i="1"/>
  <c r="V2374" i="1"/>
  <c r="V2375" i="1"/>
  <c r="V1697" i="1"/>
  <c r="V278" i="1"/>
  <c r="V21" i="1"/>
  <c r="V1007" i="1"/>
  <c r="V336" i="1"/>
  <c r="V5" i="1"/>
  <c r="V1077" i="1"/>
  <c r="V1048" i="1"/>
  <c r="V2" i="1"/>
  <c r="V2376" i="1"/>
  <c r="V9" i="1"/>
  <c r="V953" i="1"/>
  <c r="V1476" i="1"/>
  <c r="V881" i="1"/>
  <c r="V1701" i="1"/>
  <c r="V72" i="1"/>
  <c r="V1236" i="1"/>
  <c r="V401" i="1"/>
  <c r="V2377" i="1"/>
  <c r="V409" i="1"/>
  <c r="V547" i="1"/>
  <c r="V2378" i="1"/>
  <c r="V2379" i="1"/>
  <c r="V751" i="1"/>
  <c r="V2380" i="1"/>
  <c r="V2381" i="1"/>
  <c r="V1684" i="1"/>
  <c r="V305" i="1"/>
  <c r="V1097" i="1"/>
  <c r="V2382" i="1"/>
  <c r="V1672" i="1"/>
  <c r="V752" i="1"/>
  <c r="V130" i="1"/>
  <c r="V972" i="1"/>
  <c r="V867" i="1"/>
  <c r="V1117" i="1"/>
  <c r="V46" i="1"/>
  <c r="V973" i="1"/>
  <c r="V1438" i="1"/>
  <c r="V1704" i="1"/>
  <c r="V525" i="1"/>
  <c r="V1712" i="1"/>
  <c r="V125" i="1"/>
  <c r="V536" i="1"/>
  <c r="V1040" i="1"/>
  <c r="V1468" i="1"/>
  <c r="V1151" i="1"/>
  <c r="V1756" i="1"/>
  <c r="V2383" i="1"/>
  <c r="V880" i="1"/>
  <c r="V190" i="1"/>
  <c r="V706" i="1"/>
  <c r="V313" i="1"/>
  <c r="V8" i="1"/>
  <c r="V180" i="1"/>
  <c r="V1066" i="1"/>
  <c r="V276" i="1"/>
  <c r="V2384" i="1"/>
  <c r="V1643" i="1"/>
  <c r="V260" i="1"/>
  <c r="V1338" i="1"/>
  <c r="V1694" i="1"/>
  <c r="V2385" i="1"/>
  <c r="V1364" i="1"/>
  <c r="V1259" i="1"/>
  <c r="V2386" i="1"/>
  <c r="V1621" i="1"/>
  <c r="V150" i="1"/>
  <c r="V2387" i="1"/>
  <c r="V1309" i="1"/>
  <c r="V142" i="1"/>
  <c r="V92" i="1"/>
  <c r="V743" i="1"/>
  <c r="V153" i="1"/>
  <c r="V2388" i="1"/>
  <c r="V1439" i="1"/>
  <c r="V238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208" i="1"/>
  <c r="V2390" i="1"/>
  <c r="V1060" i="1"/>
  <c r="V1033" i="1"/>
  <c r="V2391" i="1"/>
  <c r="V359" i="1"/>
  <c r="V1658" i="1"/>
  <c r="V222" i="1"/>
  <c r="V1308" i="1"/>
  <c r="V526" i="1"/>
  <c r="V963" i="1"/>
  <c r="V640" i="1"/>
  <c r="V2392" i="1"/>
  <c r="V1362" i="1"/>
  <c r="V980" i="1"/>
  <c r="V1730" i="1"/>
  <c r="V434" i="1"/>
  <c r="V254" i="1"/>
  <c r="V1398" i="1"/>
  <c r="V251" i="1"/>
  <c r="V715" i="1"/>
  <c r="V2393" i="1"/>
  <c r="V1039" i="1"/>
  <c r="V870" i="1"/>
  <c r="V2394" i="1"/>
  <c r="V947" i="1"/>
  <c r="V574" i="1"/>
  <c r="V1344" i="1"/>
  <c r="V1401" i="1"/>
  <c r="V1650" i="1"/>
  <c r="V361" i="1"/>
  <c r="V2395" i="1"/>
  <c r="V2396" i="1"/>
  <c r="V2397" i="1"/>
  <c r="V820" i="1"/>
  <c r="V629" i="1"/>
  <c r="V581" i="1"/>
  <c r="V516" i="1"/>
  <c r="V49" i="1"/>
  <c r="V1652" i="1"/>
  <c r="V1376" i="1"/>
  <c r="V2398" i="1"/>
  <c r="V2399" i="1"/>
  <c r="V664" i="1"/>
  <c r="V2400" i="1"/>
  <c r="V435" i="1"/>
  <c r="V341" i="1"/>
  <c r="V863" i="1"/>
  <c r="V267" i="1"/>
  <c r="V1144" i="1"/>
  <c r="V196" i="1"/>
  <c r="V571" i="1"/>
  <c r="V2401" i="1"/>
  <c r="V2402" i="1"/>
  <c r="V768" i="1"/>
  <c r="V170" i="1"/>
  <c r="V1524" i="1"/>
  <c r="V1276" i="1"/>
  <c r="V112" i="1"/>
  <c r="V550" i="1"/>
  <c r="V1058" i="1"/>
  <c r="V2403" i="1"/>
  <c r="V2404" i="1"/>
  <c r="V1527" i="1"/>
  <c r="V818" i="1"/>
  <c r="V1079" i="1"/>
  <c r="V394" i="1"/>
  <c r="V754" i="1"/>
  <c r="V453" i="1"/>
  <c r="V612" i="1"/>
  <c r="V2405" i="1"/>
  <c r="V796" i="1"/>
  <c r="V1104" i="1"/>
  <c r="V795" i="1"/>
  <c r="V1724" i="1"/>
  <c r="V656" i="1"/>
  <c r="V951" i="1"/>
  <c r="V415" i="1"/>
  <c r="V71" i="1"/>
  <c r="V1101" i="1"/>
  <c r="V449" i="1"/>
  <c r="V2406" i="1"/>
  <c r="V1616" i="1"/>
  <c r="V1571" i="1"/>
  <c r="V265" i="1"/>
  <c r="V1676" i="1"/>
  <c r="V1525" i="1"/>
  <c r="V1638" i="1"/>
  <c r="V2407" i="1"/>
  <c r="V950" i="1"/>
  <c r="V1163" i="1"/>
  <c r="V990" i="1"/>
  <c r="V1074" i="1"/>
  <c r="V836" i="1"/>
  <c r="V2408" i="1"/>
  <c r="V2409" i="1"/>
  <c r="V1026" i="1"/>
  <c r="V1322" i="1"/>
  <c r="V1088" i="1"/>
  <c r="V919" i="1"/>
  <c r="V2410" i="1"/>
  <c r="V1472" i="1"/>
  <c r="V852" i="1"/>
  <c r="V1080" i="1"/>
  <c r="V197" i="1"/>
  <c r="V1110" i="1"/>
  <c r="V709" i="1"/>
  <c r="V1285" i="1"/>
  <c r="V485" i="1"/>
  <c r="V831" i="1"/>
  <c r="V273" i="1"/>
  <c r="V1345" i="1"/>
  <c r="V1008" i="1"/>
  <c r="V970" i="1"/>
  <c r="V617" i="1"/>
  <c r="V263" i="1"/>
  <c r="V1165" i="1"/>
  <c r="V2411" i="1"/>
  <c r="V2412" i="1"/>
  <c r="V2413" i="1"/>
  <c r="V2414" i="1"/>
  <c r="V2415" i="1"/>
  <c r="V2416" i="1"/>
  <c r="V1402" i="1"/>
  <c r="V285" i="1"/>
  <c r="V505" i="1"/>
  <c r="V214" i="1"/>
  <c r="V690" i="1"/>
  <c r="V993" i="1"/>
  <c r="V1385" i="1"/>
  <c r="V1232" i="1"/>
  <c r="V90" i="1"/>
  <c r="V1333" i="1"/>
  <c r="V464" i="1"/>
  <c r="V955" i="1"/>
  <c r="V451" i="1"/>
  <c r="V19" i="1"/>
  <c r="V765" i="1"/>
  <c r="V2417" i="1"/>
  <c r="V774" i="1"/>
  <c r="V225" i="1"/>
  <c r="V2418" i="1"/>
  <c r="V1319" i="1"/>
  <c r="V1591" i="1"/>
  <c r="V1554" i="1"/>
  <c r="V2419" i="1"/>
  <c r="V1150" i="1"/>
  <c r="V2420" i="1"/>
  <c r="V652" i="1"/>
  <c r="V367" i="1"/>
  <c r="V238" i="1"/>
  <c r="V824" i="1"/>
  <c r="V2421" i="1"/>
  <c r="V437" i="1"/>
  <c r="V241" i="1"/>
  <c r="V247" i="1"/>
  <c r="V718" i="1"/>
  <c r="V662" i="1"/>
  <c r="V275" i="1"/>
  <c r="V517" i="1"/>
  <c r="V466" i="1"/>
  <c r="V211" i="1"/>
  <c r="V1358" i="1"/>
  <c r="V1647" i="1"/>
  <c r="V349" i="1"/>
  <c r="V1176" i="1"/>
  <c r="V648" i="1"/>
  <c r="V601" i="1"/>
  <c r="V687" i="1"/>
  <c r="V609" i="1"/>
  <c r="V622" i="1"/>
  <c r="V91" i="1"/>
  <c r="V67" i="1"/>
  <c r="V1195" i="1"/>
  <c r="V1740" i="1"/>
  <c r="V2422" i="1"/>
  <c r="V2423" i="1"/>
  <c r="V1317" i="1"/>
  <c r="V904" i="1"/>
  <c r="V736" i="1"/>
  <c r="V1743" i="1"/>
  <c r="V846" i="1"/>
  <c r="V650" i="1"/>
  <c r="V431" i="1"/>
  <c r="V501" i="1"/>
  <c r="V514" i="1"/>
  <c r="V163" i="1"/>
  <c r="V199" i="1"/>
  <c r="V2424" i="1"/>
  <c r="V521" i="1"/>
  <c r="V12" i="1"/>
  <c r="V575" i="1"/>
  <c r="V294" i="1"/>
  <c r="V2425" i="1"/>
  <c r="V1646" i="1"/>
  <c r="V2426" i="1"/>
  <c r="V985" i="1"/>
  <c r="V1388" i="1"/>
  <c r="V1194" i="1"/>
  <c r="V1247" i="1"/>
  <c r="V1084" i="1"/>
  <c r="V1738" i="1"/>
  <c r="V1379" i="1"/>
  <c r="V182" i="1"/>
  <c r="V1372" i="1"/>
  <c r="V1682" i="1"/>
  <c r="V37" i="1"/>
  <c r="V2427" i="1"/>
  <c r="V1076" i="1"/>
  <c r="V40" i="1"/>
  <c r="V1256" i="1"/>
  <c r="V389" i="1"/>
  <c r="V1555" i="1"/>
  <c r="V936" i="1"/>
  <c r="V1630" i="1"/>
  <c r="V1316" i="1"/>
  <c r="V2428" i="1"/>
  <c r="V2429" i="1"/>
  <c r="V2430" i="1"/>
  <c r="V1666" i="1"/>
  <c r="V692" i="1"/>
  <c r="V2431" i="1"/>
  <c r="V1178" i="1"/>
  <c r="V1053" i="1"/>
  <c r="V1633" i="1"/>
  <c r="V1753" i="1"/>
  <c r="V1763" i="1"/>
  <c r="V865" i="1"/>
  <c r="V2432" i="1"/>
  <c r="V2433" i="1"/>
  <c r="V771" i="1"/>
  <c r="V2434" i="1"/>
  <c r="V2435" i="1"/>
  <c r="V1532" i="1"/>
  <c r="V2436" i="1"/>
  <c r="V469" i="1"/>
  <c r="V797" i="1"/>
  <c r="V2437" i="1"/>
  <c r="V1342" i="1"/>
  <c r="V2438" i="1"/>
  <c r="V2439" i="1"/>
  <c r="V347" i="1"/>
  <c r="V539" i="1"/>
  <c r="V967" i="1"/>
  <c r="V48" i="1"/>
  <c r="V1326" i="1"/>
  <c r="V470" i="1"/>
  <c r="V495" i="1"/>
  <c r="V1043" i="1"/>
  <c r="V1044" i="1"/>
  <c r="V1506" i="1"/>
  <c r="V1185" i="1"/>
  <c r="V2440" i="1"/>
  <c r="V439" i="1"/>
  <c r="V327" i="1"/>
  <c r="V1038" i="1"/>
  <c r="V368" i="1"/>
  <c r="V2441" i="1"/>
  <c r="V755" i="1"/>
  <c r="V1392" i="1"/>
  <c r="V1404" i="1"/>
  <c r="V1729" i="1"/>
  <c r="V242" i="1"/>
  <c r="V1386" i="1"/>
  <c r="V812" i="1"/>
  <c r="V224" i="1"/>
  <c r="V974" i="1"/>
  <c r="V1741" i="1"/>
  <c r="V1115" i="1"/>
  <c r="V95" i="1"/>
  <c r="V1306" i="1"/>
  <c r="V1732" i="1"/>
  <c r="V1424" i="1"/>
  <c r="V1289" i="1"/>
  <c r="V1797" i="1"/>
  <c r="V1124" i="1"/>
  <c r="V700" i="1"/>
  <c r="V1431" i="1"/>
  <c r="V976" i="1"/>
  <c r="V1417" i="1"/>
  <c r="V2442" i="1"/>
  <c r="V1705" i="1"/>
  <c r="V424" i="1"/>
  <c r="V1613" i="1"/>
  <c r="V948" i="1"/>
  <c r="V89" i="1"/>
  <c r="V1291" i="1"/>
  <c r="V1113" i="1"/>
  <c r="V27" i="1"/>
  <c r="V759" i="1"/>
  <c r="V1022" i="1"/>
  <c r="V1282" i="1"/>
  <c r="V1292" i="1"/>
  <c r="V2444" i="1"/>
  <c r="V1051" i="1"/>
  <c r="V587" i="1"/>
  <c r="V542" i="1"/>
  <c r="V1466" i="1"/>
  <c r="V589" i="1"/>
  <c r="V11" i="1"/>
  <c r="V1467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1649" i="1"/>
  <c r="V883" i="1"/>
  <c r="V1021" i="1"/>
  <c r="V1092" i="1"/>
  <c r="V2478" i="1"/>
  <c r="V722" i="1"/>
  <c r="V378" i="1"/>
  <c r="V1715" i="1"/>
  <c r="V264" i="1"/>
  <c r="V1373" i="1"/>
  <c r="V1491" i="1"/>
  <c r="V1549" i="1"/>
  <c r="V1703" i="1"/>
  <c r="V438" i="1"/>
  <c r="V159" i="1"/>
  <c r="V101" i="1"/>
  <c r="V478" i="1"/>
  <c r="V1004" i="1"/>
  <c r="V2479" i="1"/>
  <c r="V657" i="1"/>
  <c r="V2480" i="1"/>
  <c r="V2481" i="1"/>
  <c r="V603" i="1"/>
  <c r="V1081" i="1"/>
  <c r="V1182" i="1"/>
  <c r="V661" i="1"/>
  <c r="V1760" i="1"/>
  <c r="V2482" i="1"/>
  <c r="V1758" i="1"/>
  <c r="V1595" i="1"/>
  <c r="V1490" i="1"/>
  <c r="V2483" i="1"/>
  <c r="V994" i="1"/>
  <c r="V2484" i="1"/>
  <c r="V2485" i="1"/>
  <c r="V2486" i="1"/>
  <c r="V258" i="1"/>
  <c r="V1690" i="1"/>
  <c r="V1313" i="1"/>
  <c r="V1363" i="1"/>
  <c r="V848" i="1"/>
  <c r="V335" i="1"/>
  <c r="V433" i="1"/>
  <c r="V2487" i="1"/>
  <c r="V945" i="1"/>
  <c r="V2488" i="1"/>
  <c r="V1273" i="1"/>
  <c r="V379" i="1"/>
  <c r="V1234" i="1"/>
  <c r="V1071" i="1"/>
  <c r="V60" i="1"/>
  <c r="V1661" i="1"/>
  <c r="V513" i="1"/>
  <c r="V862" i="1"/>
  <c r="V1094" i="1"/>
  <c r="V2489" i="1"/>
  <c r="V2490" i="1"/>
  <c r="V2491" i="1"/>
  <c r="V545" i="1"/>
  <c r="V1235" i="1"/>
  <c r="V1293" i="1"/>
  <c r="V1423" i="1"/>
  <c r="V480" i="1"/>
  <c r="V108" i="1"/>
  <c r="V913" i="1"/>
  <c r="V637" i="1"/>
  <c r="V1425" i="1"/>
  <c r="V1581" i="1"/>
  <c r="V1710" i="1"/>
  <c r="V387" i="1"/>
  <c r="V2492" i="1"/>
  <c r="V1226" i="1"/>
  <c r="V1057" i="1"/>
  <c r="V740" i="1"/>
  <c r="V1637" i="1"/>
  <c r="V1266" i="1"/>
  <c r="V1325" i="1"/>
  <c r="V1484" i="1"/>
  <c r="V2493" i="1"/>
  <c r="V2494" i="1"/>
  <c r="V395" i="1"/>
  <c r="V753" i="1"/>
  <c r="V1504" i="1"/>
  <c r="V1387" i="1"/>
  <c r="V244" i="1"/>
  <c r="V827" i="1"/>
  <c r="V121" i="1"/>
  <c r="V1027" i="1"/>
  <c r="V53" i="1"/>
  <c r="V99" i="1"/>
  <c r="V1557" i="1"/>
  <c r="V270" i="1"/>
  <c r="V231" i="1"/>
  <c r="V1098" i="1"/>
  <c r="V734" i="1"/>
  <c r="V888" i="1"/>
  <c r="V710" i="1"/>
  <c r="V561" i="1"/>
  <c r="V252" i="1"/>
  <c r="V1708" i="1"/>
  <c r="V354" i="1"/>
  <c r="V1765" i="1"/>
  <c r="V477" i="1"/>
  <c r="V611" i="1"/>
  <c r="V1516" i="1"/>
  <c r="V1024" i="1"/>
  <c r="V1241" i="1"/>
  <c r="V1264" i="1"/>
  <c r="V971" i="1"/>
  <c r="V615" i="1"/>
  <c r="V1597" i="1"/>
  <c r="V1607" i="1"/>
  <c r="V776" i="1"/>
  <c r="V1312" i="1"/>
  <c r="V1227" i="1"/>
  <c r="V1627" i="1"/>
  <c r="V714" i="1"/>
  <c r="V633" i="1"/>
  <c r="V181" i="1"/>
  <c r="V1655" i="1"/>
  <c r="V1169" i="1"/>
  <c r="V1501" i="1"/>
  <c r="V419" i="1"/>
  <c r="V447" i="1"/>
  <c r="V245" i="1"/>
  <c r="V923" i="1"/>
  <c r="V1228" i="1"/>
  <c r="V1622" i="1"/>
  <c r="V872" i="1"/>
  <c r="V171" i="1"/>
  <c r="V491" i="1"/>
  <c r="V956" i="1"/>
  <c r="V410" i="1"/>
  <c r="V874" i="1"/>
  <c r="V1220" i="1"/>
  <c r="V577" i="1"/>
  <c r="V1700" i="1"/>
  <c r="V1186" i="1"/>
  <c r="V935" i="1"/>
  <c r="V1000" i="1"/>
  <c r="V474" i="1"/>
  <c r="V1508" i="1"/>
  <c r="V816" i="1"/>
  <c r="V1093" i="1"/>
  <c r="V98" i="1"/>
  <c r="V1089" i="1"/>
  <c r="V160" i="1"/>
  <c r="V523" i="1"/>
  <c r="V1090" i="1"/>
  <c r="V220" i="1"/>
  <c r="V1659" i="1"/>
  <c r="V1188" i="1"/>
  <c r="V1162" i="1"/>
  <c r="V1645" i="1"/>
  <c r="V458" i="1"/>
  <c r="V106" i="1"/>
  <c r="V116" i="1"/>
  <c r="V1145" i="1"/>
  <c r="V924" i="1"/>
  <c r="V417" i="1"/>
  <c r="V1187" i="1"/>
  <c r="V871" i="1"/>
  <c r="V198" i="1"/>
  <c r="V680" i="1"/>
  <c r="V1744" i="1"/>
  <c r="V1614" i="1"/>
  <c r="V1328" i="1"/>
  <c r="V621" i="1"/>
  <c r="V1619" i="1"/>
  <c r="V988" i="1"/>
  <c r="V2495" i="1"/>
  <c r="V228" i="1"/>
  <c r="V1657" i="1"/>
  <c r="V127" i="1"/>
  <c r="V1183" i="1"/>
  <c r="V104" i="1"/>
  <c r="V2496" i="1"/>
  <c r="V2497" i="1"/>
  <c r="V1217" i="1"/>
  <c r="V701" i="1"/>
  <c r="V2498" i="1"/>
  <c r="V405" i="1"/>
  <c r="V1723" i="1"/>
  <c r="V152" i="1"/>
  <c r="V281" i="1"/>
  <c r="V1245" i="1"/>
  <c r="V1334" i="1"/>
  <c r="V141" i="1"/>
  <c r="V396" i="1"/>
  <c r="V1631" i="1"/>
  <c r="V339" i="1"/>
  <c r="V156" i="1"/>
  <c r="V289" i="1"/>
  <c r="V1634" i="1"/>
  <c r="V187" i="1"/>
  <c r="V450" i="1"/>
  <c r="V494" i="1"/>
  <c r="V1148" i="1"/>
  <c r="V1530" i="1"/>
  <c r="V279" i="1"/>
  <c r="V2499" i="1"/>
  <c r="V1238" i="1"/>
  <c r="V968" i="1"/>
  <c r="V969" i="1"/>
  <c r="V1617" i="1"/>
  <c r="V162" i="1"/>
  <c r="V1598" i="1"/>
  <c r="V1343" i="1"/>
  <c r="V179" i="1"/>
  <c r="V77" i="1"/>
  <c r="V1327" i="1"/>
  <c r="V1211" i="1"/>
  <c r="V1047" i="1"/>
  <c r="V858" i="1"/>
  <c r="V1469" i="1"/>
  <c r="V810" i="1"/>
  <c r="V306" i="1"/>
  <c r="V1311" i="1"/>
  <c r="V75" i="1"/>
  <c r="V1400" i="1"/>
  <c r="V583" i="1"/>
  <c r="V490" i="1"/>
  <c r="V569" i="1"/>
  <c r="V653" i="1"/>
  <c r="V844" i="1"/>
  <c r="V296" i="1"/>
  <c r="V631" i="1"/>
  <c r="V663" i="1"/>
  <c r="V476" i="1"/>
  <c r="V1125" i="1"/>
  <c r="V107" i="1"/>
  <c r="V119" i="1"/>
  <c r="V1381" i="1"/>
  <c r="V1651" i="1"/>
  <c r="V1625" i="1"/>
  <c r="V1160" i="1"/>
  <c r="V1181" i="1"/>
  <c r="V65" i="1"/>
  <c r="V675" i="1"/>
  <c r="V122" i="1"/>
  <c r="V1761" i="1"/>
  <c r="V1219" i="1"/>
  <c r="V2500" i="1"/>
  <c r="V2501" i="1"/>
  <c r="V1352" i="1"/>
  <c r="V1493" i="1"/>
  <c r="V2502" i="1"/>
  <c r="V2503" i="1"/>
  <c r="V1624" i="1"/>
  <c r="V498" i="1"/>
  <c r="V237" i="1"/>
  <c r="V1149" i="1"/>
  <c r="V639" i="1"/>
  <c r="V1297" i="1"/>
  <c r="V529" i="1"/>
  <c r="V1122" i="1"/>
  <c r="V503" i="1"/>
  <c r="V377" i="1"/>
  <c r="V1514" i="1"/>
  <c r="V1349" i="1"/>
  <c r="V1515" i="1"/>
  <c r="V1714" i="1"/>
  <c r="V2504" i="1"/>
  <c r="V1096" i="1"/>
  <c r="V1565" i="1"/>
  <c r="V1566" i="1"/>
  <c r="V508" i="1"/>
  <c r="V627" i="1"/>
  <c r="V2505" i="1"/>
  <c r="V42" i="1"/>
  <c r="V1618" i="1"/>
  <c r="V1414" i="1"/>
  <c r="V2506" i="1"/>
  <c r="V167" i="1"/>
  <c r="V2507" i="1"/>
  <c r="V2508" i="1"/>
  <c r="V1158" i="1"/>
  <c r="V2509" i="1"/>
  <c r="V932" i="1"/>
  <c r="V274" i="1"/>
  <c r="V1215" i="1"/>
  <c r="V966" i="1"/>
  <c r="V18" i="1"/>
  <c r="V1755" i="1"/>
  <c r="V580" i="1"/>
  <c r="V1479" i="1"/>
  <c r="V1589" i="1"/>
  <c r="V295" i="1"/>
  <c r="V1575" i="1"/>
  <c r="V747" i="1"/>
  <c r="V1242" i="1"/>
  <c r="V1377" i="1"/>
  <c r="V1707" i="1"/>
  <c r="V1502" i="1"/>
  <c r="V302" i="1"/>
  <c r="V468" i="1"/>
  <c r="V597" i="1"/>
  <c r="V1243" i="1"/>
  <c r="V1623" i="1"/>
  <c r="V209" i="1"/>
  <c r="V693" i="1"/>
  <c r="V1324" i="1"/>
  <c r="V1394" i="1"/>
  <c r="V1487" i="1"/>
  <c r="V1599" i="1"/>
  <c r="V360" i="1"/>
  <c r="V2510" i="1"/>
  <c r="V280" i="1"/>
  <c r="V62" i="1"/>
  <c r="V1091" i="1"/>
  <c r="V482" i="1"/>
  <c r="V802" i="1"/>
  <c r="V343" i="1"/>
  <c r="V1251" i="1"/>
  <c r="V250" i="1"/>
  <c r="V989" i="1"/>
  <c r="V544" i="1"/>
  <c r="V489" i="1"/>
  <c r="V1268" i="1"/>
  <c r="V731" i="1"/>
  <c r="V2511" i="1"/>
  <c r="V87" i="1"/>
  <c r="V869" i="1"/>
  <c r="V813" i="1"/>
  <c r="V39" i="1"/>
  <c r="V2512" i="1"/>
  <c r="V1237" i="1"/>
  <c r="V151" i="1"/>
  <c r="V1485" i="1"/>
  <c r="V1592" i="1"/>
  <c r="V2513" i="1"/>
  <c r="V2514" i="1"/>
  <c r="V2515" i="1"/>
  <c r="V372" i="1"/>
  <c r="V1678" i="1"/>
  <c r="V737" i="1"/>
  <c r="V642" i="1"/>
  <c r="V1198" i="1"/>
  <c r="V811" i="1"/>
  <c r="V1742" i="1"/>
  <c r="V2516" i="1"/>
  <c r="V1246" i="1"/>
  <c r="V123" i="1"/>
  <c r="V1269" i="1"/>
  <c r="V2517" i="1"/>
  <c r="V2518" i="1"/>
  <c r="V2519" i="1"/>
  <c r="V748" i="1"/>
  <c r="V374" i="1"/>
  <c r="V1559" i="1"/>
  <c r="V882" i="1"/>
  <c r="V146" i="1"/>
  <c r="V35" i="1"/>
  <c r="V16" i="1"/>
  <c r="V393" i="1"/>
  <c r="V926" i="1"/>
  <c r="V1702" i="1"/>
  <c r="V402" i="1"/>
  <c r="V1503" i="1"/>
  <c r="V1073" i="1"/>
  <c r="V708" i="1"/>
  <c r="V1412" i="1"/>
  <c r="V460" i="1"/>
  <c r="V546" i="1"/>
  <c r="V1750" i="1"/>
  <c r="V1578" i="1"/>
  <c r="V2520" i="1"/>
  <c r="V1011" i="1"/>
  <c r="V1579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961" i="1"/>
  <c r="V2578" i="1"/>
  <c r="V461" i="1"/>
  <c r="V325" i="1"/>
  <c r="V286" i="1"/>
  <c r="V398" i="1"/>
  <c r="V1075" i="1"/>
  <c r="V2579" i="1"/>
  <c r="V1154" i="1"/>
  <c r="V56" i="1"/>
  <c r="V219" i="1"/>
  <c r="V1720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1164" i="1"/>
  <c r="V471" i="1"/>
  <c r="V929" i="1"/>
  <c r="V1357" i="1"/>
  <c r="V382" i="1"/>
  <c r="V1339" i="1"/>
  <c r="V669" i="1"/>
  <c r="V1118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1023" i="1"/>
  <c r="V2635" i="1"/>
  <c r="V2636" i="1"/>
  <c r="V2637" i="1"/>
  <c r="V2638" i="1"/>
  <c r="V2639" i="1"/>
  <c r="V309" i="1"/>
  <c r="V1348" i="1"/>
  <c r="V1192" i="1"/>
  <c r="V1726" i="1"/>
  <c r="V1036" i="1"/>
  <c r="V277" i="1"/>
  <c r="V2640" i="1"/>
  <c r="V412" i="1"/>
  <c r="V165" i="1"/>
  <c r="V350" i="1"/>
  <c r="V316" i="1"/>
  <c r="V1257" i="1"/>
  <c r="V778" i="1"/>
  <c r="V328" i="1"/>
  <c r="V2641" i="1"/>
  <c r="V568" i="1"/>
  <c r="V1683" i="1"/>
  <c r="V694" i="1"/>
  <c r="V1383" i="1"/>
  <c r="V610" i="1"/>
  <c r="V386" i="1"/>
  <c r="V261" i="1"/>
  <c r="V676" i="1"/>
  <c r="V632" i="1"/>
  <c r="V943" i="1"/>
  <c r="V659" i="1"/>
  <c r="V578" i="1"/>
  <c r="V1287" i="1"/>
  <c r="V853" i="1"/>
  <c r="V876" i="1"/>
  <c r="V299" i="1"/>
  <c r="V1129" i="1"/>
  <c r="V746" i="1"/>
  <c r="V1059" i="1"/>
  <c r="V169" i="1"/>
  <c r="V1670" i="1"/>
  <c r="V1214" i="1"/>
  <c r="V925" i="1"/>
  <c r="V1120" i="1"/>
  <c r="V422" i="1"/>
  <c r="V1751" i="1"/>
  <c r="V207" i="1"/>
  <c r="V304" i="1"/>
  <c r="V983" i="1"/>
  <c r="V984" i="1"/>
  <c r="V808" i="1"/>
  <c r="V911" i="1"/>
  <c r="V452" i="1"/>
  <c r="V64" i="1"/>
  <c r="V353" i="1"/>
  <c r="V352" i="1"/>
  <c r="V1102" i="1"/>
  <c r="V534" i="1"/>
  <c r="V720" i="1"/>
  <c r="V596" i="1"/>
  <c r="V1582" i="1"/>
  <c r="V445" i="1"/>
  <c r="V1497" i="1"/>
  <c r="V944" i="1"/>
  <c r="V1280" i="1"/>
  <c r="V1409" i="1"/>
  <c r="V1436" i="1"/>
  <c r="V1474" i="1"/>
  <c r="V1369" i="1"/>
  <c r="V902" i="1"/>
  <c r="V1538" i="1"/>
  <c r="V1698" i="1"/>
  <c r="V941" i="1"/>
  <c r="V218" i="1"/>
  <c r="V2642" i="1"/>
  <c r="V807" i="1"/>
  <c r="V345" i="1"/>
  <c r="V528" i="1"/>
  <c r="V1161" i="1"/>
  <c r="V559" i="1"/>
  <c r="V255" i="1"/>
  <c r="V400" i="1"/>
  <c r="V851" i="1"/>
  <c r="V1209" i="1"/>
  <c r="V1250" i="1"/>
  <c r="V949" i="1"/>
  <c r="V1360" i="1"/>
  <c r="V1278" i="1"/>
  <c r="V591" i="1"/>
  <c r="V1223" i="1"/>
  <c r="V319" i="1"/>
  <c r="V1323" i="1"/>
  <c r="V311" i="1"/>
  <c r="V1263" i="1"/>
  <c r="V860" i="1"/>
  <c r="V1221" i="1"/>
  <c r="V1252" i="1"/>
  <c r="V1375" i="1"/>
  <c r="V875" i="1"/>
  <c r="V613" i="1"/>
  <c r="V630" i="1"/>
  <c r="V507" i="1"/>
  <c r="V1052" i="1"/>
  <c r="V1535" i="1"/>
  <c r="V68" i="1"/>
  <c r="V1329" i="1"/>
  <c r="V10" i="1"/>
  <c r="V1629" i="1"/>
  <c r="V172" i="1"/>
  <c r="V1560" i="1"/>
  <c r="V1205" i="1"/>
  <c r="V643" i="1"/>
  <c r="V1310" i="1"/>
  <c r="V1270" i="1"/>
  <c r="V1119" i="1"/>
  <c r="V651" i="1"/>
  <c r="V531" i="1"/>
  <c r="V1034" i="1"/>
  <c r="V535" i="1"/>
  <c r="V1416" i="1"/>
  <c r="V893" i="1"/>
  <c r="V1435" i="1"/>
  <c r="V666" i="1"/>
  <c r="V1632" i="1"/>
  <c r="V423" i="1"/>
  <c r="V889" i="1"/>
  <c r="V1577" i="1"/>
  <c r="V1576" i="1"/>
  <c r="V814" i="1"/>
  <c r="V2643" i="1"/>
  <c r="V57" i="1"/>
  <c r="V918" i="1"/>
  <c r="V644" i="1"/>
  <c r="V1668" i="1"/>
  <c r="V315" i="1"/>
  <c r="V1133" i="1"/>
  <c r="V145" i="1"/>
  <c r="V1222" i="1"/>
  <c r="V1540" i="1"/>
  <c r="V186" i="1"/>
  <c r="V1737" i="1"/>
  <c r="V717" i="1"/>
  <c r="V191" i="1"/>
  <c r="V716" i="1"/>
  <c r="V957" i="1"/>
  <c r="V1315" i="1"/>
  <c r="V1648" i="1"/>
  <c r="V1218" i="1"/>
  <c r="V635" i="1"/>
  <c r="V1190" i="1"/>
  <c r="V1569" i="1"/>
  <c r="V459" i="1"/>
  <c r="V1216" i="1"/>
  <c r="V624" i="1"/>
  <c r="V1644" i="1"/>
  <c r="V430" i="1"/>
  <c r="V1593" i="1"/>
  <c r="V1210" i="1"/>
  <c r="V1281" i="1"/>
  <c r="V1739" i="1"/>
  <c r="V1481" i="1"/>
  <c r="V500" i="1"/>
  <c r="V356" i="1"/>
  <c r="V2644" i="1"/>
  <c r="V2645" i="1"/>
  <c r="V2646" i="1"/>
  <c r="V2647" i="1"/>
  <c r="V2648" i="1"/>
  <c r="V618" i="1"/>
  <c r="V786" i="1"/>
  <c r="V484" i="1"/>
  <c r="V176" i="1"/>
  <c r="V1500" i="1"/>
  <c r="V1137" i="1"/>
  <c r="V1045" i="1"/>
  <c r="V685" i="1"/>
  <c r="V671" i="1"/>
  <c r="V1406" i="1"/>
  <c r="V712" i="1"/>
  <c r="V1473" i="1"/>
  <c r="V698" i="1"/>
  <c r="V1561" i="1"/>
  <c r="V1106" i="1"/>
  <c r="V253" i="1"/>
  <c r="V1299" i="1"/>
  <c r="V783" i="1"/>
  <c r="V723" i="1"/>
  <c r="V588" i="1"/>
  <c r="V777" i="1"/>
  <c r="V1411" i="1"/>
  <c r="V794" i="1"/>
  <c r="V1332" i="1"/>
  <c r="V168" i="1"/>
  <c r="V1541" i="1"/>
  <c r="V288" i="1"/>
  <c r="V2649" i="1"/>
  <c r="V493" i="1"/>
  <c r="V1719" i="1"/>
  <c r="V1390" i="1"/>
  <c r="V332" i="1"/>
  <c r="V1035" i="1"/>
  <c r="V600" i="1"/>
  <c r="V271" i="1"/>
  <c r="V457" i="1"/>
  <c r="V940" i="1"/>
  <c r="V1371" i="1"/>
  <c r="V958" i="1"/>
  <c r="V1564" i="1"/>
  <c r="V320" i="1"/>
  <c r="V1656" i="1"/>
  <c r="V204" i="1"/>
  <c r="V849" i="1"/>
  <c r="V962" i="1"/>
  <c r="V1725" i="1"/>
  <c r="V756" i="1"/>
  <c r="V733" i="1"/>
  <c r="V189" i="1"/>
  <c r="V1433" i="1"/>
  <c r="V721" i="1"/>
  <c r="V1239" i="1"/>
  <c r="V1636" i="1"/>
  <c r="V647" i="1"/>
  <c r="V1284" i="1"/>
  <c r="V975" i="1"/>
  <c r="V2650" i="1"/>
  <c r="V2651" i="1"/>
  <c r="V1128" i="1"/>
  <c r="V518" i="1"/>
  <c r="V857" i="1"/>
  <c r="V1685" i="1"/>
  <c r="V678" i="1"/>
  <c r="V448" i="1"/>
  <c r="V982" i="1"/>
  <c r="V312" i="1"/>
  <c r="V884" i="1"/>
  <c r="V2652" i="1"/>
  <c r="V2653" i="1"/>
  <c r="V2654" i="1"/>
  <c r="V1568" i="1"/>
  <c r="V1695" i="1"/>
  <c r="V572" i="1"/>
  <c r="V906" i="1"/>
  <c r="V1350" i="1"/>
  <c r="V2655" i="1"/>
  <c r="V641" i="1"/>
  <c r="V1580" i="1"/>
  <c r="V573" i="1"/>
  <c r="V38" i="1"/>
  <c r="V856" i="1"/>
  <c r="V496" i="1"/>
  <c r="V257" i="1"/>
  <c r="V519" i="1"/>
  <c r="V781" i="1"/>
  <c r="V725" i="1"/>
  <c r="V36" i="1"/>
  <c r="V262" i="1"/>
  <c r="V2656" i="1"/>
  <c r="V2657" i="1"/>
  <c r="V1393" i="1"/>
  <c r="V946" i="1"/>
  <c r="V1558" i="1"/>
  <c r="V1112" i="1"/>
  <c r="V1135" i="1"/>
  <c r="V215" i="1"/>
  <c r="V825" i="1"/>
  <c r="V1046" i="1"/>
  <c r="V1254" i="1"/>
  <c r="V1544" i="1"/>
  <c r="V1361" i="1"/>
  <c r="V226" i="1"/>
  <c r="V605" i="1"/>
  <c r="V318" i="1"/>
  <c r="V1267" i="1"/>
  <c r="V530" i="1"/>
  <c r="V1395" i="1"/>
  <c r="V894" i="1"/>
  <c r="V17" i="1"/>
  <c r="V1062" i="1"/>
  <c r="V1132" i="1"/>
  <c r="V330" i="1"/>
  <c r="V441" i="1"/>
  <c r="V890" i="1"/>
  <c r="V344" i="1"/>
  <c r="V1367" i="1"/>
  <c r="V780" i="1"/>
  <c r="V1547" i="1"/>
  <c r="V115" i="1"/>
  <c r="V132" i="1"/>
  <c r="V927" i="1"/>
  <c r="V655" i="1"/>
  <c r="V782" i="1"/>
  <c r="V66" i="1"/>
  <c r="V728" i="1"/>
  <c r="V1146" i="1"/>
  <c r="V1206" i="1"/>
  <c r="V324" i="1"/>
  <c r="V626" i="1"/>
  <c r="V154" i="1"/>
  <c r="V143" i="1"/>
  <c r="V31" i="1"/>
  <c r="V703" i="1"/>
  <c r="V1099" i="1"/>
  <c r="V1475" i="1"/>
  <c r="V355" i="1"/>
  <c r="V243" i="1"/>
  <c r="V696" i="1"/>
  <c r="V999" i="1"/>
  <c r="V729" i="1"/>
  <c r="V1028" i="1"/>
  <c r="V916" i="1"/>
  <c r="V646" i="1"/>
  <c r="V1482" i="1"/>
  <c r="V1355" i="1"/>
  <c r="V2658" i="1"/>
  <c r="V1240" i="1"/>
  <c r="V259" i="1"/>
  <c r="V1536" i="1"/>
  <c r="V1556" i="1"/>
  <c r="V1513" i="1"/>
  <c r="V1489" i="1"/>
  <c r="V1529" i="1"/>
  <c r="V1507" i="1"/>
  <c r="V1590" i="1"/>
  <c r="V1610" i="1"/>
  <c r="V1573" i="1"/>
  <c r="V1609" i="1"/>
  <c r="V1596" i="1"/>
  <c r="V1545" i="1"/>
  <c r="V1511" i="1"/>
  <c r="V1584" i="1"/>
  <c r="V1531" i="1"/>
  <c r="V1512" i="1"/>
  <c r="V1543" i="1"/>
  <c r="V1492" i="1"/>
  <c r="V1510" i="1"/>
  <c r="V1488" i="1"/>
  <c r="V1498" i="1"/>
  <c r="V1130" i="1"/>
  <c r="V2659" i="1"/>
  <c r="V1265" i="1"/>
  <c r="V34" i="1"/>
  <c r="V1759" i="1"/>
  <c r="V266" i="1"/>
  <c r="V833" i="1"/>
  <c r="V7" i="1"/>
  <c r="V1041" i="1"/>
  <c r="V917" i="1"/>
  <c r="V1320" i="1"/>
  <c r="V1172" i="1"/>
  <c r="V1336" i="1"/>
  <c r="V213" i="1"/>
  <c r="V1200" i="1"/>
  <c r="V129" i="1"/>
  <c r="V839" i="1"/>
  <c r="V1642" i="1"/>
  <c r="V1692" i="1"/>
  <c r="V1134" i="1"/>
  <c r="V1283" i="1"/>
  <c r="V1681" i="1"/>
  <c r="V739" i="1"/>
  <c r="V1706" i="1"/>
  <c r="V298" i="1"/>
  <c r="V1298" i="1"/>
  <c r="V1061" i="1"/>
  <c r="V1563" i="1"/>
  <c r="V1203" i="1"/>
  <c r="V847" i="1"/>
  <c r="V23" i="1"/>
  <c r="V391" i="1"/>
  <c r="V527" i="1"/>
  <c r="V454" i="1"/>
  <c r="V147" i="1"/>
  <c r="V757" i="1"/>
  <c r="V727" i="1"/>
  <c r="V937" i="1"/>
  <c r="V1551" i="1"/>
  <c r="V131" i="1"/>
  <c r="V991" i="1"/>
  <c r="V800" i="1"/>
  <c r="V649" i="1"/>
  <c r="V854" i="1"/>
  <c r="V416" i="1"/>
  <c r="V817" i="1"/>
  <c r="V2660" i="1"/>
  <c r="V1253" i="1"/>
  <c r="V488" i="1"/>
  <c r="V606" i="1"/>
  <c r="V1294" i="1"/>
  <c r="V479" i="1"/>
  <c r="V376" i="1"/>
  <c r="V1680" i="1"/>
  <c r="V1691" i="1"/>
  <c r="V1229" i="1"/>
  <c r="V1562" i="1"/>
  <c r="V877" i="1"/>
  <c r="V1082" i="1"/>
  <c r="V770" i="1"/>
  <c r="V41" i="1"/>
  <c r="V384" i="1"/>
  <c r="V1196" i="1"/>
  <c r="V1174" i="1"/>
  <c r="V2661" i="1"/>
  <c r="V2662" i="1"/>
  <c r="V475" i="1"/>
  <c r="V2663" i="1"/>
  <c r="V1083" i="1"/>
  <c r="V20" i="1"/>
  <c r="V113" i="1"/>
  <c r="V1140" i="1"/>
  <c r="V879" i="1"/>
  <c r="V1534" i="1"/>
  <c r="V564" i="1"/>
  <c r="V1139" i="1"/>
  <c r="V901" i="1"/>
  <c r="V1351" i="1"/>
  <c r="V1153" i="1"/>
  <c r="V202" i="1"/>
  <c r="V297" i="1"/>
  <c r="V292" i="1"/>
  <c r="V977" i="1"/>
  <c r="V1202" i="1"/>
  <c r="V1029" i="1"/>
  <c r="V815" i="1"/>
  <c r="V1522" i="1"/>
  <c r="V177" i="1"/>
  <c r="V1258" i="1"/>
  <c r="V1533" i="1"/>
  <c r="V1403" i="1"/>
  <c r="V565" i="1"/>
  <c r="V566" i="1"/>
  <c r="V567" i="1"/>
  <c r="V764" i="1"/>
  <c r="V1601" i="1"/>
  <c r="V788" i="1"/>
  <c r="V986" i="1"/>
  <c r="V86" i="1"/>
  <c r="V1126" i="1"/>
  <c r="V1152" i="1"/>
  <c r="V1518" i="1"/>
  <c r="V13" i="1"/>
  <c r="V1754" i="1"/>
  <c r="V456" i="1"/>
  <c r="V284" i="1"/>
  <c r="V2664" i="1"/>
  <c r="V2665" i="1"/>
  <c r="V223" i="1"/>
  <c r="V1528" i="1"/>
  <c r="V1166" i="1"/>
  <c r="V1586" i="1"/>
  <c r="V1272" i="1"/>
  <c r="V124" i="1"/>
  <c r="V1413" i="1"/>
  <c r="V850" i="1"/>
  <c r="V2666" i="1"/>
  <c r="V52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1747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1496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1013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72" i="1"/>
  <c r="V1072" i="1"/>
  <c r="V1049" i="1"/>
  <c r="V660" i="1"/>
  <c r="V1374" i="1"/>
  <c r="V903" i="1"/>
  <c r="V1550" i="1"/>
  <c r="V2800" i="1"/>
  <c r="V446" i="1"/>
  <c r="V2801" i="1"/>
  <c r="V239" i="1"/>
  <c r="V195" i="1"/>
  <c r="V26" i="1"/>
  <c r="V1225" i="1"/>
  <c r="V1191" i="1"/>
  <c r="V2802" i="1"/>
  <c r="V2803" i="1"/>
  <c r="V2804" i="1"/>
  <c r="V511" i="1"/>
  <c r="V1605" i="1"/>
  <c r="V1009" i="1"/>
  <c r="V2805" i="1"/>
  <c r="V472" i="1"/>
  <c r="V1736" i="1"/>
  <c r="V623" i="1"/>
  <c r="V1422" i="1"/>
  <c r="V246" i="1"/>
  <c r="V2806" i="1"/>
  <c r="V2807" i="1"/>
  <c r="V2808" i="1"/>
  <c r="V582" i="1"/>
  <c r="V2809" i="1"/>
  <c r="V2810" i="1"/>
  <c r="V2811" i="1"/>
  <c r="V2812" i="1"/>
  <c r="V2813" i="1"/>
  <c r="V2814" i="1"/>
  <c r="V2815" i="1"/>
  <c r="V2816" i="1"/>
  <c r="V2817" i="1"/>
  <c r="V2818" i="1"/>
  <c r="V2819" i="1"/>
  <c r="V832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1244" i="1"/>
  <c r="V2855" i="1"/>
  <c r="V2856" i="1"/>
  <c r="V2857" i="1"/>
  <c r="V2858" i="1"/>
  <c r="V1480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749" i="1"/>
  <c r="V2883" i="1"/>
  <c r="V585" i="1"/>
  <c r="V2884" i="1"/>
  <c r="V234" i="1"/>
  <c r="V2885" i="1"/>
  <c r="V2886" i="1"/>
  <c r="V1189" i="1"/>
  <c r="V2887" i="1"/>
  <c r="V2888" i="1"/>
  <c r="V2889" i="1"/>
  <c r="V1224" i="1"/>
  <c r="V2890" i="1"/>
  <c r="V2891" i="1"/>
  <c r="V2892" i="1"/>
  <c r="V2893" i="1"/>
  <c r="V2894" i="1"/>
  <c r="V2895" i="1"/>
  <c r="V2896" i="1"/>
  <c r="V2897" i="1"/>
  <c r="V2898" i="1"/>
  <c r="V1017" i="1"/>
  <c r="V2899" i="1"/>
  <c r="V2900" i="1"/>
  <c r="V2901" i="1"/>
  <c r="V2902" i="1"/>
  <c r="V2903" i="1"/>
  <c r="V1019" i="1"/>
  <c r="V2904" i="1"/>
  <c r="V1014" i="1"/>
  <c r="V1012" i="1"/>
  <c r="V2905" i="1"/>
  <c r="V2906" i="1"/>
  <c r="V1018" i="1"/>
  <c r="V1016" i="1"/>
  <c r="V2907" i="1"/>
  <c r="V1015" i="1"/>
  <c r="V2908" i="1"/>
  <c r="V1290" i="1"/>
  <c r="V2909" i="1"/>
  <c r="V2910" i="1"/>
  <c r="V2911" i="1"/>
  <c r="V1709" i="1"/>
  <c r="V2912" i="1"/>
  <c r="V2913" i="1"/>
  <c r="V2914" i="1"/>
  <c r="V1477" i="1"/>
  <c r="V2915" i="1"/>
  <c r="V2916" i="1"/>
  <c r="V2917" i="1"/>
  <c r="V78" i="1"/>
  <c r="V1465" i="1"/>
  <c r="V2918" i="1"/>
  <c r="V1620" i="1"/>
  <c r="V1437" i="1"/>
  <c r="V2919" i="1"/>
  <c r="V830" i="1"/>
  <c r="V2920" i="1"/>
  <c r="V672" i="1"/>
  <c r="V2921" i="1"/>
  <c r="V834" i="1"/>
  <c r="V2922" i="1"/>
  <c r="V2923" i="1"/>
  <c r="V2924" i="1"/>
  <c r="V2925" i="1"/>
  <c r="V2926" i="1"/>
  <c r="V2927" i="1"/>
  <c r="V558" i="1"/>
  <c r="V2928" i="1"/>
  <c r="V2929" i="1"/>
  <c r="V2930" i="1"/>
  <c r="V1288" i="1"/>
  <c r="V425" i="1"/>
  <c r="V1699" i="1"/>
  <c r="V758" i="1"/>
  <c r="V235" i="1"/>
  <c r="V1749" i="1"/>
  <c r="V2931" i="1"/>
  <c r="V2932" i="1"/>
  <c r="V1109" i="1"/>
  <c r="V2933" i="1"/>
  <c r="V2934" i="1"/>
  <c r="V2935" i="1"/>
  <c r="V2936" i="1"/>
  <c r="V2937" i="1"/>
  <c r="V2938" i="1"/>
  <c r="V70" i="1"/>
  <c r="V934" i="1"/>
  <c r="V855" i="1"/>
  <c r="V1427" i="1"/>
  <c r="V1746" i="1"/>
  <c r="V1337" i="1"/>
  <c r="V952" i="1"/>
  <c r="V981" i="1"/>
  <c r="V775" i="1"/>
  <c r="V1583" i="1"/>
  <c r="V1318" i="1"/>
  <c r="V905" i="1"/>
  <c r="V462" i="1"/>
  <c r="V96" i="1"/>
  <c r="V303" i="1"/>
  <c r="V1495" i="1"/>
  <c r="V819" i="1"/>
  <c r="V1346" i="1"/>
  <c r="V426" i="1"/>
  <c r="V45" i="1"/>
  <c r="V1603" i="1"/>
  <c r="V55" i="1"/>
  <c r="V1213" i="1"/>
  <c r="V232" i="1"/>
  <c r="V665" i="1"/>
  <c r="V667" i="1"/>
  <c r="V463" i="1"/>
  <c r="V576" i="1"/>
  <c r="V1615" i="1"/>
  <c r="V1505" i="1"/>
  <c r="V750" i="1"/>
  <c r="V841" i="1"/>
  <c r="V954" i="1"/>
  <c r="V1279" i="1"/>
  <c r="V636" i="1"/>
  <c r="V584" i="1"/>
  <c r="V1640" i="1"/>
  <c r="V233" i="1"/>
  <c r="V1552" i="1"/>
  <c r="V1764" i="1"/>
  <c r="V1356" i="1"/>
  <c r="V69" i="1"/>
  <c r="V73" i="1"/>
  <c r="V699" i="1"/>
  <c r="V117" i="1"/>
  <c r="V843" i="1"/>
  <c r="V1006" i="1"/>
  <c r="V744" i="1"/>
  <c r="V1494" i="1"/>
  <c r="V1108" i="1"/>
  <c r="V1653" i="1"/>
  <c r="V105" i="1"/>
  <c r="V54" i="1"/>
  <c r="V467" i="1"/>
  <c r="V483" i="1"/>
  <c r="V1095" i="1"/>
  <c r="V221" i="1"/>
  <c r="V1286" i="1"/>
  <c r="V230" i="1"/>
  <c r="V930" i="1"/>
  <c r="V506" i="1"/>
  <c r="V658" i="1"/>
  <c r="V873" i="1"/>
  <c r="V1055" i="1"/>
  <c r="V907" i="1"/>
  <c r="V102" i="1"/>
  <c r="V175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1766" i="1"/>
</calcChain>
</file>

<file path=xl/sharedStrings.xml><?xml version="1.0" encoding="utf-8"?>
<sst xmlns="http://schemas.openxmlformats.org/spreadsheetml/2006/main" count="75830" uniqueCount="17617">
  <si>
    <t>106</t>
  </si>
  <si>
    <t>US</t>
  </si>
  <si>
    <t>AMERICAS HEADQUARTERS</t>
  </si>
  <si>
    <t/>
  </si>
  <si>
    <t>MANSFIELD</t>
  </si>
  <si>
    <t>02048</t>
  </si>
  <si>
    <t>MA</t>
  </si>
  <si>
    <t>AMERICASHE</t>
  </si>
  <si>
    <t>575 WEST STREET SUITE # 110</t>
  </si>
  <si>
    <t>75806</t>
  </si>
  <si>
    <t>MALKARMX</t>
  </si>
  <si>
    <t>Z008</t>
  </si>
  <si>
    <t>EN</t>
  </si>
  <si>
    <t>107</t>
  </si>
  <si>
    <t>SAMSONITE LLC</t>
  </si>
  <si>
    <t>HEADQUARTERS</t>
  </si>
  <si>
    <t>SAMSONITE</t>
  </si>
  <si>
    <t>575 WEST STREET SUITE NO. 110</t>
  </si>
  <si>
    <t>75807</t>
  </si>
  <si>
    <t>150</t>
  </si>
  <si>
    <t>TUMI INC-WHOLESALE</t>
  </si>
  <si>
    <t>SOUTH PLAINFIELD</t>
  </si>
  <si>
    <t>07080</t>
  </si>
  <si>
    <t>NJ</t>
  </si>
  <si>
    <t>TUMIINC-WH</t>
  </si>
  <si>
    <t>1001 DURHAM AVENUE</t>
  </si>
  <si>
    <t>365146</t>
  </si>
  <si>
    <t>SEMEDOS</t>
  </si>
  <si>
    <t>908-756-4400-...</t>
  </si>
  <si>
    <t>908-756-6553</t>
  </si>
  <si>
    <t>154</t>
  </si>
  <si>
    <t>TUMI STORES INC US</t>
  </si>
  <si>
    <t>TUMI STORE</t>
  </si>
  <si>
    <t>412329</t>
  </si>
  <si>
    <t>DHOSEB</t>
  </si>
  <si>
    <t>210</t>
  </si>
  <si>
    <t>MX</t>
  </si>
  <si>
    <t>SAMSONITE MEXICO, S.A. DE C.V.</t>
  </si>
  <si>
    <t>Cuautitlan Izcalli</t>
  </si>
  <si>
    <t>54769</t>
  </si>
  <si>
    <t>--</t>
  </si>
  <si>
    <t>SAMSONITEM</t>
  </si>
  <si>
    <t>AUTOPISTA CHAMAPA LECHERIA KM.2</t>
  </si>
  <si>
    <t>76064</t>
  </si>
  <si>
    <t>WEBERBX</t>
  </si>
  <si>
    <t>ES</t>
  </si>
  <si>
    <t>SLA9612049Q3</t>
  </si>
  <si>
    <t>58 64 97 20</t>
  </si>
  <si>
    <t>NAUCALPAN DE JUAREZ</t>
  </si>
  <si>
    <t>53390</t>
  </si>
  <si>
    <t>MEX</t>
  </si>
  <si>
    <t>BLVD MANUEL AVILA CAMACHO NO 5</t>
  </si>
  <si>
    <t>75532</t>
  </si>
  <si>
    <t>CAIANIEK</t>
  </si>
  <si>
    <t>1199872</t>
  </si>
  <si>
    <t>SME950301CI4</t>
  </si>
  <si>
    <t>55 58 61 68 07</t>
  </si>
  <si>
    <t>212</t>
  </si>
  <si>
    <t>PE</t>
  </si>
  <si>
    <t>SAMSONITE PERU</t>
  </si>
  <si>
    <t>LIMA</t>
  </si>
  <si>
    <t>XXXX</t>
  </si>
  <si>
    <t>06</t>
  </si>
  <si>
    <t>SAMSONITEP</t>
  </si>
  <si>
    <t>AV. AVIACION NO. 3320</t>
  </si>
  <si>
    <t>76063</t>
  </si>
  <si>
    <t>20551938353</t>
  </si>
  <si>
    <t>213</t>
  </si>
  <si>
    <t>CO</t>
  </si>
  <si>
    <t>SAMSONITE COLOMBIA</t>
  </si>
  <si>
    <t>BOGOTA</t>
  </si>
  <si>
    <t>11</t>
  </si>
  <si>
    <t>SAMSONITEC</t>
  </si>
  <si>
    <t>CALLE 71 NO. 13-86</t>
  </si>
  <si>
    <t>76062</t>
  </si>
  <si>
    <t>PA</t>
  </si>
  <si>
    <t>Samsonite Panama S.A.</t>
  </si>
  <si>
    <t>CIUDAD DE PANAMA</t>
  </si>
  <si>
    <t>99999</t>
  </si>
  <si>
    <t>08</t>
  </si>
  <si>
    <t>PANAMA</t>
  </si>
  <si>
    <t>P.H. BLUE BUSINESS CENTER</t>
  </si>
  <si>
    <t>879249</t>
  </si>
  <si>
    <t>VIDALP</t>
  </si>
  <si>
    <t>17028-19-33805</t>
  </si>
  <si>
    <t>221</t>
  </si>
  <si>
    <t>BR</t>
  </si>
  <si>
    <t>SAMSONITE BRAZIL</t>
  </si>
  <si>
    <t>SAO PAULO</t>
  </si>
  <si>
    <t>04717-004</t>
  </si>
  <si>
    <t>SP</t>
  </si>
  <si>
    <t>SAMSONITEB</t>
  </si>
  <si>
    <t>RUA ALEXANDRE DUMAS, 1562</t>
  </si>
  <si>
    <t>76060</t>
  </si>
  <si>
    <t>PT</t>
  </si>
  <si>
    <t>222</t>
  </si>
  <si>
    <t>AR</t>
  </si>
  <si>
    <t>SAMSONITE ARGENTINA</t>
  </si>
  <si>
    <t>BUENOS AIRES</t>
  </si>
  <si>
    <t>1176</t>
  </si>
  <si>
    <t>SAMSONITEA</t>
  </si>
  <si>
    <t>BULNES 1055/57/59</t>
  </si>
  <si>
    <t>76059</t>
  </si>
  <si>
    <t>224</t>
  </si>
  <si>
    <t>UY</t>
  </si>
  <si>
    <t>SAMSONITE URUGUAY</t>
  </si>
  <si>
    <t>MONTEVIDEO</t>
  </si>
  <si>
    <t>SAMSONITEU</t>
  </si>
  <si>
    <t>JUNCAL 1327 OFICINA 702</t>
  </si>
  <si>
    <t>76057</t>
  </si>
  <si>
    <t>228</t>
  </si>
  <si>
    <t>CL</t>
  </si>
  <si>
    <t>SAMSONITE CHILE UNO, S.A.</t>
  </si>
  <si>
    <t>LAS CONDES</t>
  </si>
  <si>
    <t>7550185</t>
  </si>
  <si>
    <t>13</t>
  </si>
  <si>
    <t>I/C PAYABL</t>
  </si>
  <si>
    <t>EL REGIDOR 66</t>
  </si>
  <si>
    <t>348130</t>
  </si>
  <si>
    <t>REYESE</t>
  </si>
  <si>
    <t>76810580-4</t>
  </si>
  <si>
    <t>405</t>
  </si>
  <si>
    <t>BE</t>
  </si>
  <si>
    <t>SAMSONITE EUROPE NV</t>
  </si>
  <si>
    <t>OUDENAARDE</t>
  </si>
  <si>
    <t>9700</t>
  </si>
  <si>
    <t>WESTERRING 17</t>
  </si>
  <si>
    <t>29825</t>
  </si>
  <si>
    <t>0400245655</t>
  </si>
  <si>
    <t>00/32/55 333 211</t>
  </si>
  <si>
    <t>503</t>
  </si>
  <si>
    <t>HK</t>
  </si>
  <si>
    <t>SAMSONITE ASIA LIMITED</t>
  </si>
  <si>
    <t>HARBOUR CITY TSIMSHATSUI KOWLOON</t>
  </si>
  <si>
    <t>KLN</t>
  </si>
  <si>
    <t>25/F TOWER 2 THE GATEWAY 25 CANTON</t>
  </si>
  <si>
    <t>76037</t>
  </si>
  <si>
    <t>852 24222611</t>
  </si>
  <si>
    <t>852 24801808</t>
  </si>
  <si>
    <t>504</t>
  </si>
  <si>
    <t>KR</t>
  </si>
  <si>
    <t>SAMSONITE KOREA LIMITED</t>
  </si>
  <si>
    <t>SEOUL</t>
  </si>
  <si>
    <t>135-846</t>
  </si>
  <si>
    <t>5F, SAMAN BLDG., 945, DAECHI-DONG</t>
  </si>
  <si>
    <t>76036</t>
  </si>
  <si>
    <t>KO</t>
  </si>
  <si>
    <t>521</t>
  </si>
  <si>
    <t>SG</t>
  </si>
  <si>
    <t>SAMSONITE BRANDS PRIVATE LIMITED</t>
  </si>
  <si>
    <t>SINGAPORE</t>
  </si>
  <si>
    <t>238164</t>
  </si>
  <si>
    <t>111 TRIPLEONE SOMERSET</t>
  </si>
  <si>
    <t>1054055</t>
  </si>
  <si>
    <t>XUEYUPOO</t>
  </si>
  <si>
    <t>562</t>
  </si>
  <si>
    <t>IN</t>
  </si>
  <si>
    <t>SAMSONITE SOUTH ASIA PVT. LTD.</t>
  </si>
  <si>
    <t>Tal Igatpuri, Dist. NASIK</t>
  </si>
  <si>
    <t>422403</t>
  </si>
  <si>
    <t>GAT NO 159-163, Vill Gonde (dumala)</t>
  </si>
  <si>
    <t>76032</t>
  </si>
  <si>
    <t>009102553225131</t>
  </si>
  <si>
    <t>009102553225133</t>
  </si>
  <si>
    <t>824</t>
  </si>
  <si>
    <t>LU</t>
  </si>
  <si>
    <t>SAMSONITE IP HOLDINGS SARL</t>
  </si>
  <si>
    <t>LUXEMBOURG</t>
  </si>
  <si>
    <t>1931</t>
  </si>
  <si>
    <t>13-15 Avenue de la Liberte</t>
  </si>
  <si>
    <t>159416</t>
  </si>
  <si>
    <t>STELLASH</t>
  </si>
  <si>
    <t>850</t>
  </si>
  <si>
    <t>TUMI INC-CORPORATE</t>
  </si>
  <si>
    <t>TUMIINC-CO</t>
  </si>
  <si>
    <t>365142</t>
  </si>
  <si>
    <t>TUMI US US10 VIDALIA PLANT</t>
  </si>
  <si>
    <t>VIDALIA</t>
  </si>
  <si>
    <t>EMANUEL</t>
  </si>
  <si>
    <t>30474</t>
  </si>
  <si>
    <t>GA</t>
  </si>
  <si>
    <t>TUMI US US</t>
  </si>
  <si>
    <t>2501 MATTHEWS INDUSTRIAL CIRCL</t>
  </si>
  <si>
    <t>412328</t>
  </si>
  <si>
    <t>Z005</t>
  </si>
  <si>
    <t>Samsonite Chile S.A.</t>
  </si>
  <si>
    <t>Quilicura</t>
  </si>
  <si>
    <t>8700725</t>
  </si>
  <si>
    <t>CHILE</t>
  </si>
  <si>
    <t>Manuel Antonio Matta 1765</t>
  </si>
  <si>
    <t>337768</t>
  </si>
  <si>
    <t>LAFFID05</t>
  </si>
  <si>
    <t>76811980-5</t>
  </si>
  <si>
    <t>SAMSONITE EUROPE N.V.</t>
  </si>
  <si>
    <t>29823</t>
  </si>
  <si>
    <t>SAMSONITE SOUTH ASIA PVT.LTD</t>
  </si>
  <si>
    <t>TALUKA IGATPURI</t>
  </si>
  <si>
    <t>NASIK</t>
  </si>
  <si>
    <t>GAT NO 159-163</t>
  </si>
  <si>
    <t>29826</t>
  </si>
  <si>
    <t>CRUMPDX</t>
  </si>
  <si>
    <t>91 2553229765</t>
  </si>
  <si>
    <t>91 2553229700</t>
  </si>
  <si>
    <t>SC CHILE UNO S.A.</t>
  </si>
  <si>
    <t>SANTIAGO</t>
  </si>
  <si>
    <t>I/C NOTE P</t>
  </si>
  <si>
    <t>381645</t>
  </si>
  <si>
    <t>SANTOSM</t>
  </si>
  <si>
    <t>Z009</t>
  </si>
  <si>
    <t>990230</t>
  </si>
  <si>
    <t>30-2</t>
  </si>
  <si>
    <t>SC INVERSIONES CHILE LTDA.</t>
  </si>
  <si>
    <t>I/C LOAN</t>
  </si>
  <si>
    <t>385129</t>
  </si>
  <si>
    <t>31-0</t>
  </si>
  <si>
    <t>CN</t>
  </si>
  <si>
    <t>TWINKLE LEATHERWARE CO.,LTD</t>
  </si>
  <si>
    <t>GONG MING, SHENZHEN, CHINA</t>
  </si>
  <si>
    <t>TWINKLELEA</t>
  </si>
  <si>
    <t>5TH INDUSTRIAL AREA, BLOCK 1-2</t>
  </si>
  <si>
    <t>23004</t>
  </si>
  <si>
    <t>PREMCHAGX</t>
  </si>
  <si>
    <t>Z001</t>
  </si>
  <si>
    <t>755 2710 0668</t>
  </si>
  <si>
    <t>755 2710 0688</t>
  </si>
  <si>
    <t>VN</t>
  </si>
  <si>
    <t>PARK CORP. VIETNAM LTD</t>
  </si>
  <si>
    <t>AN TINH VILLAGE, TAY NINH PROVINCE</t>
  </si>
  <si>
    <t>TRANG BANG DISTRICT</t>
  </si>
  <si>
    <t>PARKCORPVI</t>
  </si>
  <si>
    <t>TRANG BANG INDUSTRIAL PARK</t>
  </si>
  <si>
    <t>23102</t>
  </si>
  <si>
    <t>1174863</t>
  </si>
  <si>
    <t>84 663 89 6060 2</t>
  </si>
  <si>
    <t>84 663 89 6065</t>
  </si>
  <si>
    <t>EMINENT LUGGAGE(DONGGUAN)CO.,LTD</t>
  </si>
  <si>
    <t>DONG GUAN CITY</t>
  </si>
  <si>
    <t>523837</t>
  </si>
  <si>
    <t>190</t>
  </si>
  <si>
    <t>EMINENTLUG</t>
  </si>
  <si>
    <t>DATON INDUSTRIAL ZONE</t>
  </si>
  <si>
    <t>23220</t>
  </si>
  <si>
    <t>86 769 8335 6051</t>
  </si>
  <si>
    <t>86 769 8335 6052</t>
  </si>
  <si>
    <t>HANGZHOU HAOXIANG LUGGAGE &amp; BAG CO</t>
  </si>
  <si>
    <t>HANGZHOU</t>
  </si>
  <si>
    <t>543216</t>
  </si>
  <si>
    <t>130</t>
  </si>
  <si>
    <t>HANGZHOUHA</t>
  </si>
  <si>
    <t>SHENGTANGHE INDUSTRY ZONE</t>
  </si>
  <si>
    <t>23296</t>
  </si>
  <si>
    <t>(86 )769-6402</t>
  </si>
  <si>
    <t>AMALODIE(JIAXING)TRAVELING PRODUCT</t>
  </si>
  <si>
    <t>PINGHU CITY</t>
  </si>
  <si>
    <t>AMALODIEJI</t>
  </si>
  <si>
    <t>ZHONGDAI TOWN INDUSTIAL ZONE</t>
  </si>
  <si>
    <t>23301</t>
  </si>
  <si>
    <t>(   )057-2560</t>
  </si>
  <si>
    <t>CARIMAX XIAMEN ENTERPRISES LTD</t>
  </si>
  <si>
    <t>XIAMEN</t>
  </si>
  <si>
    <t>361022</t>
  </si>
  <si>
    <t>CARIMAX XI</t>
  </si>
  <si>
    <t>255 JINTING NORTH ROAD JIMEI DISTRI</t>
  </si>
  <si>
    <t>23307</t>
  </si>
  <si>
    <t>86 5923673115</t>
  </si>
  <si>
    <t>86 5926772288</t>
  </si>
  <si>
    <t>GREAT ESTEEM ENTERPRISE LTD</t>
  </si>
  <si>
    <t>FUYONG</t>
  </si>
  <si>
    <t>523849</t>
  </si>
  <si>
    <t>GREATESTEE</t>
  </si>
  <si>
    <t>NO 1  BUILDING, HEPING I.D.</t>
  </si>
  <si>
    <t>23308</t>
  </si>
  <si>
    <t>86 755 2730 9996</t>
  </si>
  <si>
    <t>86 755 2730 9836</t>
  </si>
  <si>
    <t>HIGH POINT VIETNAM CO LTD</t>
  </si>
  <si>
    <t>DONG NAI PROVINCE</t>
  </si>
  <si>
    <t>HIGHPOINT</t>
  </si>
  <si>
    <t>319 ST NHON TRACH 1 INDUSTRIAL ZONE</t>
  </si>
  <si>
    <t>23317</t>
  </si>
  <si>
    <t>(84 )615-4986</t>
  </si>
  <si>
    <t>NBA TRAVEL GOODS MFG CO LTD</t>
  </si>
  <si>
    <t>YUYAO</t>
  </si>
  <si>
    <t>NBATRAVELG</t>
  </si>
  <si>
    <t>18 HENGSAN ROAD</t>
  </si>
  <si>
    <t>23318</t>
  </si>
  <si>
    <t>(   )057-4628</t>
  </si>
  <si>
    <t>HUZHOU NANBO LUGGAGE MFG CO LTD</t>
  </si>
  <si>
    <t>HUZHOU</t>
  </si>
  <si>
    <t>HUZHOUNANB</t>
  </si>
  <si>
    <t>LIANSHI TOWN</t>
  </si>
  <si>
    <t>23319</t>
  </si>
  <si>
    <t>(057)395-7831</t>
  </si>
  <si>
    <t>JIAXING XINGFA LUGGAGE MFG CO LTD</t>
  </si>
  <si>
    <t>JIAXING</t>
  </si>
  <si>
    <t>XINGFA</t>
  </si>
  <si>
    <t>XINGDIAN TOWN</t>
  </si>
  <si>
    <t>23320</t>
  </si>
  <si>
    <t>(   )057-3564</t>
  </si>
  <si>
    <t>SUZHOU HAI GANG LEATHER CO LTD</t>
  </si>
  <si>
    <t>JIANGSU</t>
  </si>
  <si>
    <t>100</t>
  </si>
  <si>
    <t>HAIGANG</t>
  </si>
  <si>
    <t>WANPING WUJIANG</t>
  </si>
  <si>
    <t>23323</t>
  </si>
  <si>
    <t>(051)339-1747</t>
  </si>
  <si>
    <t>KANG YIN LEATHER PRODUCTS(SHENZHEN)</t>
  </si>
  <si>
    <t>SHENZHEN</t>
  </si>
  <si>
    <t>518105</t>
  </si>
  <si>
    <t>KANG YIN L</t>
  </si>
  <si>
    <t>7 XIANG SHAN AVE.</t>
  </si>
  <si>
    <t>29729</t>
  </si>
  <si>
    <t>86 755 61191089</t>
  </si>
  <si>
    <t>86 755 61191088</t>
  </si>
  <si>
    <t>C&amp;C LUGGAGE MFG.CO.,LTD.</t>
  </si>
  <si>
    <t>SAN XIANG ZHONGSHAN</t>
  </si>
  <si>
    <t>528463</t>
  </si>
  <si>
    <t>CCLUGGAGE</t>
  </si>
  <si>
    <t>1 CROWN ROAD</t>
  </si>
  <si>
    <t>29731</t>
  </si>
  <si>
    <t>1174918</t>
  </si>
  <si>
    <t>86 7608668375...</t>
  </si>
  <si>
    <t>86 76086683758</t>
  </si>
  <si>
    <t>CARIMAX SAIGON</t>
  </si>
  <si>
    <t>HOCHI MIGH CITY</t>
  </si>
  <si>
    <t>CU CHI DISTRICT</t>
  </si>
  <si>
    <t>CARIMAXVIE</t>
  </si>
  <si>
    <t>HAMLET 1, TAN THANH TAY</t>
  </si>
  <si>
    <t>29827</t>
  </si>
  <si>
    <t>848-8795-0591 4</t>
  </si>
  <si>
    <t>TH</t>
  </si>
  <si>
    <t>ADVANCE LUGGAGE THAI CO., LTD</t>
  </si>
  <si>
    <t>BANBUNG DISTRICT</t>
  </si>
  <si>
    <t>20170</t>
  </si>
  <si>
    <t>10</t>
  </si>
  <si>
    <t>ADVANCELUG</t>
  </si>
  <si>
    <t>199/11 MOO 3 BANBUNG-PHANTHONG RD</t>
  </si>
  <si>
    <t>29841</t>
  </si>
  <si>
    <t>66 38 750375 7</t>
  </si>
  <si>
    <t>HOI TIN UNIVERSAL</t>
  </si>
  <si>
    <t>TRAVEL GOODS(SU ZHOU) LTD</t>
  </si>
  <si>
    <t>WU JIANG DISTRICT SU ZHOU CITY</t>
  </si>
  <si>
    <t>215214</t>
  </si>
  <si>
    <t>HOITINUNIV</t>
  </si>
  <si>
    <t>2 FENG YANG RD BEI SHE COMMUNITY</t>
  </si>
  <si>
    <t>29975</t>
  </si>
  <si>
    <t>86 51263222666</t>
  </si>
  <si>
    <t>86 51263220363</t>
  </si>
  <si>
    <t>IMPAK LUGGAGE LLC</t>
  </si>
  <si>
    <t>PARAMUS</t>
  </si>
  <si>
    <t>07652</t>
  </si>
  <si>
    <t>IMPAKLUGGA</t>
  </si>
  <si>
    <t>12 12 ROUTE 17N</t>
  </si>
  <si>
    <t>30006</t>
  </si>
  <si>
    <t>Z007</t>
  </si>
  <si>
    <t>201 845 0800</t>
  </si>
  <si>
    <t>PING HU LIDEFU LUGGAGES &amp; BAGS CO L</t>
  </si>
  <si>
    <t>PING HU CITY</t>
  </si>
  <si>
    <t>PINGHULIDE</t>
  </si>
  <si>
    <t>XINDAI INDUSTRY GARDEN ZONE</t>
  </si>
  <si>
    <t>30897</t>
  </si>
  <si>
    <t>86 573 5026075</t>
  </si>
  <si>
    <t>PINGHU JINRUN LUGGAGES &amp; BAGS CO</t>
  </si>
  <si>
    <t>JINRUN</t>
  </si>
  <si>
    <t>QIANGANG TOWN</t>
  </si>
  <si>
    <t>76098</t>
  </si>
  <si>
    <t>86 573 5026077</t>
  </si>
  <si>
    <t>ZHEJIANG JASLIGHT LUGGAGES AND BAGS</t>
  </si>
  <si>
    <t>MANUFACTURING CO.,LTD</t>
  </si>
  <si>
    <t>XIN DAI TOWN, PING HU CITY</t>
  </si>
  <si>
    <t>314211</t>
  </si>
  <si>
    <t>ZHEJIANG J</t>
  </si>
  <si>
    <t>CROSS PINGXING RD AND SIXIN RD</t>
  </si>
  <si>
    <t>76486</t>
  </si>
  <si>
    <t>86 573 560973</t>
  </si>
  <si>
    <t>86 57385609723</t>
  </si>
  <si>
    <t>PING HU BAISUN AIRS CRAFT CO., LTD</t>
  </si>
  <si>
    <t>314213</t>
  </si>
  <si>
    <t>PINGHUBAIS</t>
  </si>
  <si>
    <t>ZHONGDAI INDUSTRIAL ZONE</t>
  </si>
  <si>
    <t>78964</t>
  </si>
  <si>
    <t>KENNEDYS</t>
  </si>
  <si>
    <t>86-573-5026075</t>
  </si>
  <si>
    <t>86-573-5026077</t>
  </si>
  <si>
    <t>ORANGE CYBERDEFENSE BELGIUM NV</t>
  </si>
  <si>
    <t>WIJNEGEM</t>
  </si>
  <si>
    <t>2110</t>
  </si>
  <si>
    <t>ORANGE CYB</t>
  </si>
  <si>
    <t>STOKERIJSTRAAT 35</t>
  </si>
  <si>
    <t>108773</t>
  </si>
  <si>
    <t>VANVEERJX</t>
  </si>
  <si>
    <t>NL</t>
  </si>
  <si>
    <t>0479419926</t>
  </si>
  <si>
    <t>32 36419595</t>
  </si>
  <si>
    <t>32 491348084</t>
  </si>
  <si>
    <t>32 36419599</t>
  </si>
  <si>
    <t>DONGGUAN DAYCROWN LUGGAGE CO.,LTD</t>
  </si>
  <si>
    <t>GUANGDONG</t>
  </si>
  <si>
    <t>523710</t>
  </si>
  <si>
    <t>DAYCROWN</t>
  </si>
  <si>
    <t>347 XIANGYANG ROAD SHIGU VILLAGE</t>
  </si>
  <si>
    <t>111991</t>
  </si>
  <si>
    <t>1109501</t>
  </si>
  <si>
    <t>86 76938979996</t>
  </si>
  <si>
    <t>86 13825298906</t>
  </si>
  <si>
    <t>86 76938979995</t>
  </si>
  <si>
    <t>IT</t>
  </si>
  <si>
    <t>PELLETTERIE ABL SRL</t>
  </si>
  <si>
    <t>SANTA MARIA DI SALA</t>
  </si>
  <si>
    <t>30036</t>
  </si>
  <si>
    <t>VE</t>
  </si>
  <si>
    <t>PELLETTERI</t>
  </si>
  <si>
    <t>VIA EINSTEIN 3/A</t>
  </si>
  <si>
    <t>122849</t>
  </si>
  <si>
    <t>CASANADX</t>
  </si>
  <si>
    <t>02421330271</t>
  </si>
  <si>
    <t>041487666</t>
  </si>
  <si>
    <t>041487633</t>
  </si>
  <si>
    <t>JIAXING BIANCA LUGGAGE IND CO., LTD</t>
  </si>
  <si>
    <t>JIAXINGBIA</t>
  </si>
  <si>
    <t>HONGNI VILLAGE, DANGHU JIEDAO</t>
  </si>
  <si>
    <t>121325</t>
  </si>
  <si>
    <t>MENDONCC</t>
  </si>
  <si>
    <t>PINGHU WANSHUNDA LEATHER CO., LTD</t>
  </si>
  <si>
    <t>WANSHUNDA</t>
  </si>
  <si>
    <t>FANZHANG VILLAGE, XINDAI TOWN</t>
  </si>
  <si>
    <t>121326</t>
  </si>
  <si>
    <t>ZHEJIANG JAYS SUITCASE CO LTD</t>
  </si>
  <si>
    <t>NANHU ZONE, JIAXING, ZHEJIANG</t>
  </si>
  <si>
    <t>314005</t>
  </si>
  <si>
    <t>ZHEJIANGJA</t>
  </si>
  <si>
    <t>SOUTH XINDA ROAD, XINFENG</t>
  </si>
  <si>
    <t>140630</t>
  </si>
  <si>
    <t>VUYEB</t>
  </si>
  <si>
    <t>0086-573-8367...</t>
  </si>
  <si>
    <t>8613501703860</t>
  </si>
  <si>
    <t>0086-573-83677261</t>
  </si>
  <si>
    <t>CHANG TING EXODUS BAG CO.,LTD</t>
  </si>
  <si>
    <t>LONG YAN CITY FUJIAN</t>
  </si>
  <si>
    <t>366300</t>
  </si>
  <si>
    <t>CHANG TING</t>
  </si>
  <si>
    <t>DEVELOPMENT AREA CHANG TING</t>
  </si>
  <si>
    <t>140738</t>
  </si>
  <si>
    <t>CHAPMANJ</t>
  </si>
  <si>
    <t>86 5976736888</t>
  </si>
  <si>
    <t>86 5976599088</t>
  </si>
  <si>
    <t>JIAXING BIANCA TRAVEL GOODS CO., LT</t>
  </si>
  <si>
    <t>PINGHU</t>
  </si>
  <si>
    <t>314202</t>
  </si>
  <si>
    <t>HONGNI VILLAGE, DANGHU</t>
  </si>
  <si>
    <t>142911</t>
  </si>
  <si>
    <t>1134794</t>
  </si>
  <si>
    <t>0573 85073111</t>
  </si>
  <si>
    <t>AKE EXPORTER PRIVATE LIMITED</t>
  </si>
  <si>
    <t>KOLKATA</t>
  </si>
  <si>
    <t>700107</t>
  </si>
  <si>
    <t>AKE EXPORT</t>
  </si>
  <si>
    <t>KASBA INDUSTRIAL ESTATE - PLOT 3</t>
  </si>
  <si>
    <t>143390</t>
  </si>
  <si>
    <t>HUYSENTS</t>
  </si>
  <si>
    <t>1120399</t>
  </si>
  <si>
    <t>3324430663</t>
  </si>
  <si>
    <t>9830028998</t>
  </si>
  <si>
    <t>3324430665</t>
  </si>
  <si>
    <t>PINGHU TIANCHEN LUGGAGE CO, LTD.</t>
  </si>
  <si>
    <t>XINDAI TOWN,PINHU CITY, ZHEJIANG</t>
  </si>
  <si>
    <t>TIANCHEN</t>
  </si>
  <si>
    <t>159 ZHENGNAN ROAD</t>
  </si>
  <si>
    <t>147201</t>
  </si>
  <si>
    <t>86-573-85608208</t>
  </si>
  <si>
    <t>86-573-85604828</t>
  </si>
  <si>
    <t>KY PHONG CO., LIMITED</t>
  </si>
  <si>
    <t>THUAN GIAO THUAN AN TOWN BINH DUONG</t>
  </si>
  <si>
    <t>75211</t>
  </si>
  <si>
    <t>KY PHONG C</t>
  </si>
  <si>
    <t>VIET HUONG IND PARK BINH GIAO QUART</t>
  </si>
  <si>
    <t>151367</t>
  </si>
  <si>
    <t>84-0650-3715195</t>
  </si>
  <si>
    <t>84-0650-3718109</t>
  </si>
  <si>
    <t>JIAR TRAVELWARE CO., LTD</t>
  </si>
  <si>
    <t>NINGBO</t>
  </si>
  <si>
    <t>JIARTRAVEL</t>
  </si>
  <si>
    <t>3/F,PLAZA B3,DANSHAN NORTH ROAD</t>
  </si>
  <si>
    <t>153574</t>
  </si>
  <si>
    <t>86-574-63032861</t>
  </si>
  <si>
    <t>86-57463032887</t>
  </si>
  <si>
    <t>JIANGMEN LA PEARL LUGGAGE</t>
  </si>
  <si>
    <t>AND LEATHER GOODS CO.,LTD</t>
  </si>
  <si>
    <t>JIANGMEN GUANGDONG</t>
  </si>
  <si>
    <t>529000</t>
  </si>
  <si>
    <t>JIANGMEN L</t>
  </si>
  <si>
    <t>411 XIHUAN ROAD</t>
  </si>
  <si>
    <t>160065</t>
  </si>
  <si>
    <t>1118697</t>
  </si>
  <si>
    <t>86 7503285884</t>
  </si>
  <si>
    <t>86 7503285872</t>
  </si>
  <si>
    <t>HIGH TREND INDUSTRIES (BANGKOK) CO.</t>
  </si>
  <si>
    <t>TUNGSUKLA SRIRACHA CHONBURI</t>
  </si>
  <si>
    <t>20230</t>
  </si>
  <si>
    <t>HIGHTREND</t>
  </si>
  <si>
    <t>221 MU3 EXPORT PROCESSING ZONE 1</t>
  </si>
  <si>
    <t>160768</t>
  </si>
  <si>
    <t>1175372</t>
  </si>
  <si>
    <t>66-38-491955-9</t>
  </si>
  <si>
    <t>66-38-491951</t>
  </si>
  <si>
    <t>AHOKU TECHLAND ELECTRONICS LTD</t>
  </si>
  <si>
    <t>SHABEN, CHANGAN, DONGGUAN CITY</t>
  </si>
  <si>
    <t>523877</t>
  </si>
  <si>
    <t>AHOKUTECHL</t>
  </si>
  <si>
    <t>5 DABANDI 1ST ROAD</t>
  </si>
  <si>
    <t>165007</t>
  </si>
  <si>
    <t>8676987088788</t>
  </si>
  <si>
    <t>8676987088799</t>
  </si>
  <si>
    <t>JIANGMEN LUCKY LEATHER PRODUCTS CO</t>
  </si>
  <si>
    <t>JIANGHAI DISTR.,JIANGMEN CITY</t>
  </si>
  <si>
    <t>JIANGMENLU</t>
  </si>
  <si>
    <t>JINGXI ERHENG ROAD, JINGXI I.Z.</t>
  </si>
  <si>
    <t>165872</t>
  </si>
  <si>
    <t>867503779666</t>
  </si>
  <si>
    <t>867503266220</t>
  </si>
  <si>
    <t>BD</t>
  </si>
  <si>
    <t>PARK CORP BANGLADESH VN LTD</t>
  </si>
  <si>
    <t>CHITTAGONG</t>
  </si>
  <si>
    <t>4222</t>
  </si>
  <si>
    <t>PARK</t>
  </si>
  <si>
    <t>KURNAPHULI EPZ</t>
  </si>
  <si>
    <t>165885</t>
  </si>
  <si>
    <t>84663-89-6060</t>
  </si>
  <si>
    <t>84663-89-6065</t>
  </si>
  <si>
    <t>DONGGUAN MAODE PLASTIC PRODUCT CO L</t>
  </si>
  <si>
    <t>SHANGJIAO DISTR CHANGAN TOWN DONGGU</t>
  </si>
  <si>
    <t>523878</t>
  </si>
  <si>
    <t>MAODE</t>
  </si>
  <si>
    <t>220 ZHENGAN WEST ROAD</t>
  </si>
  <si>
    <t>166431</t>
  </si>
  <si>
    <t>1130791</t>
  </si>
  <si>
    <t>86 7698501562...</t>
  </si>
  <si>
    <t>86 76985724999</t>
  </si>
  <si>
    <t>NINGBO VERNAL SPORTS PRODUCTS CO LT</t>
  </si>
  <si>
    <t>ZHENHAI, NINGBO</t>
  </si>
  <si>
    <t>315221</t>
  </si>
  <si>
    <t>NINGBO VER</t>
  </si>
  <si>
    <t>288 DONGSHENG ROAD JIAOCHUAN STREET</t>
  </si>
  <si>
    <t>166686</t>
  </si>
  <si>
    <t>1118699</t>
  </si>
  <si>
    <t>86 57486505116</t>
  </si>
  <si>
    <t>86 57486509586</t>
  </si>
  <si>
    <t>WIZARD GUANGZHOU FACTORY</t>
  </si>
  <si>
    <t>SHILING TOWN,HUADU DISTR, GUANGZHOU</t>
  </si>
  <si>
    <t>WIZARD</t>
  </si>
  <si>
    <t>3 ROOM 1, XINWUCHUN ROAD</t>
  </si>
  <si>
    <t>168721</t>
  </si>
  <si>
    <t>86-135-2764-7600</t>
  </si>
  <si>
    <t>86-20-8698-9372</t>
  </si>
  <si>
    <t>J And T Corp. Ltd China</t>
  </si>
  <si>
    <t>DA XING VILLAGE, RENHE TOWN</t>
  </si>
  <si>
    <t>J&amp;T</t>
  </si>
  <si>
    <t>81 MIDDLE NORTH STREET</t>
  </si>
  <si>
    <t>168840</t>
  </si>
  <si>
    <t>YIFENG MANUFACTURING CO., LTD</t>
  </si>
  <si>
    <t>DONGGUAN</t>
  </si>
  <si>
    <t>523637</t>
  </si>
  <si>
    <t>YIFENGMANU</t>
  </si>
  <si>
    <t>ZHANGYANG ZONG,</t>
  </si>
  <si>
    <t>169054</t>
  </si>
  <si>
    <t>0086-76987795983</t>
  </si>
  <si>
    <t>0086-76987788260</t>
  </si>
  <si>
    <t>ZHANGZHOU EASEPAL</t>
  </si>
  <si>
    <t>INDUSTRIAL CORPORATION</t>
  </si>
  <si>
    <t>JIAOMEI LONGCHI INDUSTRIAL ZONE</t>
  </si>
  <si>
    <t>363107</t>
  </si>
  <si>
    <t>EASEPAL</t>
  </si>
  <si>
    <t>228 JIAOSONG ROAD</t>
  </si>
  <si>
    <t>169056</t>
  </si>
  <si>
    <t>86-592-6268785</t>
  </si>
  <si>
    <t>86-592-6268722</t>
  </si>
  <si>
    <t>CHANGSHU KANGLE LEATHER GOODS CO.,</t>
  </si>
  <si>
    <t>CHANGSHU</t>
  </si>
  <si>
    <t>215518</t>
  </si>
  <si>
    <t>KANGLE</t>
  </si>
  <si>
    <t>ZHAOSHI TOWN</t>
  </si>
  <si>
    <t>169312</t>
  </si>
  <si>
    <t>86-512-52122230</t>
  </si>
  <si>
    <t>86-512-52122229</t>
  </si>
  <si>
    <t>GUANGDONG BINHAO TECHNOLOGY CO., LT</t>
  </si>
  <si>
    <t>DONGKENG TOWN, DONGGUAN</t>
  </si>
  <si>
    <t>523446</t>
  </si>
  <si>
    <t>82 NORTH DONGKENG AVENUE</t>
  </si>
  <si>
    <t>169904</t>
  </si>
  <si>
    <t>1119806</t>
  </si>
  <si>
    <t>0769-82800000...</t>
  </si>
  <si>
    <t>135-30188101</t>
  </si>
  <si>
    <t>0769-82800222</t>
  </si>
  <si>
    <t>CARE ELECTRONIC CO., LTD</t>
  </si>
  <si>
    <t>ZHONGSHAN CITY, GUANGDONG PROVINCE</t>
  </si>
  <si>
    <t>528400</t>
  </si>
  <si>
    <t>CARE ELECT</t>
  </si>
  <si>
    <t>72-73 DAIJAWEI INDUSTRIAL ZONE SHEN</t>
  </si>
  <si>
    <t>171583</t>
  </si>
  <si>
    <t>86 76028130030</t>
  </si>
  <si>
    <t>DONGGUAN I AM FLYING INDUSTRY CO.,L</t>
  </si>
  <si>
    <t>DONGGUAN GUANGDONG</t>
  </si>
  <si>
    <t>523376</t>
  </si>
  <si>
    <t>IAMFLYING</t>
  </si>
  <si>
    <t>LUBIAN INDUSTRIAL DISTRICT</t>
  </si>
  <si>
    <t>171900</t>
  </si>
  <si>
    <t>1210659</t>
  </si>
  <si>
    <t>86 076986402817</t>
  </si>
  <si>
    <t>86 076986649894</t>
  </si>
  <si>
    <t>ZHEJIANG YINZUO CASES AND BAGS CO.,</t>
  </si>
  <si>
    <t>XINDAI TOWN, PINGHU CITY</t>
  </si>
  <si>
    <t>YINZUO</t>
  </si>
  <si>
    <t>15 ZHENNAN ROAD</t>
  </si>
  <si>
    <t>175262</t>
  </si>
  <si>
    <t>0573-85606888</t>
  </si>
  <si>
    <t>0573-85605999</t>
  </si>
  <si>
    <t>TAEGI WORLDWIDE CO., LTD</t>
  </si>
  <si>
    <t>TAEGI</t>
  </si>
  <si>
    <t>SINWOL-DONG, YANGCHEON-GU418-1</t>
  </si>
  <si>
    <t>175299</t>
  </si>
  <si>
    <t>1129998</t>
  </si>
  <si>
    <t>82-2-2662-5394</t>
  </si>
  <si>
    <t>82-2-2662-5490</t>
  </si>
  <si>
    <t>SUMMIT LUGGAGE CO., LTD</t>
  </si>
  <si>
    <t>ZHANG MUTOU TOWN, DONGGUAN CITY</t>
  </si>
  <si>
    <t>523636</t>
  </si>
  <si>
    <t>SUMMITLUGG</t>
  </si>
  <si>
    <t>ZHANGYANG NANSHAN IND. AREA</t>
  </si>
  <si>
    <t>175399</t>
  </si>
  <si>
    <t>0769-87712545...</t>
  </si>
  <si>
    <t>0769-87719872</t>
  </si>
  <si>
    <t>SITOY (YINGDE) LEATHER PRODUCTS CO.</t>
  </si>
  <si>
    <t>DONGHUA TOWN YINGDE</t>
  </si>
  <si>
    <t>SITOY YING</t>
  </si>
  <si>
    <t>HUAQIAO INDUSTRIAL ZONE</t>
  </si>
  <si>
    <t>178387</t>
  </si>
  <si>
    <t>86-763-2630698</t>
  </si>
  <si>
    <t>86-763-2630716</t>
  </si>
  <si>
    <t>ZHEJIANG HONGYI CASES LEATHER CO.,L</t>
  </si>
  <si>
    <t>FEIYUN</t>
  </si>
  <si>
    <t>325200</t>
  </si>
  <si>
    <t>HONGYI</t>
  </si>
  <si>
    <t>289 HUASHUN ROAD</t>
  </si>
  <si>
    <t>181110</t>
  </si>
  <si>
    <t>1130001</t>
  </si>
  <si>
    <t>86-577-668528888</t>
  </si>
  <si>
    <t>86-66852999</t>
  </si>
  <si>
    <t>JIANGMEN ZHAOYING INDUSTRIAL CO LTD</t>
  </si>
  <si>
    <t>JIANGMEN, GUANGDONG</t>
  </si>
  <si>
    <t>529075</t>
  </si>
  <si>
    <t>JIANGMEN Z</t>
  </si>
  <si>
    <t>SHANGGANG I.P.,DURUAN</t>
  </si>
  <si>
    <t>150132</t>
  </si>
  <si>
    <t>DAYALANKX</t>
  </si>
  <si>
    <t>1115863</t>
  </si>
  <si>
    <t>86-750-3651488</t>
  </si>
  <si>
    <t>86-750-3651444</t>
  </si>
  <si>
    <t>Chanlight Worldwide Holdings Ltd</t>
  </si>
  <si>
    <t>CHANLIGHT</t>
  </si>
  <si>
    <t>Room 603-4 Hong Kong Trade Centre,</t>
  </si>
  <si>
    <t>141606</t>
  </si>
  <si>
    <t>WIZARD COMPANY</t>
  </si>
  <si>
    <t>138-960</t>
  </si>
  <si>
    <t>SOC</t>
  </si>
  <si>
    <t>CHUNGMIN-RO66</t>
  </si>
  <si>
    <t>142013</t>
  </si>
  <si>
    <t>1114094</t>
  </si>
  <si>
    <t>82-16-283-3283</t>
  </si>
  <si>
    <t>82-2-2232-3283</t>
  </si>
  <si>
    <t>ALA MANUFACTURE LIMITED</t>
  </si>
  <si>
    <t>HONGKONG</t>
  </si>
  <si>
    <t>999077</t>
  </si>
  <si>
    <t>ALAMANUFAC</t>
  </si>
  <si>
    <t>8 WUI CHEUNG ROAD KL HK</t>
  </si>
  <si>
    <t>183175</t>
  </si>
  <si>
    <t>852 82359061</t>
  </si>
  <si>
    <t>020 34541821</t>
  </si>
  <si>
    <t>ZHEJIANG YINZUO CASES AND BAGS</t>
  </si>
  <si>
    <t>CO LTD</t>
  </si>
  <si>
    <t>XINDAI TOWN, PINGHU CITY, ZHEJIANG</t>
  </si>
  <si>
    <t>399 ZHENNAN ROAD</t>
  </si>
  <si>
    <t>183355</t>
  </si>
  <si>
    <t>1170607</t>
  </si>
  <si>
    <t>02152560016811</t>
  </si>
  <si>
    <t>02152560019</t>
  </si>
  <si>
    <t>SHANYU LEATHER PRODUCTS (XIAMEN) CO</t>
  </si>
  <si>
    <t>XINGLIN, JIMEI, XIAMEN</t>
  </si>
  <si>
    <t>SHANYU</t>
  </si>
  <si>
    <t>209 JINTING NORTH ROAD</t>
  </si>
  <si>
    <t>188507</t>
  </si>
  <si>
    <t>1161152</t>
  </si>
  <si>
    <t>86592-3152299</t>
  </si>
  <si>
    <t>86592-3152118</t>
  </si>
  <si>
    <t>NOVENTA (THAILAND ) CO., LTD</t>
  </si>
  <si>
    <t>PRACHINBURI</t>
  </si>
  <si>
    <t>25140</t>
  </si>
  <si>
    <t>49</t>
  </si>
  <si>
    <t>NOVENTA</t>
  </si>
  <si>
    <t>304 INDUSTRIAL PARK, 447 M007</t>
  </si>
  <si>
    <t>195566</t>
  </si>
  <si>
    <t>66 37481100EX...</t>
  </si>
  <si>
    <t>66 37481101</t>
  </si>
  <si>
    <t>XIAMEN COMFORT SCIENCE &amp; TECHNOLOGY</t>
  </si>
  <si>
    <t>GROUP CO., LTD</t>
  </si>
  <si>
    <t>SI MINH DISTRICT</t>
  </si>
  <si>
    <t>361009</t>
  </si>
  <si>
    <t>18 LONGSHAN SOUTH ROAD</t>
  </si>
  <si>
    <t>196587</t>
  </si>
  <si>
    <t>86-592-5501553</t>
  </si>
  <si>
    <t>86-592-5563201</t>
  </si>
  <si>
    <t>PINGHU YOULI BAGS AND LUGGAGES</t>
  </si>
  <si>
    <t>CO., LTD DO NOT USE</t>
  </si>
  <si>
    <t>314201</t>
  </si>
  <si>
    <t>YOULI</t>
  </si>
  <si>
    <t>2388 XINGGONG ROAD</t>
  </si>
  <si>
    <t>199155</t>
  </si>
  <si>
    <t>86 51263380392</t>
  </si>
  <si>
    <t>86 51263380382</t>
  </si>
  <si>
    <t>SUN YA LEATHER GOODS (SHENZHEN)</t>
  </si>
  <si>
    <t>CO., LTD FUYI HANDBAGS CO.,LTD</t>
  </si>
  <si>
    <t>FU YOUNG TOWN BAO AN SHEN ZHEN</t>
  </si>
  <si>
    <t>SUNYA LEAT</t>
  </si>
  <si>
    <t>177 NORTH FENG HUANG ROAD</t>
  </si>
  <si>
    <t>201232</t>
  </si>
  <si>
    <t>86 13682688219</t>
  </si>
  <si>
    <t>GUANGZHOU MAODA LEATHER COMPANY</t>
  </si>
  <si>
    <t>GUANGZHOU</t>
  </si>
  <si>
    <t>511430</t>
  </si>
  <si>
    <t>MAODA</t>
  </si>
  <si>
    <t>54 INDUSTRY ROAD LUOPU STREET</t>
  </si>
  <si>
    <t>201930</t>
  </si>
  <si>
    <t>13962352805</t>
  </si>
  <si>
    <t>02084540199</t>
  </si>
  <si>
    <t>JIAXING SANLIN TOURISM GOODS CO., L</t>
  </si>
  <si>
    <t>314203</t>
  </si>
  <si>
    <t>SANLIN</t>
  </si>
  <si>
    <t>SOUTH OF YOUYI RD., HUANGGU TOWN</t>
  </si>
  <si>
    <t>217378</t>
  </si>
  <si>
    <t>057385558813</t>
  </si>
  <si>
    <t>057385860198</t>
  </si>
  <si>
    <t>TW</t>
  </si>
  <si>
    <t>EMINENT LUGGAGE CORPORATION</t>
  </si>
  <si>
    <t>TAINAN GUIREN DIST</t>
  </si>
  <si>
    <t>711</t>
  </si>
  <si>
    <t>TNN</t>
  </si>
  <si>
    <t>EMINENT</t>
  </si>
  <si>
    <t>NO1 SEC 2 ZHONGZHENG S RD</t>
  </si>
  <si>
    <t>219599</t>
  </si>
  <si>
    <t>886 623039522515</t>
  </si>
  <si>
    <t>886 62301936</t>
  </si>
  <si>
    <t>ITP HEYUAN LUGGAGE CO.,LTD</t>
  </si>
  <si>
    <t>HEYUAN</t>
  </si>
  <si>
    <t>517000</t>
  </si>
  <si>
    <t>ITPHEYUAN</t>
  </si>
  <si>
    <t>GAOPU INDUSTRIAL PARK</t>
  </si>
  <si>
    <t>224326</t>
  </si>
  <si>
    <t>07623210000</t>
  </si>
  <si>
    <t>07623211001</t>
  </si>
  <si>
    <t>GUANGZHOU BAIYUN DISTR. RENHE JIE T</t>
  </si>
  <si>
    <t>LEATHER FACTORY</t>
  </si>
  <si>
    <t>RENHE TOWN BAIYUN DISTRICT</t>
  </si>
  <si>
    <t>510000</t>
  </si>
  <si>
    <t>382 AIANGREN ROAD FANGSHI VILLAGE</t>
  </si>
  <si>
    <t>229980</t>
  </si>
  <si>
    <t>86 02086035143</t>
  </si>
  <si>
    <t>JIAXING AZENROAD LUGGAGES AND BAGS</t>
  </si>
  <si>
    <t>MANUFACTURING CO., LTD</t>
  </si>
  <si>
    <t>314200</t>
  </si>
  <si>
    <t>AZENROAD</t>
  </si>
  <si>
    <t>1 BRIDGE XINGPING 3 ROAD</t>
  </si>
  <si>
    <t>232215</t>
  </si>
  <si>
    <t>0573 85637288</t>
  </si>
  <si>
    <t>0573 85637093</t>
  </si>
  <si>
    <t>QINGDAO DAXIAN LEATHER CO.,LTD</t>
  </si>
  <si>
    <t>JIAOZHOU SHI QINGDAO</t>
  </si>
  <si>
    <t>266300</t>
  </si>
  <si>
    <t>120</t>
  </si>
  <si>
    <t>QINGDAO DA</t>
  </si>
  <si>
    <t>NO 168 FUMIN ROAD TAIWAN INDUSTRIAL</t>
  </si>
  <si>
    <t>232445</t>
  </si>
  <si>
    <t>86 53288209766</t>
  </si>
  <si>
    <t>86 53288209769</t>
  </si>
  <si>
    <t>FARINNI LEATHER PVT LTD</t>
  </si>
  <si>
    <t>700046</t>
  </si>
  <si>
    <t>25</t>
  </si>
  <si>
    <t>FARINNI</t>
  </si>
  <si>
    <t>7A2B RAI CHARAN PAL LANE</t>
  </si>
  <si>
    <t>237532</t>
  </si>
  <si>
    <t>033 23298875</t>
  </si>
  <si>
    <t>033 22874857</t>
  </si>
  <si>
    <t>MAGICASE MFG.CO.,LTD</t>
  </si>
  <si>
    <t>NANJING</t>
  </si>
  <si>
    <t>211200</t>
  </si>
  <si>
    <t>MAGICASE</t>
  </si>
  <si>
    <t>LISHUI ECONOMIC DEV. ZONE</t>
  </si>
  <si>
    <t>241249</t>
  </si>
  <si>
    <t>1170606</t>
  </si>
  <si>
    <t>86 2557207716</t>
  </si>
  <si>
    <t>86 2557207710</t>
  </si>
  <si>
    <t>JIANGMEN LUCKY LEATHER INDUSTRIAL</t>
  </si>
  <si>
    <t>JIANGMEN JIANGHAI AREA</t>
  </si>
  <si>
    <t>529163</t>
  </si>
  <si>
    <t>3 JINXI ERHENG ROAD</t>
  </si>
  <si>
    <t>243533</t>
  </si>
  <si>
    <t>1155860</t>
  </si>
  <si>
    <t>07503779663</t>
  </si>
  <si>
    <t>07503266220</t>
  </si>
  <si>
    <t>GUANGZHOU WINTIMES ALUMINIUM PRODUC</t>
  </si>
  <si>
    <t>CO.,LTD</t>
  </si>
  <si>
    <t>HUADONG TOWN HUADU DISTRICT GUANGZH</t>
  </si>
  <si>
    <t>510890</t>
  </si>
  <si>
    <t>HUADONG DA DAO</t>
  </si>
  <si>
    <t>256445</t>
  </si>
  <si>
    <t>86 2086769189</t>
  </si>
  <si>
    <t>86 2086769222</t>
  </si>
  <si>
    <t>WGSN INC.</t>
  </si>
  <si>
    <t>NEW YORK</t>
  </si>
  <si>
    <t>MCTD</t>
  </si>
  <si>
    <t>10036</t>
  </si>
  <si>
    <t>NY</t>
  </si>
  <si>
    <t>WGSN</t>
  </si>
  <si>
    <t>229 WEST 43RD STREET - 7TH FLOOR</t>
  </si>
  <si>
    <t>256505</t>
  </si>
  <si>
    <t>BEAUCAGK</t>
  </si>
  <si>
    <t>212-201-6973</t>
  </si>
  <si>
    <t>SHANGHAI TAI FENG CASE CO.,LTD</t>
  </si>
  <si>
    <t>SHANGHAI</t>
  </si>
  <si>
    <t>201702</t>
  </si>
  <si>
    <t>SHANGHAI T</t>
  </si>
  <si>
    <t>1700 HU QING PING HIGHWAY</t>
  </si>
  <si>
    <t>262222</t>
  </si>
  <si>
    <t>86 2159763666</t>
  </si>
  <si>
    <t>86 2159760138</t>
  </si>
  <si>
    <t>SITOY (YINGDE) LUGGAGE CO.LTD</t>
  </si>
  <si>
    <t>SITOY (YIN</t>
  </si>
  <si>
    <t>DONGBAO INDUSTRIAL DISTRICT</t>
  </si>
  <si>
    <t>265675</t>
  </si>
  <si>
    <t>0763 2630698</t>
  </si>
  <si>
    <t>0763 2630716</t>
  </si>
  <si>
    <t>SHEFFIELD INTERNATIONAL</t>
  </si>
  <si>
    <t>SHEFFIELD</t>
  </si>
  <si>
    <t>20/1L EAST TOPSIA ROAD</t>
  </si>
  <si>
    <t>267320</t>
  </si>
  <si>
    <t>3340048901</t>
  </si>
  <si>
    <t>3340049597</t>
  </si>
  <si>
    <t>CHANGHE TRAVELWARE CO.,LTD</t>
  </si>
  <si>
    <t>DUSHANGANG TOWN PINGHU CITY</t>
  </si>
  <si>
    <t>314204</t>
  </si>
  <si>
    <t>CHANGHE TR</t>
  </si>
  <si>
    <t>285 DU GUANG ROAD FENGDANG VILLAGE</t>
  </si>
  <si>
    <t>268938</t>
  </si>
  <si>
    <t>86 13967316888</t>
  </si>
  <si>
    <t>86 57385855802</t>
  </si>
  <si>
    <t>CIXI BORUN INTERNATIONAL</t>
  </si>
  <si>
    <t>TRADING CO. LTD</t>
  </si>
  <si>
    <t>CIXI NINGBO</t>
  </si>
  <si>
    <t>315300</t>
  </si>
  <si>
    <t>CIXI BORUN</t>
  </si>
  <si>
    <t>19 SHUI NAN ROAD</t>
  </si>
  <si>
    <t>269081</t>
  </si>
  <si>
    <t>BAELES</t>
  </si>
  <si>
    <t>1196100</t>
  </si>
  <si>
    <t>0574 23629988</t>
  </si>
  <si>
    <t>13626831625</t>
  </si>
  <si>
    <t>0574 5662 2622</t>
  </si>
  <si>
    <t>NINGBO E-TRAVEL COMMODITY CO.,LTD</t>
  </si>
  <si>
    <t>NINGBO CITY</t>
  </si>
  <si>
    <t>315800</t>
  </si>
  <si>
    <t>NINGBO E-T</t>
  </si>
  <si>
    <t>3FL NO45 NANHAI ROAD BEILUN DIST</t>
  </si>
  <si>
    <t>272512</t>
  </si>
  <si>
    <t>86 15957484352</t>
  </si>
  <si>
    <t>86 057486838629</t>
  </si>
  <si>
    <t>86 57486838627</t>
  </si>
  <si>
    <t>Ningbo Do travel Commodity Co Ltd</t>
  </si>
  <si>
    <t>Beiolun District, Ningbo</t>
  </si>
  <si>
    <t>NINGBO DO-</t>
  </si>
  <si>
    <t>No. 585 Mingzhou West Road,</t>
  </si>
  <si>
    <t>289294</t>
  </si>
  <si>
    <t>JOYTSE12</t>
  </si>
  <si>
    <t>57486838629</t>
  </si>
  <si>
    <t>57486838627</t>
  </si>
  <si>
    <t>XIAMEN LISHEN TECHNOLOGY GOODS CO.,</t>
  </si>
  <si>
    <t>HULI</t>
  </si>
  <si>
    <t>361100</t>
  </si>
  <si>
    <t>XIAMEN LIS</t>
  </si>
  <si>
    <t>65 BUILDING HULI AREA TONGAN IND ZO</t>
  </si>
  <si>
    <t>291017</t>
  </si>
  <si>
    <t>1180479</t>
  </si>
  <si>
    <t>13860167560</t>
  </si>
  <si>
    <t>05923177820</t>
  </si>
  <si>
    <t>MERIT TECHNOLOGIES (FUJIAN) CO.,LTD</t>
  </si>
  <si>
    <t>QUANZHOU FUJIAN</t>
  </si>
  <si>
    <t>362600</t>
  </si>
  <si>
    <t>MERIT TECH</t>
  </si>
  <si>
    <t>YONGCHUN BIOMEDICAL IND PARK</t>
  </si>
  <si>
    <t>291807</t>
  </si>
  <si>
    <t>059527001200</t>
  </si>
  <si>
    <t>059527001208</t>
  </si>
  <si>
    <t>JIAXING XINGFA LUGGAGE CO.,LTD</t>
  </si>
  <si>
    <t>XINDAI TOWN PINGHU CITY</t>
  </si>
  <si>
    <t>JIAXING XI</t>
  </si>
  <si>
    <t>99 GUANGXIN ROAD XINGGUANG PART</t>
  </si>
  <si>
    <t>293669</t>
  </si>
  <si>
    <t>86 17751701346</t>
  </si>
  <si>
    <t>86 057383835787</t>
  </si>
  <si>
    <t>GUANGZHOU MYTH INDUSTRIAL CO.,LTD</t>
  </si>
  <si>
    <t>HUADU GUANGZHOU</t>
  </si>
  <si>
    <t>510850</t>
  </si>
  <si>
    <t>22 ZEBIN ROAD SHILING TOWN</t>
  </si>
  <si>
    <t>293963</t>
  </si>
  <si>
    <t>1170320</t>
  </si>
  <si>
    <t>86 2037709218</t>
  </si>
  <si>
    <t>86 2037708913</t>
  </si>
  <si>
    <t>LEATHERMAN FASHION PVT LTD</t>
  </si>
  <si>
    <t>700019</t>
  </si>
  <si>
    <t>LEATHERMAN</t>
  </si>
  <si>
    <t>3/1 BAMANPARA LANE</t>
  </si>
  <si>
    <t>301343</t>
  </si>
  <si>
    <t>91 3332548835</t>
  </si>
  <si>
    <t>91 3322812930</t>
  </si>
  <si>
    <t>QINGDAO K AND C BAGS CO.,LTD</t>
  </si>
  <si>
    <t>QINGDAO CHENGYANG DISTRICT</t>
  </si>
  <si>
    <t>266200</t>
  </si>
  <si>
    <t>QINGDAO K</t>
  </si>
  <si>
    <t>1948 ZHONGWANG ROAD ZHONGCUN COMMUN</t>
  </si>
  <si>
    <t>301455</t>
  </si>
  <si>
    <t>86 53287735887</t>
  </si>
  <si>
    <t>86 53287735889</t>
  </si>
  <si>
    <t>IE</t>
  </si>
  <si>
    <t>LINKEDIN IRELAND</t>
  </si>
  <si>
    <t>DUBLIN 2</t>
  </si>
  <si>
    <t>LINKEDIN</t>
  </si>
  <si>
    <t>WILTON PLACE</t>
  </si>
  <si>
    <t>303897</t>
  </si>
  <si>
    <t>DONGGUAN SUNSHINE PLASTIC PRODUCTS</t>
  </si>
  <si>
    <t>QIAOTOU DONGGUAN</t>
  </si>
  <si>
    <t>523528</t>
  </si>
  <si>
    <t>DONGGUAN S</t>
  </si>
  <si>
    <t>7 YINHE 6TH ROAD YINHE IND PARK</t>
  </si>
  <si>
    <t>304982</t>
  </si>
  <si>
    <t>076982825866</t>
  </si>
  <si>
    <t>PH</t>
  </si>
  <si>
    <t>ANVIL CONSULTING</t>
  </si>
  <si>
    <t>MARULAS, VALENZUELA CITY</t>
  </si>
  <si>
    <t>1440</t>
  </si>
  <si>
    <t>ANVILCONSU</t>
  </si>
  <si>
    <t>KM. 12 MCARTHUR HIGHWAY</t>
  </si>
  <si>
    <t>322911</t>
  </si>
  <si>
    <t>JIMENEM</t>
  </si>
  <si>
    <t>639175908927</t>
  </si>
  <si>
    <t>Seidor Consulting Chile S.A</t>
  </si>
  <si>
    <t>Santiago</t>
  </si>
  <si>
    <t>Las Condes</t>
  </si>
  <si>
    <t>7561258</t>
  </si>
  <si>
    <t>SAMCL</t>
  </si>
  <si>
    <t>Rosario Norte 100  Piso 2</t>
  </si>
  <si>
    <t>338553</t>
  </si>
  <si>
    <t>PENAL</t>
  </si>
  <si>
    <t>76013346-9</t>
  </si>
  <si>
    <t>(56)226564100</t>
  </si>
  <si>
    <t>Miriam Mafalda Cerda Celis</t>
  </si>
  <si>
    <t>Santiago Centro</t>
  </si>
  <si>
    <t>Balmaceda N°2088 Dpto 308</t>
  </si>
  <si>
    <t>338554</t>
  </si>
  <si>
    <t>10770534-1</t>
  </si>
  <si>
    <t>(56)229336175</t>
  </si>
  <si>
    <t>Victor Ignacio Uribarri Tobar</t>
  </si>
  <si>
    <t>Conchalí</t>
  </si>
  <si>
    <t>AD-007</t>
  </si>
  <si>
    <t>Avenida Independencia 3410</t>
  </si>
  <si>
    <t>338555</t>
  </si>
  <si>
    <t>7230780-1</t>
  </si>
  <si>
    <t>(56)22736 2026</t>
  </si>
  <si>
    <t>(56)227363748</t>
  </si>
  <si>
    <t>Importadora Y Comercializadora</t>
  </si>
  <si>
    <t>Hilachas Limitada</t>
  </si>
  <si>
    <t>San Joaquín</t>
  </si>
  <si>
    <t>Avda. Carlos Valdovinos N°157</t>
  </si>
  <si>
    <t>338556</t>
  </si>
  <si>
    <t>77248660-K</t>
  </si>
  <si>
    <t>(56)226764600</t>
  </si>
  <si>
    <t>(56)225522120</t>
  </si>
  <si>
    <t>Vanessa Fanny Alvial Matamala</t>
  </si>
  <si>
    <t>San Miguel</t>
  </si>
  <si>
    <t>Blanco Viel N°1108 Piso 2 Of 4C</t>
  </si>
  <si>
    <t>338557</t>
  </si>
  <si>
    <t>13456405-9</t>
  </si>
  <si>
    <t>(56)982757333</t>
  </si>
  <si>
    <t>SOCIEDAD DE ALIMENTACION CASINO</t>
  </si>
  <si>
    <t>EXPRESS S.A.</t>
  </si>
  <si>
    <t>Huechuraba</t>
  </si>
  <si>
    <t>AD-016</t>
  </si>
  <si>
    <t>Avda El Rosal N°4864</t>
  </si>
  <si>
    <t>338558</t>
  </si>
  <si>
    <t>78793360-2</t>
  </si>
  <si>
    <t>(56)224656000</t>
  </si>
  <si>
    <t>(56)224656038</t>
  </si>
  <si>
    <t>INDUSTRIAS DE PLASTICOS SERPLAS S.A</t>
  </si>
  <si>
    <t>AD-008</t>
  </si>
  <si>
    <t>Cordillera N°412</t>
  </si>
  <si>
    <t>338559</t>
  </si>
  <si>
    <t>85172100-2</t>
  </si>
  <si>
    <t>(56)224116600</t>
  </si>
  <si>
    <t>(56)224116626</t>
  </si>
  <si>
    <t>Sodimac S.A.</t>
  </si>
  <si>
    <t>Renca</t>
  </si>
  <si>
    <t>AD-014</t>
  </si>
  <si>
    <t>Avda Eduardo Frei Montalva N°3092</t>
  </si>
  <si>
    <t>338560</t>
  </si>
  <si>
    <t>1165843</t>
  </si>
  <si>
    <t>96792430-K</t>
  </si>
  <si>
    <t>(56)227381000</t>
  </si>
  <si>
    <t>(56)226418224</t>
  </si>
  <si>
    <t>TURISMO LATRACH LIMITADA</t>
  </si>
  <si>
    <t>Encomenderos N°260</t>
  </si>
  <si>
    <t>338561</t>
  </si>
  <si>
    <t>79898540-K</t>
  </si>
  <si>
    <t>(56)9227512600</t>
  </si>
  <si>
    <t>DIJON COMERCIAL LIMITADA</t>
  </si>
  <si>
    <t>Santa Marta De Huechuraba 6251</t>
  </si>
  <si>
    <t>338562</t>
  </si>
  <si>
    <t>1164900</t>
  </si>
  <si>
    <t>77555730-3</t>
  </si>
  <si>
    <t>(56)227073611</t>
  </si>
  <si>
    <t>(56)226232731</t>
  </si>
  <si>
    <t>Tesoreria General de la Republica</t>
  </si>
  <si>
    <t>Teatinos 28, Santiago</t>
  </si>
  <si>
    <t>338563</t>
  </si>
  <si>
    <t>60805000-0</t>
  </si>
  <si>
    <t>(56)227689800</t>
  </si>
  <si>
    <t>Comercial Eccsa S.A.</t>
  </si>
  <si>
    <t>Huerfanos 1052, 4° piso interior</t>
  </si>
  <si>
    <t>338564</t>
  </si>
  <si>
    <t>1164743</t>
  </si>
  <si>
    <t>83382700-6</t>
  </si>
  <si>
    <t>(56)226941000</t>
  </si>
  <si>
    <t>(56)226941855</t>
  </si>
  <si>
    <t>Coopercarab Limitada</t>
  </si>
  <si>
    <t>Mac Iver 245</t>
  </si>
  <si>
    <t>338565</t>
  </si>
  <si>
    <t>1164939</t>
  </si>
  <si>
    <t>81242500-5</t>
  </si>
  <si>
    <t>(56)226330031</t>
  </si>
  <si>
    <t>(56)226397307</t>
  </si>
  <si>
    <t>SOCIEDAD VALPOTRANS LTDA</t>
  </si>
  <si>
    <t>Valparaiso</t>
  </si>
  <si>
    <t>05</t>
  </si>
  <si>
    <t>Plaza Sotomayor 147</t>
  </si>
  <si>
    <t>338566</t>
  </si>
  <si>
    <t>76063944-3</t>
  </si>
  <si>
    <t>(56)322236866</t>
  </si>
  <si>
    <t>(56)322215217</t>
  </si>
  <si>
    <t>Ag. de Aduana Carlos Zulueta y Cia</t>
  </si>
  <si>
    <t>Ltda</t>
  </si>
  <si>
    <t>Providencia</t>
  </si>
  <si>
    <t>Andres Bello 2233</t>
  </si>
  <si>
    <t>338567</t>
  </si>
  <si>
    <t>78633330-K</t>
  </si>
  <si>
    <t>(56)22451800</t>
  </si>
  <si>
    <t>(56)222451888</t>
  </si>
  <si>
    <t>Agencias Universales S.A</t>
  </si>
  <si>
    <t>Avenida Andrés Bello 2687</t>
  </si>
  <si>
    <t>338568</t>
  </si>
  <si>
    <t>96566940-K</t>
  </si>
  <si>
    <t>(56)224602222</t>
  </si>
  <si>
    <t>Chubb de Chile Compañía de Seguros</t>
  </si>
  <si>
    <t>Av. Americo Vespucio Sur 100</t>
  </si>
  <si>
    <t>338569</t>
  </si>
  <si>
    <t>1164716</t>
  </si>
  <si>
    <t>96642610-1</t>
  </si>
  <si>
    <t>(56)223987000</t>
  </si>
  <si>
    <t>(56)223987090</t>
  </si>
  <si>
    <t>HOT EXPRESS S.A</t>
  </si>
  <si>
    <t>Echaurren 118</t>
  </si>
  <si>
    <t>338570</t>
  </si>
  <si>
    <t>99537600-8</t>
  </si>
  <si>
    <t>(56)24107000</t>
  </si>
  <si>
    <t>(56)226873414</t>
  </si>
  <si>
    <t>Daniel Gilberto Salinas Aguilera</t>
  </si>
  <si>
    <t>El Bosque</t>
  </si>
  <si>
    <t>Avenida Segunda Transversal 10631</t>
  </si>
  <si>
    <t>338571</t>
  </si>
  <si>
    <t>10352517-9</t>
  </si>
  <si>
    <t>(56)225489982</t>
  </si>
  <si>
    <t>Corporación de Capacitación de</t>
  </si>
  <si>
    <t>Cámara Nacional de Comercio</t>
  </si>
  <si>
    <t>Curicó</t>
  </si>
  <si>
    <t>07</t>
  </si>
  <si>
    <t>Chacabuco 381</t>
  </si>
  <si>
    <t>338572</t>
  </si>
  <si>
    <t>70537300-0</t>
  </si>
  <si>
    <t>(56)752318298</t>
  </si>
  <si>
    <t>SEARCH POINT CONSULTANCY SERVICES</t>
  </si>
  <si>
    <t>SPA</t>
  </si>
  <si>
    <t>Alonso de Córdova 5870 Of. 1823</t>
  </si>
  <si>
    <t>338573</t>
  </si>
  <si>
    <t>76089224-6</t>
  </si>
  <si>
    <t>(56)998744466</t>
  </si>
  <si>
    <t>Montt Lyon y compañía limitada</t>
  </si>
  <si>
    <t>Vitacura</t>
  </si>
  <si>
    <t>AD-100</t>
  </si>
  <si>
    <t>Alonso de Córdova 3027</t>
  </si>
  <si>
    <t>338574</t>
  </si>
  <si>
    <t>76348966-3</t>
  </si>
  <si>
    <t>(56)222450776</t>
  </si>
  <si>
    <t>Hasbún y Musalem abogados Ltda.</t>
  </si>
  <si>
    <t>Avenida Apoquindo 3669 Of. 301</t>
  </si>
  <si>
    <t>338575</t>
  </si>
  <si>
    <t>77122720-1</t>
  </si>
  <si>
    <t>(56)222063383</t>
  </si>
  <si>
    <t>Dbnet ingeniería de software S.A.</t>
  </si>
  <si>
    <t>Nueva Providencia 1860 Of. 131</t>
  </si>
  <si>
    <t>338576</t>
  </si>
  <si>
    <t>78079790-8</t>
  </si>
  <si>
    <t>(56)225847800</t>
  </si>
  <si>
    <t>ALESSANDRI &amp; COMPANIA LIMITADA</t>
  </si>
  <si>
    <t>El Regidor 66 Piso 10</t>
  </si>
  <si>
    <t>338577</t>
  </si>
  <si>
    <t>79784430-6</t>
  </si>
  <si>
    <t>(56)227876000</t>
  </si>
  <si>
    <t>(56)227876062</t>
  </si>
  <si>
    <t>ALTA SEGURIDAD LTDA</t>
  </si>
  <si>
    <t>Comandante Whiteside 4903 Of. 302</t>
  </si>
  <si>
    <t>338578</t>
  </si>
  <si>
    <t>79829100-9</t>
  </si>
  <si>
    <t>(56)225171444</t>
  </si>
  <si>
    <t>Compass Servicios S.A.</t>
  </si>
  <si>
    <t>Concepción</t>
  </si>
  <si>
    <t>Calle San Martín 55</t>
  </si>
  <si>
    <t>338579</t>
  </si>
  <si>
    <t>96554490-9</t>
  </si>
  <si>
    <t>(56)412220375</t>
  </si>
  <si>
    <t>Acepta Com S.A.</t>
  </si>
  <si>
    <t>Avenida Providencia 1760 Piso 7 Y 8</t>
  </si>
  <si>
    <t>338580</t>
  </si>
  <si>
    <t>96919050-8</t>
  </si>
  <si>
    <t>(56)224968100</t>
  </si>
  <si>
    <t>GD CAPITAL LTDA.</t>
  </si>
  <si>
    <t>Av Nueva Providencia 1881, Of. 1205</t>
  </si>
  <si>
    <t>338581</t>
  </si>
  <si>
    <t>76182176-8</t>
  </si>
  <si>
    <t>(56)232081547</t>
  </si>
  <si>
    <t>CODEM Chile S.A.</t>
  </si>
  <si>
    <t>SUECIA Nº42, OF. 906</t>
  </si>
  <si>
    <t>338582</t>
  </si>
  <si>
    <t>76654720-6</t>
  </si>
  <si>
    <t>(56)222315288</t>
  </si>
  <si>
    <t>Asesorias e Inversiones Alcantara</t>
  </si>
  <si>
    <t>Ltda.</t>
  </si>
  <si>
    <t>Cerro El Plomo Nº 5855 4 piso</t>
  </si>
  <si>
    <t>338583</t>
  </si>
  <si>
    <t>77377070-0</t>
  </si>
  <si>
    <t>(56)224339550</t>
  </si>
  <si>
    <t>Declaracion IVA Importacion</t>
  </si>
  <si>
    <t>Chile</t>
  </si>
  <si>
    <t>338584</t>
  </si>
  <si>
    <t>1165023</t>
  </si>
  <si>
    <t>55555555-5</t>
  </si>
  <si>
    <t>KPMG Auditores Consultores Ltda.</t>
  </si>
  <si>
    <t>Avenida Apoquindo 3039 Piso 4</t>
  </si>
  <si>
    <t>338585</t>
  </si>
  <si>
    <t>89907300-2</t>
  </si>
  <si>
    <t>(56)27981000</t>
  </si>
  <si>
    <t>Caballero Figueroa Claudia Andrea</t>
  </si>
  <si>
    <t>Independencia</t>
  </si>
  <si>
    <t>AD-002</t>
  </si>
  <si>
    <t>Independencia 1282</t>
  </si>
  <si>
    <t>338586</t>
  </si>
  <si>
    <t>10890762-2</t>
  </si>
  <si>
    <t>(56)29480977</t>
  </si>
  <si>
    <t>(56)229480977</t>
  </si>
  <si>
    <t>SOCIEDAD ADAPTOR CHILE SPA</t>
  </si>
  <si>
    <t>7550024</t>
  </si>
  <si>
    <t>Vitacura 2909 Of.216</t>
  </si>
  <si>
    <t>338587</t>
  </si>
  <si>
    <t>76276027-4</t>
  </si>
  <si>
    <t>(56)228963300</t>
  </si>
  <si>
    <t>SOCIEDAD AXIOBASE S.A.</t>
  </si>
  <si>
    <t>San Pio X 2460 Of. 1410</t>
  </si>
  <si>
    <t>338588</t>
  </si>
  <si>
    <t>76555210-9</t>
  </si>
  <si>
    <t>(56)223349163</t>
  </si>
  <si>
    <t>EDAPI S.A</t>
  </si>
  <si>
    <t>Ñuñoa</t>
  </si>
  <si>
    <t>Av. Chile España 414</t>
  </si>
  <si>
    <t>338589</t>
  </si>
  <si>
    <t>85541900-9</t>
  </si>
  <si>
    <t>(56)223752600</t>
  </si>
  <si>
    <t>DIMACOFI S.A.</t>
  </si>
  <si>
    <t>Avenida Apoquindo 3442</t>
  </si>
  <si>
    <t>338590</t>
  </si>
  <si>
    <t>92083000-5</t>
  </si>
  <si>
    <t>(56)25497777</t>
  </si>
  <si>
    <t>(56)6006001001</t>
  </si>
  <si>
    <t>Gtd Telesat S.A</t>
  </si>
  <si>
    <t>8320330</t>
  </si>
  <si>
    <t>Moneda 920</t>
  </si>
  <si>
    <t>338591</t>
  </si>
  <si>
    <t>96721280-6</t>
  </si>
  <si>
    <t>(56)224139000</t>
  </si>
  <si>
    <t>(56)223801021</t>
  </si>
  <si>
    <t>INTERCITY S.A.</t>
  </si>
  <si>
    <t>7500568</t>
  </si>
  <si>
    <t>Europa 1969</t>
  </si>
  <si>
    <t>338592</t>
  </si>
  <si>
    <t>96826830-9</t>
  </si>
  <si>
    <t>(56)222255000</t>
  </si>
  <si>
    <t>(56)222255100</t>
  </si>
  <si>
    <t>Southern Technology Group Ltda.</t>
  </si>
  <si>
    <t>Avenida Colón 4396</t>
  </si>
  <si>
    <t>338593</t>
  </si>
  <si>
    <t>96979680-5</t>
  </si>
  <si>
    <t>(56)223925000</t>
  </si>
  <si>
    <t>(56)223925100</t>
  </si>
  <si>
    <t>Site Chile S.A.</t>
  </si>
  <si>
    <t>7501528</t>
  </si>
  <si>
    <t>Passy Nº050</t>
  </si>
  <si>
    <t>338594</t>
  </si>
  <si>
    <t>96988790-8</t>
  </si>
  <si>
    <t>(56)223666500</t>
  </si>
  <si>
    <t>(56)223666599</t>
  </si>
  <si>
    <t>NOVA TRAINER CONSULTING SPA.</t>
  </si>
  <si>
    <t>La Florida</t>
  </si>
  <si>
    <t>La Frontera 142</t>
  </si>
  <si>
    <t>338595</t>
  </si>
  <si>
    <t>76581354-9</t>
  </si>
  <si>
    <t>(56)966573598</t>
  </si>
  <si>
    <t>VICTOR HUGO MONTOYA GERTNER</t>
  </si>
  <si>
    <t>Quinta Normal</t>
  </si>
  <si>
    <t>Edison N°4647</t>
  </si>
  <si>
    <t>338596</t>
  </si>
  <si>
    <t>11501795-0</t>
  </si>
  <si>
    <t>(56)227744379</t>
  </si>
  <si>
    <t>(56)227869215</t>
  </si>
  <si>
    <t>Importadora Imprecin Ltda.</t>
  </si>
  <si>
    <t>Aldunate N°1250</t>
  </si>
  <si>
    <t>338597</t>
  </si>
  <si>
    <t>77113520-K</t>
  </si>
  <si>
    <t>(56)225554242</t>
  </si>
  <si>
    <t>Eduardo Alfonso Lavin Burboa</t>
  </si>
  <si>
    <t>San Pedro de la Paz</t>
  </si>
  <si>
    <t>Quinta Transversal 793</t>
  </si>
  <si>
    <t>338598</t>
  </si>
  <si>
    <t>12182252-0</t>
  </si>
  <si>
    <t>(56)412276930</t>
  </si>
  <si>
    <t>PAR CUATRO S.A</t>
  </si>
  <si>
    <t>Tabancura N°1562</t>
  </si>
  <si>
    <t>338599</t>
  </si>
  <si>
    <t>76833750-0</t>
  </si>
  <si>
    <t>56229538600</t>
  </si>
  <si>
    <t>(56)229538600</t>
  </si>
  <si>
    <t>Cartonpack S.A.</t>
  </si>
  <si>
    <t>Manuel Antonio Matta N°1920-C</t>
  </si>
  <si>
    <t>338600</t>
  </si>
  <si>
    <t>79593780-3</t>
  </si>
  <si>
    <t>(56)226033000</t>
  </si>
  <si>
    <t>Ingenieria Y Servicios Heidi</t>
  </si>
  <si>
    <t>Bonysson Jimenez E.I.R.L.</t>
  </si>
  <si>
    <t>Puente Alto</t>
  </si>
  <si>
    <t>Rio Cholguaco N°4932</t>
  </si>
  <si>
    <t>338601</t>
  </si>
  <si>
    <t>76026251-K</t>
  </si>
  <si>
    <t>(56)223142775</t>
  </si>
  <si>
    <t>MOTOBOY CHILE S.A.</t>
  </si>
  <si>
    <t>Recoleta</t>
  </si>
  <si>
    <t>AD-012</t>
  </si>
  <si>
    <t>Doctor Raimundo Charlín 865</t>
  </si>
  <si>
    <t>338602</t>
  </si>
  <si>
    <t>96894380-4</t>
  </si>
  <si>
    <t>(56)223284100</t>
  </si>
  <si>
    <t>Sociedad Comercializadora y</t>
  </si>
  <si>
    <t>Distribuidora Liberona</t>
  </si>
  <si>
    <t>San Bernardo</t>
  </si>
  <si>
    <t>Santa Monica 03550 P.Ind.Puerta del</t>
  </si>
  <si>
    <t>338603</t>
  </si>
  <si>
    <t>76007474-8</t>
  </si>
  <si>
    <t>(56)224804300</t>
  </si>
  <si>
    <t>MULTITIENDAS CORONA S.A.</t>
  </si>
  <si>
    <t>Arturo Prat 578</t>
  </si>
  <si>
    <t>338604</t>
  </si>
  <si>
    <t>1164941</t>
  </si>
  <si>
    <t>83150900-7</t>
  </si>
  <si>
    <t>(56)223737000</t>
  </si>
  <si>
    <t>(56)452234230</t>
  </si>
  <si>
    <t>Cencosud Retail S.A</t>
  </si>
  <si>
    <t>Av. Kennedy 9001, 5to piso</t>
  </si>
  <si>
    <t>338605</t>
  </si>
  <si>
    <t>1164708</t>
  </si>
  <si>
    <t>81201000-K</t>
  </si>
  <si>
    <t>(56)229590000</t>
  </si>
  <si>
    <t>(56)223367187</t>
  </si>
  <si>
    <t>Inversiones Julian Limitada</t>
  </si>
  <si>
    <t>Cachapoal</t>
  </si>
  <si>
    <t>Las Cabras</t>
  </si>
  <si>
    <t>Avenida Estadio 859</t>
  </si>
  <si>
    <t>338606</t>
  </si>
  <si>
    <t>1165231</t>
  </si>
  <si>
    <t>76049842-4</t>
  </si>
  <si>
    <t>(56)722501648</t>
  </si>
  <si>
    <t>Globaldesk-Ultramar Ag. Maritima</t>
  </si>
  <si>
    <t>El Bosque Norte 500</t>
  </si>
  <si>
    <t>338607</t>
  </si>
  <si>
    <t>80992000-3</t>
  </si>
  <si>
    <t>(56)226301000</t>
  </si>
  <si>
    <t>HDI Seguros S.A.</t>
  </si>
  <si>
    <t>Encomenderos 113</t>
  </si>
  <si>
    <t>338608</t>
  </si>
  <si>
    <t>96534940-5</t>
  </si>
  <si>
    <t>(56)224229000</t>
  </si>
  <si>
    <t>(56)222328209</t>
  </si>
  <si>
    <t>Soc. Conces. Vespucio Sur S.A.</t>
  </si>
  <si>
    <t>Macul</t>
  </si>
  <si>
    <t>Americo Vespucio 4665</t>
  </si>
  <si>
    <t>338609</t>
  </si>
  <si>
    <t>96972300-K</t>
  </si>
  <si>
    <t>(56)226943500</t>
  </si>
  <si>
    <t>(56)226943599</t>
  </si>
  <si>
    <t>Soc. Conces. Costanera Norte S.A.</t>
  </si>
  <si>
    <t>General Prieto 1430</t>
  </si>
  <si>
    <t>338610</t>
  </si>
  <si>
    <t>76496130-7</t>
  </si>
  <si>
    <t>(56)224900900</t>
  </si>
  <si>
    <t>(56)224900704</t>
  </si>
  <si>
    <t>ITAU CORPBANCA</t>
  </si>
  <si>
    <t>HUERFANOS 1072 , PISO 3</t>
  </si>
  <si>
    <t>338611</t>
  </si>
  <si>
    <t>97023000-9</t>
  </si>
  <si>
    <t>(56)6006008686</t>
  </si>
  <si>
    <t>HDI SEGUROS S.A.</t>
  </si>
  <si>
    <t>Alonso de Cordova 5151 piso 18</t>
  </si>
  <si>
    <t>338612</t>
  </si>
  <si>
    <t>99231000-6</t>
  </si>
  <si>
    <t>(56)227154848</t>
  </si>
  <si>
    <t>CONSIST. TELEINFORMATICA S.A.</t>
  </si>
  <si>
    <t>Nueva Providencia 2134 Piso 5</t>
  </si>
  <si>
    <t>338613</t>
  </si>
  <si>
    <t>96587410-0</t>
  </si>
  <si>
    <t>(56)222335901</t>
  </si>
  <si>
    <t>COMERCIALIZADORA ROLLPACK LIMITADA</t>
  </si>
  <si>
    <t>Laura Leon Coloma N° 377</t>
  </si>
  <si>
    <t>338614</t>
  </si>
  <si>
    <t>76094013-5</t>
  </si>
  <si>
    <t>(56)225592779</t>
  </si>
  <si>
    <t>ARRIENDO DE GRUAS OCAÑA LTDA.</t>
  </si>
  <si>
    <t>AD-006</t>
  </si>
  <si>
    <t>Camino Lo Boza N° 5902</t>
  </si>
  <si>
    <t>338615</t>
  </si>
  <si>
    <t>76068477-5</t>
  </si>
  <si>
    <t>(56)227679841</t>
  </si>
  <si>
    <t>Tecno Fast S.A.</t>
  </si>
  <si>
    <t>Lampa</t>
  </si>
  <si>
    <t>Avda. La Montaña N°692 16 1/2</t>
  </si>
  <si>
    <t>338616</t>
  </si>
  <si>
    <t>76320186-4</t>
  </si>
  <si>
    <t>(56)227905000</t>
  </si>
  <si>
    <t>COMERCIALIZADORA PLASTIVAL LIMITADA</t>
  </si>
  <si>
    <t>La Granja</t>
  </si>
  <si>
    <t>Yungay N°0563</t>
  </si>
  <si>
    <t>338617</t>
  </si>
  <si>
    <t>76739760-7</t>
  </si>
  <si>
    <t>(56)225112723</t>
  </si>
  <si>
    <t>Falabella Retail S.A.</t>
  </si>
  <si>
    <t>Calle Rosas 1664</t>
  </si>
  <si>
    <t>338618</t>
  </si>
  <si>
    <t>1165081</t>
  </si>
  <si>
    <t>77261280-K</t>
  </si>
  <si>
    <t>(56)223802000</t>
  </si>
  <si>
    <t>Comercial Gl Group S.A.</t>
  </si>
  <si>
    <t>Maipo N°391</t>
  </si>
  <si>
    <t>338619</t>
  </si>
  <si>
    <t>77375090-4</t>
  </si>
  <si>
    <t>(56)226292222</t>
  </si>
  <si>
    <t>(56)226210162</t>
  </si>
  <si>
    <t>Mantencion Asesorias Y</t>
  </si>
  <si>
    <t>Proyectos Manexpo Ltda</t>
  </si>
  <si>
    <t>Pudahuel</t>
  </si>
  <si>
    <t>Papa San Sotero N°534-A</t>
  </si>
  <si>
    <t>338620</t>
  </si>
  <si>
    <t>78400700-6</t>
  </si>
  <si>
    <t>(56)227476069</t>
  </si>
  <si>
    <t>Nayadeth E. Flores Hermosilla</t>
  </si>
  <si>
    <t>Pedro Aguirre Cerda</t>
  </si>
  <si>
    <t>Julieta N°3679</t>
  </si>
  <si>
    <t>338621</t>
  </si>
  <si>
    <t>1165607</t>
  </si>
  <si>
    <t>14154745-3</t>
  </si>
  <si>
    <t>(56)975797527</t>
  </si>
  <si>
    <t>RAMON LUIS RUIZ SALDIVAR</t>
  </si>
  <si>
    <t>Calera de Tango</t>
  </si>
  <si>
    <t>Camino Lonquen Noriente 2</t>
  </si>
  <si>
    <t>338622</t>
  </si>
  <si>
    <t>1165770</t>
  </si>
  <si>
    <t>11773484-6</t>
  </si>
  <si>
    <t>(56)228553139</t>
  </si>
  <si>
    <t>Comercializadora Jazar Ltda</t>
  </si>
  <si>
    <t>Calle Río De Janeiro 414</t>
  </si>
  <si>
    <t>338623</t>
  </si>
  <si>
    <t>76139606-4</t>
  </si>
  <si>
    <t>(56)227324687</t>
  </si>
  <si>
    <t>COMERCIAL MAUCO LIMITADA</t>
  </si>
  <si>
    <t>Calle Montreal 4566</t>
  </si>
  <si>
    <t>338624</t>
  </si>
  <si>
    <t>77879900-6</t>
  </si>
  <si>
    <t>(56)227065900</t>
  </si>
  <si>
    <t>Comercial Maifa Ltda</t>
  </si>
  <si>
    <t>Avda Lib.Bernardo O´Higgigins 1485</t>
  </si>
  <si>
    <t>338625</t>
  </si>
  <si>
    <t>79743490-6</t>
  </si>
  <si>
    <t>(56)226726002</t>
  </si>
  <si>
    <t>56223559240</t>
  </si>
  <si>
    <t>Villar Hermanos. S. A.</t>
  </si>
  <si>
    <t>Avda Lib.Bernardo O´Higgigins 2259</t>
  </si>
  <si>
    <t>338626</t>
  </si>
  <si>
    <t>81756300-7</t>
  </si>
  <si>
    <t>(56)223831000</t>
  </si>
  <si>
    <t>(56)226983185</t>
  </si>
  <si>
    <t>Travel Security S.A.</t>
  </si>
  <si>
    <t>AD-015</t>
  </si>
  <si>
    <t>Avenida Apoquindo 3180</t>
  </si>
  <si>
    <t>338627</t>
  </si>
  <si>
    <t>85633900-9</t>
  </si>
  <si>
    <t>(56)225843400</t>
  </si>
  <si>
    <t>COMERCIALIZADORA APRO LIMITADA</t>
  </si>
  <si>
    <t>Com. De Art De Proteccion Y</t>
  </si>
  <si>
    <t>Calle Carlos Silva Vildósola 950</t>
  </si>
  <si>
    <t>338628</t>
  </si>
  <si>
    <t>86887200-4</t>
  </si>
  <si>
    <t>(56)225447600</t>
  </si>
  <si>
    <t>(56)225446001</t>
  </si>
  <si>
    <t>MEGALOGISTICA S.A</t>
  </si>
  <si>
    <t>Avenida Américo Vespucio 1001</t>
  </si>
  <si>
    <t>338629</t>
  </si>
  <si>
    <t>76042103-0</t>
  </si>
  <si>
    <t>(56)227832214</t>
  </si>
  <si>
    <t>MANANTIAL S.A.</t>
  </si>
  <si>
    <t>AD-005</t>
  </si>
  <si>
    <t>Los Robles N°540</t>
  </si>
  <si>
    <t>338630</t>
  </si>
  <si>
    <t>96711590-8</t>
  </si>
  <si>
    <t>(56)224272200</t>
  </si>
  <si>
    <t>(56)227391092</t>
  </si>
  <si>
    <t>Gasco Glp S.A.</t>
  </si>
  <si>
    <t>Calle Santo Domingo 1061</t>
  </si>
  <si>
    <t>338631</t>
  </si>
  <si>
    <t>1165192</t>
  </si>
  <si>
    <t>96568740-8</t>
  </si>
  <si>
    <t>(56)226944444</t>
  </si>
  <si>
    <t>ARRENDAMIENTO DE MAQUINAS ROYAL</t>
  </si>
  <si>
    <t>RENTAL S.A.</t>
  </si>
  <si>
    <t>Calle Nueva 1661-A</t>
  </si>
  <si>
    <t>338632</t>
  </si>
  <si>
    <t>96716620-0</t>
  </si>
  <si>
    <t>(56)226243917</t>
  </si>
  <si>
    <t>(56)226243924</t>
  </si>
  <si>
    <t>ENCRYPTA CHILE S.A.</t>
  </si>
  <si>
    <t>Avda Americo Vespucio N°1691 M8</t>
  </si>
  <si>
    <t>338633</t>
  </si>
  <si>
    <t>96935050-5</t>
  </si>
  <si>
    <t>(56)226070700</t>
  </si>
  <si>
    <t>(56)226070710</t>
  </si>
  <si>
    <t>Universidad De Chile</t>
  </si>
  <si>
    <t>Nunoa</t>
  </si>
  <si>
    <t>Av. Ignacio Carrera Pinto 1045</t>
  </si>
  <si>
    <t>338634</t>
  </si>
  <si>
    <t>1165972</t>
  </si>
  <si>
    <t>60910000-1</t>
  </si>
  <si>
    <t>29787914</t>
  </si>
  <si>
    <t>(56)229783980</t>
  </si>
  <si>
    <t>Esval S.A.</t>
  </si>
  <si>
    <t>Cochrane N°751</t>
  </si>
  <si>
    <t>338635</t>
  </si>
  <si>
    <t>76000739-0</t>
  </si>
  <si>
    <t>(56)322209000</t>
  </si>
  <si>
    <t>Empresa Electrica Atacama S.A.</t>
  </si>
  <si>
    <t>Copiapo</t>
  </si>
  <si>
    <t>03</t>
  </si>
  <si>
    <t>Avda Circ. I.Carrera Pinto N°51</t>
  </si>
  <si>
    <t>338636</t>
  </si>
  <si>
    <t>87601500-5</t>
  </si>
  <si>
    <t>(56)522205111</t>
  </si>
  <si>
    <t>(56)522205103</t>
  </si>
  <si>
    <t>Empresa Nacional De</t>
  </si>
  <si>
    <t>Telecomunicaciones S A</t>
  </si>
  <si>
    <t>Avda Cost.Sur Rio Mapocho 2760 P.22</t>
  </si>
  <si>
    <t>338637</t>
  </si>
  <si>
    <t>92580000-7</t>
  </si>
  <si>
    <t>(56)223600123</t>
  </si>
  <si>
    <t>Adt Securite Service S.A.</t>
  </si>
  <si>
    <t>Calle Barros Errázuriz 1973</t>
  </si>
  <si>
    <t>338638</t>
  </si>
  <si>
    <t>96719620-7</t>
  </si>
  <si>
    <t>(56)6006000238</t>
  </si>
  <si>
    <t>(56)224246582</t>
  </si>
  <si>
    <t>ENEL DISTRIBUCION CHILE S.A.</t>
  </si>
  <si>
    <t>Avda Santa Rosa N°76 Piso 2</t>
  </si>
  <si>
    <t>338639</t>
  </si>
  <si>
    <t>96800570-7</t>
  </si>
  <si>
    <t>(56)226752000</t>
  </si>
  <si>
    <t>(56)226960000</t>
  </si>
  <si>
    <t>Pont.Universidad Catolica De Chile</t>
  </si>
  <si>
    <t>Avda Lib.Bernardo O´Higgigins 340</t>
  </si>
  <si>
    <t>338640</t>
  </si>
  <si>
    <t>1165760</t>
  </si>
  <si>
    <t>81698900-0</t>
  </si>
  <si>
    <t>(56)223542000</t>
  </si>
  <si>
    <t>Industria Recuper.De Neumaticos</t>
  </si>
  <si>
    <t>S.A.C</t>
  </si>
  <si>
    <t>Avda Pdte E. Frei Montalva 3011</t>
  </si>
  <si>
    <t>338641</t>
  </si>
  <si>
    <t>92854000-6</t>
  </si>
  <si>
    <t>(56)225207400</t>
  </si>
  <si>
    <t>(56)227360577</t>
  </si>
  <si>
    <t>ECOSER S.A.</t>
  </si>
  <si>
    <t>Las Esteras N°2601</t>
  </si>
  <si>
    <t>338642</t>
  </si>
  <si>
    <t>96729820-4</t>
  </si>
  <si>
    <t>(56)225716400</t>
  </si>
  <si>
    <t>(56)226242534</t>
  </si>
  <si>
    <t>Cge Distribucion S.A.</t>
  </si>
  <si>
    <t>Avda Pres.Riesco N°5561 Piso 17</t>
  </si>
  <si>
    <t>338643</t>
  </si>
  <si>
    <t>99513400-4</t>
  </si>
  <si>
    <t>(56)226807000</t>
  </si>
  <si>
    <t>(56)226807104</t>
  </si>
  <si>
    <t>Asesorias Territorio Comunicacion</t>
  </si>
  <si>
    <t>Spa</t>
  </si>
  <si>
    <t>Avda Nueva Prov. N°1881 Of 1205</t>
  </si>
  <si>
    <t>338644</t>
  </si>
  <si>
    <t>76414128-8</t>
  </si>
  <si>
    <t>Bodenor Flex Center S.A</t>
  </si>
  <si>
    <t>Alonso De Cordoba N°2700 Of.41</t>
  </si>
  <si>
    <t>338645</t>
  </si>
  <si>
    <t>1164696</t>
  </si>
  <si>
    <t>99593200-8</t>
  </si>
  <si>
    <t>(56)225308000</t>
  </si>
  <si>
    <t>Comercial Toscanini Ltda</t>
  </si>
  <si>
    <t>Calle Alonso Ovalle 1618</t>
  </si>
  <si>
    <t>338646</t>
  </si>
  <si>
    <t>77145170-5</t>
  </si>
  <si>
    <t>(56)223361100</t>
  </si>
  <si>
    <t>Integro Chile S.A.</t>
  </si>
  <si>
    <t>Av. Andres Bello 2777, Of. 503</t>
  </si>
  <si>
    <t>338647</t>
  </si>
  <si>
    <t>1165228</t>
  </si>
  <si>
    <t>76035978-5</t>
  </si>
  <si>
    <t>(56)229519671</t>
  </si>
  <si>
    <t>Cia. Nacional de Fuerza Electrica</t>
  </si>
  <si>
    <t>S.A.</t>
  </si>
  <si>
    <t>Viña del Mar</t>
  </si>
  <si>
    <t>Calle Trece Norte 810</t>
  </si>
  <si>
    <t>338648</t>
  </si>
  <si>
    <t>91143000-2</t>
  </si>
  <si>
    <t>(56)322271400</t>
  </si>
  <si>
    <t>(56)322271408</t>
  </si>
  <si>
    <t>Soc. Conces. Autopista Central S.A.</t>
  </si>
  <si>
    <t>San Jose 1145</t>
  </si>
  <si>
    <t>338649</t>
  </si>
  <si>
    <t>96945440-8</t>
  </si>
  <si>
    <t>(56)224707500</t>
  </si>
  <si>
    <t>(56)224707509</t>
  </si>
  <si>
    <t>Soc. Conces. Vespucio Norte</t>
  </si>
  <si>
    <t>Express S.A.</t>
  </si>
  <si>
    <t>Americo Vespucio Oriente 1305</t>
  </si>
  <si>
    <t>338650</t>
  </si>
  <si>
    <t>96992030-1</t>
  </si>
  <si>
    <t>(56)6005713000</t>
  </si>
  <si>
    <t>Bci Seguros Vida S.A.</t>
  </si>
  <si>
    <t>Huerfanos 1189</t>
  </si>
  <si>
    <t>338651</t>
  </si>
  <si>
    <t>96573600-K</t>
  </si>
  <si>
    <t>(56)226799000</t>
  </si>
  <si>
    <t>(56)226799400</t>
  </si>
  <si>
    <t>Orion Seguros Generales S.A.</t>
  </si>
  <si>
    <t>Isidora Goyenechea 2932 of 201</t>
  </si>
  <si>
    <t>338652</t>
  </si>
  <si>
    <t>76042965-1</t>
  </si>
  <si>
    <t>(56)227637800</t>
  </si>
  <si>
    <t>INGENIERIA E INFORMATICA ASOCIADA</t>
  </si>
  <si>
    <t>Av. Lib. Bdo. Ohiggins 580, Loc.23</t>
  </si>
  <si>
    <t>338653</t>
  </si>
  <si>
    <t>79882360-4</t>
  </si>
  <si>
    <t>(56)226333823</t>
  </si>
  <si>
    <t>Patricio Maximiliano Hinojosa</t>
  </si>
  <si>
    <t>Hinojosa</t>
  </si>
  <si>
    <t>AD-001</t>
  </si>
  <si>
    <t>Antofagasta N°3114</t>
  </si>
  <si>
    <t>338654</t>
  </si>
  <si>
    <t>10454048-1</t>
  </si>
  <si>
    <t>(56)226835765</t>
  </si>
  <si>
    <t>Confecciones Alvalle Limitada</t>
  </si>
  <si>
    <t>Sierra Bella N°1287</t>
  </si>
  <si>
    <t>338655</t>
  </si>
  <si>
    <t>76039459-9</t>
  </si>
  <si>
    <t>(56)222555011</t>
  </si>
  <si>
    <t>COMERCIAL SALCOM LIMITADA</t>
  </si>
  <si>
    <t>Calle Rafael Sotomayor 840</t>
  </si>
  <si>
    <t>338656</t>
  </si>
  <si>
    <t>76134412-9</t>
  </si>
  <si>
    <t>(56)225709206</t>
  </si>
  <si>
    <t>SERV.TELEF.IVAN EGO AGUIRRE SOTO</t>
  </si>
  <si>
    <t>Calle Londres 69 Of. 8</t>
  </si>
  <si>
    <t>338657</t>
  </si>
  <si>
    <t>76418812-8</t>
  </si>
  <si>
    <t>(56)228953263</t>
  </si>
  <si>
    <t>PENA E HIJOS LIMITADA</t>
  </si>
  <si>
    <t>Juana Quinel N°01760</t>
  </si>
  <si>
    <t>338658</t>
  </si>
  <si>
    <t>77060600-4</t>
  </si>
  <si>
    <t>(56)227759679</t>
  </si>
  <si>
    <t>ADM. DE SERVICIOS CENCOSUD LTDA.</t>
  </si>
  <si>
    <t>Coyancura N°2270 - Piso 11</t>
  </si>
  <si>
    <t>338659</t>
  </si>
  <si>
    <t>77312480-9</t>
  </si>
  <si>
    <t>(56)222004225</t>
  </si>
  <si>
    <t>TECNOAMBIENTE COMPAÑIA LIMITADA</t>
  </si>
  <si>
    <t>Nataniel Cox N°1378</t>
  </si>
  <si>
    <t>338660</t>
  </si>
  <si>
    <t>77421910-2</t>
  </si>
  <si>
    <t>(56)225514274</t>
  </si>
  <si>
    <t>PATRICIO FELIX VERA CARVAJAL</t>
  </si>
  <si>
    <t>Pje Santiago N°470 Block B-Dpto 11</t>
  </si>
  <si>
    <t>338661</t>
  </si>
  <si>
    <t>1165749</t>
  </si>
  <si>
    <t>12461007-9</t>
  </si>
  <si>
    <t>(56)226071843</t>
  </si>
  <si>
    <t>Luciano Adolfo Cabello Araya</t>
  </si>
  <si>
    <t>Puerto Antofagasta N°694</t>
  </si>
  <si>
    <t>338662</t>
  </si>
  <si>
    <t>15411314-2</t>
  </si>
  <si>
    <t>(56)954151681</t>
  </si>
  <si>
    <t>Julio Alfonso E.Marin Lopez</t>
  </si>
  <si>
    <t>Lo Campino N°005</t>
  </si>
  <si>
    <t>338663</t>
  </si>
  <si>
    <t>5324454-8</t>
  </si>
  <si>
    <t>(56)226031971</t>
  </si>
  <si>
    <t>Comercial Lebru Limitada</t>
  </si>
  <si>
    <t>Dr Sotero Del Rio N°508-806</t>
  </si>
  <si>
    <t>338664</t>
  </si>
  <si>
    <t>76220115-1</t>
  </si>
  <si>
    <t>(56)225701551</t>
  </si>
  <si>
    <t>Automotores Gildemeister S.A.</t>
  </si>
  <si>
    <t>AD-010</t>
  </si>
  <si>
    <t>Avda Americo Vespucio N°570</t>
  </si>
  <si>
    <t>338665</t>
  </si>
  <si>
    <t>79649140-K</t>
  </si>
  <si>
    <t>(56)225964000</t>
  </si>
  <si>
    <t>(56)225964010</t>
  </si>
  <si>
    <t>Electricidad Guzman S.A.</t>
  </si>
  <si>
    <t>San Pablo N°1161</t>
  </si>
  <si>
    <t>338666</t>
  </si>
  <si>
    <t>79748470-9</t>
  </si>
  <si>
    <t>(56)223871100</t>
  </si>
  <si>
    <t>(56)226724411</t>
  </si>
  <si>
    <t>Dercocenter S.A.</t>
  </si>
  <si>
    <t>Avenida Presidente Kennedy 5601</t>
  </si>
  <si>
    <t>338667</t>
  </si>
  <si>
    <t>82995700-0</t>
  </si>
  <si>
    <t>(56)225503400</t>
  </si>
  <si>
    <t>Gomatex Limitada</t>
  </si>
  <si>
    <t>Avda Lib.Bernardo O´Higgigins 2129</t>
  </si>
  <si>
    <t>338668</t>
  </si>
  <si>
    <t>85827900-3</t>
  </si>
  <si>
    <t>(56)223553600</t>
  </si>
  <si>
    <t>(56)223553625</t>
  </si>
  <si>
    <t>FEDERICO VALENZUELA Y COMPAÑÍA</t>
  </si>
  <si>
    <t>LIMITADA</t>
  </si>
  <si>
    <t>Avenida Irarrázaval 773</t>
  </si>
  <si>
    <t>338669</t>
  </si>
  <si>
    <t>88227500-0</t>
  </si>
  <si>
    <t>(56)222047395</t>
  </si>
  <si>
    <t>Proveedores Integrales Prisa S.A</t>
  </si>
  <si>
    <t>Cerrillos</t>
  </si>
  <si>
    <t>Las Rosas N°5757</t>
  </si>
  <si>
    <t>338670</t>
  </si>
  <si>
    <t>96556940-5</t>
  </si>
  <si>
    <t>(56)228206000</t>
  </si>
  <si>
    <t>(56)228206190</t>
  </si>
  <si>
    <t>LPS S.A.</t>
  </si>
  <si>
    <t>Los Pinos N°04111</t>
  </si>
  <si>
    <t>338671</t>
  </si>
  <si>
    <t>1172330</t>
  </si>
  <si>
    <t>96848830-9</t>
  </si>
  <si>
    <t>(56)228103200</t>
  </si>
  <si>
    <t>Hector Alejandro Ortega Aguirre</t>
  </si>
  <si>
    <t>Volcan Llaima N°13102</t>
  </si>
  <si>
    <t>338672</t>
  </si>
  <si>
    <t>7651602-2</t>
  </si>
  <si>
    <t>(56)225295245</t>
  </si>
  <si>
    <t>SODEXO SOLUCIONES DE MOTIVACION</t>
  </si>
  <si>
    <t>CHILE S.A.</t>
  </si>
  <si>
    <t>Avda Santa Maria N°0844</t>
  </si>
  <si>
    <t>338673</t>
  </si>
  <si>
    <t>1165842</t>
  </si>
  <si>
    <t>96556930-8</t>
  </si>
  <si>
    <t>(56)226870200</t>
  </si>
  <si>
    <t>(56)226870205</t>
  </si>
  <si>
    <t>Solpack S.A.</t>
  </si>
  <si>
    <t>Lo Echevers N°311 Mod 7</t>
  </si>
  <si>
    <t>338674</t>
  </si>
  <si>
    <t>99521380-K</t>
  </si>
  <si>
    <t>(56)229519777</t>
  </si>
  <si>
    <t>Aguas Andinas S.A.</t>
  </si>
  <si>
    <t>Avda Presidente Balmaceda N°1398</t>
  </si>
  <si>
    <t>338675</t>
  </si>
  <si>
    <t>61808000-5</t>
  </si>
  <si>
    <t>(56)226881000</t>
  </si>
  <si>
    <t>(56)224962777</t>
  </si>
  <si>
    <t>Aguas Araucania S.A.</t>
  </si>
  <si>
    <t>Temuco</t>
  </si>
  <si>
    <t>09</t>
  </si>
  <si>
    <t>Avda Vicuña Mackenna N°0202</t>
  </si>
  <si>
    <t>338676</t>
  </si>
  <si>
    <t>76215637-7</t>
  </si>
  <si>
    <t>(56)452207300</t>
  </si>
  <si>
    <t>Telefonica Chile S.A</t>
  </si>
  <si>
    <t>Avenida Andrés Bello 1051</t>
  </si>
  <si>
    <t>338677</t>
  </si>
  <si>
    <t>90635000-9</t>
  </si>
  <si>
    <t>(56)226912020</t>
  </si>
  <si>
    <t>(56)226914254</t>
  </si>
  <si>
    <t>Empresa De Servicios Sanitarios</t>
  </si>
  <si>
    <t>De Los Lagos S.A.</t>
  </si>
  <si>
    <t>Puerto Montt</t>
  </si>
  <si>
    <t>Covadonga N°52</t>
  </si>
  <si>
    <t>338678</t>
  </si>
  <si>
    <t>96579800-5</t>
  </si>
  <si>
    <t>(56)652281290</t>
  </si>
  <si>
    <t>(56)652281202</t>
  </si>
  <si>
    <t>Claro Chile S.A.</t>
  </si>
  <si>
    <t>Avenida El Cóndor 820</t>
  </si>
  <si>
    <t>338679</t>
  </si>
  <si>
    <t>96799250-K</t>
  </si>
  <si>
    <t>(56)800171171</t>
  </si>
  <si>
    <t>(56)224445170</t>
  </si>
  <si>
    <t>Chilquinta Energia S.A.</t>
  </si>
  <si>
    <t>Avenida Argentina 1 Piso 9</t>
  </si>
  <si>
    <t>338680</t>
  </si>
  <si>
    <t>96813520-1</t>
  </si>
  <si>
    <t>(56)322265300</t>
  </si>
  <si>
    <t>(56)322231171</t>
  </si>
  <si>
    <t>PULLMAN CARGO S.A.</t>
  </si>
  <si>
    <t>Estación Central</t>
  </si>
  <si>
    <t>Calle San Francisco De Borja 235</t>
  </si>
  <si>
    <t>338681</t>
  </si>
  <si>
    <t>1165769</t>
  </si>
  <si>
    <t>89622400-K</t>
  </si>
  <si>
    <t>(56)225603747</t>
  </si>
  <si>
    <t>(56)225603780</t>
  </si>
  <si>
    <t>Storbox S.A</t>
  </si>
  <si>
    <t>Panamericana Norte N°18900</t>
  </si>
  <si>
    <t>338682</t>
  </si>
  <si>
    <t>96700620-3</t>
  </si>
  <si>
    <t>(56)223957200</t>
  </si>
  <si>
    <t>Chilexpress S.A.</t>
  </si>
  <si>
    <t>Avda Jose Joaquin Perez N°1376</t>
  </si>
  <si>
    <t>338683</t>
  </si>
  <si>
    <t>1164714</t>
  </si>
  <si>
    <t>96756430-3</t>
  </si>
  <si>
    <t>(56)223824800</t>
  </si>
  <si>
    <t>(56)223827111</t>
  </si>
  <si>
    <t>Serv. Sergio Barrera Gonzalez</t>
  </si>
  <si>
    <t>E.I.R.L</t>
  </si>
  <si>
    <t>Ernesto Samitt N°1018</t>
  </si>
  <si>
    <t>338684</t>
  </si>
  <si>
    <t>76263668-9</t>
  </si>
  <si>
    <t>(56)229333685</t>
  </si>
  <si>
    <t>Juan Carlos Santos Aguilera</t>
  </si>
  <si>
    <t>Calle San Martin N°404</t>
  </si>
  <si>
    <t>338685</t>
  </si>
  <si>
    <t>7044373-2</t>
  </si>
  <si>
    <t>(56)226274583</t>
  </si>
  <si>
    <t>Deltour Viajes S.A</t>
  </si>
  <si>
    <t>Monseñor Felix Cabrera N°62 Of. 1-A</t>
  </si>
  <si>
    <t>338686</t>
  </si>
  <si>
    <t>89527200-0</t>
  </si>
  <si>
    <t>(56)227314500</t>
  </si>
  <si>
    <t>(56)223341237</t>
  </si>
  <si>
    <t>Federal Express</t>
  </si>
  <si>
    <t>Salar de Atacama 1280</t>
  </si>
  <si>
    <t>338687</t>
  </si>
  <si>
    <t>59033470-7</t>
  </si>
  <si>
    <t>(56)800363030</t>
  </si>
  <si>
    <t>Logwin Air Ocean Chile S.A.</t>
  </si>
  <si>
    <t>Armando Cortinez 1704</t>
  </si>
  <si>
    <t>338688</t>
  </si>
  <si>
    <t>76723100-8</t>
  </si>
  <si>
    <t>(56)226018715</t>
  </si>
  <si>
    <t>GEODIS CHILE, SOLUCIONES INTEGRALES</t>
  </si>
  <si>
    <t>DE LOGISTICA LIMITADA</t>
  </si>
  <si>
    <t>Av. Vitacura 4380</t>
  </si>
  <si>
    <t>338689</t>
  </si>
  <si>
    <t>79699520-3</t>
  </si>
  <si>
    <t>(56)224503600</t>
  </si>
  <si>
    <t>(56)224503700</t>
  </si>
  <si>
    <t>NYK Sudamericana Ltda</t>
  </si>
  <si>
    <t>Av. Cerro El Plomo 5680</t>
  </si>
  <si>
    <t>338690</t>
  </si>
  <si>
    <t>96602750-9</t>
  </si>
  <si>
    <t>(56)227504500</t>
  </si>
  <si>
    <t>(56)222342353</t>
  </si>
  <si>
    <t>Puerto Columbo S.A</t>
  </si>
  <si>
    <t>San Antonio</t>
  </si>
  <si>
    <t>Ruta 78 2375</t>
  </si>
  <si>
    <t>338691</t>
  </si>
  <si>
    <t>76008959-1</t>
  </si>
  <si>
    <t>(56)352203700</t>
  </si>
  <si>
    <t>Mediterranean Shipping Company</t>
  </si>
  <si>
    <t>Isidora Goyenechea 3120</t>
  </si>
  <si>
    <t>338692</t>
  </si>
  <si>
    <t>96707720-8</t>
  </si>
  <si>
    <t>(56)227291000</t>
  </si>
  <si>
    <t>Corporación de capacitación de la</t>
  </si>
  <si>
    <t>Construcción</t>
  </si>
  <si>
    <t>Santa Beatriz 170 Piso 4</t>
  </si>
  <si>
    <t>338693</t>
  </si>
  <si>
    <t>1165018</t>
  </si>
  <si>
    <t>70200800-K</t>
  </si>
  <si>
    <t>(56)224052000</t>
  </si>
  <si>
    <t>INVERSIONES Y SERVICIOS EXTERNALIZA</t>
  </si>
  <si>
    <t>S.A.</t>
  </si>
  <si>
    <t>MAC IVER 225</t>
  </si>
  <si>
    <t>338694</t>
  </si>
  <si>
    <t>76027941-2</t>
  </si>
  <si>
    <t>(56)227206200</t>
  </si>
  <si>
    <t>Talent Search S.A.</t>
  </si>
  <si>
    <t>Estoril 120 oficina 709</t>
  </si>
  <si>
    <t>338695</t>
  </si>
  <si>
    <t>76103397-2</t>
  </si>
  <si>
    <t>(56)229488001</t>
  </si>
  <si>
    <t>TMF Empresa de Servicios</t>
  </si>
  <si>
    <t>Transitorios Limitada</t>
  </si>
  <si>
    <t>Huérfanos 770, Piso 24</t>
  </si>
  <si>
    <t>338696</t>
  </si>
  <si>
    <t>76800590-7</t>
  </si>
  <si>
    <t>(56)223471153</t>
  </si>
  <si>
    <t>TRESEX CONSULT EN RECURS HUMAN EMP</t>
  </si>
  <si>
    <t>DE SERV TRANSITORIOS LTDA</t>
  </si>
  <si>
    <t>AD-013</t>
  </si>
  <si>
    <t>Vicuña Mackena 54 Of. 102</t>
  </si>
  <si>
    <t>338697</t>
  </si>
  <si>
    <t>77139380-2</t>
  </si>
  <si>
    <t>(56)226650879</t>
  </si>
  <si>
    <t>A Punto Servicios de alimentación</t>
  </si>
  <si>
    <t>Calle Teniente Bisson 740</t>
  </si>
  <si>
    <t>338698</t>
  </si>
  <si>
    <t>78234160-K</t>
  </si>
  <si>
    <t>(56)223668000</t>
  </si>
  <si>
    <t>(56)223668001</t>
  </si>
  <si>
    <t>Carracedo Hnos. Ltda.</t>
  </si>
  <si>
    <t>Calle Arzobispo González 445</t>
  </si>
  <si>
    <t>338699</t>
  </si>
  <si>
    <t>79796350-K</t>
  </si>
  <si>
    <t>(56)226363500</t>
  </si>
  <si>
    <t>(56)226363567</t>
  </si>
  <si>
    <t>G4S SECURITY SERVICES LIMITADA</t>
  </si>
  <si>
    <t>Avenida Zañartu 1680</t>
  </si>
  <si>
    <t>338700</t>
  </si>
  <si>
    <t>89852800-6</t>
  </si>
  <si>
    <t>(56)227875500</t>
  </si>
  <si>
    <t>Juguetes Festival Kayser S.A.</t>
  </si>
  <si>
    <t>Fundo San Pedro 9677</t>
  </si>
  <si>
    <t>338701</t>
  </si>
  <si>
    <t>96594300-5</t>
  </si>
  <si>
    <t>(56)222400700</t>
  </si>
  <si>
    <t>Extended Disc Chile Consultoría Y</t>
  </si>
  <si>
    <t>Asesoría Limitada</t>
  </si>
  <si>
    <t>Estoril 50 Of. 810</t>
  </si>
  <si>
    <t>338702</t>
  </si>
  <si>
    <t>76323356-1</t>
  </si>
  <si>
    <t>(56)229542173</t>
  </si>
  <si>
    <t>Hotel Panamericano Ltda.</t>
  </si>
  <si>
    <t>Calle Teatinos 320</t>
  </si>
  <si>
    <t>338703</t>
  </si>
  <si>
    <t>84888500-2</t>
  </si>
  <si>
    <t>(56)226723060</t>
  </si>
  <si>
    <t>(56)226964992</t>
  </si>
  <si>
    <t>Jorge Octavio Gutierrez Visquerra</t>
  </si>
  <si>
    <t>Bandera 642 Local 60 61</t>
  </si>
  <si>
    <t>338704</t>
  </si>
  <si>
    <t>14685169-K</t>
  </si>
  <si>
    <t>(56)226961072</t>
  </si>
  <si>
    <t>Vars Computación Ltda.</t>
  </si>
  <si>
    <t>Av. Alfredo Barros Errázuriz 1954</t>
  </si>
  <si>
    <t>338705</t>
  </si>
  <si>
    <t>78707480-4</t>
  </si>
  <si>
    <t>(56)226583040</t>
  </si>
  <si>
    <t>Rentas inmobiliarias y asesorias</t>
  </si>
  <si>
    <t>Grupo Urbano S.A.</t>
  </si>
  <si>
    <t>Monjitas 506</t>
  </si>
  <si>
    <t>338706</t>
  </si>
  <si>
    <t>76409645-2</t>
  </si>
  <si>
    <t>(56)226380653</t>
  </si>
  <si>
    <t>Transportes Buses Salinas SPA</t>
  </si>
  <si>
    <t>LO ESPEJO</t>
  </si>
  <si>
    <t>LOS TREBOLES 299 LO ESPINA</t>
  </si>
  <si>
    <t>338707</t>
  </si>
  <si>
    <t>76392214-6</t>
  </si>
  <si>
    <t>(56)229190488</t>
  </si>
  <si>
    <t>Cia. De Seguros Confuturo S.A.</t>
  </si>
  <si>
    <t>Rosario Norte 660 piso 21</t>
  </si>
  <si>
    <t>338708</t>
  </si>
  <si>
    <t>96571890-7</t>
  </si>
  <si>
    <t>(56)6004402626</t>
  </si>
  <si>
    <t>Cygnus Consulting Chile S.A</t>
  </si>
  <si>
    <t>7510017</t>
  </si>
  <si>
    <t>Avda Luis Thayer Ojeda #166 Of.501</t>
  </si>
  <si>
    <t>338709</t>
  </si>
  <si>
    <t>76171089-3</t>
  </si>
  <si>
    <t>(56)226637720</t>
  </si>
  <si>
    <t>Bbr Spa</t>
  </si>
  <si>
    <t>7550611</t>
  </si>
  <si>
    <t>Av. Andres Bello 2687 Piso 9</t>
  </si>
  <si>
    <t>338710</t>
  </si>
  <si>
    <t>76416065-7</t>
  </si>
  <si>
    <t>(56)223077700</t>
  </si>
  <si>
    <t>Aquanta Ing. Computacional Ltda.</t>
  </si>
  <si>
    <t>Providencia.</t>
  </si>
  <si>
    <t>7501060</t>
  </si>
  <si>
    <t>Puyehue 1324</t>
  </si>
  <si>
    <t>338711</t>
  </si>
  <si>
    <t>77842230-1</t>
  </si>
  <si>
    <t>(56)222040909</t>
  </si>
  <si>
    <t>Gtd Teleductos S.A.</t>
  </si>
  <si>
    <t>Avenida Manquehue Norte 457</t>
  </si>
  <si>
    <t>338712</t>
  </si>
  <si>
    <t>88983600-8</t>
  </si>
  <si>
    <t>(56)222422163</t>
  </si>
  <si>
    <t>Entel Telefonia Local S A</t>
  </si>
  <si>
    <t>338713</t>
  </si>
  <si>
    <t>96697410-9</t>
  </si>
  <si>
    <t>(56)223606000</t>
  </si>
  <si>
    <t>Entel Pcs Telecomunicaciones S.A.</t>
  </si>
  <si>
    <t>Avenida Andrés Bello 2711</t>
  </si>
  <si>
    <t>338714</t>
  </si>
  <si>
    <t>96806980-2</t>
  </si>
  <si>
    <t>(56)223651000</t>
  </si>
  <si>
    <t>(56)223688493</t>
  </si>
  <si>
    <t>Infocorp Chile S.A.</t>
  </si>
  <si>
    <t>7500007</t>
  </si>
  <si>
    <t> Monseñor Sotero Sanz 55 Piso 4</t>
  </si>
  <si>
    <t>338715</t>
  </si>
  <si>
    <t>96872550-5</t>
  </si>
  <si>
    <t>(56)224822200</t>
  </si>
  <si>
    <t>(56)227384403</t>
  </si>
  <si>
    <t>Ncr Chile Ltda</t>
  </si>
  <si>
    <t>Miraflores 383, Piso 17</t>
  </si>
  <si>
    <t>338716</t>
  </si>
  <si>
    <t>91452000-2</t>
  </si>
  <si>
    <t>(56)226871000</t>
  </si>
  <si>
    <t>(56)226871520</t>
  </si>
  <si>
    <t>Importaciones Y Distribucion</t>
  </si>
  <si>
    <t>Adioffice Limitada</t>
  </si>
  <si>
    <t>Av. Marathon 3492</t>
  </si>
  <si>
    <t>338717</t>
  </si>
  <si>
    <t>77726170-3</t>
  </si>
  <si>
    <t>(56)224772840</t>
  </si>
  <si>
    <t>(56)224772870</t>
  </si>
  <si>
    <t>Adm De Centros Comerciales Cencosud</t>
  </si>
  <si>
    <t>SPA.</t>
  </si>
  <si>
    <t>Av. Pdte. Kennedy Lateral 9001</t>
  </si>
  <si>
    <t>338718</t>
  </si>
  <si>
    <t>78408990-8</t>
  </si>
  <si>
    <t>(56)222996965</t>
  </si>
  <si>
    <t>(56)229590749</t>
  </si>
  <si>
    <t>ARTECOLA CHILE S.A.</t>
  </si>
  <si>
    <t>Manuel Antonio Matta 1771</t>
  </si>
  <si>
    <t>338719</t>
  </si>
  <si>
    <t>77497650-7</t>
  </si>
  <si>
    <t>(56)228996300</t>
  </si>
  <si>
    <t>(56)228996305</t>
  </si>
  <si>
    <t>Calderon Hnos Soc Ltda</t>
  </si>
  <si>
    <t>Elias 210</t>
  </si>
  <si>
    <t>338720</t>
  </si>
  <si>
    <t>80895900-3</t>
  </si>
  <si>
    <t>Camara Nacional De Comercio</t>
  </si>
  <si>
    <t>Servicios Y Turismo De Chile</t>
  </si>
  <si>
    <t>Calle Merced 230</t>
  </si>
  <si>
    <t>338721</t>
  </si>
  <si>
    <t>70008310-1</t>
  </si>
  <si>
    <t>(56)223654000</t>
  </si>
  <si>
    <t>(56)223654001</t>
  </si>
  <si>
    <t>Carlos Torres Sanchez Servicios</t>
  </si>
  <si>
    <t>Arquitectura</t>
  </si>
  <si>
    <t>Calle Nueva De Lyon N°145 Of401</t>
  </si>
  <si>
    <t>338722</t>
  </si>
  <si>
    <t>76239773-0</t>
  </si>
  <si>
    <t>CENCOSUD SERVICIOS INTEGRALES S. A.</t>
  </si>
  <si>
    <t>Av. Pdte. Kennedy Lateral 9001</t>
  </si>
  <si>
    <t>338723</t>
  </si>
  <si>
    <t>76023825-2</t>
  </si>
  <si>
    <t>(56)222004234</t>
  </si>
  <si>
    <t>Claudio Enrique Berrios Troncoso</t>
  </si>
  <si>
    <t>Excequiel Fernandez 2448</t>
  </si>
  <si>
    <t>338724</t>
  </si>
  <si>
    <t>9667577-1</t>
  </si>
  <si>
    <t>COMERCIAL CASA ALICIA S A</t>
  </si>
  <si>
    <t>Coyhaique</t>
  </si>
  <si>
    <t>Condell 173</t>
  </si>
  <si>
    <t>338725</t>
  </si>
  <si>
    <t>1164736</t>
  </si>
  <si>
    <t>96732380-2</t>
  </si>
  <si>
    <t>(56)672215888</t>
  </si>
  <si>
    <t>COMERCIAL SAUBER LIMITADA</t>
  </si>
  <si>
    <t>Carlos Condell N°322</t>
  </si>
  <si>
    <t>338726</t>
  </si>
  <si>
    <t>78788780-5</t>
  </si>
  <si>
    <t>(56)229453700</t>
  </si>
  <si>
    <t>Construccion Fermaben Limitada</t>
  </si>
  <si>
    <t>Peñalolen</t>
  </si>
  <si>
    <t>Lago Yultan 1231</t>
  </si>
  <si>
    <t>338727</t>
  </si>
  <si>
    <t>76157553-8</t>
  </si>
  <si>
    <t>COPESA S.A.</t>
  </si>
  <si>
    <t>AD-004</t>
  </si>
  <si>
    <t>Avda. Vicuña Mackenna N 1962</t>
  </si>
  <si>
    <t>338728</t>
  </si>
  <si>
    <t>76170725-6</t>
  </si>
  <si>
    <t>Decatrans S A</t>
  </si>
  <si>
    <t>Claudio Arrau 9452</t>
  </si>
  <si>
    <t>338729</t>
  </si>
  <si>
    <t>96698490-2</t>
  </si>
  <si>
    <t>(56)223927900</t>
  </si>
  <si>
    <t>EDITORIAL TELEVISA CHILE S A</t>
  </si>
  <si>
    <t>Rosario Norte 555 Piso 18</t>
  </si>
  <si>
    <t>338730</t>
  </si>
  <si>
    <t>93585000-2</t>
  </si>
  <si>
    <t>(56)225955000</t>
  </si>
  <si>
    <t>Navidad S A</t>
  </si>
  <si>
    <t>Avda Jose Manuel Infante 2199</t>
  </si>
  <si>
    <t>338731</t>
  </si>
  <si>
    <t>87712100-3</t>
  </si>
  <si>
    <t>ESTUDIO ABIERTO Ltda</t>
  </si>
  <si>
    <t>PROVIDENCIA</t>
  </si>
  <si>
    <t>Pedro de Valdivia 1215, Oficina 406</t>
  </si>
  <si>
    <t>338732</t>
  </si>
  <si>
    <t>76488393-4</t>
  </si>
  <si>
    <t>56 2 3223 9127</t>
  </si>
  <si>
    <t>Eugenio Paulo Gutierrez Campusano</t>
  </si>
  <si>
    <t>San Crescente 190</t>
  </si>
  <si>
    <t>338733</t>
  </si>
  <si>
    <t>11557800-6</t>
  </si>
  <si>
    <t>GESTION DE CREDITOS PUENTE S A</t>
  </si>
  <si>
    <t>Moneda 970, Piso 4</t>
  </si>
  <si>
    <t>338734</t>
  </si>
  <si>
    <t>96962050-2</t>
  </si>
  <si>
    <t>6005505000</t>
  </si>
  <si>
    <t>GRUPO DE RADIOS DIAL S.A</t>
  </si>
  <si>
    <t>Av. Santa Maria 2670 Piso 2</t>
  </si>
  <si>
    <t>338735</t>
  </si>
  <si>
    <t>76642350-7</t>
  </si>
  <si>
    <t>(56)225717000</t>
  </si>
  <si>
    <t>Guillermo Antonio Munoz Arcos</t>
  </si>
  <si>
    <t>Munoz Gamero 184</t>
  </si>
  <si>
    <t>338736</t>
  </si>
  <si>
    <t>8638723-9</t>
  </si>
  <si>
    <t>H Briones Comercial S A</t>
  </si>
  <si>
    <t>Avenida Andres Bello 2777 Piso 10</t>
  </si>
  <si>
    <t>338737</t>
  </si>
  <si>
    <t>96720490-0</t>
  </si>
  <si>
    <t>Hotelera Diego De Almagro Limitada</t>
  </si>
  <si>
    <t>Antofagasta</t>
  </si>
  <si>
    <t>02</t>
  </si>
  <si>
    <t>Calle Carlos Condell 2624</t>
  </si>
  <si>
    <t>338738</t>
  </si>
  <si>
    <t>77663150-7</t>
  </si>
  <si>
    <t>(56)552268331</t>
  </si>
  <si>
    <t>(56)552251721</t>
  </si>
  <si>
    <t>Hotelera Host San Cristobal</t>
  </si>
  <si>
    <t>Limitada</t>
  </si>
  <si>
    <t>Avda. Santa Maria 1742</t>
  </si>
  <si>
    <t>338739</t>
  </si>
  <si>
    <t>76499930-4</t>
  </si>
  <si>
    <t>(56)222335000</t>
  </si>
  <si>
    <t>HUESCA S.A.</t>
  </si>
  <si>
    <t>Calle El Salto 2156</t>
  </si>
  <si>
    <t>338740</t>
  </si>
  <si>
    <t>76382619-8</t>
  </si>
  <si>
    <t>(56)227770130</t>
  </si>
  <si>
    <t>IMS CHILE SPA</t>
  </si>
  <si>
    <t>Av Santa Maria 2670 Oficina 306</t>
  </si>
  <si>
    <t>338741</t>
  </si>
  <si>
    <t>76108186-1</t>
  </si>
  <si>
    <t>Bollore Logistics Chile S.A</t>
  </si>
  <si>
    <t>Almirante Pastene 333 piso 9</t>
  </si>
  <si>
    <t>338742</t>
  </si>
  <si>
    <t>78000560-2</t>
  </si>
  <si>
    <t>DHL Global Forwarding (Chile) S.A</t>
  </si>
  <si>
    <t>Avda del Valle 890 Ciudad Emp.</t>
  </si>
  <si>
    <t>338743</t>
  </si>
  <si>
    <t>96551880-0</t>
  </si>
  <si>
    <t>(56)224737100</t>
  </si>
  <si>
    <t>(56)223354144</t>
  </si>
  <si>
    <t>COMERCIAL MULTICENTRO LIMITADA</t>
  </si>
  <si>
    <t>Talca</t>
  </si>
  <si>
    <t>Calle Siete Oriente 1620</t>
  </si>
  <si>
    <t>338744</t>
  </si>
  <si>
    <t>1164844</t>
  </si>
  <si>
    <t>79982490-6</t>
  </si>
  <si>
    <t>(56)712226168</t>
  </si>
  <si>
    <t>(56)712220565</t>
  </si>
  <si>
    <t>Tricot S.A</t>
  </si>
  <si>
    <t>Vicuña Mackena 3600</t>
  </si>
  <si>
    <t>338745</t>
  </si>
  <si>
    <t>1165909</t>
  </si>
  <si>
    <t>84000000-1</t>
  </si>
  <si>
    <t>(56)223503600</t>
  </si>
  <si>
    <t>(56)222390438</t>
  </si>
  <si>
    <t>INMOBILIARIA E INVERSIONES MALL</t>
  </si>
  <si>
    <t>PLAZA DE LOS RIOS LIMITADA</t>
  </si>
  <si>
    <t>Valdivia</t>
  </si>
  <si>
    <t>14</t>
  </si>
  <si>
    <t>Arauco Nº 561</t>
  </si>
  <si>
    <t>338746</t>
  </si>
  <si>
    <t>1165224</t>
  </si>
  <si>
    <t>77503420-3</t>
  </si>
  <si>
    <t>(56)632249520</t>
  </si>
  <si>
    <t>(56)632242924</t>
  </si>
  <si>
    <t>Comercial Inter Store Limitada</t>
  </si>
  <si>
    <t>Av. Américo Vespucio 1561, Piso 3</t>
  </si>
  <si>
    <t>338747</t>
  </si>
  <si>
    <t>96527690-4</t>
  </si>
  <si>
    <t>(56)226607100</t>
  </si>
  <si>
    <t>Inmobiliaria Mall Calama S A</t>
  </si>
  <si>
    <t>San Sebastián 2807 Of. 512</t>
  </si>
  <si>
    <t>338748</t>
  </si>
  <si>
    <t>96951230-0</t>
  </si>
  <si>
    <t>(56)222900100</t>
  </si>
  <si>
    <t>(56)222900102</t>
  </si>
  <si>
    <t>Inmobiliaria Mall Las Americas S A</t>
  </si>
  <si>
    <t>Av.Américo Vespucio N° 1737, Piso 9</t>
  </si>
  <si>
    <t>338749</t>
  </si>
  <si>
    <t>96824450-7</t>
  </si>
  <si>
    <t>INVERSIONES Y SERV. INFORMATICOS</t>
  </si>
  <si>
    <t>ARKADIOS LIMITADA</t>
  </si>
  <si>
    <t>Villavicencio 361 Of 112</t>
  </si>
  <si>
    <t>338750</t>
  </si>
  <si>
    <t>76156854-K</t>
  </si>
  <si>
    <t>(56)227339716</t>
  </si>
  <si>
    <t>Inversiones Jaime Celume Spa.</t>
  </si>
  <si>
    <t>Avenida Ejército Libertador 740</t>
  </si>
  <si>
    <t>338751</t>
  </si>
  <si>
    <t>79653750-7</t>
  </si>
  <si>
    <t>(56)227075701</t>
  </si>
  <si>
    <t>(56)226972497</t>
  </si>
  <si>
    <t>Jose Victor Hugo Pacheco Pacheco</t>
  </si>
  <si>
    <t>Ahumada 312, Oficina 616</t>
  </si>
  <si>
    <t>338752</t>
  </si>
  <si>
    <t>10585981-3</t>
  </si>
  <si>
    <t>Juana Magda Oliva Molina</t>
  </si>
  <si>
    <t>Alvares Pasaje Ramirez 1048</t>
  </si>
  <si>
    <t>338753</t>
  </si>
  <si>
    <t>08291098-0</t>
  </si>
  <si>
    <t>K Line Chile Limitada</t>
  </si>
  <si>
    <t>Avda Apoquindo 3650 Of 301</t>
  </si>
  <si>
    <t>338754</t>
  </si>
  <si>
    <t>83125200-6</t>
  </si>
  <si>
    <t>(56)226501850</t>
  </si>
  <si>
    <t>(56)226337106</t>
  </si>
  <si>
    <t>Luis Jaime Meza Valenzuela</t>
  </si>
  <si>
    <t>Cerro Navia</t>
  </si>
  <si>
    <t>Pasaje Funchal 1557</t>
  </si>
  <si>
    <t>338755</t>
  </si>
  <si>
    <t>7206955-2</t>
  </si>
  <si>
    <t>Mall Del Centro De Concepcion S A</t>
  </si>
  <si>
    <t>Huerfanos 1052, Piso 4 Interior</t>
  </si>
  <si>
    <t>338756</t>
  </si>
  <si>
    <t>1165567</t>
  </si>
  <si>
    <t>96847320-4</t>
  </si>
  <si>
    <t>Media Interactive S A</t>
  </si>
  <si>
    <t>Isidora Goyenechea 2939</t>
  </si>
  <si>
    <t>338757</t>
  </si>
  <si>
    <t>96913790-9</t>
  </si>
  <si>
    <t>(56)223817474</t>
  </si>
  <si>
    <t>Nuevos Desarrollos S.A.</t>
  </si>
  <si>
    <t>338758</t>
  </si>
  <si>
    <t>1165616</t>
  </si>
  <si>
    <t>76882330-8</t>
  </si>
  <si>
    <t>(56)227702700</t>
  </si>
  <si>
    <t>JC Decaux Ooh Chile S.A.</t>
  </si>
  <si>
    <t>Avda.Del Condor Sur 590</t>
  </si>
  <si>
    <t>338759</t>
  </si>
  <si>
    <t>93666000-2</t>
  </si>
  <si>
    <t>Soc De Plasticos Y Fittings</t>
  </si>
  <si>
    <t>Industriales Limitada</t>
  </si>
  <si>
    <t>Santa Elena 825</t>
  </si>
  <si>
    <t>338760</t>
  </si>
  <si>
    <t>79881570-9</t>
  </si>
  <si>
    <t>(56)223386700</t>
  </si>
  <si>
    <t>PLAZA EL TREBOL SPA</t>
  </si>
  <si>
    <t>HUECHURABA</t>
  </si>
  <si>
    <t>AV AMERICO VESPUCIO 1737 PISO 8 y 9</t>
  </si>
  <si>
    <t>338761</t>
  </si>
  <si>
    <t>96653660-8</t>
  </si>
  <si>
    <t>(56)225857000</t>
  </si>
  <si>
    <t>(56)225857003</t>
  </si>
  <si>
    <t>PLAZA LA SERENA SPA</t>
  </si>
  <si>
    <t>338762</t>
  </si>
  <si>
    <t>1165756</t>
  </si>
  <si>
    <t>96795700-3</t>
  </si>
  <si>
    <t>PLAZA TOBALABA SPA</t>
  </si>
  <si>
    <t>338763</t>
  </si>
  <si>
    <t>1165758</t>
  </si>
  <si>
    <t>96791560-2</t>
  </si>
  <si>
    <t>(56)225857700</t>
  </si>
  <si>
    <t>(56)225857001</t>
  </si>
  <si>
    <t>PORSCHE INTER AUTO CHILE S.P.A.</t>
  </si>
  <si>
    <t>Avda.Las Condes N°12260</t>
  </si>
  <si>
    <t>338764</t>
  </si>
  <si>
    <t>76178493-5</t>
  </si>
  <si>
    <t>223224600</t>
  </si>
  <si>
    <t>BDP Chile Limitada</t>
  </si>
  <si>
    <t>Rosa O'Higgins 54, Las Condes</t>
  </si>
  <si>
    <t>338765</t>
  </si>
  <si>
    <t>77483200-9</t>
  </si>
  <si>
    <t>(56)24177060</t>
  </si>
  <si>
    <t>Administradora Plaza Vespucio S A</t>
  </si>
  <si>
    <t>338766</t>
  </si>
  <si>
    <t>79990670-8</t>
  </si>
  <si>
    <t>Arauco Malls Chile S.A.</t>
  </si>
  <si>
    <t>Chillán</t>
  </si>
  <si>
    <t>Calle El Roble N°770, Piso N°6</t>
  </si>
  <si>
    <t>338767</t>
  </si>
  <si>
    <t>96734110-K</t>
  </si>
  <si>
    <t>ASESORIAS INFORMATICAS OSCAR</t>
  </si>
  <si>
    <t>PIZARRO CRUZ EIRL</t>
  </si>
  <si>
    <t>Antuhuenu 7277</t>
  </si>
  <si>
    <t>338768</t>
  </si>
  <si>
    <t>76175824-1</t>
  </si>
  <si>
    <t>Empresa Nacional De Certificacion</t>
  </si>
  <si>
    <t>Electronica S A</t>
  </si>
  <si>
    <t>Calle Monjitas 392</t>
  </si>
  <si>
    <t>338769</t>
  </si>
  <si>
    <t>96928180-5</t>
  </si>
  <si>
    <t>(56)223607040</t>
  </si>
  <si>
    <t>(56)223607156</t>
  </si>
  <si>
    <t>Carlos Homero Ricardo Menares</t>
  </si>
  <si>
    <t>Bertrand</t>
  </si>
  <si>
    <t>Calle Callao 2970, Depto 304</t>
  </si>
  <si>
    <t>338770</t>
  </si>
  <si>
    <t>4829057-4</t>
  </si>
  <si>
    <t>Carolina Alejandra Alvarez Figueroa</t>
  </si>
  <si>
    <t>Quillota</t>
  </si>
  <si>
    <t>Freire 590</t>
  </si>
  <si>
    <t>338771</t>
  </si>
  <si>
    <t>13882951-0</t>
  </si>
  <si>
    <t>CENCOSUD SHOPPING CENTERS S A</t>
  </si>
  <si>
    <t>Avenida Kennedy 9001</t>
  </si>
  <si>
    <t>338772</t>
  </si>
  <si>
    <t>1164709</t>
  </si>
  <si>
    <t>94226000-8</t>
  </si>
  <si>
    <t>(56)222121469</t>
  </si>
  <si>
    <t>Comenta Computacion Limitada</t>
  </si>
  <si>
    <t>Alfredo Rioseco 0216</t>
  </si>
  <si>
    <t>338773</t>
  </si>
  <si>
    <t>77420590-K</t>
  </si>
  <si>
    <t>(56)222222115</t>
  </si>
  <si>
    <t>Comercial Luis Manuel Nunez Baez</t>
  </si>
  <si>
    <t>Av. Ricardo Lyon 2512, Depto. 502</t>
  </si>
  <si>
    <t>338774</t>
  </si>
  <si>
    <t>76167423-4</t>
  </si>
  <si>
    <t>(56)998241125</t>
  </si>
  <si>
    <t>Comercializadora S A</t>
  </si>
  <si>
    <t>338775</t>
  </si>
  <si>
    <t>1164857</t>
  </si>
  <si>
    <t>81675600-6</t>
  </si>
  <si>
    <t>CONSTRUCTORA DE CENTROS COMERCIALES</t>
  </si>
  <si>
    <t>C C C S A</t>
  </si>
  <si>
    <t>Av. Manquehue Sur 31 Of.515</t>
  </si>
  <si>
    <t>338776</t>
  </si>
  <si>
    <t>96551140-7</t>
  </si>
  <si>
    <t>(56)223362700</t>
  </si>
  <si>
    <t>CVMARK PUBLICIDAD LTDA</t>
  </si>
  <si>
    <t>Arzobispo Larrain Gandarillas 65</t>
  </si>
  <si>
    <t>338777</t>
  </si>
  <si>
    <t>78627970-4</t>
  </si>
  <si>
    <t>(56)227607600</t>
  </si>
  <si>
    <t>(56)222235650</t>
  </si>
  <si>
    <t>Distribuidora De Industrias</t>
  </si>
  <si>
    <t>Nacionales S A</t>
  </si>
  <si>
    <t>Nueva Lyon 72 Piso 6</t>
  </si>
  <si>
    <t>338778</t>
  </si>
  <si>
    <t>1164574</t>
  </si>
  <si>
    <t>82982300-4</t>
  </si>
  <si>
    <t>(56)6008302222</t>
  </si>
  <si>
    <t>SOC EDITORA Y PERIODISTICA TIEMPO</t>
  </si>
  <si>
    <t>PRESENTE LIMITADA</t>
  </si>
  <si>
    <t>Calle Almirante Pastene 333 Piso 2</t>
  </si>
  <si>
    <t>338779</t>
  </si>
  <si>
    <t>1165047</t>
  </si>
  <si>
    <t>84422800-7</t>
  </si>
  <si>
    <t>(56)223645100</t>
  </si>
  <si>
    <t>Empresa El Mercurio S A P</t>
  </si>
  <si>
    <t>Avda Santa Maria 5542</t>
  </si>
  <si>
    <t>338780</t>
  </si>
  <si>
    <t>90193000-7</t>
  </si>
  <si>
    <t>(56)223301111</t>
  </si>
  <si>
    <t>ESTUDIO FE Y CIA LTDA</t>
  </si>
  <si>
    <t>ÑUÑOA</t>
  </si>
  <si>
    <t>AD-011</t>
  </si>
  <si>
    <t>MONSEÑOR EYZAGUIRRE 649</t>
  </si>
  <si>
    <t>338781</t>
  </si>
  <si>
    <t>76125585-1</t>
  </si>
  <si>
    <t>22371483</t>
  </si>
  <si>
    <t>FLIX MEDIA S.A.</t>
  </si>
  <si>
    <t>PUBLICIDAD</t>
  </si>
  <si>
    <t>CAMINO EL ALBA 8760, OFICINA 301</t>
  </si>
  <si>
    <t>338782</t>
  </si>
  <si>
    <t>96968870-0</t>
  </si>
  <si>
    <t>56 2 2585 1065</t>
  </si>
  <si>
    <t>GRAFICENTER S.A.</t>
  </si>
  <si>
    <t>San Gerardo 749</t>
  </si>
  <si>
    <t>338783</t>
  </si>
  <si>
    <t>96729030-0</t>
  </si>
  <si>
    <t>(56)226290012</t>
  </si>
  <si>
    <t>Grupo Digital S A</t>
  </si>
  <si>
    <t>El Rosal 4547</t>
  </si>
  <si>
    <t>338784</t>
  </si>
  <si>
    <t>77895390-0</t>
  </si>
  <si>
    <t>(56)229563250</t>
  </si>
  <si>
    <t>Guillermo Bonilla Ilustracion</t>
  </si>
  <si>
    <t>De Moda E.I.R.L.</t>
  </si>
  <si>
    <t>Hernan Cortes 2974 8C</t>
  </si>
  <si>
    <t>338785</t>
  </si>
  <si>
    <t>76428903-K</t>
  </si>
  <si>
    <t>Hotel Paola Y Compania Limitada</t>
  </si>
  <si>
    <t>Avda Manuel Antonio Matta 2469</t>
  </si>
  <si>
    <t>338786</t>
  </si>
  <si>
    <t>76151119-K</t>
  </si>
  <si>
    <t>(56)552268989</t>
  </si>
  <si>
    <t>Hotelera Francisco De Aguirre</t>
  </si>
  <si>
    <t>La Serena</t>
  </si>
  <si>
    <t>Calle Gregorio Cordovez 210</t>
  </si>
  <si>
    <t>338787</t>
  </si>
  <si>
    <t>77377720-9</t>
  </si>
  <si>
    <t>(56)512222991</t>
  </si>
  <si>
    <t>Hotelera Mares Y Lagos Del Sur S A</t>
  </si>
  <si>
    <t>Urmeneta 719</t>
  </si>
  <si>
    <t>338788</t>
  </si>
  <si>
    <t>96932160-2</t>
  </si>
  <si>
    <t>(56)652482100</t>
  </si>
  <si>
    <t>Importadora Y Exportadora</t>
  </si>
  <si>
    <t>Fulltex Ltda</t>
  </si>
  <si>
    <t>Dardignac 335</t>
  </si>
  <si>
    <t>338789</t>
  </si>
  <si>
    <t>78762180-5</t>
  </si>
  <si>
    <t>(56)227130800</t>
  </si>
  <si>
    <t>(56)227375405</t>
  </si>
  <si>
    <t>PROFESSIONAL MUSIC SYSTEMS S A</t>
  </si>
  <si>
    <t>Av. Venezuela 01049</t>
  </si>
  <si>
    <t>338790</t>
  </si>
  <si>
    <t>99529360-9</t>
  </si>
  <si>
    <t>PUBLICIDAD &amp; PRODUCCIONES ROCKAXIS</t>
  </si>
  <si>
    <t>Salvador 2549</t>
  </si>
  <si>
    <t>338791</t>
  </si>
  <si>
    <t>76109392-4</t>
  </si>
  <si>
    <t>22933 2370</t>
  </si>
  <si>
    <t>Red Televisiva Megavision Sa</t>
  </si>
  <si>
    <t>Avenida Vicuña Mackenna 1348</t>
  </si>
  <si>
    <t>338792</t>
  </si>
  <si>
    <t>79952350-7</t>
  </si>
  <si>
    <t>(56)228108000</t>
  </si>
  <si>
    <t>(56)228108183</t>
  </si>
  <si>
    <t>ROMIPACK CHILE S.A</t>
  </si>
  <si>
    <t>El Roble 1090 Bodegas F-G</t>
  </si>
  <si>
    <t>338793</t>
  </si>
  <si>
    <t>76081591-8</t>
  </si>
  <si>
    <t>Sandra Leonor Battistoni Quezada</t>
  </si>
  <si>
    <t>Maipu</t>
  </si>
  <si>
    <t>Pasaje Curali 0554</t>
  </si>
  <si>
    <t>338794</t>
  </si>
  <si>
    <t>11296331-6</t>
  </si>
  <si>
    <t>Sociedad Importadora Imacro</t>
  </si>
  <si>
    <t>Buin</t>
  </si>
  <si>
    <t>Las Parcelas 2</t>
  </si>
  <si>
    <t>338795</t>
  </si>
  <si>
    <t>1165840</t>
  </si>
  <si>
    <t>77757540-6</t>
  </si>
  <si>
    <t>(56)228221460</t>
  </si>
  <si>
    <t>Inmobiliaria, Construcciones E</t>
  </si>
  <si>
    <t>Inversiones S Y L Limitada</t>
  </si>
  <si>
    <t>Almirante Pastén 12</t>
  </si>
  <si>
    <t>338796</t>
  </si>
  <si>
    <t>76102523-6</t>
  </si>
  <si>
    <t>(56)222362650</t>
  </si>
  <si>
    <t>INMOBILIARIA E INVERSIONES MARIFUX</t>
  </si>
  <si>
    <t>Andrés Bello 828, Oficina 205</t>
  </si>
  <si>
    <t>338797</t>
  </si>
  <si>
    <t>76263350-7</t>
  </si>
  <si>
    <t>452270776</t>
  </si>
  <si>
    <t>INMOBILIARIA HARMS LIMITADA</t>
  </si>
  <si>
    <t>Manuel Bulnes 1743</t>
  </si>
  <si>
    <t>338798</t>
  </si>
  <si>
    <t>79844870-6</t>
  </si>
  <si>
    <t>(56)412225835</t>
  </si>
  <si>
    <t>INMOBILIARIA MALL VINA DEL MAR S A</t>
  </si>
  <si>
    <t>Calle Catorce Norte 821</t>
  </si>
  <si>
    <t>338799</t>
  </si>
  <si>
    <t>1165222</t>
  </si>
  <si>
    <t>96863570-0</t>
  </si>
  <si>
    <t>(56)322161200</t>
  </si>
  <si>
    <t>(56)322656202</t>
  </si>
  <si>
    <t>Inmobiliaria Y Administradora</t>
  </si>
  <si>
    <t>Lo Ruiz Spa</t>
  </si>
  <si>
    <t>Quilin Sur 1957</t>
  </si>
  <si>
    <t>338800</t>
  </si>
  <si>
    <t>76106283-2</t>
  </si>
  <si>
    <t>Inversiones Chadwick Sociedad</t>
  </si>
  <si>
    <t>Anonima</t>
  </si>
  <si>
    <t>Nueva Tajamar 481 Of. 905 Torre N.</t>
  </si>
  <si>
    <t>338801</t>
  </si>
  <si>
    <t>76500210-9</t>
  </si>
  <si>
    <t>(56)223504040</t>
  </si>
  <si>
    <t>Javer Hermanos Y Compania Limitada</t>
  </si>
  <si>
    <t>Av. Centenario N°105</t>
  </si>
  <si>
    <t>338802</t>
  </si>
  <si>
    <t>1165237</t>
  </si>
  <si>
    <t>81210300-8</t>
  </si>
  <si>
    <t>(56)352212278</t>
  </si>
  <si>
    <t>Jp Servicios Spa</t>
  </si>
  <si>
    <t>El Retiro 9301 Edificio G Mod 3 Y 4</t>
  </si>
  <si>
    <t>338803</t>
  </si>
  <si>
    <t>76271474-4</t>
  </si>
  <si>
    <t>Judith Margarita Sepulveda Pontigo</t>
  </si>
  <si>
    <t>Carrera 303</t>
  </si>
  <si>
    <t>338804</t>
  </si>
  <si>
    <t>12826610-0</t>
  </si>
  <si>
    <t>Luis Alberto Bustos Munoz</t>
  </si>
  <si>
    <t>Jose Maria Caro 4044</t>
  </si>
  <si>
    <t>338805</t>
  </si>
  <si>
    <t>4018486-4</t>
  </si>
  <si>
    <t>M4 S.A.</t>
  </si>
  <si>
    <t>La Concepcion 81 Of 608</t>
  </si>
  <si>
    <t>338806</t>
  </si>
  <si>
    <t>76015434-2</t>
  </si>
  <si>
    <t>MANUFACTURAS DE VESTUARIO MAVESA</t>
  </si>
  <si>
    <t>AD-017</t>
  </si>
  <si>
    <t>Bascuñan Guerrero 831</t>
  </si>
  <si>
    <t>338807</t>
  </si>
  <si>
    <t>96573100-8</t>
  </si>
  <si>
    <t>(56)222995900</t>
  </si>
  <si>
    <t>(56)226836122</t>
  </si>
  <si>
    <t>NOVILINE SPA</t>
  </si>
  <si>
    <t>Colina</t>
  </si>
  <si>
    <t>La Copa Pc 4 Lote 23</t>
  </si>
  <si>
    <t>338808</t>
  </si>
  <si>
    <t>76361329-1</t>
  </si>
  <si>
    <t>Nuevosur S.A.</t>
  </si>
  <si>
    <t>Monte Baeza S/N</t>
  </si>
  <si>
    <t>338809</t>
  </si>
  <si>
    <t>96963440-6</t>
  </si>
  <si>
    <t>(56)712204127</t>
  </si>
  <si>
    <t>Pasmar S.A.</t>
  </si>
  <si>
    <t>Calle Illapel 10, Piso 5</t>
  </si>
  <si>
    <t>338810</t>
  </si>
  <si>
    <t>76130502-6</t>
  </si>
  <si>
    <t>Plaza Antofagasta S A</t>
  </si>
  <si>
    <t>338811</t>
  </si>
  <si>
    <t>99555550-6</t>
  </si>
  <si>
    <t>Plaza Estacion S A</t>
  </si>
  <si>
    <t>San Francisco De Borja122, Piso 4</t>
  </si>
  <si>
    <t>338812</t>
  </si>
  <si>
    <t>86339000-1</t>
  </si>
  <si>
    <t>(56)222990801</t>
  </si>
  <si>
    <t>(56)224420572</t>
  </si>
  <si>
    <t>PLAZA OESTE SPA</t>
  </si>
  <si>
    <t>338813</t>
  </si>
  <si>
    <t>1165757</t>
  </si>
  <si>
    <t>96653650-0</t>
  </si>
  <si>
    <t>PLAZA VESPUCIO SPA</t>
  </si>
  <si>
    <t>338814</t>
  </si>
  <si>
    <t>96538230-5</t>
  </si>
  <si>
    <t>JCDECAUX COMUNICACIÓN EXTERIOR</t>
  </si>
  <si>
    <t>CALLE NUEVA 1853</t>
  </si>
  <si>
    <t>338815</t>
  </si>
  <si>
    <t>78414620-0</t>
  </si>
  <si>
    <t>56223462300</t>
  </si>
  <si>
    <t>The Branding Brothers Spa</t>
  </si>
  <si>
    <t>Francisco Noguera 41</t>
  </si>
  <si>
    <t>338816</t>
  </si>
  <si>
    <t>76257968-5</t>
  </si>
  <si>
    <t>(56)223354257</t>
  </si>
  <si>
    <t>Transportes Internacionales</t>
  </si>
  <si>
    <t>Cronos Logistica Limitada</t>
  </si>
  <si>
    <t>Francisco Noguera 200 Of 801</t>
  </si>
  <si>
    <t>338817</t>
  </si>
  <si>
    <t>77947560-3</t>
  </si>
  <si>
    <t>(56)229287500</t>
  </si>
  <si>
    <t>Universidad Mayor</t>
  </si>
  <si>
    <t>Americo Vespucio Sur 357</t>
  </si>
  <si>
    <t>338818</t>
  </si>
  <si>
    <t>71500500-K</t>
  </si>
  <si>
    <t>(56)6003281000</t>
  </si>
  <si>
    <t>Vinay Y Vivanco Limitada</t>
  </si>
  <si>
    <t>Av. Cristobal Colon 7940</t>
  </si>
  <si>
    <t>338819</t>
  </si>
  <si>
    <t>77723550-8</t>
  </si>
  <si>
    <t>Walmart Chile S.A.</t>
  </si>
  <si>
    <t>Av. Pte. E Frei Montalva 8301</t>
  </si>
  <si>
    <t>338820</t>
  </si>
  <si>
    <t>1165981</t>
  </si>
  <si>
    <t>76042014-K</t>
  </si>
  <si>
    <t>PRODUCCIONES GRAFICAS SOSSA</t>
  </si>
  <si>
    <t>LA CISTERNA</t>
  </si>
  <si>
    <t>AVENIDA GOYCOLEA 908</t>
  </si>
  <si>
    <t>338821</t>
  </si>
  <si>
    <t>76166645-2</t>
  </si>
  <si>
    <t>976710178</t>
  </si>
  <si>
    <t>PROMOCIONES TRADE MARKETING</t>
  </si>
  <si>
    <t>Antonio Varas 421</t>
  </si>
  <si>
    <t>338822</t>
  </si>
  <si>
    <t>77438690-4</t>
  </si>
  <si>
    <t>Publinet S A</t>
  </si>
  <si>
    <t>AUGUSTA GERONA 1577, OF 503</t>
  </si>
  <si>
    <t>338823</t>
  </si>
  <si>
    <t>96823970-8</t>
  </si>
  <si>
    <t>56 229541994</t>
  </si>
  <si>
    <t>R J IMPRESORES LIMITADA</t>
  </si>
  <si>
    <t>Rojas Magallanes 3554</t>
  </si>
  <si>
    <t>338824</t>
  </si>
  <si>
    <t>76094326-6</t>
  </si>
  <si>
    <t>RZ COMUNICACIONES LIMITADA</t>
  </si>
  <si>
    <t>Agustinas 715 Of 601</t>
  </si>
  <si>
    <t>338825</t>
  </si>
  <si>
    <t>77904940-K</t>
  </si>
  <si>
    <t>(56)223909586</t>
  </si>
  <si>
    <t>Sociedad De Difusion De Musica</t>
  </si>
  <si>
    <t>Ambiental Scamusica S.A</t>
  </si>
  <si>
    <t>El Cosquistador Del Monte 4644</t>
  </si>
  <si>
    <t>338826</t>
  </si>
  <si>
    <t>85207100-1</t>
  </si>
  <si>
    <t>SPAFAX MEDIOS Y PUBLICIDAD SPA</t>
  </si>
  <si>
    <t>Av. Pre. Kennedy 5757 Of. 1601-A</t>
  </si>
  <si>
    <t>338827</t>
  </si>
  <si>
    <t>76075760-8</t>
  </si>
  <si>
    <t>(56)228986800</t>
  </si>
  <si>
    <t>Tabach Y Salas Limitada</t>
  </si>
  <si>
    <t>Av Del Valle 869 Of 402</t>
  </si>
  <si>
    <t>338828</t>
  </si>
  <si>
    <t>77199950-6</t>
  </si>
  <si>
    <t>(56)228984500</t>
  </si>
  <si>
    <t>(56)228984502</t>
  </si>
  <si>
    <t>TOSCANINI S.A.</t>
  </si>
  <si>
    <t>Diagonal Oriente 1555</t>
  </si>
  <si>
    <t>338829</t>
  </si>
  <si>
    <t>78201660-1</t>
  </si>
  <si>
    <t>(56)223361101</t>
  </si>
  <si>
    <t>Transportes Golden Tours Limitada</t>
  </si>
  <si>
    <t>Gaspar De Orense 992</t>
  </si>
  <si>
    <t>338830</t>
  </si>
  <si>
    <t>77402210-4</t>
  </si>
  <si>
    <t>(56)227720359</t>
  </si>
  <si>
    <t>Victor Jesus Velasquez Navarrete</t>
  </si>
  <si>
    <t>Calle San Alberto 1789</t>
  </si>
  <si>
    <t>338831</t>
  </si>
  <si>
    <t>07538336-3</t>
  </si>
  <si>
    <t>Walmart Chile Inmobiliaria Limitada</t>
  </si>
  <si>
    <t>Av. Del Valle 787, Piso 2</t>
  </si>
  <si>
    <t>338832</t>
  </si>
  <si>
    <t>96519000-7</t>
  </si>
  <si>
    <t>(56)224848200</t>
  </si>
  <si>
    <t>Wikot Chile Spa</t>
  </si>
  <si>
    <t>Magnere 1540 Oficina 507</t>
  </si>
  <si>
    <t>338833</t>
  </si>
  <si>
    <t>76141266-3</t>
  </si>
  <si>
    <t>SIGNO S.A</t>
  </si>
  <si>
    <t>Avda Palacio Riesco 4121 A</t>
  </si>
  <si>
    <t>338834</t>
  </si>
  <si>
    <t>96939500-2</t>
  </si>
  <si>
    <t>(56)224499600</t>
  </si>
  <si>
    <t>Empresas La Polar S.A</t>
  </si>
  <si>
    <t>Avda.Pdte Eduardo Frei Montalva 520</t>
  </si>
  <si>
    <t>338835</t>
  </si>
  <si>
    <t>1165060</t>
  </si>
  <si>
    <t>96874030-K</t>
  </si>
  <si>
    <t>(56)800391391</t>
  </si>
  <si>
    <t>(56)223833025</t>
  </si>
  <si>
    <t>Fachy Comercial</t>
  </si>
  <si>
    <t>Linares</t>
  </si>
  <si>
    <t>Manuel Rodriguez 648</t>
  </si>
  <si>
    <t>338836</t>
  </si>
  <si>
    <t>1165080</t>
  </si>
  <si>
    <t>96841110-1</t>
  </si>
  <si>
    <t>(56)732210708</t>
  </si>
  <si>
    <t>(56)732211219</t>
  </si>
  <si>
    <t>COMPANÍA DE PETROLEOS DE CHILE S.A</t>
  </si>
  <si>
    <t>Copec S A</t>
  </si>
  <si>
    <t>AGUSTINAS 1382</t>
  </si>
  <si>
    <t>338837</t>
  </si>
  <si>
    <t>1164718</t>
  </si>
  <si>
    <t>99520000-7</t>
  </si>
  <si>
    <t>(56)26907000</t>
  </si>
  <si>
    <t>(56)226907557</t>
  </si>
  <si>
    <t>MINDUGAR SPA</t>
  </si>
  <si>
    <t>Domingo Arteaga 276</t>
  </si>
  <si>
    <t>338838</t>
  </si>
  <si>
    <t>96588890-K</t>
  </si>
  <si>
    <t>(56)228707400</t>
  </si>
  <si>
    <t>(56)222389166</t>
  </si>
  <si>
    <t>Relojeria De Control De Personal</t>
  </si>
  <si>
    <t>Domi Tecni Ltda</t>
  </si>
  <si>
    <t>Calle Serrano 746 Local 20 F</t>
  </si>
  <si>
    <t>338839</t>
  </si>
  <si>
    <t>79886140-9</t>
  </si>
  <si>
    <t>(56)226398356</t>
  </si>
  <si>
    <t>(56)226353595</t>
  </si>
  <si>
    <t>Television Nacional De Chile</t>
  </si>
  <si>
    <t>Avenida Bellavista 0990</t>
  </si>
  <si>
    <t>338840</t>
  </si>
  <si>
    <t>81689800-5</t>
  </si>
  <si>
    <t>(56)227077777</t>
  </si>
  <si>
    <t>(56)227077750</t>
  </si>
  <si>
    <t>Fabrica Y Comercializadora De Cajas</t>
  </si>
  <si>
    <t>De Carton Limitada</t>
  </si>
  <si>
    <t>Avenida Santa Rosa 5590</t>
  </si>
  <si>
    <t>338841</t>
  </si>
  <si>
    <t>77790160-5</t>
  </si>
  <si>
    <t>(56)225112481</t>
  </si>
  <si>
    <t>(56)225113963</t>
  </si>
  <si>
    <t>VIVOCORP S.A.</t>
  </si>
  <si>
    <t>VITACURA</t>
  </si>
  <si>
    <t>AV AMERICO VESPUCIO NORTE 1561</t>
  </si>
  <si>
    <t>338842</t>
  </si>
  <si>
    <t>76058352-9</t>
  </si>
  <si>
    <t>(56)226607150</t>
  </si>
  <si>
    <t>(56)226607151</t>
  </si>
  <si>
    <t>CANAL 13 SPA</t>
  </si>
  <si>
    <t>Avenida Inés Matte Urrejola 848</t>
  </si>
  <si>
    <t>338843</t>
  </si>
  <si>
    <t>76115132-0</t>
  </si>
  <si>
    <t>(56)226302614</t>
  </si>
  <si>
    <t>Agencia Digital 4Sale Limitada</t>
  </si>
  <si>
    <t>Antonia Lopez De Bello 172</t>
  </si>
  <si>
    <t>338844</t>
  </si>
  <si>
    <t>89793400-0</t>
  </si>
  <si>
    <t>(56)227777542</t>
  </si>
  <si>
    <t>IND DE ROLLOS TELEX Y PAPEL ENG</t>
  </si>
  <si>
    <t>ALPINA LTDA</t>
  </si>
  <si>
    <t>Brigadier De La Cruz 641</t>
  </si>
  <si>
    <t>338845</t>
  </si>
  <si>
    <t>88027500-3</t>
  </si>
  <si>
    <t>(56)225529243</t>
  </si>
  <si>
    <t>(56)225529723</t>
  </si>
  <si>
    <t>Comercial Satex Limitada</t>
  </si>
  <si>
    <t>Dominica 342</t>
  </si>
  <si>
    <t>338846</t>
  </si>
  <si>
    <t>80830500-3</t>
  </si>
  <si>
    <t>(56)224908900</t>
  </si>
  <si>
    <t>Latam Airlines Group S.A</t>
  </si>
  <si>
    <t>Avenida Presidente Riesco 5711</t>
  </si>
  <si>
    <t>338847</t>
  </si>
  <si>
    <t>1165452</t>
  </si>
  <si>
    <t>89862200-2</t>
  </si>
  <si>
    <t>(56)225652525</t>
  </si>
  <si>
    <t>(56)225652817</t>
  </si>
  <si>
    <t>MALL PASEO QUILIN S.A</t>
  </si>
  <si>
    <t>PEÑALOLEN</t>
  </si>
  <si>
    <t>Mar Tirreno 3349</t>
  </si>
  <si>
    <t>338848</t>
  </si>
  <si>
    <t>76084201-K</t>
  </si>
  <si>
    <t>56999175102</t>
  </si>
  <si>
    <t>Servicios Publicitarios Publiactiva</t>
  </si>
  <si>
    <t>Luis Carrera 1289, Oficina 202</t>
  </si>
  <si>
    <t>338849</t>
  </si>
  <si>
    <t>77968860-7</t>
  </si>
  <si>
    <t>(56)222479438</t>
  </si>
  <si>
    <t>IBEROAMERICANA RADIO CHILE S.A.</t>
  </si>
  <si>
    <t>Avenida Eliodoro Yáñez 1783</t>
  </si>
  <si>
    <t>338850</t>
  </si>
  <si>
    <t>96867990-2</t>
  </si>
  <si>
    <t>(56)223902000</t>
  </si>
  <si>
    <t>(56)223812025</t>
  </si>
  <si>
    <t>O'Print Impresores S.A.</t>
  </si>
  <si>
    <t>Calle Pedro Lagos 478</t>
  </si>
  <si>
    <t>338851</t>
  </si>
  <si>
    <t>78785140-1</t>
  </si>
  <si>
    <t>(56)225544669</t>
  </si>
  <si>
    <t>(56)225549414</t>
  </si>
  <si>
    <t>Bon Voyage Logistics Chile Spa</t>
  </si>
  <si>
    <t>Cerro El Plomo 5630</t>
  </si>
  <si>
    <t>338852</t>
  </si>
  <si>
    <t>76079749-9</t>
  </si>
  <si>
    <t>ROXANA JEANETTE GUAJARDO BELMAR</t>
  </si>
  <si>
    <t>Av.Nva Prov.1881 Of.620</t>
  </si>
  <si>
    <t>338853</t>
  </si>
  <si>
    <t>14397119-8</t>
  </si>
  <si>
    <t>Ignacio Joaquin Barros Solar</t>
  </si>
  <si>
    <t>Calle Gerónimo De Alderete 1097</t>
  </si>
  <si>
    <t>338854</t>
  </si>
  <si>
    <t>14438960-3</t>
  </si>
  <si>
    <t>(56)222201504</t>
  </si>
  <si>
    <t>Andrea Del Carmen Jofre Hidalgo</t>
  </si>
  <si>
    <t>Viña Arboleda 6868</t>
  </si>
  <si>
    <t>338855</t>
  </si>
  <si>
    <t>14468927-5</t>
  </si>
  <si>
    <t>Servicios Corcin S.A.</t>
  </si>
  <si>
    <t>Paseo Estado 360</t>
  </si>
  <si>
    <t>338856</t>
  </si>
  <si>
    <t>76065839-1</t>
  </si>
  <si>
    <t>(56)226326750</t>
  </si>
  <si>
    <t>SCM EDICIONES S.A</t>
  </si>
  <si>
    <t>Av. Pdte. Kennedy Lateral 5454</t>
  </si>
  <si>
    <t>338857</t>
  </si>
  <si>
    <t>76127253-5</t>
  </si>
  <si>
    <t>(56)229124190</t>
  </si>
  <si>
    <t>Central De Restaurantes Aramark</t>
  </si>
  <si>
    <t>Avenida Del Cóndor 760</t>
  </si>
  <si>
    <t>338858</t>
  </si>
  <si>
    <t>1164710</t>
  </si>
  <si>
    <t>76178360-2</t>
  </si>
  <si>
    <t>(56)223852000</t>
  </si>
  <si>
    <t>(56)223851001</t>
  </si>
  <si>
    <t>CINES E INVERSIONES CINEPLEX</t>
  </si>
  <si>
    <t>Avenida Vicuña Mackenna 6100</t>
  </si>
  <si>
    <t>338859</t>
  </si>
  <si>
    <t>76179370-5</t>
  </si>
  <si>
    <t>(56)224812271</t>
  </si>
  <si>
    <t>GASTRONOMICA HURTADO HERMANOS</t>
  </si>
  <si>
    <t>Jorge Indo Beardesley 680</t>
  </si>
  <si>
    <t>338860</t>
  </si>
  <si>
    <t>76215397-1</t>
  </si>
  <si>
    <t>984392408</t>
  </si>
  <si>
    <t>Jacqueline Castillo Jelvez</t>
  </si>
  <si>
    <t>Servicios De Publicidad E.I.R.L.</t>
  </si>
  <si>
    <t>Peñalolén</t>
  </si>
  <si>
    <t>Sierra Nevada Poniente 8180 </t>
  </si>
  <si>
    <t>338861</t>
  </si>
  <si>
    <t>76235184-6</t>
  </si>
  <si>
    <t>Rentas Outlet Vina Del Mar</t>
  </si>
  <si>
    <t>Sociedad Anonima</t>
  </si>
  <si>
    <t>Limache 3061 El Salto</t>
  </si>
  <si>
    <t>338862</t>
  </si>
  <si>
    <t>76238834-0</t>
  </si>
  <si>
    <t>LV-Patio Renta Inmobiliaria VII Spa</t>
  </si>
  <si>
    <t>Avenida Kennedy 5735</t>
  </si>
  <si>
    <t>338863</t>
  </si>
  <si>
    <t>76265394-K</t>
  </si>
  <si>
    <t>Distribuidora Luster Y Cia Limitada</t>
  </si>
  <si>
    <t>Manuel Rodríguez 1137</t>
  </si>
  <si>
    <t>338864</t>
  </si>
  <si>
    <t>76383966-4</t>
  </si>
  <si>
    <t>(56)412851133</t>
  </si>
  <si>
    <t>Abastron Soluciones Integrales</t>
  </si>
  <si>
    <t>Huerfanos N°1160</t>
  </si>
  <si>
    <t>338865</t>
  </si>
  <si>
    <t>76460487-3</t>
  </si>
  <si>
    <t>Comercializadora Y Asesora En Prev.</t>
  </si>
  <si>
    <t>De Riesgos Angus Foray Spa</t>
  </si>
  <si>
    <t>El Arado 1309, Pza de Chivilcan</t>
  </si>
  <si>
    <t>338866</t>
  </si>
  <si>
    <t>76542883-1</t>
  </si>
  <si>
    <t>Grafton Recruitment Est Sa</t>
  </si>
  <si>
    <t>Avenida Isidora Goyenechea 2939</t>
  </si>
  <si>
    <t>338867</t>
  </si>
  <si>
    <t>76733030-8</t>
  </si>
  <si>
    <t>(56)226208000</t>
  </si>
  <si>
    <t>DELOITTE ADVISORY LTDA</t>
  </si>
  <si>
    <t>AD-003</t>
  </si>
  <si>
    <t>Calle Rosario Norte 407</t>
  </si>
  <si>
    <t>338868</t>
  </si>
  <si>
    <t>76863650-8</t>
  </si>
  <si>
    <t>(56)227297000</t>
  </si>
  <si>
    <t>MASSIVA S.A.</t>
  </si>
  <si>
    <t>Avenida El Rosal 5196</t>
  </si>
  <si>
    <t>338869</t>
  </si>
  <si>
    <t>77022910-3</t>
  </si>
  <si>
    <t>(56)229563200</t>
  </si>
  <si>
    <t>(56)229563240</t>
  </si>
  <si>
    <t>Impresion Digital Big Laser</t>
  </si>
  <si>
    <t>San Gerardo 844</t>
  </si>
  <si>
    <t>338870</t>
  </si>
  <si>
    <t>77748860-0</t>
  </si>
  <si>
    <t>(56)226226090</t>
  </si>
  <si>
    <t>Boyden Chile S.A.</t>
  </si>
  <si>
    <t>Avenida Presidente Kennedy 5454</t>
  </si>
  <si>
    <t>338871</t>
  </si>
  <si>
    <t>78493760-7</t>
  </si>
  <si>
    <t>(56)227510360</t>
  </si>
  <si>
    <t>(56)227510361</t>
  </si>
  <si>
    <t>Ernesto Gandolfo E Hijos S.A.</t>
  </si>
  <si>
    <t>Iquique</t>
  </si>
  <si>
    <t>01</t>
  </si>
  <si>
    <t>Av. Héroes De La Concepción 2555</t>
  </si>
  <si>
    <t>338872</t>
  </si>
  <si>
    <t>1165062</t>
  </si>
  <si>
    <t>83056100-5</t>
  </si>
  <si>
    <t>(56)572434047</t>
  </si>
  <si>
    <t>Clear Channel Chile Publicidad</t>
  </si>
  <si>
    <t>Camino Punta Mocha 4899 El Rosal A</t>
  </si>
  <si>
    <t>338873</t>
  </si>
  <si>
    <t>84383200-8</t>
  </si>
  <si>
    <t>(56)224305800</t>
  </si>
  <si>
    <t>(56)224305801</t>
  </si>
  <si>
    <t>Telefonica Moviles Chile S A</t>
  </si>
  <si>
    <t>Avenida El Bosque Sur 90</t>
  </si>
  <si>
    <t>338874</t>
  </si>
  <si>
    <t>76124890-1</t>
  </si>
  <si>
    <t>(56)226616000</t>
  </si>
  <si>
    <t>Cia Nacional De Telefonos</t>
  </si>
  <si>
    <t>Telefonica Del Sur S A</t>
  </si>
  <si>
    <t>San Carlos 107 Isla Tejas</t>
  </si>
  <si>
    <t>338875</t>
  </si>
  <si>
    <t>90299000-3</t>
  </si>
  <si>
    <t>(56)632223000</t>
  </si>
  <si>
    <t>(56)632213738</t>
  </si>
  <si>
    <t>MIEBACH CONSULTING SPA</t>
  </si>
  <si>
    <t>Av. Suecia 0155</t>
  </si>
  <si>
    <t>338876</t>
  </si>
  <si>
    <t>1179116</t>
  </si>
  <si>
    <t>96794110-7</t>
  </si>
  <si>
    <t>(56)227951900</t>
  </si>
  <si>
    <t>Radiodifusion Spa</t>
  </si>
  <si>
    <t>Alcalde Dávalos 164</t>
  </si>
  <si>
    <t>338877</t>
  </si>
  <si>
    <t>96810030-0</t>
  </si>
  <si>
    <t>(56)226302600</t>
  </si>
  <si>
    <t>(56)226302182</t>
  </si>
  <si>
    <t>PUBLICIDAD EN RUTA COMUNICACIONES</t>
  </si>
  <si>
    <t>Avenida  Nueva Tajamar 481</t>
  </si>
  <si>
    <t>338878</t>
  </si>
  <si>
    <t>99511920-K</t>
  </si>
  <si>
    <t>OMD CHILE SPA</t>
  </si>
  <si>
    <t>Avenida Del Valle 961</t>
  </si>
  <si>
    <t>338879</t>
  </si>
  <si>
    <t>99572910-5</t>
  </si>
  <si>
    <t>(56)222410400</t>
  </si>
  <si>
    <t>FINE SOLUCIONES GRÁFICAS SPA</t>
  </si>
  <si>
    <t>Nicolas de Granica 499</t>
  </si>
  <si>
    <t>338880</t>
  </si>
  <si>
    <t>76125746-3</t>
  </si>
  <si>
    <t>(56)232236011</t>
  </si>
  <si>
    <t>Acasia Co., Ltd.</t>
  </si>
  <si>
    <t>Yu Hang Dist., Hangzhou, Zhejiang</t>
  </si>
  <si>
    <t>37 Tang Ning Rd,Xing Wang Ind.Zone</t>
  </si>
  <si>
    <t>340427</t>
  </si>
  <si>
    <t>886-2-2200 4189</t>
  </si>
  <si>
    <t>Acme-Fashion Internacional Co Ltd</t>
  </si>
  <si>
    <t>Huadu District. Guangzhou</t>
  </si>
  <si>
    <t>No.7, Yangchi Rd, Shiling Town</t>
  </si>
  <si>
    <t>340428</t>
  </si>
  <si>
    <t>86-20-86984600</t>
  </si>
  <si>
    <t>Baoding Paikang Leather Products</t>
  </si>
  <si>
    <t>Li County, Baoding, Hebei Prov</t>
  </si>
  <si>
    <t>Beiyutian  Ind.Zone, Baichi Town</t>
  </si>
  <si>
    <t>340429</t>
  </si>
  <si>
    <t>0086-312-3188621</t>
  </si>
  <si>
    <t>Chiu Chun Handbags Co Ltd</t>
  </si>
  <si>
    <t>Cheung Sha Wan, Kowloon</t>
  </si>
  <si>
    <t>B12, 8/F., Blk B, Hk Ind.C 489-491</t>
  </si>
  <si>
    <t>340430</t>
  </si>
  <si>
    <t>852 2307 6919</t>
  </si>
  <si>
    <t>Colliloy Industrial Ltd</t>
  </si>
  <si>
    <t>152-160 Tai Lin Pai Road</t>
  </si>
  <si>
    <t>Fl J2, 23/F., Bl1, Gol Dragon Ind</t>
  </si>
  <si>
    <t>340431</t>
  </si>
  <si>
    <t>852 2410 0038</t>
  </si>
  <si>
    <t>Kapok International Industrial</t>
  </si>
  <si>
    <t>Limited</t>
  </si>
  <si>
    <t>Buji Longgang District, Shenzhen</t>
  </si>
  <si>
    <t>No 23,3 Cun Lianhua Rd</t>
  </si>
  <si>
    <t>340432</t>
  </si>
  <si>
    <t>86-18566299716</t>
  </si>
  <si>
    <t>Runjia Investment International</t>
  </si>
  <si>
    <t>Limited(Hk)</t>
  </si>
  <si>
    <t>188 Des Voeux Rd, Central</t>
  </si>
  <si>
    <t>Unit 3,20/F, Golden Centre</t>
  </si>
  <si>
    <t>340433</t>
  </si>
  <si>
    <t>86-20-86255396</t>
  </si>
  <si>
    <t>Guangzhou Denica Leather Co., Ltd</t>
  </si>
  <si>
    <t>Lingnan Ind. Zone, Shiling Huadu</t>
  </si>
  <si>
    <t>Fl 5Th, No.07Th, Wangcheng Rd</t>
  </si>
  <si>
    <t>340434</t>
  </si>
  <si>
    <t>020-86918219</t>
  </si>
  <si>
    <t>Guangzhou Deyce Leather Co.,Ltd.</t>
  </si>
  <si>
    <t>Huadu District, Guangzhou</t>
  </si>
  <si>
    <t>Nao Feng Road. Shiling Town</t>
  </si>
  <si>
    <t>340435</t>
  </si>
  <si>
    <t>0086-2022682888</t>
  </si>
  <si>
    <t>Lanway Development Ltd.</t>
  </si>
  <si>
    <t>Dongjie Road Fuzhou, Fujian</t>
  </si>
  <si>
    <t>17/F, Zhongfu Plaza No.92</t>
  </si>
  <si>
    <t>340436</t>
  </si>
  <si>
    <t>0573-8917 9570</t>
  </si>
  <si>
    <t>Old Village Overseas</t>
  </si>
  <si>
    <t>Phase1, New Delhi</t>
  </si>
  <si>
    <t>110028</t>
  </si>
  <si>
    <t>30</t>
  </si>
  <si>
    <t>A-76 Naraina Industrial Area</t>
  </si>
  <si>
    <t>340437</t>
  </si>
  <si>
    <t>91-9811085606</t>
  </si>
  <si>
    <t>Manovin International</t>
  </si>
  <si>
    <t>Topsia Road (South) Kolkata-700 046</t>
  </si>
  <si>
    <t>4A, Trinity Plaza, 4Th Floor, 84/1A</t>
  </si>
  <si>
    <t>340438</t>
  </si>
  <si>
    <t>91-33-22851021</t>
  </si>
  <si>
    <t>Guangzhou Master Leatherware</t>
  </si>
  <si>
    <t>Co. Ltd</t>
  </si>
  <si>
    <t>Renhe Town, Baiyun District, Guangz</t>
  </si>
  <si>
    <t>No.13 Huachengbei Road.</t>
  </si>
  <si>
    <t>340439</t>
  </si>
  <si>
    <t>86(20)6667 5288</t>
  </si>
  <si>
    <t>Right Glory Trading Limited</t>
  </si>
  <si>
    <t>46-48 Hillwood Road Tsimshatsui Kl</t>
  </si>
  <si>
    <t>Flat/Rm 808 8F Winning Com  Bldg</t>
  </si>
  <si>
    <t>340440</t>
  </si>
  <si>
    <t>86 769 3896 9522</t>
  </si>
  <si>
    <t>Rixon Limited</t>
  </si>
  <si>
    <t>Huadu, Guangzhou</t>
  </si>
  <si>
    <t>Wangcheng Rd No.18, Shiling</t>
  </si>
  <si>
    <t>340441</t>
  </si>
  <si>
    <t>86-20-86396382</t>
  </si>
  <si>
    <t>Roc Enterprise Company Limited</t>
  </si>
  <si>
    <t>Wong Chuk Yeung Street, Fotan, N.T.</t>
  </si>
  <si>
    <t>Flat O, 12/F,Yue Cheung Cnter, 1-3</t>
  </si>
  <si>
    <t>340442</t>
  </si>
  <si>
    <t>852-2694 0560</t>
  </si>
  <si>
    <t>Create Well Enterprise (Hong Kong)</t>
  </si>
  <si>
    <t>Ltd</t>
  </si>
  <si>
    <t>Wang Kwun Road,Kowloon Bay, Kowloon</t>
  </si>
  <si>
    <t>Flat A3, Blk A, Prof. Ind Centre 6</t>
  </si>
  <si>
    <t>340443</t>
  </si>
  <si>
    <t>Shantou Weijian Trading Co., Ltd</t>
  </si>
  <si>
    <t>Lantian Manor, Shantou</t>
  </si>
  <si>
    <t>Rm.102-1, Bldg. 1&amp;4, Lantian Garden</t>
  </si>
  <si>
    <t>340444</t>
  </si>
  <si>
    <t>0754 88994987</t>
  </si>
  <si>
    <t>Sky &amp; Sun Limited</t>
  </si>
  <si>
    <t>Centre 489-491 Castle Kowloon</t>
  </si>
  <si>
    <t>B4-5 6/F Block B Hk Industrial</t>
  </si>
  <si>
    <t>340445</t>
  </si>
  <si>
    <t>852-23708518</t>
  </si>
  <si>
    <t>Sun Ray Manufactory Ltd</t>
  </si>
  <si>
    <t>Kwai Chung NT, Hong Kong</t>
  </si>
  <si>
    <t>3/F Ind.BLDG 151-157 Wo Yi Hop Rd.</t>
  </si>
  <si>
    <t>340446</t>
  </si>
  <si>
    <t>852-24240392</t>
  </si>
  <si>
    <t>Wenzhou Vitanude Intern. Trading</t>
  </si>
  <si>
    <t>Co Ltd</t>
  </si>
  <si>
    <t>Xueyuan Rd.,</t>
  </si>
  <si>
    <t>Room 1104, Jinfengyuan 2</t>
  </si>
  <si>
    <t>340447</t>
  </si>
  <si>
    <t>86-577-68638337</t>
  </si>
  <si>
    <t>Fujian Uptop Trading Limited</t>
  </si>
  <si>
    <t>Fuzhou, Fujian China</t>
  </si>
  <si>
    <t>18/F Zhongfu Plaza No.92 Dongjie Rd</t>
  </si>
  <si>
    <t>340448</t>
  </si>
  <si>
    <t>595-28696199</t>
  </si>
  <si>
    <t>G.A Caster And Co Ltd.</t>
  </si>
  <si>
    <t>Kowloon</t>
  </si>
  <si>
    <t>Unit B, 10 Fl Shun Luen 50 Bldg</t>
  </si>
  <si>
    <t>340449</t>
  </si>
  <si>
    <t>852-2356 2788</t>
  </si>
  <si>
    <t>Hapag Lloyd Chile</t>
  </si>
  <si>
    <t>VIÑA DEL MAR</t>
  </si>
  <si>
    <t>HAPAG</t>
  </si>
  <si>
    <t>14 Norte 976 Piso 12</t>
  </si>
  <si>
    <t>340977</t>
  </si>
  <si>
    <t>76380217-5</t>
  </si>
  <si>
    <t>OF MEDIOS SPA</t>
  </si>
  <si>
    <t>EIRL</t>
  </si>
  <si>
    <t>OF MEDIOS</t>
  </si>
  <si>
    <t>BADAJOZ 100 523</t>
  </si>
  <si>
    <t>341617</t>
  </si>
  <si>
    <t>FARIASC</t>
  </si>
  <si>
    <t>76595618-8</t>
  </si>
  <si>
    <t>56 9 76247398</t>
  </si>
  <si>
    <t>MIGUEL RICARDO NAHUELPAN MANQUI</t>
  </si>
  <si>
    <t>ISLA DE MAIPO</t>
  </si>
  <si>
    <t>HONORARIOS</t>
  </si>
  <si>
    <t>AVDA BALMACEDA 3716</t>
  </si>
  <si>
    <t>341748</t>
  </si>
  <si>
    <t>PUENTESC</t>
  </si>
  <si>
    <t>8851254-5</t>
  </si>
  <si>
    <t>986194562</t>
  </si>
  <si>
    <t>Desarrollos Inmobiliarios San</t>
  </si>
  <si>
    <t>Antonio S.A.</t>
  </si>
  <si>
    <t>SAN ANTONIO</t>
  </si>
  <si>
    <t>AVENIDA RAMON BARROS LUCO 105</t>
  </si>
  <si>
    <t>341763</t>
  </si>
  <si>
    <t>76111950-8</t>
  </si>
  <si>
    <t>COMERCIALIZADORA COSTANERA CENTER</t>
  </si>
  <si>
    <t>AVENIDA KENNEDY 9001</t>
  </si>
  <si>
    <t>341764</t>
  </si>
  <si>
    <t>76203299-6</t>
  </si>
  <si>
    <t>Inmobiliaria Power Center Ltda.</t>
  </si>
  <si>
    <t>AVENIDA APOQUINDO 3669 PISO 10</t>
  </si>
  <si>
    <t>341765</t>
  </si>
  <si>
    <t>76409851-K</t>
  </si>
  <si>
    <t>EASTON INMOBILIARIA INDUSTRIAL</t>
  </si>
  <si>
    <t>QUILICURA</t>
  </si>
  <si>
    <t>AV.PRESIDENTE EDUARDO FREI M. 9709</t>
  </si>
  <si>
    <t>341766</t>
  </si>
  <si>
    <t>79526830-8</t>
  </si>
  <si>
    <t>Inmobiliaria Crillon S.A.</t>
  </si>
  <si>
    <t>AVENIDA QUILIN 7100</t>
  </si>
  <si>
    <t>341767</t>
  </si>
  <si>
    <t>93048000-2</t>
  </si>
  <si>
    <t>PARQUE ARAUCO S.A.</t>
  </si>
  <si>
    <t>AVENIDA KENNEDY 5413</t>
  </si>
  <si>
    <t>341768</t>
  </si>
  <si>
    <t>94627000-8</t>
  </si>
  <si>
    <t>Sermob Limitada</t>
  </si>
  <si>
    <t>ESTACION CENTRAL</t>
  </si>
  <si>
    <t>AVENIDA LIBERTADOR BERNARDO O´HIGGI</t>
  </si>
  <si>
    <t>341769</t>
  </si>
  <si>
    <t>96562520-8</t>
  </si>
  <si>
    <t>Inmobiliaria E Inversiones Ando</t>
  </si>
  <si>
    <t>Limitada</t>
  </si>
  <si>
    <t>Avenida Libertador Bernardo O'higgi</t>
  </si>
  <si>
    <t>341770</t>
  </si>
  <si>
    <t>96593960-1</t>
  </si>
  <si>
    <t>Todo Arauco S.A.</t>
  </si>
  <si>
    <t>341771</t>
  </si>
  <si>
    <t>96671020-9</t>
  </si>
  <si>
    <t>PROYECTOS Y NEGOCIOS NUEVO SIGLO</t>
  </si>
  <si>
    <t>AVENIDA RICARDO LYON 361 OF 602</t>
  </si>
  <si>
    <t>341772</t>
  </si>
  <si>
    <t>96928880-K</t>
  </si>
  <si>
    <t>222331189-923...</t>
  </si>
  <si>
    <t>Inmob. E Inversiones Peumayen</t>
  </si>
  <si>
    <t>CURICO</t>
  </si>
  <si>
    <t>CALLE MONTT 455 OF 303</t>
  </si>
  <si>
    <t>341773</t>
  </si>
  <si>
    <t>99550420-0</t>
  </si>
  <si>
    <t>Sociedad De Rentas Falabella S.A.</t>
  </si>
  <si>
    <t>LA CALERA</t>
  </si>
  <si>
    <t>PROLONGACION JJ PEREZ 12010</t>
  </si>
  <si>
    <t>341774</t>
  </si>
  <si>
    <t>99556170-0</t>
  </si>
  <si>
    <t>Accor Chile S. A.</t>
  </si>
  <si>
    <t>Av Jose Miguel Carrera 1627</t>
  </si>
  <si>
    <t>341775</t>
  </si>
  <si>
    <t>96870370-6</t>
  </si>
  <si>
    <t>AGENCIA DE MODELOS BLUE MODEL</t>
  </si>
  <si>
    <t>MANAGEMENT SANTIAGO LIMITADA</t>
  </si>
  <si>
    <t>SAN PIO 2445 OF 307</t>
  </si>
  <si>
    <t>341776</t>
  </si>
  <si>
    <t>76338511-6</t>
  </si>
  <si>
    <t>56229485420</t>
  </si>
  <si>
    <t>Aguas Chañar S.A.</t>
  </si>
  <si>
    <t>COPIAPO</t>
  </si>
  <si>
    <t>AV. COPAYAPU 2970</t>
  </si>
  <si>
    <t>341777</t>
  </si>
  <si>
    <t>99542570-K</t>
  </si>
  <si>
    <t>ANDACOR S.A.</t>
  </si>
  <si>
    <t>Avda. El Colorado s/n Farellones</t>
  </si>
  <si>
    <t>341778</t>
  </si>
  <si>
    <t>91400000-9</t>
  </si>
  <si>
    <t>Arquitectura Y Construccion</t>
  </si>
  <si>
    <t>Zoff S.P.A.</t>
  </si>
  <si>
    <t>AVDA SANCHEZ FONTECILLA 900</t>
  </si>
  <si>
    <t>341779</t>
  </si>
  <si>
    <t>78376590-K</t>
  </si>
  <si>
    <t>ARRIAGADA INVERSIONES LTDA.</t>
  </si>
  <si>
    <t>EL BOSQUE</t>
  </si>
  <si>
    <t>JUAN SOLAR PARRA 468</t>
  </si>
  <si>
    <t>341780</t>
  </si>
  <si>
    <t>76290531-0</t>
  </si>
  <si>
    <t>5622445 2494</t>
  </si>
  <si>
    <t>Articulos Publicitarios Lw Limitada</t>
  </si>
  <si>
    <t>COLINA</t>
  </si>
  <si>
    <t>JAVIERA CARRERA 115 LOTEO LOS LIBER</t>
  </si>
  <si>
    <t>341781</t>
  </si>
  <si>
    <t>77415130-3</t>
  </si>
  <si>
    <t>ATS MAQUINARIAS LIMITADA</t>
  </si>
  <si>
    <t>EL JUNCAL 350</t>
  </si>
  <si>
    <t>341782</t>
  </si>
  <si>
    <t>99555350-3</t>
  </si>
  <si>
    <t>(56)224464612</t>
  </si>
  <si>
    <t>Banco Bilbao Vizcaya Argentaria</t>
  </si>
  <si>
    <t>AV.COSTANERA SUR 2710 T.A</t>
  </si>
  <si>
    <t>341783</t>
  </si>
  <si>
    <t>97032000-8</t>
  </si>
  <si>
    <t>Banco De Credito E Inversiones</t>
  </si>
  <si>
    <t>Avenida El Golf 125</t>
  </si>
  <si>
    <t>341784</t>
  </si>
  <si>
    <t>97006000-6</t>
  </si>
  <si>
    <t>Banco Security</t>
  </si>
  <si>
    <t>Apoquindo 3150</t>
  </si>
  <si>
    <t>341785</t>
  </si>
  <si>
    <t>97053000-2</t>
  </si>
  <si>
    <t>Capacitacion Usach Compañia</t>
  </si>
  <si>
    <t>CAPACITACI</t>
  </si>
  <si>
    <t>Serrano N°73, oficina 1110</t>
  </si>
  <si>
    <t>341786</t>
  </si>
  <si>
    <t>76421320-3</t>
  </si>
  <si>
    <t>Comercial Diancu Limitada</t>
  </si>
  <si>
    <t>ANCUT</t>
  </si>
  <si>
    <t>PUDETO 278</t>
  </si>
  <si>
    <t>341787</t>
  </si>
  <si>
    <t>76009490-0</t>
  </si>
  <si>
    <t>Comercial E Inversiones La Marinera</t>
  </si>
  <si>
    <t>CORONEL ALVARADO 2355 A</t>
  </si>
  <si>
    <t>341788</t>
  </si>
  <si>
    <t>76239952-0</t>
  </si>
  <si>
    <t>Comercial Hector Carrasco Y Cia.</t>
  </si>
  <si>
    <t>ALVAREZ DE TOLEDO 613</t>
  </si>
  <si>
    <t>341789</t>
  </si>
  <si>
    <t>78111260-7</t>
  </si>
  <si>
    <t>Comercial Q Y M Limitada</t>
  </si>
  <si>
    <t>QUELLON</t>
  </si>
  <si>
    <t>LADRILLEROS 247</t>
  </si>
  <si>
    <t>341790</t>
  </si>
  <si>
    <t>76017630-3</t>
  </si>
  <si>
    <t>Container Operators Sa</t>
  </si>
  <si>
    <t>AV. Las Factorias 8150, Malvilla</t>
  </si>
  <si>
    <t>341791</t>
  </si>
  <si>
    <t>96662540-6</t>
  </si>
  <si>
    <t>Distribuidora Importadora Dimarsa</t>
  </si>
  <si>
    <t>PUERTO MONTT</t>
  </si>
  <si>
    <t>CHILLAN 117</t>
  </si>
  <si>
    <t>341792</t>
  </si>
  <si>
    <t>93224000-9</t>
  </si>
  <si>
    <t>E.Kovacs Y Compania Limitada</t>
  </si>
  <si>
    <t>VALPARAISO</t>
  </si>
  <si>
    <t>COLON 3111</t>
  </si>
  <si>
    <t>341793</t>
  </si>
  <si>
    <t>80522900-4</t>
  </si>
  <si>
    <t>Grupo Cero S.A.</t>
  </si>
  <si>
    <t>Napoleón 3565, Oficina 202</t>
  </si>
  <si>
    <t>341794</t>
  </si>
  <si>
    <t>76000684-K</t>
  </si>
  <si>
    <t>H&amp;M Hennes &amp; Mauritz Spa</t>
  </si>
  <si>
    <t>AV.APOQUINDO 2827 802</t>
  </si>
  <si>
    <t>341795</t>
  </si>
  <si>
    <t>76218187-8</t>
  </si>
  <si>
    <t>Hotel Londres Limitada</t>
  </si>
  <si>
    <t>LA SERENA</t>
  </si>
  <si>
    <t>04</t>
  </si>
  <si>
    <t>CORDOVEZ 550</t>
  </si>
  <si>
    <t>341796</t>
  </si>
  <si>
    <t>76222225-6</t>
  </si>
  <si>
    <t>Hoteleria Viña Del Mar Limitada</t>
  </si>
  <si>
    <t>ANTOFAGASTA</t>
  </si>
  <si>
    <t>Av. Grecia 1730</t>
  </si>
  <si>
    <t>341797</t>
  </si>
  <si>
    <t>76218397-8</t>
  </si>
  <si>
    <t>INFORMES GARANTIZADOS S.A.</t>
  </si>
  <si>
    <t>ESTADO 337 OF 515</t>
  </si>
  <si>
    <t>341798</t>
  </si>
  <si>
    <t>96841800-9</t>
  </si>
  <si>
    <t>23818710</t>
  </si>
  <si>
    <t>Inversiones Mitoss Spa</t>
  </si>
  <si>
    <t>OSORNO</t>
  </si>
  <si>
    <t>MANUEL RODRIGUEZ 941</t>
  </si>
  <si>
    <t>341799</t>
  </si>
  <si>
    <t>76828850-K</t>
  </si>
  <si>
    <t>Legal Corp.Asesorias Jurid Y Jud.</t>
  </si>
  <si>
    <t>MORANDE 322</t>
  </si>
  <si>
    <t>341800</t>
  </si>
  <si>
    <t>76071489-5</t>
  </si>
  <si>
    <t>Ovalle Hermanos Limitada</t>
  </si>
  <si>
    <t>BELLAVISTA 71</t>
  </si>
  <si>
    <t>341801</t>
  </si>
  <si>
    <t>86193100-5</t>
  </si>
  <si>
    <t>Personal Computer Factory S.A.</t>
  </si>
  <si>
    <t>AVDA AMERICO VESPUCIO 1737</t>
  </si>
  <si>
    <t>341802</t>
  </si>
  <si>
    <t>78885550-8</t>
  </si>
  <si>
    <t>PRESS DIRECT LTDA</t>
  </si>
  <si>
    <t>AMERICO VESPUCIO NORTE 2900</t>
  </si>
  <si>
    <t>341803</t>
  </si>
  <si>
    <t>76919280-8</t>
  </si>
  <si>
    <t>(56)222832388</t>
  </si>
  <si>
    <t>PUBLIMETRO S.A.</t>
  </si>
  <si>
    <t>AVDA APOQUINDO 7935 OF 801</t>
  </si>
  <si>
    <t>341804</t>
  </si>
  <si>
    <t>96896270-1</t>
  </si>
  <si>
    <t>Rgis Chile Ltda</t>
  </si>
  <si>
    <t>LOS CONQUISTADORES 1937</t>
  </si>
  <si>
    <t>341805</t>
  </si>
  <si>
    <t>77909620-3</t>
  </si>
  <si>
    <t>Ryc Servicios Computacionales Ltda</t>
  </si>
  <si>
    <t>SAN PIO 2390 OF 304</t>
  </si>
  <si>
    <t>341806</t>
  </si>
  <si>
    <t>79968900-6</t>
  </si>
  <si>
    <t>SAAM EXTRAPORTUARIOS S.A</t>
  </si>
  <si>
    <t>TERCERA AVENIDA 520</t>
  </si>
  <si>
    <t>341807</t>
  </si>
  <si>
    <t>96798520-1</t>
  </si>
  <si>
    <t>322324200</t>
  </si>
  <si>
    <t>SCHKOLNICK Y COMPANIA LIMITADA</t>
  </si>
  <si>
    <t>CAUPOLICAN 1050</t>
  </si>
  <si>
    <t>341808</t>
  </si>
  <si>
    <t>76003890-3</t>
  </si>
  <si>
    <t>56992384194</t>
  </si>
  <si>
    <t>Servicios Equifax Chile Ltda.</t>
  </si>
  <si>
    <t>AVDA ISIDORA GOYONECHEA 2800 PISO 2</t>
  </si>
  <si>
    <t>341809</t>
  </si>
  <si>
    <t>85896100-9</t>
  </si>
  <si>
    <t>Silvia Del Rosario Carvajal Zamora</t>
  </si>
  <si>
    <t>PUNTA ARENAS</t>
  </si>
  <si>
    <t>12</t>
  </si>
  <si>
    <t>ISLA RIESCO 092</t>
  </si>
  <si>
    <t>341810</t>
  </si>
  <si>
    <t>8106448-2</t>
  </si>
  <si>
    <t>Soc Hotelera Vii Region Ltda</t>
  </si>
  <si>
    <t>CARMEN 727</t>
  </si>
  <si>
    <t>341811</t>
  </si>
  <si>
    <t>86801400-8</t>
  </si>
  <si>
    <t>TRABAJANDO.COM CHILE S.A.</t>
  </si>
  <si>
    <t>CALLE GERTRUDIS ECHEÑIQUE 441</t>
  </si>
  <si>
    <t>341812</t>
  </si>
  <si>
    <t>77009730-4</t>
  </si>
  <si>
    <t>Transbank S.A.</t>
  </si>
  <si>
    <t>HUERFANOS 770 PISO 10</t>
  </si>
  <si>
    <t>341813</t>
  </si>
  <si>
    <t>96689310-9</t>
  </si>
  <si>
    <t>Transportes Mauricio Aguirre</t>
  </si>
  <si>
    <t>FRIO AUSTRAL</t>
  </si>
  <si>
    <t>SANTA ELENA DE HUECHURABA 1399</t>
  </si>
  <si>
    <t>341814</t>
  </si>
  <si>
    <t>76097345-9</t>
  </si>
  <si>
    <t>56972127772</t>
  </si>
  <si>
    <t>YAPO.CL SPA</t>
  </si>
  <si>
    <t>MARIANO SANCHEZ FONTECILLA 310 OFIC</t>
  </si>
  <si>
    <t>341815</t>
  </si>
  <si>
    <t>76169003-5</t>
  </si>
  <si>
    <t>232024000</t>
  </si>
  <si>
    <t>INMOBILIARIA E INVERSIONES Y</t>
  </si>
  <si>
    <t>INTEGRAPROYECTO SPA</t>
  </si>
  <si>
    <t>Santiago Centro.</t>
  </si>
  <si>
    <t>Ahumada Nº 312 Of. 616</t>
  </si>
  <si>
    <t>341816</t>
  </si>
  <si>
    <t>76491614-K</t>
  </si>
  <si>
    <t>56222424861</t>
  </si>
  <si>
    <t>Cortinas Metálicas Cormet Ltda.</t>
  </si>
  <si>
    <t>Santa Rosa 1445</t>
  </si>
  <si>
    <t>341817</t>
  </si>
  <si>
    <t>76080240-9</t>
  </si>
  <si>
    <t>Metalstar Ltda</t>
  </si>
  <si>
    <t>Santa Rosa 02057</t>
  </si>
  <si>
    <t>341818</t>
  </si>
  <si>
    <t>76371794-1</t>
  </si>
  <si>
    <t>COMERCIAL RIO LIMITADA</t>
  </si>
  <si>
    <t>Rapa Nui 314</t>
  </si>
  <si>
    <t>341819</t>
  </si>
  <si>
    <t>76031147-2</t>
  </si>
  <si>
    <t>227277521</t>
  </si>
  <si>
    <t>MILLA LTDA.</t>
  </si>
  <si>
    <t>MILLA LTDA</t>
  </si>
  <si>
    <t>DEL INCA 4446 DPTO.1102 LAS CONDES</t>
  </si>
  <si>
    <t>341820</t>
  </si>
  <si>
    <t>76283560-6</t>
  </si>
  <si>
    <t>976098685</t>
  </si>
  <si>
    <t>LUIS CARVAJAL FUENTES</t>
  </si>
  <si>
    <t>ARRIENDOS</t>
  </si>
  <si>
    <t>CONDEL 1459</t>
  </si>
  <si>
    <t>341900</t>
  </si>
  <si>
    <t>8437191-2</t>
  </si>
  <si>
    <t>322212725</t>
  </si>
  <si>
    <t>INMOB. GREGO MAR LTDA</t>
  </si>
  <si>
    <t>DEL CORRALERO 6712</t>
  </si>
  <si>
    <t>341902</t>
  </si>
  <si>
    <t>ARENASA</t>
  </si>
  <si>
    <t>78504970-5</t>
  </si>
  <si>
    <t>2074309</t>
  </si>
  <si>
    <t>INVERSIONES SEOANE LTDA</t>
  </si>
  <si>
    <t>AV. MANQUEHUE SUR 31, LOCAL 25</t>
  </si>
  <si>
    <t>341903</t>
  </si>
  <si>
    <t>77031190-K</t>
  </si>
  <si>
    <t>BANCO DE CHILE</t>
  </si>
  <si>
    <t>PASEO AHUMADA 251</t>
  </si>
  <si>
    <t>341931</t>
  </si>
  <si>
    <t>97004000-5</t>
  </si>
  <si>
    <t>Every Industrial Limited</t>
  </si>
  <si>
    <t>YIWU CITY ZHEJIANG</t>
  </si>
  <si>
    <t>EVERY</t>
  </si>
  <si>
    <t>BULDING 10 FUTIAN AREA 4</t>
  </si>
  <si>
    <t>342258</t>
  </si>
  <si>
    <t>86-579-85180489</t>
  </si>
  <si>
    <t>SCIENCE INTERNACIONAL COMPANY</t>
  </si>
  <si>
    <t>LIMITED</t>
  </si>
  <si>
    <t>NATHAN RD, KOWLOON</t>
  </si>
  <si>
    <t>SCIENCE</t>
  </si>
  <si>
    <t>RMS 1318-20HOLLYWOOD PLAZA</t>
  </si>
  <si>
    <t>342259</t>
  </si>
  <si>
    <t>8676926361557</t>
  </si>
  <si>
    <t>HONLION FAR EAST LIMITED</t>
  </si>
  <si>
    <t>KWUN TONG,KLN</t>
  </si>
  <si>
    <t>HONLION</t>
  </si>
  <si>
    <t>RM901, 9/F.,CAC TOWER,165 HOI BUN</t>
  </si>
  <si>
    <t>342261</t>
  </si>
  <si>
    <t>HAOLI BAGS</t>
  </si>
  <si>
    <t>YANG CHI ROAD SHI LING TOWN</t>
  </si>
  <si>
    <t>HAOLI</t>
  </si>
  <si>
    <t>GUI LING LANG INDUSTRIAL AREA</t>
  </si>
  <si>
    <t>342262</t>
  </si>
  <si>
    <t>020-86918286-612</t>
  </si>
  <si>
    <t>MACARERA ANDREA ZAPATA BAEZA</t>
  </si>
  <si>
    <t>SUPERVISOR</t>
  </si>
  <si>
    <t>AV.DIEGO PORTALES 571,TORRE DPTO 61</t>
  </si>
  <si>
    <t>342447</t>
  </si>
  <si>
    <t>1171283</t>
  </si>
  <si>
    <t>13634754-3</t>
  </si>
  <si>
    <t>56942065831</t>
  </si>
  <si>
    <t>Maria Jose Arroyo Carreño</t>
  </si>
  <si>
    <t>Los pomelos 585</t>
  </si>
  <si>
    <t>343321</t>
  </si>
  <si>
    <t>14130197-7</t>
  </si>
  <si>
    <t>(56)951884714</t>
  </si>
  <si>
    <t>IMPRESIONES PROGRAPH S.A.</t>
  </si>
  <si>
    <t>Jose Perez Cotapo 1427</t>
  </si>
  <si>
    <t>343322</t>
  </si>
  <si>
    <t>76063819-6</t>
  </si>
  <si>
    <t>(56)227369397</t>
  </si>
  <si>
    <t>Jacqueline Florina Castillo Jelvez</t>
  </si>
  <si>
    <t>Sierra Nevada Poniente 8180</t>
  </si>
  <si>
    <t>343323</t>
  </si>
  <si>
    <t>9793466-5</t>
  </si>
  <si>
    <t>(56)29571074</t>
  </si>
  <si>
    <t>Maria Alejandra Labra Abarca</t>
  </si>
  <si>
    <t>Isabel la Catolica 5773</t>
  </si>
  <si>
    <t>343324</t>
  </si>
  <si>
    <t>13456431-8</t>
  </si>
  <si>
    <t>(56)999188997</t>
  </si>
  <si>
    <t>Lisette Gonzalez Jara</t>
  </si>
  <si>
    <t>Lo Prado</t>
  </si>
  <si>
    <t>Los Magnolios 148</t>
  </si>
  <si>
    <t>343327</t>
  </si>
  <si>
    <t>16666706-2</t>
  </si>
  <si>
    <t>René Andrés Sepúlveda Líenlaf</t>
  </si>
  <si>
    <t>Calle Hipolito Salas 1824</t>
  </si>
  <si>
    <t>343719</t>
  </si>
  <si>
    <t>11870636-6</t>
  </si>
  <si>
    <t>(56)988204092</t>
  </si>
  <si>
    <t>Pamela Espinoza Huenchumil</t>
  </si>
  <si>
    <t>Pasaje Idealismo 0444</t>
  </si>
  <si>
    <t>343720</t>
  </si>
  <si>
    <t>18128731-4</t>
  </si>
  <si>
    <t>(56)229190834</t>
  </si>
  <si>
    <t>Cosme Gomila</t>
  </si>
  <si>
    <t>Ahumada 341 Piso 4</t>
  </si>
  <si>
    <t>343721</t>
  </si>
  <si>
    <t>6553668-4</t>
  </si>
  <si>
    <t>(56)226954040</t>
  </si>
  <si>
    <t>Maria Teresa Ortiz Pereira</t>
  </si>
  <si>
    <t>Reñaca</t>
  </si>
  <si>
    <t>Gral Prieto 450 Torre I Dpto 603</t>
  </si>
  <si>
    <t>343722</t>
  </si>
  <si>
    <t>8652776-6</t>
  </si>
  <si>
    <t>(56)979457038</t>
  </si>
  <si>
    <t>Tamara  Arancibia</t>
  </si>
  <si>
    <t>Diego Portales 1310</t>
  </si>
  <si>
    <t>343723</t>
  </si>
  <si>
    <t>16884007-1</t>
  </si>
  <si>
    <t>(56)976443127</t>
  </si>
  <si>
    <t>Muebleria Remaval Limitada</t>
  </si>
  <si>
    <t>La Pintana</t>
  </si>
  <si>
    <t>Los Manzanos 2738</t>
  </si>
  <si>
    <t>344068</t>
  </si>
  <si>
    <t>77735610-0</t>
  </si>
  <si>
    <t>(56)225967113</t>
  </si>
  <si>
    <t>SOCIEDAD COMERCIAL INOZTROZA GOMEZ</t>
  </si>
  <si>
    <t>Arturo Prat 577</t>
  </si>
  <si>
    <t>344445</t>
  </si>
  <si>
    <t>76121220-6</t>
  </si>
  <si>
    <t>Inversiones Logrono Ltda</t>
  </si>
  <si>
    <t>Valparaiso 564</t>
  </si>
  <si>
    <t>344466</t>
  </si>
  <si>
    <t>77382590-4</t>
  </si>
  <si>
    <t>Juan Luis Araneda Urrutia</t>
  </si>
  <si>
    <t>Ramon Subercaseaux 1397</t>
  </si>
  <si>
    <t>344554</t>
  </si>
  <si>
    <t>13481266-4</t>
  </si>
  <si>
    <t>(56)225440861</t>
  </si>
  <si>
    <t>El Manque S.A.</t>
  </si>
  <si>
    <t>344555</t>
  </si>
  <si>
    <t>96803930-K</t>
  </si>
  <si>
    <t>(56)226034851</t>
  </si>
  <si>
    <t>MAPLE ACCESSORIES PVT. LTD</t>
  </si>
  <si>
    <t>HOWRAH</t>
  </si>
  <si>
    <t>711322</t>
  </si>
  <si>
    <t>MAPLE ACCE</t>
  </si>
  <si>
    <t>AMTA ROAD VILL ISLAMPUR HANUMAN</t>
  </si>
  <si>
    <t>344898</t>
  </si>
  <si>
    <t>91 3214336000</t>
  </si>
  <si>
    <t>INVERSIONES ADMIRAL LIMITADA</t>
  </si>
  <si>
    <t>Los Leones 952H</t>
  </si>
  <si>
    <t>344938</t>
  </si>
  <si>
    <t>76344650-6</t>
  </si>
  <si>
    <t>(56)224929506</t>
  </si>
  <si>
    <t>POPULI EDICIONES Y PRODUCCIONES SPA</t>
  </si>
  <si>
    <t>Av Apoquindo 4501 Piso 12</t>
  </si>
  <si>
    <t>345476</t>
  </si>
  <si>
    <t>76412589-4</t>
  </si>
  <si>
    <t>(56)992433584</t>
  </si>
  <si>
    <t>IMPRENTA ATELIER S.A.</t>
  </si>
  <si>
    <t>San Isidro 1952</t>
  </si>
  <si>
    <t>345477</t>
  </si>
  <si>
    <t>89557000-1</t>
  </si>
  <si>
    <t>(56)225555856</t>
  </si>
  <si>
    <t>EDITORIAL ACTUAL SPA.</t>
  </si>
  <si>
    <t>Av. Kennedy 5600 Oficina 906</t>
  </si>
  <si>
    <t>345478</t>
  </si>
  <si>
    <t>76167186-3</t>
  </si>
  <si>
    <t>(56)226328701</t>
  </si>
  <si>
    <t>Juan Nicolas Ludueña Rebeco</t>
  </si>
  <si>
    <t>San Ramon</t>
  </si>
  <si>
    <t>Los Estigmas 9333</t>
  </si>
  <si>
    <t>345479</t>
  </si>
  <si>
    <t>7553462-0</t>
  </si>
  <si>
    <t>(56)225160450</t>
  </si>
  <si>
    <t>Mauricio Andres Ludueña Campos</t>
  </si>
  <si>
    <t>Eduardo Anguita 0646</t>
  </si>
  <si>
    <t>345480</t>
  </si>
  <si>
    <t>14183050-3</t>
  </si>
  <si>
    <t>(56)25423531</t>
  </si>
  <si>
    <t>Joan Francisco Becerra Chiuca</t>
  </si>
  <si>
    <t>Rancagua</t>
  </si>
  <si>
    <t>Arturo Vergara 1091</t>
  </si>
  <si>
    <t>345481</t>
  </si>
  <si>
    <t>12338569-1</t>
  </si>
  <si>
    <t>(56)72251283</t>
  </si>
  <si>
    <t>Juan Carlos Saez Monsalve</t>
  </si>
  <si>
    <t>Lagar 1522</t>
  </si>
  <si>
    <t>345482</t>
  </si>
  <si>
    <t>14035918-1</t>
  </si>
  <si>
    <t>(56)25120723</t>
  </si>
  <si>
    <t>Angelo Luis Medina Torres</t>
  </si>
  <si>
    <t>Estepa 1933</t>
  </si>
  <si>
    <t>345483</t>
  </si>
  <si>
    <t>14580359-4</t>
  </si>
  <si>
    <t>Cristian Mauricio Gallardo Aguilar</t>
  </si>
  <si>
    <t>Punta Arenas</t>
  </si>
  <si>
    <t>Pje. Yo-Huen 0224</t>
  </si>
  <si>
    <t>345484</t>
  </si>
  <si>
    <t>14228674-2</t>
  </si>
  <si>
    <t>Cristian Andres Diaz Gonzalez</t>
  </si>
  <si>
    <t>La Conquista 1906</t>
  </si>
  <si>
    <t>345485</t>
  </si>
  <si>
    <t>11937674-2</t>
  </si>
  <si>
    <t>(56)512251450</t>
  </si>
  <si>
    <t>Pedro Enrique Jimenez Garrido</t>
  </si>
  <si>
    <t>Del Empresario 3088</t>
  </si>
  <si>
    <t>345506</t>
  </si>
  <si>
    <t>14358858-0</t>
  </si>
  <si>
    <t>(56)227804410</t>
  </si>
  <si>
    <t>Guillermo Ivan Palma Oporto</t>
  </si>
  <si>
    <t>Concepcion</t>
  </si>
  <si>
    <t>Coronel</t>
  </si>
  <si>
    <t>Laguna Quinenco 38 Block 2699</t>
  </si>
  <si>
    <t>345507</t>
  </si>
  <si>
    <t>10765298-1</t>
  </si>
  <si>
    <t>(56)412715049</t>
  </si>
  <si>
    <t>Carlos Segundo Zuñiga Barrera</t>
  </si>
  <si>
    <t>Alejandro Petion 4639</t>
  </si>
  <si>
    <t>345508</t>
  </si>
  <si>
    <t>9662559-6</t>
  </si>
  <si>
    <t>(56)25171793</t>
  </si>
  <si>
    <t>Yasna Paola Leon Castro</t>
  </si>
  <si>
    <t>345509</t>
  </si>
  <si>
    <t>10931527-3</t>
  </si>
  <si>
    <t>Fernando Gerardo Serrano Ramirez</t>
  </si>
  <si>
    <t>Las Raices 1535</t>
  </si>
  <si>
    <t>345510</t>
  </si>
  <si>
    <t>17043975-9</t>
  </si>
  <si>
    <t>Paulina Andrea Valenzuela Fuentes</t>
  </si>
  <si>
    <t>Pemuco</t>
  </si>
  <si>
    <t>Pje. Fuente De Agua 731</t>
  </si>
  <si>
    <t>345511</t>
  </si>
  <si>
    <t>16506392-9</t>
  </si>
  <si>
    <t>(56)412587066</t>
  </si>
  <si>
    <t>Carlos Manuel Zuñiga Suazo</t>
  </si>
  <si>
    <t>Paseo Grohnert 5960</t>
  </si>
  <si>
    <t>345512</t>
  </si>
  <si>
    <t>4614064-8</t>
  </si>
  <si>
    <t>Leonidas Alberto Garrido Pozo</t>
  </si>
  <si>
    <t>Villarrica 1396</t>
  </si>
  <si>
    <t>345513</t>
  </si>
  <si>
    <t>12812973-1</t>
  </si>
  <si>
    <t>Leyla Luisa Carreño Rojas</t>
  </si>
  <si>
    <t>Rublo Ruso 690</t>
  </si>
  <si>
    <t>345514</t>
  </si>
  <si>
    <t>10172852-8</t>
  </si>
  <si>
    <t>Henry Edward Pincheira Cabezas</t>
  </si>
  <si>
    <t>Los Angeles</t>
  </si>
  <si>
    <t>Av. Ferrocarril 646</t>
  </si>
  <si>
    <t>345515</t>
  </si>
  <si>
    <t>12557577-3</t>
  </si>
  <si>
    <t>(56)88983030</t>
  </si>
  <si>
    <t>Inmobiliaria Posh Ltda.</t>
  </si>
  <si>
    <t>Av. Arturo Prat 1660</t>
  </si>
  <si>
    <t>345516</t>
  </si>
  <si>
    <t>76190174-5</t>
  </si>
  <si>
    <t>(56)572465200</t>
  </si>
  <si>
    <t>Elena Lucia Valverde Bravo</t>
  </si>
  <si>
    <t>Manuel Antonio Matta 1568</t>
  </si>
  <si>
    <t>345517</t>
  </si>
  <si>
    <t>6594617-3</t>
  </si>
  <si>
    <t>Nally Vilches Campos</t>
  </si>
  <si>
    <t>Osorno</t>
  </si>
  <si>
    <t>Mackenna 1246</t>
  </si>
  <si>
    <t>345518</t>
  </si>
  <si>
    <t>9739659-0</t>
  </si>
  <si>
    <t>(56)652246566</t>
  </si>
  <si>
    <t>Myriam Villa Castillo</t>
  </si>
  <si>
    <t>Sevilla 559</t>
  </si>
  <si>
    <t>345519</t>
  </si>
  <si>
    <t>76119154-3</t>
  </si>
  <si>
    <t>(56)412230536</t>
  </si>
  <si>
    <t>Soc.Adm. De Jardines Infantiles</t>
  </si>
  <si>
    <t>Vallenar</t>
  </si>
  <si>
    <t>Talca 1039</t>
  </si>
  <si>
    <t>345520</t>
  </si>
  <si>
    <t>78281350-1</t>
  </si>
  <si>
    <t>(56)522611915</t>
  </si>
  <si>
    <t>Soc.Educ.Mis Primeros Pasos Ltda</t>
  </si>
  <si>
    <t>Las Rojas Oriente 1612</t>
  </si>
  <si>
    <t>345521</t>
  </si>
  <si>
    <t>77554270-5</t>
  </si>
  <si>
    <t>(56)512211558</t>
  </si>
  <si>
    <t>Jacqueline Gonzalez Perez</t>
  </si>
  <si>
    <t>Curico</t>
  </si>
  <si>
    <t>Merced 577</t>
  </si>
  <si>
    <t>345522</t>
  </si>
  <si>
    <t>9927799-8</t>
  </si>
  <si>
    <t>(56)712311293</t>
  </si>
  <si>
    <t>Jugando Aprendo Ltda.</t>
  </si>
  <si>
    <t>San Martin 02351</t>
  </si>
  <si>
    <t>345523</t>
  </si>
  <si>
    <t>76053278-9</t>
  </si>
  <si>
    <t>(56)997046315</t>
  </si>
  <si>
    <t>Hilda Adelaida Diaz Escobar</t>
  </si>
  <si>
    <t>El Vergel 0171</t>
  </si>
  <si>
    <t>345524</t>
  </si>
  <si>
    <t>12254493-1</t>
  </si>
  <si>
    <t>(56)97923019</t>
  </si>
  <si>
    <t>Pablo Antonio Ayala Ibarra</t>
  </si>
  <si>
    <t>Araucania 1161</t>
  </si>
  <si>
    <t>345525</t>
  </si>
  <si>
    <t>12270098-4</t>
  </si>
  <si>
    <t>(56)942632590</t>
  </si>
  <si>
    <t>Claudia Andrea Vera Novoa</t>
  </si>
  <si>
    <t>Pje.Totolarillo 826</t>
  </si>
  <si>
    <t>345526</t>
  </si>
  <si>
    <t>13471082-9</t>
  </si>
  <si>
    <t>(56)974918712</t>
  </si>
  <si>
    <t>Gloria Patricia Matus Hinojosa</t>
  </si>
  <si>
    <t>Pje.Las Petunias Ponientes 2620</t>
  </si>
  <si>
    <t>345527</t>
  </si>
  <si>
    <t>11235070-5</t>
  </si>
  <si>
    <t>(56)222587171</t>
  </si>
  <si>
    <t>Comunidad Edificio Banco Espanol</t>
  </si>
  <si>
    <t>Barros Arana 645</t>
  </si>
  <si>
    <t>345544</t>
  </si>
  <si>
    <t>56015250-7</t>
  </si>
  <si>
    <t>Comunidad Edificio Cabo de Hornos</t>
  </si>
  <si>
    <t>Av. Providencia 2271</t>
  </si>
  <si>
    <t>345545</t>
  </si>
  <si>
    <t>56062960-5</t>
  </si>
  <si>
    <t>Comunidad Edificio Crillon</t>
  </si>
  <si>
    <t>Agustinas 103</t>
  </si>
  <si>
    <t>345546</t>
  </si>
  <si>
    <t>56030950-3</t>
  </si>
  <si>
    <t>(56)229634590</t>
  </si>
  <si>
    <t>Inversiones Kerber</t>
  </si>
  <si>
    <t>Av. Vicuña Mackenna 1461</t>
  </si>
  <si>
    <t>346535</t>
  </si>
  <si>
    <t>96553220-K</t>
  </si>
  <si>
    <t>FEDERACIÓN DEPORTIVA NACIONAL</t>
  </si>
  <si>
    <t>San Sebastián  N° 2812  Of. 302</t>
  </si>
  <si>
    <t>346536</t>
  </si>
  <si>
    <t>70279400-5</t>
  </si>
  <si>
    <t>(56)22317495</t>
  </si>
  <si>
    <t>Walter David Ibacache Reyes</t>
  </si>
  <si>
    <t>Pje. Oriente 46</t>
  </si>
  <si>
    <t>346733</t>
  </si>
  <si>
    <t>16427547-7</t>
  </si>
  <si>
    <t>(56)226512800</t>
  </si>
  <si>
    <t>Grupo Carolina S.A.</t>
  </si>
  <si>
    <t>Avda Santa María 2670 Piso 2</t>
  </si>
  <si>
    <t>346734</t>
  </si>
  <si>
    <t>76003056-2</t>
  </si>
  <si>
    <t>(56)2225717000</t>
  </si>
  <si>
    <t>VTR Comunicaciones SPA</t>
  </si>
  <si>
    <t>Evaristo Lillo 29</t>
  </si>
  <si>
    <t>346838</t>
  </si>
  <si>
    <t>76114143-0</t>
  </si>
  <si>
    <t>(56)600800900</t>
  </si>
  <si>
    <t>RENTAS E INVERSIONES IRARRAZABAL</t>
  </si>
  <si>
    <t>La Reina</t>
  </si>
  <si>
    <t>Carlos Ossandon 11</t>
  </si>
  <si>
    <t>346839</t>
  </si>
  <si>
    <t>76415685-4</t>
  </si>
  <si>
    <t>(56)24329900</t>
  </si>
  <si>
    <t>Provense S.A.</t>
  </si>
  <si>
    <t>Manquehue Sur 31 Of 515</t>
  </si>
  <si>
    <t>346840</t>
  </si>
  <si>
    <t>88598200-K</t>
  </si>
  <si>
    <t>(56)22462614</t>
  </si>
  <si>
    <t>Gabriela Meza Bossart</t>
  </si>
  <si>
    <t>Av Américo Vespucio  114 dpto. 91</t>
  </si>
  <si>
    <t>346897</t>
  </si>
  <si>
    <t>76469752-9</t>
  </si>
  <si>
    <t>(56)982126663</t>
  </si>
  <si>
    <t>BLUETECH CONSULTING SPA</t>
  </si>
  <si>
    <t>Sabastian Elcano 1013 B</t>
  </si>
  <si>
    <t>347104</t>
  </si>
  <si>
    <t>76419305-9</t>
  </si>
  <si>
    <t>Liberty Compania De Seguros General</t>
  </si>
  <si>
    <t>Rosario Sur 201</t>
  </si>
  <si>
    <t>347105</t>
  </si>
  <si>
    <t>99061000-2</t>
  </si>
  <si>
    <t>(56)223972000</t>
  </si>
  <si>
    <t>Esquivel Y Mora Ltada.</t>
  </si>
  <si>
    <t>Cocharne 110</t>
  </si>
  <si>
    <t>347106</t>
  </si>
  <si>
    <t>76004870-4</t>
  </si>
  <si>
    <t>(56)412210893</t>
  </si>
  <si>
    <t>Manuel Nuñez</t>
  </si>
  <si>
    <t>MANUEL ANTONIO MATTA 1765</t>
  </si>
  <si>
    <t>347107</t>
  </si>
  <si>
    <t>20-5</t>
  </si>
  <si>
    <t>Rodolfo Armando Milling Frias</t>
  </si>
  <si>
    <t>Picarte 2310</t>
  </si>
  <si>
    <t>347195</t>
  </si>
  <si>
    <t>7557312-K</t>
  </si>
  <si>
    <t>(56)957799554</t>
  </si>
  <si>
    <t>Roberto Javier Morales Salazar</t>
  </si>
  <si>
    <t>Pasaje Talca 0507</t>
  </si>
  <si>
    <t>347196</t>
  </si>
  <si>
    <t>8001214-4</t>
  </si>
  <si>
    <t>(56)993930546</t>
  </si>
  <si>
    <t>Sofia Cordoba Quiroz</t>
  </si>
  <si>
    <t>Av. Ricardo Lyon 1655 Dpto. 503</t>
  </si>
  <si>
    <t>347197</t>
  </si>
  <si>
    <t>10805970-2</t>
  </si>
  <si>
    <t>(56)988371168</t>
  </si>
  <si>
    <t>Mariella Norese Paretti</t>
  </si>
  <si>
    <t>Viña Del Mar</t>
  </si>
  <si>
    <t>El Encanto 670</t>
  </si>
  <si>
    <t>347198</t>
  </si>
  <si>
    <t>7292071-6</t>
  </si>
  <si>
    <t>(56)997299599</t>
  </si>
  <si>
    <t>Virginia Arriagada Martinez</t>
  </si>
  <si>
    <t>Lo Barnechea</t>
  </si>
  <si>
    <t>San Jose De La Sierra 39 Dpto 1202</t>
  </si>
  <si>
    <t>347199</t>
  </si>
  <si>
    <t>6706538-7</t>
  </si>
  <si>
    <t>(56)984881754</t>
  </si>
  <si>
    <t>Daniel Rios Kruger</t>
  </si>
  <si>
    <t>Viana 1275 Dpto 2302</t>
  </si>
  <si>
    <t>347425</t>
  </si>
  <si>
    <t>9266655-7</t>
  </si>
  <si>
    <t>(56)954013741</t>
  </si>
  <si>
    <t>Ricardo Andres Fica Iturra</t>
  </si>
  <si>
    <t>Avda. Guanaco Norte 1570 depto 35</t>
  </si>
  <si>
    <t>347477</t>
  </si>
  <si>
    <t>1171167</t>
  </si>
  <si>
    <t>015502872-6</t>
  </si>
  <si>
    <t>CHUBB DE CHILE CIA DE SEG.</t>
  </si>
  <si>
    <t>Miraflores 222 Piso 7</t>
  </si>
  <si>
    <t>347478</t>
  </si>
  <si>
    <t>99225000-3</t>
  </si>
  <si>
    <t>Maria De Las Mercedes Gonzalez</t>
  </si>
  <si>
    <t>Chillan</t>
  </si>
  <si>
    <t>Pueblo Seco 3362</t>
  </si>
  <si>
    <t>347538</t>
  </si>
  <si>
    <t>13131376-4</t>
  </si>
  <si>
    <t>Metrogas S.A.</t>
  </si>
  <si>
    <t>El Regidor 54</t>
  </si>
  <si>
    <t>347539</t>
  </si>
  <si>
    <t>96722460-K</t>
  </si>
  <si>
    <t>(56)6003378000</t>
  </si>
  <si>
    <t>Aguas Cordillera S.A.</t>
  </si>
  <si>
    <t>Av. Presidente Balmaceda 1398</t>
  </si>
  <si>
    <t>347540</t>
  </si>
  <si>
    <t>96809310-K</t>
  </si>
  <si>
    <t>(56)227312400</t>
  </si>
  <si>
    <t>Fernando Carrion Frigerio</t>
  </si>
  <si>
    <t>Molina Lavin 01749</t>
  </si>
  <si>
    <t>347801</t>
  </si>
  <si>
    <t>10100414-7</t>
  </si>
  <si>
    <t>(56)227755192</t>
  </si>
  <si>
    <t>M&amp;C Transportes Limitada</t>
  </si>
  <si>
    <t>Huerfanos 1160  Of. 1208</t>
  </si>
  <si>
    <t>347802</t>
  </si>
  <si>
    <t>76523332-1</t>
  </si>
  <si>
    <t>(56)949071228</t>
  </si>
  <si>
    <t>DISEÑO Y CONTRUCCION Q. LIMITADA</t>
  </si>
  <si>
    <t>Av. El Rosal 4583</t>
  </si>
  <si>
    <t>349086</t>
  </si>
  <si>
    <t>76011231-3</t>
  </si>
  <si>
    <t>(56)227400011</t>
  </si>
  <si>
    <t>Lor Antonieta Doumat</t>
  </si>
  <si>
    <t>EVARISTO LILLO 29 DEPTO 148</t>
  </si>
  <si>
    <t>349457</t>
  </si>
  <si>
    <t>14744553-9</t>
  </si>
  <si>
    <t>(56)22233587</t>
  </si>
  <si>
    <t>Celanova Construcciones Ltda.</t>
  </si>
  <si>
    <t>Parcela 45 Lote 1 Sitio 16</t>
  </si>
  <si>
    <t>349466</t>
  </si>
  <si>
    <t>76443304-1</t>
  </si>
  <si>
    <t>(56)2265112800</t>
  </si>
  <si>
    <t>BALANZAS CONDOR S.A.</t>
  </si>
  <si>
    <t>General Gana 635</t>
  </si>
  <si>
    <t>350562</t>
  </si>
  <si>
    <t>76071896-3</t>
  </si>
  <si>
    <t>(56)225559526</t>
  </si>
  <si>
    <t>Carlos Fuentes Carrasco</t>
  </si>
  <si>
    <t>Los aviadores 556</t>
  </si>
  <si>
    <t>351536</t>
  </si>
  <si>
    <t>10828999-6</t>
  </si>
  <si>
    <t>Servicios Aeroportuarios Aerosan</t>
  </si>
  <si>
    <t>Capitan Manuel Avalos Prado 1860</t>
  </si>
  <si>
    <t>351537</t>
  </si>
  <si>
    <t>94058000-5</t>
  </si>
  <si>
    <t>Jaime Luis Romero Ordenes</t>
  </si>
  <si>
    <t>Raimundo Romo 300</t>
  </si>
  <si>
    <t>351665</t>
  </si>
  <si>
    <t>3246883-7</t>
  </si>
  <si>
    <t>(56)226033955</t>
  </si>
  <si>
    <t>Juan Rodrigo Saez Bertolone</t>
  </si>
  <si>
    <t>Antonio Varas 687, Depto 1308</t>
  </si>
  <si>
    <t>351667</t>
  </si>
  <si>
    <t>11916450-8</t>
  </si>
  <si>
    <t>(56)2736686</t>
  </si>
  <si>
    <t>FRAX BIOMETRÍA LIMITADA</t>
  </si>
  <si>
    <t>6 Norte 1081</t>
  </si>
  <si>
    <t>351668</t>
  </si>
  <si>
    <t>76291423-9</t>
  </si>
  <si>
    <t>323143648</t>
  </si>
  <si>
    <t>Soc. Chilena del Derecho de Autor</t>
  </si>
  <si>
    <t>Condell 360</t>
  </si>
  <si>
    <t>351670</t>
  </si>
  <si>
    <t>71387800-6</t>
  </si>
  <si>
    <t>(56)223708000</t>
  </si>
  <si>
    <t>GONZALO JAVIER ROMERO THIEL</t>
  </si>
  <si>
    <t>LO BARNECHEA</t>
  </si>
  <si>
    <t>ADA LAS CONDES 13600 DPTO 201</t>
  </si>
  <si>
    <t>351671</t>
  </si>
  <si>
    <t>11911673-2</t>
  </si>
  <si>
    <t>(56-9)93184588</t>
  </si>
  <si>
    <t>Sociedad Comercial Forma y Color</t>
  </si>
  <si>
    <t>Mariño de Lobera 2127</t>
  </si>
  <si>
    <t>351672</t>
  </si>
  <si>
    <t>76056970-4</t>
  </si>
  <si>
    <t>(56)224573691</t>
  </si>
  <si>
    <t>Paula Gabriela Vergara Quijada</t>
  </si>
  <si>
    <t>Los Narcisos 2068</t>
  </si>
  <si>
    <t>351674</t>
  </si>
  <si>
    <t>13717037-K</t>
  </si>
  <si>
    <t>(56)224158855</t>
  </si>
  <si>
    <t>Sergio Chacon Pasten</t>
  </si>
  <si>
    <t>Paula Jaraquemada 446 Deptp. B</t>
  </si>
  <si>
    <t>351676</t>
  </si>
  <si>
    <t>9874241-7</t>
  </si>
  <si>
    <t>ENRIQUE ALBERTO TORO JORQUERA</t>
  </si>
  <si>
    <t>Nueva Providencia 2060</t>
  </si>
  <si>
    <t>351679</t>
  </si>
  <si>
    <t>12037516-4</t>
  </si>
  <si>
    <t>(56)222339031</t>
  </si>
  <si>
    <t>Impresos Lahosa S.A.</t>
  </si>
  <si>
    <t>Moneda 1901</t>
  </si>
  <si>
    <t>351683</t>
  </si>
  <si>
    <t>96518530-5</t>
  </si>
  <si>
    <t>(56)227267700</t>
  </si>
  <si>
    <t>SWELL MEDIA SPA</t>
  </si>
  <si>
    <t>Isidora Goyenechea N° 2800 Of 1402</t>
  </si>
  <si>
    <t>351696</t>
  </si>
  <si>
    <t>76423267-4</t>
  </si>
  <si>
    <t>(56)224068600</t>
  </si>
  <si>
    <t>Cámara de Comercio</t>
  </si>
  <si>
    <t>de Santiago AG</t>
  </si>
  <si>
    <t>Monjitas 392, piso 1</t>
  </si>
  <si>
    <t>351697</t>
  </si>
  <si>
    <t>70017820-K</t>
  </si>
  <si>
    <t>(56)223607049</t>
  </si>
  <si>
    <t>ECOMSUR S.A.</t>
  </si>
  <si>
    <t>Alonso de Córdova 5670, of 302</t>
  </si>
  <si>
    <t>351698</t>
  </si>
  <si>
    <t>76205521-K</t>
  </si>
  <si>
    <t>(56)226178810</t>
  </si>
  <si>
    <t>BERNADITA DE LOURDES BAQUEDANO</t>
  </si>
  <si>
    <t>VALDERRAMA</t>
  </si>
  <si>
    <t>CONCEPCION</t>
  </si>
  <si>
    <t>EL MAITEN 525 VILLA EL AGUILA</t>
  </si>
  <si>
    <t>351990</t>
  </si>
  <si>
    <t>7917094-1</t>
  </si>
  <si>
    <t>(56)98957383</t>
  </si>
  <si>
    <t>PAULINA OLAVE AGUILA</t>
  </si>
  <si>
    <t>MAIPU</t>
  </si>
  <si>
    <t>PASAJE TEMPLO VOTIVO 168</t>
  </si>
  <si>
    <t>352011</t>
  </si>
  <si>
    <t>15602621-2</t>
  </si>
  <si>
    <t>(56)95799043</t>
  </si>
  <si>
    <t>ANDREA PODESTA BARRIENTOS</t>
  </si>
  <si>
    <t>GARCIA MORENO 1580</t>
  </si>
  <si>
    <t>352012</t>
  </si>
  <si>
    <t>14109322-3</t>
  </si>
  <si>
    <t>(56)96208246</t>
  </si>
  <si>
    <t>CONSTANZA ROMERO TORO</t>
  </si>
  <si>
    <t>COLLICO 927</t>
  </si>
  <si>
    <t>352013</t>
  </si>
  <si>
    <t>19221727-K</t>
  </si>
  <si>
    <t>(56)94280392</t>
  </si>
  <si>
    <t>BV PUBLICIDAD LTDA</t>
  </si>
  <si>
    <t>AV. LAS CONDES 12631  DEPTO 1107</t>
  </si>
  <si>
    <t>352014</t>
  </si>
  <si>
    <t>79550840-6</t>
  </si>
  <si>
    <t>(56)997461790</t>
  </si>
  <si>
    <t>Arkavia Network Limitada</t>
  </si>
  <si>
    <t>Dr Manuel Barros Borgoño 71 piso 12</t>
  </si>
  <si>
    <t>352143</t>
  </si>
  <si>
    <t>76083362-2</t>
  </si>
  <si>
    <t>SUPER CAMPEONES SPA</t>
  </si>
  <si>
    <t>San Francisco de Asis 150 of 320</t>
  </si>
  <si>
    <t>352381</t>
  </si>
  <si>
    <t>76555909-K</t>
  </si>
  <si>
    <t>(56)977675722</t>
  </si>
  <si>
    <t>Fernández y Lagos Ltda.</t>
  </si>
  <si>
    <t>Nocedal 7171 A</t>
  </si>
  <si>
    <t>352405</t>
  </si>
  <si>
    <t>76331651-3</t>
  </si>
  <si>
    <t>(56)985483061</t>
  </si>
  <si>
    <t>Sociedad Las Marías SpA</t>
  </si>
  <si>
    <t>Av. Consistorial 2701, local B-15</t>
  </si>
  <si>
    <t>352516</t>
  </si>
  <si>
    <t>76606639-9</t>
  </si>
  <si>
    <t>(56)992433931</t>
  </si>
  <si>
    <t>Maria Cecilia Elorza Flores</t>
  </si>
  <si>
    <t>Pedro de Valdivia 3420 OF. 27</t>
  </si>
  <si>
    <t>352617</t>
  </si>
  <si>
    <t>9159195-2</t>
  </si>
  <si>
    <t>(56)223415655</t>
  </si>
  <si>
    <t>URBE SPA</t>
  </si>
  <si>
    <t>COLO COLO 379 DPTO. 1005</t>
  </si>
  <si>
    <t>353026</t>
  </si>
  <si>
    <t>76599325-3</t>
  </si>
  <si>
    <t>(56)985701618</t>
  </si>
  <si>
    <t>JOSE GUILLERMO GARCIA MAYORGA</t>
  </si>
  <si>
    <t>CUNCUMEN 1180, VILLA ANTILLANCA</t>
  </si>
  <si>
    <t>353027</t>
  </si>
  <si>
    <t>7316659-4</t>
  </si>
  <si>
    <t>(56)992344870</t>
  </si>
  <si>
    <t>FLORES TOULOUSE EXPRESS LTDA.</t>
  </si>
  <si>
    <t>MARIA MONVEL 1586</t>
  </si>
  <si>
    <t>353028</t>
  </si>
  <si>
    <t>76620370-1</t>
  </si>
  <si>
    <t>(56)222131413</t>
  </si>
  <si>
    <t>Carlos Francisco Cabrera</t>
  </si>
  <si>
    <t>Quilahueque</t>
  </si>
  <si>
    <t>AREA VERDE UNO CASA 11, VILLA EUGEN</t>
  </si>
  <si>
    <t>353029</t>
  </si>
  <si>
    <t>16121116-8</t>
  </si>
  <si>
    <t>(56)965274743</t>
  </si>
  <si>
    <t>PAMELA WERKMEISTER BONILLA</t>
  </si>
  <si>
    <t>AVDA.CHICUREO 000 DPTO P-19, ALBA 1</t>
  </si>
  <si>
    <t>353030</t>
  </si>
  <si>
    <t>10516168-9</t>
  </si>
  <si>
    <t>(56)223486605</t>
  </si>
  <si>
    <t>Jorge Valdebenito Muñoz</t>
  </si>
  <si>
    <t>Pasaje Tiberio 1192, maipu</t>
  </si>
  <si>
    <t>353383</t>
  </si>
  <si>
    <t>13766725-8</t>
  </si>
  <si>
    <t>(56)986906860</t>
  </si>
  <si>
    <t>ALFREDO SALINAS TORRES</t>
  </si>
  <si>
    <t>Los Queltehues # 3356 Macul</t>
  </si>
  <si>
    <t>353516</t>
  </si>
  <si>
    <t>15320973-1</t>
  </si>
  <si>
    <t>(56)992275621</t>
  </si>
  <si>
    <t>JORGE MORAGA SOTO</t>
  </si>
  <si>
    <t>PJE.SURIRE 472</t>
  </si>
  <si>
    <t>353711</t>
  </si>
  <si>
    <t>15621333-0</t>
  </si>
  <si>
    <t>(56)973743346</t>
  </si>
  <si>
    <t>ANGELO RODRIGO CATENACCI MADARIAGA</t>
  </si>
  <si>
    <t>General San Martin 3275</t>
  </si>
  <si>
    <t>353712</t>
  </si>
  <si>
    <t>13655567-7</t>
  </si>
  <si>
    <t>(56)966234282</t>
  </si>
  <si>
    <t>CHIN-FEI YANG</t>
  </si>
  <si>
    <t>CHICUREO</t>
  </si>
  <si>
    <t>AV LAS CALAS 26 COND. LAS FLORES</t>
  </si>
  <si>
    <t>353713</t>
  </si>
  <si>
    <t>14451620-6</t>
  </si>
  <si>
    <t>(56)951087887</t>
  </si>
  <si>
    <t>MONICA POBLETE ESPINOZA</t>
  </si>
  <si>
    <t>PJE. COLLAHUE 555</t>
  </si>
  <si>
    <t>353714</t>
  </si>
  <si>
    <t>11452049-7</t>
  </si>
  <si>
    <t>(56)977988426</t>
  </si>
  <si>
    <t>DOMINGO SEBASTIAN MUÑOZ VASQUEZ</t>
  </si>
  <si>
    <t>PUERTO RIO TRANQUILO 122</t>
  </si>
  <si>
    <t>353717</t>
  </si>
  <si>
    <t>5856868-6</t>
  </si>
  <si>
    <t>MIRIAM ESPINOZA MOLLA</t>
  </si>
  <si>
    <t>LA FLORIDA</t>
  </si>
  <si>
    <t>EL ARREO 1570</t>
  </si>
  <si>
    <t>353718</t>
  </si>
  <si>
    <t>7545194-6</t>
  </si>
  <si>
    <t>SERV. EMPRESARIALES ORSAN S.A.</t>
  </si>
  <si>
    <t>ESTADO 337 OF.505</t>
  </si>
  <si>
    <t>354029</t>
  </si>
  <si>
    <t>96717290-1</t>
  </si>
  <si>
    <t>LUIS EMILIANO SALAZAR LARA</t>
  </si>
  <si>
    <t>PUENTE ALTO</t>
  </si>
  <si>
    <t>EST CARAMPANGUE 0775 BLOCK 0775</t>
  </si>
  <si>
    <t>354030</t>
  </si>
  <si>
    <t>15790172-9</t>
  </si>
  <si>
    <t>RAFAEL ALEXANDER ERAZO PELLIZZARI</t>
  </si>
  <si>
    <t>INDEPENDENCIA 838 VILLA ITALIA</t>
  </si>
  <si>
    <t>354031</t>
  </si>
  <si>
    <t>15087118-2</t>
  </si>
  <si>
    <t>(56)35582358</t>
  </si>
  <si>
    <t>FRANCISCO DANIEL LOPEZ GONZALEZ</t>
  </si>
  <si>
    <t>CRONISTA GONGORA 1607</t>
  </si>
  <si>
    <t>354032</t>
  </si>
  <si>
    <t>4746865-5</t>
  </si>
  <si>
    <t>SERVICIOS GRAFICOS RENATO MACIAS</t>
  </si>
  <si>
    <t>SERRANO EIRL</t>
  </si>
  <si>
    <t>MANUEL ANTONIO MATTA 346</t>
  </si>
  <si>
    <t>354033</t>
  </si>
  <si>
    <t>76461005-9</t>
  </si>
  <si>
    <t>(56)225567079</t>
  </si>
  <si>
    <t>Sociedad Ubilla y Ubilla Limitada</t>
  </si>
  <si>
    <t>Rolando Petersen 1615</t>
  </si>
  <si>
    <t>354037</t>
  </si>
  <si>
    <t>76157441-8</t>
  </si>
  <si>
    <t>(56)22308482</t>
  </si>
  <si>
    <t>CARLOS VALDOVINOS SPA</t>
  </si>
  <si>
    <t>AV. KENNEDY 5735  OF 1003</t>
  </si>
  <si>
    <t>355430</t>
  </si>
  <si>
    <t>76179652-6</t>
  </si>
  <si>
    <t>(56)229796600</t>
  </si>
  <si>
    <t>PATRICIA SOLANGE ITURRIAGA</t>
  </si>
  <si>
    <t>FUENTEALBA</t>
  </si>
  <si>
    <t>TEMUCA</t>
  </si>
  <si>
    <t>LABRANZA</t>
  </si>
  <si>
    <t>EL ARRIERO 0429, HACIENDA STA MARIA</t>
  </si>
  <si>
    <t>355431</t>
  </si>
  <si>
    <t>1171299</t>
  </si>
  <si>
    <t>15653863-9</t>
  </si>
  <si>
    <t>(56)942936640</t>
  </si>
  <si>
    <t>HELEN PATRICIA BERROCAL JARA</t>
  </si>
  <si>
    <t>PARQUE INGLES CASTELLON 200, DTO504</t>
  </si>
  <si>
    <t>355432</t>
  </si>
  <si>
    <t>13342384-2</t>
  </si>
  <si>
    <t>(56)942363651</t>
  </si>
  <si>
    <t>ELSA ELIZABETH CASTILLO MUNOZ</t>
  </si>
  <si>
    <t>GENERAL BAQUEDANO 991,POB COL</t>
  </si>
  <si>
    <t>355433</t>
  </si>
  <si>
    <t>1171568</t>
  </si>
  <si>
    <t>9923419-9</t>
  </si>
  <si>
    <t>(56)978978565</t>
  </si>
  <si>
    <t>Guillermo Del Carmen Jaime Diaz</t>
  </si>
  <si>
    <t>Calle San Joaquín 2010</t>
  </si>
  <si>
    <t>356031</t>
  </si>
  <si>
    <t>8727274-5</t>
  </si>
  <si>
    <t>(56)994581641</t>
  </si>
  <si>
    <t>GO PARTNERS SPA</t>
  </si>
  <si>
    <t>ARTURO CLARO N°1448</t>
  </si>
  <si>
    <t>356034</t>
  </si>
  <si>
    <t>76456995-4</t>
  </si>
  <si>
    <t>(56)223007429</t>
  </si>
  <si>
    <t>CUMBRES SPA.</t>
  </si>
  <si>
    <t>CIENFUEGOS 289</t>
  </si>
  <si>
    <t>356056</t>
  </si>
  <si>
    <t>76175642-7</t>
  </si>
  <si>
    <t>COMERCIAL ASTUR LTDA.</t>
  </si>
  <si>
    <t>APOQUINDO 3397</t>
  </si>
  <si>
    <t>356062</t>
  </si>
  <si>
    <t>84235100-6</t>
  </si>
  <si>
    <t>LEONEL BAUTISTA SANCHEZ ELIZONDO</t>
  </si>
  <si>
    <t>TEMUCO</t>
  </si>
  <si>
    <t>ANTONIO VARAS 1502</t>
  </si>
  <si>
    <t>356063</t>
  </si>
  <si>
    <t>12367425-1</t>
  </si>
  <si>
    <t>FERNANDO ANTONIO OLGUEA ESPINA</t>
  </si>
  <si>
    <t>RUBLO RUSO 690</t>
  </si>
  <si>
    <t>356066</t>
  </si>
  <si>
    <t>10118099-9</t>
  </si>
  <si>
    <t>YERKO ISIDORO DIAZ ROCCO</t>
  </si>
  <si>
    <t>JUAN FERRA 7744 IRARRAZABAL</t>
  </si>
  <si>
    <t>356069</t>
  </si>
  <si>
    <t>9274230-K</t>
  </si>
  <si>
    <t>ADM.DE SUPERMERCADOS EXPRESS LTDA.</t>
  </si>
  <si>
    <t>EDUARDO FREI M.1303</t>
  </si>
  <si>
    <t>356070</t>
  </si>
  <si>
    <t>76134946-5</t>
  </si>
  <si>
    <t>MANUEL ALEJANDRO ORELLANA</t>
  </si>
  <si>
    <t>SOPERREY</t>
  </si>
  <si>
    <t>QUILIMARY 0717</t>
  </si>
  <si>
    <t>356071</t>
  </si>
  <si>
    <t>10744408-4</t>
  </si>
  <si>
    <t>SOLEMIR ANDRES SANDOVAL TERREALBA</t>
  </si>
  <si>
    <t>MAIPU 1651</t>
  </si>
  <si>
    <t>356072</t>
  </si>
  <si>
    <t>16354026-6</t>
  </si>
  <si>
    <t>PRODUCTORA DE EVENTOS SERV.PARA TV</t>
  </si>
  <si>
    <t>MIGUEL CLARO 195 806</t>
  </si>
  <si>
    <t>356074</t>
  </si>
  <si>
    <t>76265697-3</t>
  </si>
  <si>
    <t>(56)222649361</t>
  </si>
  <si>
    <t>TRANSPORTES SALVADOR ALBORNOZ</t>
  </si>
  <si>
    <t>CHAVEZ E.I.R.L.</t>
  </si>
  <si>
    <t>PASAJE CALETA DE CAMARONES 0433</t>
  </si>
  <si>
    <t>356089</t>
  </si>
  <si>
    <t>76564567-0</t>
  </si>
  <si>
    <t>ELECTROCOM S.A.</t>
  </si>
  <si>
    <t>ALMIRANTE PATRICIO LYNCH 790</t>
  </si>
  <si>
    <t>356090</t>
  </si>
  <si>
    <t>96355000-6</t>
  </si>
  <si>
    <t>(56)45277277</t>
  </si>
  <si>
    <t>JUAN ARRIAGADA GONZALEZ</t>
  </si>
  <si>
    <t>CHIGUAYANTE</t>
  </si>
  <si>
    <t>CALLE LOS ANDES PSJE.SAN CARLOS 224</t>
  </si>
  <si>
    <t>356091</t>
  </si>
  <si>
    <t>8992058-2</t>
  </si>
  <si>
    <t>(56)412387327</t>
  </si>
  <si>
    <t>NANCY HEMMELMANN GALVEZ</t>
  </si>
  <si>
    <t>LOS ANGELES</t>
  </si>
  <si>
    <t>VILLAGRAN 1251</t>
  </si>
  <si>
    <t>356092</t>
  </si>
  <si>
    <t>5847862-8</t>
  </si>
  <si>
    <t>Instituto Profesional AIEP SPA</t>
  </si>
  <si>
    <t>Avenida Santa Maria 0792</t>
  </si>
  <si>
    <t>356201</t>
  </si>
  <si>
    <t>96621640-9</t>
  </si>
  <si>
    <t>56 232213460</t>
  </si>
  <si>
    <t>56 9 72581492</t>
  </si>
  <si>
    <t>VICENTE LARRAIN IBARRA</t>
  </si>
  <si>
    <t>CASABLANCA</t>
  </si>
  <si>
    <t>FUNDO RESERVA SANTA RITA</t>
  </si>
  <si>
    <t>356822</t>
  </si>
  <si>
    <t>17402100-7</t>
  </si>
  <si>
    <t>(56)993288751</t>
  </si>
  <si>
    <t>Guillermo Sepulveda</t>
  </si>
  <si>
    <t>Nueva Providencia, Local 58</t>
  </si>
  <si>
    <t>357741</t>
  </si>
  <si>
    <t>15542920-8</t>
  </si>
  <si>
    <t>ENGINTEL S.A.</t>
  </si>
  <si>
    <t>Santa Magdalena 72 Of 305</t>
  </si>
  <si>
    <t>357746</t>
  </si>
  <si>
    <t>78261380-4</t>
  </si>
  <si>
    <t>(56)223343317</t>
  </si>
  <si>
    <t>BRANDTRACK SPA</t>
  </si>
  <si>
    <t>Av Providencia 1308 Piso 3 of D</t>
  </si>
  <si>
    <t>357747</t>
  </si>
  <si>
    <t>76555881-6</t>
  </si>
  <si>
    <t>(56)225952837</t>
  </si>
  <si>
    <t>S&amp;T COMERCIAL LIMITADA</t>
  </si>
  <si>
    <t>San Joaquin</t>
  </si>
  <si>
    <t>El Pinar #205, Bodega 90B</t>
  </si>
  <si>
    <t>357813</t>
  </si>
  <si>
    <t>76252427-9</t>
  </si>
  <si>
    <t>(56)951593704</t>
  </si>
  <si>
    <t>RYV Producciones de eventos Ltda.</t>
  </si>
  <si>
    <t>Av. Mexico 10646</t>
  </si>
  <si>
    <t>357825</t>
  </si>
  <si>
    <t>76249046-3</t>
  </si>
  <si>
    <t>(56)990307436</t>
  </si>
  <si>
    <t>RODRIGO ESPINOZA CONTRERAS</t>
  </si>
  <si>
    <t>PARCELA 45 SITIO 20, NOVICIADO</t>
  </si>
  <si>
    <t>357839</t>
  </si>
  <si>
    <t>12908420-0</t>
  </si>
  <si>
    <t>LUIS ALBERTO MORENO MUNOZ</t>
  </si>
  <si>
    <t>CAMINO LO BOZA 8230</t>
  </si>
  <si>
    <t>357915</t>
  </si>
  <si>
    <t>10560214-6</t>
  </si>
  <si>
    <t>(56)985001691</t>
  </si>
  <si>
    <t>MARGARITA FABIOLA CEA GONZALEZ</t>
  </si>
  <si>
    <t>CONSTRUCCIONES E.I.R.L.</t>
  </si>
  <si>
    <t>MERCED 838A OFICINA 117</t>
  </si>
  <si>
    <t>357916</t>
  </si>
  <si>
    <t>76474975-8</t>
  </si>
  <si>
    <t>(56)228808106</t>
  </si>
  <si>
    <t>YANET OSORIO MEJIAS</t>
  </si>
  <si>
    <t>FLORESTA 3 PJ5 CASA 175 HUALPEN</t>
  </si>
  <si>
    <t>358206</t>
  </si>
  <si>
    <t>12549443-9</t>
  </si>
  <si>
    <t>(56)966173531</t>
  </si>
  <si>
    <t>ISABEL RIOS GONZALEZ</t>
  </si>
  <si>
    <t>av Pajarito 6291 depto 34 A</t>
  </si>
  <si>
    <t>358207</t>
  </si>
  <si>
    <t>5073808-6</t>
  </si>
  <si>
    <t>(56)987495474</t>
  </si>
  <si>
    <t>CAMILA ROCO RIVERA</t>
  </si>
  <si>
    <t>COMPRATERNIDAD 0511</t>
  </si>
  <si>
    <t>358208</t>
  </si>
  <si>
    <t>19184693-1</t>
  </si>
  <si>
    <t>(56)988933852</t>
  </si>
  <si>
    <t>JESSICA BRUNA GUTIERREZ</t>
  </si>
  <si>
    <t>nataniel cox 820 dpto 804</t>
  </si>
  <si>
    <t>358209</t>
  </si>
  <si>
    <t>13459681-3</t>
  </si>
  <si>
    <t>(56)961841616</t>
  </si>
  <si>
    <t>INGENIERIA ELECTRONICA Y MEDICINA</t>
  </si>
  <si>
    <t>ELIODORO YAÑEZ 1890</t>
  </si>
  <si>
    <t>358210</t>
  </si>
  <si>
    <t>89630400-3</t>
  </si>
  <si>
    <t>(56)989630403</t>
  </si>
  <si>
    <t>MARIA GUTIERREZ ORELLANA</t>
  </si>
  <si>
    <t>Maturana 84</t>
  </si>
  <si>
    <t>358211</t>
  </si>
  <si>
    <t>17014171-7</t>
  </si>
  <si>
    <t>(56)945670029</t>
  </si>
  <si>
    <t>CHRISTIAN IGNACIO CASTILLO</t>
  </si>
  <si>
    <t>PARQUE CORDILLERA 06866</t>
  </si>
  <si>
    <t>358212</t>
  </si>
  <si>
    <t>17577764-4</t>
  </si>
  <si>
    <t>(56)954665835</t>
  </si>
  <si>
    <t>CARMEN PAZ SOLIS STEGMANN</t>
  </si>
  <si>
    <t>Estacion Central</t>
  </si>
  <si>
    <t>av oceanica 6271 depto 1602</t>
  </si>
  <si>
    <t>358213</t>
  </si>
  <si>
    <t>12698166-K</t>
  </si>
  <si>
    <t>(56)957691243</t>
  </si>
  <si>
    <t>GFK ADIMARK CHILE SA</t>
  </si>
  <si>
    <t>AMERICO VESPUCIO SUR 100, PISO 7</t>
  </si>
  <si>
    <t>358217</t>
  </si>
  <si>
    <t>83625300-0</t>
  </si>
  <si>
    <t>(56)221792000</t>
  </si>
  <si>
    <t>TERMINAL EXTRAPORTUARIO</t>
  </si>
  <si>
    <t>VALPARAISO SA</t>
  </si>
  <si>
    <t>PLACILLA</t>
  </si>
  <si>
    <t>RUTA 68 KM. 97. 950 PLACILLA</t>
  </si>
  <si>
    <t>358460</t>
  </si>
  <si>
    <t>76007873-5</t>
  </si>
  <si>
    <t>(56)322131800</t>
  </si>
  <si>
    <t>(56)322131850</t>
  </si>
  <si>
    <t>FERNANDO ANDRES ANDUNCE UGARTE</t>
  </si>
  <si>
    <t>TEGUALDA 1975, DEPTO 409, NUNOA</t>
  </si>
  <si>
    <t>358781</t>
  </si>
  <si>
    <t>13567096-0</t>
  </si>
  <si>
    <t>(56)996988149</t>
  </si>
  <si>
    <t>GRUPO AVANZA SPA</t>
  </si>
  <si>
    <t>AV. Apoquindo  6410</t>
  </si>
  <si>
    <t>358899</t>
  </si>
  <si>
    <t>76008458-1</t>
  </si>
  <si>
    <t>(56)9222646500</t>
  </si>
  <si>
    <t>JORGE ESEBAN PARADA MUÑOZ</t>
  </si>
  <si>
    <t>VALDIVIA</t>
  </si>
  <si>
    <t>AV. ARGENTINA BELLAVISTA 81</t>
  </si>
  <si>
    <t>359315</t>
  </si>
  <si>
    <t>12430758-9</t>
  </si>
  <si>
    <t>(56)955240471</t>
  </si>
  <si>
    <t>PIA ANDREA ROJAS LIZAMA</t>
  </si>
  <si>
    <t>OFICINA LAS TENIAS 11975, DEPTO A2C</t>
  </si>
  <si>
    <t>359316</t>
  </si>
  <si>
    <t>5-1</t>
  </si>
  <si>
    <t>(56)988355072</t>
  </si>
  <si>
    <t>Comercial Daher Ltda.</t>
  </si>
  <si>
    <t>Av. Americo Vespucio 950</t>
  </si>
  <si>
    <t>359317</t>
  </si>
  <si>
    <t>76010070-6</t>
  </si>
  <si>
    <t>(56)227991620</t>
  </si>
  <si>
    <t>(56)27392745</t>
  </si>
  <si>
    <t>Esteban Ignacio Plaza Toro</t>
  </si>
  <si>
    <t>Pasaje andromeda 2920 depto 26</t>
  </si>
  <si>
    <t>359343</t>
  </si>
  <si>
    <t>17837534-2</t>
  </si>
  <si>
    <t>(56)949102216</t>
  </si>
  <si>
    <t>AGUAS RIO CRISTAL LTDA.</t>
  </si>
  <si>
    <t>COQUIMBO</t>
  </si>
  <si>
    <t>GERONIMO MENDEZ 1851, GALPON 47</t>
  </si>
  <si>
    <t>359344</t>
  </si>
  <si>
    <t>78941620-6</t>
  </si>
  <si>
    <t>212274100</t>
  </si>
  <si>
    <t>MANUEL OROZCO HURTADO</t>
  </si>
  <si>
    <t>LO CAMPINO 138</t>
  </si>
  <si>
    <t>359345</t>
  </si>
  <si>
    <t>6594543-6</t>
  </si>
  <si>
    <t>TELEFONICA EMPRESAS CHILE SA</t>
  </si>
  <si>
    <t>PROVIDENCIA 111</t>
  </si>
  <si>
    <t>359346</t>
  </si>
  <si>
    <t>78703410-1</t>
  </si>
  <si>
    <t>800760909</t>
  </si>
  <si>
    <t>kleverone publicidad ltda.</t>
  </si>
  <si>
    <t>Armando Moock 4171</t>
  </si>
  <si>
    <t>359352</t>
  </si>
  <si>
    <t>76051241-9</t>
  </si>
  <si>
    <t>27167046</t>
  </si>
  <si>
    <t>SCHNEIDER, MORALES Y CIA LTDA</t>
  </si>
  <si>
    <t>SAN BERNARDO</t>
  </si>
  <si>
    <t>GENERAL URRUTIA N°115</t>
  </si>
  <si>
    <t>359658</t>
  </si>
  <si>
    <t>79751700-3</t>
  </si>
  <si>
    <t>(56)228577110</t>
  </si>
  <si>
    <t>ShopperTrak Technologies (Shenzhen)</t>
  </si>
  <si>
    <t>Co Limited</t>
  </si>
  <si>
    <t>SHOPPERTRA</t>
  </si>
  <si>
    <t>Shenzhen</t>
  </si>
  <si>
    <t>359665</t>
  </si>
  <si>
    <t>CARLA RUIZ BOBADILLA</t>
  </si>
  <si>
    <t>CAMARONES # 855</t>
  </si>
  <si>
    <t>359710</t>
  </si>
  <si>
    <t>15956546-7</t>
  </si>
  <si>
    <t>56988922923</t>
  </si>
  <si>
    <t>MIGUEL POLIZIANO ORTEGA</t>
  </si>
  <si>
    <t>SAN MIGUEL</t>
  </si>
  <si>
    <t>AV.CENTENARIO 890</t>
  </si>
  <si>
    <t>359711</t>
  </si>
  <si>
    <t>10368304-1</t>
  </si>
  <si>
    <t>(56)226318752</t>
  </si>
  <si>
    <t>PATRICIA ANDREA YABAR SILVA</t>
  </si>
  <si>
    <t>ANDRES DE VERA 5001</t>
  </si>
  <si>
    <t>359712</t>
  </si>
  <si>
    <t>15035573-7</t>
  </si>
  <si>
    <t>(56)994994607</t>
  </si>
  <si>
    <t>ANDRES BRAVO</t>
  </si>
  <si>
    <t>359782</t>
  </si>
  <si>
    <t>1166900</t>
  </si>
  <si>
    <t>16458617-0</t>
  </si>
  <si>
    <t>226512800</t>
  </si>
  <si>
    <t>226032807</t>
  </si>
  <si>
    <t>Diego Francisco Sandoval Nazal</t>
  </si>
  <si>
    <t>María Luisa Santander 0141 F</t>
  </si>
  <si>
    <t>360021</t>
  </si>
  <si>
    <t>14392652-4</t>
  </si>
  <si>
    <t>(56)994510925</t>
  </si>
  <si>
    <t>INMOBILIARIA PUENTE LTDA</t>
  </si>
  <si>
    <t>AMERICO VESPUCIO NORTE 1561</t>
  </si>
  <si>
    <t>360128</t>
  </si>
  <si>
    <t>76046651-4</t>
  </si>
  <si>
    <t>226607151</t>
  </si>
  <si>
    <t>INMOBILIARIA SRR S.A.</t>
  </si>
  <si>
    <t>AMERICO VESPUCIO 1561, PISO 4</t>
  </si>
  <si>
    <t>360129</t>
  </si>
  <si>
    <t>76014448-7</t>
  </si>
  <si>
    <t>226607150</t>
  </si>
  <si>
    <t>Comercial CDX Spa</t>
  </si>
  <si>
    <t>Av. La Dehesa 181 Of 715</t>
  </si>
  <si>
    <t>360130</t>
  </si>
  <si>
    <t>76360243-5</t>
  </si>
  <si>
    <t>5627592059</t>
  </si>
  <si>
    <t>SITRANS ALMACEN EXT. S.A.</t>
  </si>
  <si>
    <t>AV. TUPUNGATO 3131</t>
  </si>
  <si>
    <t>361188</t>
  </si>
  <si>
    <t>77938830-1</t>
  </si>
  <si>
    <t>563322997000</t>
  </si>
  <si>
    <t>ALEJO LUIS FERNANDEZ AGUILERA</t>
  </si>
  <si>
    <t>MARQUEZ 407, DPTO.12</t>
  </si>
  <si>
    <t>361496</t>
  </si>
  <si>
    <t>4849144-8</t>
  </si>
  <si>
    <t>56322213439</t>
  </si>
  <si>
    <t>EXODO 31 COMUNICACIONES Y CÍA</t>
  </si>
  <si>
    <t>PUDAHUEL</t>
  </si>
  <si>
    <t>LOS ENCINOS SUR 8888</t>
  </si>
  <si>
    <t>361539</t>
  </si>
  <si>
    <t>76286339-1</t>
  </si>
  <si>
    <t>225848654</t>
  </si>
  <si>
    <t>ELOGIO MARCOS OYARZO MUÑOZ</t>
  </si>
  <si>
    <t>BENEFICIENCIA 585</t>
  </si>
  <si>
    <t>361542</t>
  </si>
  <si>
    <t>10800459-2</t>
  </si>
  <si>
    <t>MARCELO ARANIBAR</t>
  </si>
  <si>
    <t>361598</t>
  </si>
  <si>
    <t>1166899</t>
  </si>
  <si>
    <t>15571813-7</t>
  </si>
  <si>
    <t>AZ PUBLICIDAD LIMITADA</t>
  </si>
  <si>
    <t>RECOLETA</t>
  </si>
  <si>
    <t>AV. RECOLETA 475</t>
  </si>
  <si>
    <t>362100</t>
  </si>
  <si>
    <t>76189226-6</t>
  </si>
  <si>
    <t>227774425</t>
  </si>
  <si>
    <t>PUBLICIDAD WHY SPA</t>
  </si>
  <si>
    <t>AV DEL VALLE 750 PISO 2 HUECHURABA</t>
  </si>
  <si>
    <t>362102</t>
  </si>
  <si>
    <t>76346887-9</t>
  </si>
  <si>
    <t>56222484704</t>
  </si>
  <si>
    <t>EDICIONES PM SPA</t>
  </si>
  <si>
    <t>BELLAVISTA Nº5, OF.307</t>
  </si>
  <si>
    <t>362103</t>
  </si>
  <si>
    <t>76269358-5</t>
  </si>
  <si>
    <t>56323201380</t>
  </si>
  <si>
    <t>INGENIERIA EN SISTEMAS OPEN</t>
  </si>
  <si>
    <t>GREEN ROAD S.A</t>
  </si>
  <si>
    <t>PROVIDENCIA 187</t>
  </si>
  <si>
    <t>362104</t>
  </si>
  <si>
    <t>76051644-9</t>
  </si>
  <si>
    <t>5623069220</t>
  </si>
  <si>
    <t>SERVICIOS COMPUTACIONALES E INFORMA</t>
  </si>
  <si>
    <t>TICOS CARLOS ANDRES JOOST WOLFF E.I</t>
  </si>
  <si>
    <t>ECUADOR 913</t>
  </si>
  <si>
    <t>362105</t>
  </si>
  <si>
    <t>76137509-1</t>
  </si>
  <si>
    <t>(56)229851065</t>
  </si>
  <si>
    <t>COMERCIAL JOSEFINA LTDA</t>
  </si>
  <si>
    <t>SUECIA 42 OF 1103, PROVIDENCIA</t>
  </si>
  <si>
    <t>362106</t>
  </si>
  <si>
    <t>76685210-6</t>
  </si>
  <si>
    <t>227771838</t>
  </si>
  <si>
    <t>HUGO SALAZAR GARRIDO</t>
  </si>
  <si>
    <t>CALETERA Nº 5337 LOS PAJARITOS</t>
  </si>
  <si>
    <t>362118</t>
  </si>
  <si>
    <t>10698382-8</t>
  </si>
  <si>
    <t>ALEXANDRA GODOY NOCHES</t>
  </si>
  <si>
    <t>CALLE NUEVA BLOCK 3050 DPTO 13</t>
  </si>
  <si>
    <t>362835</t>
  </si>
  <si>
    <t>20478415-9</t>
  </si>
  <si>
    <t>56965321656</t>
  </si>
  <si>
    <t>CLAUDIA ALMENDARES DIAZ</t>
  </si>
  <si>
    <t>BRUNO PIZARRO 103</t>
  </si>
  <si>
    <t>362836</t>
  </si>
  <si>
    <t>15871117-6</t>
  </si>
  <si>
    <t>56994030745</t>
  </si>
  <si>
    <t>PATRICIA LOPEZ MARIHUAL</t>
  </si>
  <si>
    <t>LA REINA</t>
  </si>
  <si>
    <t>TOBALABA 7311</t>
  </si>
  <si>
    <t>362837</t>
  </si>
  <si>
    <t>7778980-4</t>
  </si>
  <si>
    <t>56987717790</t>
  </si>
  <si>
    <t>PAZ ANDREA ANJARI SANCHEZ</t>
  </si>
  <si>
    <t>SAN JOAQUIN</t>
  </si>
  <si>
    <t>GLUCK 2979</t>
  </si>
  <si>
    <t>362838</t>
  </si>
  <si>
    <t>13072737-9</t>
  </si>
  <si>
    <t>56976091872</t>
  </si>
  <si>
    <t>CAMILA MONSALVES RODRIGUEZ</t>
  </si>
  <si>
    <t>LA GRANJA</t>
  </si>
  <si>
    <t>CALLE EL TABO 7949</t>
  </si>
  <si>
    <t>362839</t>
  </si>
  <si>
    <t>16697976-5</t>
  </si>
  <si>
    <t>56983582862</t>
  </si>
  <si>
    <t>MARCELA ANDREA BAHAMONDEZ OLIVOS</t>
  </si>
  <si>
    <t>CHAPIQUIÑA 141</t>
  </si>
  <si>
    <t>362840</t>
  </si>
  <si>
    <t>16175873-6</t>
  </si>
  <si>
    <t>56982042040</t>
  </si>
  <si>
    <t>CRISTIAN GALLARDO PIZARRO</t>
  </si>
  <si>
    <t>CALLE LOS JUNCOS N° 485</t>
  </si>
  <si>
    <t>362841</t>
  </si>
  <si>
    <t>11507667-1</t>
  </si>
  <si>
    <t>56998801021</t>
  </si>
  <si>
    <t>LAZCANO LEYTON CIMATIZ LTDA.</t>
  </si>
  <si>
    <t>LAS ROCAS 8742, LAS ROCAS</t>
  </si>
  <si>
    <t>363819</t>
  </si>
  <si>
    <t>76896860-8</t>
  </si>
  <si>
    <t>552234377</t>
  </si>
  <si>
    <t>SERVICIOS DE INGENIERIA Y</t>
  </si>
  <si>
    <t>CONSTRUCCION RAMON CARDENAS E.I.R.L</t>
  </si>
  <si>
    <t>LIUCURA 266</t>
  </si>
  <si>
    <t>364123</t>
  </si>
  <si>
    <t>76095742-9</t>
  </si>
  <si>
    <t>56998164881</t>
  </si>
  <si>
    <t>PERFIL DINAMICO S.A.</t>
  </si>
  <si>
    <t>LA CASTELLANA NORTE 100 115</t>
  </si>
  <si>
    <t>364125</t>
  </si>
  <si>
    <t>76044574-6</t>
  </si>
  <si>
    <t>DEPOCARGO DEPOSITO ADUANERO DE</t>
  </si>
  <si>
    <t>CARGA LIMITADA</t>
  </si>
  <si>
    <t>EL BOSQUE NORTE 500</t>
  </si>
  <si>
    <t>364817</t>
  </si>
  <si>
    <t>96888200-7</t>
  </si>
  <si>
    <t>5626301000</t>
  </si>
  <si>
    <t>UNITED PARCEL SERVICE DE CHLE LTDA</t>
  </si>
  <si>
    <t>UNION AMERICANA 221</t>
  </si>
  <si>
    <t>364818</t>
  </si>
  <si>
    <t>78953470-5</t>
  </si>
  <si>
    <t>5626850707</t>
  </si>
  <si>
    <t>TRANSPORTES SIMPLY TAKE CHILE LTDA</t>
  </si>
  <si>
    <t>MANQUEHUE NORTE 151</t>
  </si>
  <si>
    <t>364819</t>
  </si>
  <si>
    <t>76774230-4</t>
  </si>
  <si>
    <t>DISTRIBUIDORA DE PAPELES OMEGA</t>
  </si>
  <si>
    <t>COMPAÑÍA LIMITADA</t>
  </si>
  <si>
    <t>ARTURO PRAT Nº615</t>
  </si>
  <si>
    <t>364826</t>
  </si>
  <si>
    <t>79998980-8</t>
  </si>
  <si>
    <t>223477300</t>
  </si>
  <si>
    <t>PRODUCCIONES ANIBAL ALFONSO TOLEDO</t>
  </si>
  <si>
    <t>PUGA E.I.R.L.</t>
  </si>
  <si>
    <t>Vicuña Mackenna # 3 of 804</t>
  </si>
  <si>
    <t>364827</t>
  </si>
  <si>
    <t>76314398-8</t>
  </si>
  <si>
    <t>56950335204</t>
  </si>
  <si>
    <t>HUMBERTO GCITUA MARTINEZ Y COMPAÑÍA</t>
  </si>
  <si>
    <t>CALLE EL BARRANCON 3240</t>
  </si>
  <si>
    <t>364839</t>
  </si>
  <si>
    <t>79700760-9</t>
  </si>
  <si>
    <t>228573111</t>
  </si>
  <si>
    <t>SUKSA APARTMENTS S.A.</t>
  </si>
  <si>
    <t>SAN PABLO 1457</t>
  </si>
  <si>
    <t>364840</t>
  </si>
  <si>
    <t>76360479-9</t>
  </si>
  <si>
    <t>225913100</t>
  </si>
  <si>
    <t>CLAUDIO RENÉ VILCHES GONZÁLEZ</t>
  </si>
  <si>
    <t>ARTEMIO GUTIERREZ 1887</t>
  </si>
  <si>
    <t>364841</t>
  </si>
  <si>
    <t>6026192-K</t>
  </si>
  <si>
    <t>(56)996116699</t>
  </si>
  <si>
    <t>REPRESENTACIONES Y ASESORIAS CEFIX</t>
  </si>
  <si>
    <t>ANTONIO BELLET N° 77, OF. 1601</t>
  </si>
  <si>
    <t>365087</t>
  </si>
  <si>
    <t>76503090-0</t>
  </si>
  <si>
    <t>22368530</t>
  </si>
  <si>
    <t>TEPPER HERMANOS Y COMPAÑÍA LTDA.</t>
  </si>
  <si>
    <t>AV. ARTURO PRAT 146</t>
  </si>
  <si>
    <t>365096</t>
  </si>
  <si>
    <t>79675200-9</t>
  </si>
  <si>
    <t>56452276000</t>
  </si>
  <si>
    <t>AUTOMOTRIZ EUGENIO AVILES SPA</t>
  </si>
  <si>
    <t>AV.PROVIDENCIA 2594</t>
  </si>
  <si>
    <t>365097</t>
  </si>
  <si>
    <t>76187246-K</t>
  </si>
  <si>
    <t>56223640764</t>
  </si>
  <si>
    <t>EASY RETAIL S.A.</t>
  </si>
  <si>
    <t>PARCELA 69 RUTA 5 NORTE</t>
  </si>
  <si>
    <t>365098</t>
  </si>
  <si>
    <t>76568660-1</t>
  </si>
  <si>
    <t>56229590300</t>
  </si>
  <si>
    <t>EL PORVENIR SPA</t>
  </si>
  <si>
    <t>YUNGAY 730</t>
  </si>
  <si>
    <t>365099</t>
  </si>
  <si>
    <t>76410544-3</t>
  </si>
  <si>
    <t>56998379194</t>
  </si>
  <si>
    <t>COMERCIAL MARCOS GAMERO LIMITADA</t>
  </si>
  <si>
    <t>TALCA</t>
  </si>
  <si>
    <t>1 ORIENTE 1070</t>
  </si>
  <si>
    <t>365100</t>
  </si>
  <si>
    <t>76155466-2</t>
  </si>
  <si>
    <t>56712223388</t>
  </si>
  <si>
    <t>PAPELES ANDALIEN CONCEPCION</t>
  </si>
  <si>
    <t>BULNES 464</t>
  </si>
  <si>
    <t>365101</t>
  </si>
  <si>
    <t>76419826-3</t>
  </si>
  <si>
    <t>56412854208</t>
  </si>
  <si>
    <t>ARTEL S.A.I.C</t>
  </si>
  <si>
    <t>PTE. FREI MONTALVA 9700</t>
  </si>
  <si>
    <t>365102</t>
  </si>
  <si>
    <t>92642000-3</t>
  </si>
  <si>
    <t>AUTOMOTORA MIGUEL JACOB HELO</t>
  </si>
  <si>
    <t>Y CIA LTDA</t>
  </si>
  <si>
    <t>SAN IGNACIO 531</t>
  </si>
  <si>
    <t>365103</t>
  </si>
  <si>
    <t>78706540-6</t>
  </si>
  <si>
    <t>56222568000</t>
  </si>
  <si>
    <t>MOTOMANIA SERVICIO Y VENTAS</t>
  </si>
  <si>
    <t>DE MOTOS LTDA</t>
  </si>
  <si>
    <t>COPIAPO 425</t>
  </si>
  <si>
    <t>365104</t>
  </si>
  <si>
    <t>78822270-K</t>
  </si>
  <si>
    <t>56229341804</t>
  </si>
  <si>
    <t>INNOVACION Y TECNOLOGIA EMPRE</t>
  </si>
  <si>
    <t>SARIAL ITEM LTDA</t>
  </si>
  <si>
    <t>APOQUINDO 5583</t>
  </si>
  <si>
    <t>365105</t>
  </si>
  <si>
    <t>78936330-7</t>
  </si>
  <si>
    <t>56225623193</t>
  </si>
  <si>
    <t>HOTEL FINIS TERRAE</t>
  </si>
  <si>
    <t>COLON 766</t>
  </si>
  <si>
    <t>365106</t>
  </si>
  <si>
    <t>78099680-3</t>
  </si>
  <si>
    <t>56612209100</t>
  </si>
  <si>
    <t>SOTOCOPIAS</t>
  </si>
  <si>
    <t>COYHAIQUE</t>
  </si>
  <si>
    <t>FCO. BILBAO 311</t>
  </si>
  <si>
    <t>365107</t>
  </si>
  <si>
    <t>76036795-8</t>
  </si>
  <si>
    <t>56222245056</t>
  </si>
  <si>
    <t>COMERCIAL SUCESSO LIMITADA</t>
  </si>
  <si>
    <t>NATANIEL COX 31</t>
  </si>
  <si>
    <t>365108</t>
  </si>
  <si>
    <t>79605490-5</t>
  </si>
  <si>
    <t>56226971610</t>
  </si>
  <si>
    <t>ADM. DE RESTAURANTE</t>
  </si>
  <si>
    <t>HIPODROMO SPA</t>
  </si>
  <si>
    <t>INDEPENDENCIA</t>
  </si>
  <si>
    <t>ALTAMIRANO 2198</t>
  </si>
  <si>
    <t>365109</t>
  </si>
  <si>
    <t>76212624-9</t>
  </si>
  <si>
    <t>56227359973</t>
  </si>
  <si>
    <t>ANGELICA NOVOA Y CIA.LTDA.</t>
  </si>
  <si>
    <t>MANUEL MONTT 989 LOC-3</t>
  </si>
  <si>
    <t>365768</t>
  </si>
  <si>
    <t>77671730-4</t>
  </si>
  <si>
    <t>56452278909</t>
  </si>
  <si>
    <t>HAFTUR S.A</t>
  </si>
  <si>
    <t>LUIS THAYER OJEDA 0180 OF 305</t>
  </si>
  <si>
    <t>365769</t>
  </si>
  <si>
    <t>96511550-1</t>
  </si>
  <si>
    <t>VICTOR HUGO ACUÑA JUMENEZ</t>
  </si>
  <si>
    <t>EL GABINO 13961</t>
  </si>
  <si>
    <t>365770</t>
  </si>
  <si>
    <t>10730653-6</t>
  </si>
  <si>
    <t>56222168842</t>
  </si>
  <si>
    <t>MARIO RUBEN BAZAEZ BERNAL</t>
  </si>
  <si>
    <t>LOS ALELIES 822</t>
  </si>
  <si>
    <t>365771</t>
  </si>
  <si>
    <t>9272956-7</t>
  </si>
  <si>
    <t>PRODUCTORA CLAUDIO ITURRA LIMITADA</t>
  </si>
  <si>
    <t>ANTONIA LOPEZ DE BELLO 0118</t>
  </si>
  <si>
    <t>365772</t>
  </si>
  <si>
    <t>76368414-8</t>
  </si>
  <si>
    <t>562232026365</t>
  </si>
  <si>
    <t>COMERCIALIZADORA VIDRIOS Y ALUMINIO</t>
  </si>
  <si>
    <t>S LORENA ALIGA MUÑOZ EMPRESA INDIV</t>
  </si>
  <si>
    <t>RANCAGUA</t>
  </si>
  <si>
    <t>ALAMEDA 1233</t>
  </si>
  <si>
    <t>365773</t>
  </si>
  <si>
    <t>76168345-4</t>
  </si>
  <si>
    <t>56722954417</t>
  </si>
  <si>
    <t>RICARDO MIGUEL PIZARRO BAEZ</t>
  </si>
  <si>
    <t>LOS CARRERA 2883 LC B MANUEL R.</t>
  </si>
  <si>
    <t>365774</t>
  </si>
  <si>
    <t>7733368-1</t>
  </si>
  <si>
    <t>56982714136</t>
  </si>
  <si>
    <t>JUAN SEBASTIAN BOU LAGUNAS</t>
  </si>
  <si>
    <t>PEDRO PABLO MUÑOZ 350 DPTO B</t>
  </si>
  <si>
    <t>366306</t>
  </si>
  <si>
    <t>13746396-2</t>
  </si>
  <si>
    <t>56512223833</t>
  </si>
  <si>
    <t>JUAN RAMON ORMEÑO CACERES</t>
  </si>
  <si>
    <t>SAN PEDRO DE LA PAZ</t>
  </si>
  <si>
    <t>EJERCITO 1108 NUEVA CANDELARIA</t>
  </si>
  <si>
    <t>366307</t>
  </si>
  <si>
    <t>6145168-4</t>
  </si>
  <si>
    <t>56994106912</t>
  </si>
  <si>
    <t>NELSON EDUARDO VALDES TAPIA</t>
  </si>
  <si>
    <t>MONTEVIDEO 143</t>
  </si>
  <si>
    <t>366308</t>
  </si>
  <si>
    <t>8726420-3</t>
  </si>
  <si>
    <t>SOC.TOLEDO LEIVA LTDA.</t>
  </si>
  <si>
    <t>VICENTE VALDES 383</t>
  </si>
  <si>
    <t>366309</t>
  </si>
  <si>
    <t>77550200-2</t>
  </si>
  <si>
    <t>56222867776</t>
  </si>
  <si>
    <t>LUIS RODRIGO PENDOLA MINO</t>
  </si>
  <si>
    <t>PSJE.SALAR DE PUNTA NEGRA 1455</t>
  </si>
  <si>
    <t>366310</t>
  </si>
  <si>
    <t>15435598-7</t>
  </si>
  <si>
    <t>56222622900</t>
  </si>
  <si>
    <t>GRACIELA PAULINA VIDELA CABRERA</t>
  </si>
  <si>
    <t>TALLER EMPRESA INDIVIDUAL DE RESPO</t>
  </si>
  <si>
    <t>RENCA</t>
  </si>
  <si>
    <t>LOS ACACIOS N°1829</t>
  </si>
  <si>
    <t>366332</t>
  </si>
  <si>
    <t>76331523-1</t>
  </si>
  <si>
    <t>56226461074</t>
  </si>
  <si>
    <t>TERMINAL PACIFICO SUR VALPARAISO</t>
  </si>
  <si>
    <t>ANTONIO VARAS 2 PISO 3</t>
  </si>
  <si>
    <t>366344</t>
  </si>
  <si>
    <t>96908870-3</t>
  </si>
  <si>
    <t>322275800</t>
  </si>
  <si>
    <t>COMERCIAL QUINTEROS LTDA</t>
  </si>
  <si>
    <t>QUINTA NORMAL</t>
  </si>
  <si>
    <t>CARRASCAL N°5940</t>
  </si>
  <si>
    <t>366460</t>
  </si>
  <si>
    <t>76540946-2</t>
  </si>
  <si>
    <t>972075578</t>
  </si>
  <si>
    <t>INVERSIONES NADIR LTDA.</t>
  </si>
  <si>
    <t>JOSE MUGUEL CARRERA 244</t>
  </si>
  <si>
    <t>366461</t>
  </si>
  <si>
    <t>76278431-9</t>
  </si>
  <si>
    <t>CONTRUCTORA M Y G LTDA</t>
  </si>
  <si>
    <t>LAUTARO 740</t>
  </si>
  <si>
    <t>366462</t>
  </si>
  <si>
    <t>76575904-8</t>
  </si>
  <si>
    <t>MIRIAM JACQUELINE PAREDES VARGAS</t>
  </si>
  <si>
    <t>CAN MAYOR 8021 BLOCK 6 DPTO.14</t>
  </si>
  <si>
    <t>366669</t>
  </si>
  <si>
    <t>10850532-K</t>
  </si>
  <si>
    <t>56225641638</t>
  </si>
  <si>
    <t>MARIA CAROLINA LANGER</t>
  </si>
  <si>
    <t>OBISPO SALAS 290 DPTO.4</t>
  </si>
  <si>
    <t>366805</t>
  </si>
  <si>
    <t>21604302-2</t>
  </si>
  <si>
    <t>56942229588</t>
  </si>
  <si>
    <t>SALSIFY, INC.</t>
  </si>
  <si>
    <t>BOSTON</t>
  </si>
  <si>
    <t>02110</t>
  </si>
  <si>
    <t>SALSIFYIN</t>
  </si>
  <si>
    <t>101 FEDERAL STREET SUITE 2600</t>
  </si>
  <si>
    <t>366806</t>
  </si>
  <si>
    <t>844-725-7439</t>
  </si>
  <si>
    <t>PAULA BEDOYA DIAZ</t>
  </si>
  <si>
    <t>PEDRO AGUIRRE CERDA</t>
  </si>
  <si>
    <t>AV.DEPARTAMENTAL 4152, DEPTO.41 TB</t>
  </si>
  <si>
    <t>366809</t>
  </si>
  <si>
    <t>14694332-2</t>
  </si>
  <si>
    <t>56224070126</t>
  </si>
  <si>
    <t>MABEL BARRIENTOS</t>
  </si>
  <si>
    <t>ZENTENO 2712</t>
  </si>
  <si>
    <t>366810</t>
  </si>
  <si>
    <t>9049337-K</t>
  </si>
  <si>
    <t>56944248403</t>
  </si>
  <si>
    <t>CARMEN GLORIA CARRASCO YAÑEZ</t>
  </si>
  <si>
    <t>EDUCACION E.I.R.L</t>
  </si>
  <si>
    <t>AVDA. EL CANAL #19938</t>
  </si>
  <si>
    <t>367019</t>
  </si>
  <si>
    <t>76010823-5</t>
  </si>
  <si>
    <t>226013470</t>
  </si>
  <si>
    <t>SOCIEDAD DISTRIBUIDORA Y</t>
  </si>
  <si>
    <t>COMERCIALIZADORA R Y B LTDA.</t>
  </si>
  <si>
    <t>LEONARDO DA VINCI 7177</t>
  </si>
  <si>
    <t>367115</t>
  </si>
  <si>
    <t>79529290-K</t>
  </si>
  <si>
    <t>(56) 9 85967773</t>
  </si>
  <si>
    <t>ADOLFO MILLA</t>
  </si>
  <si>
    <t>SANTA BEATRIZ 111 OF 602</t>
  </si>
  <si>
    <t>368099</t>
  </si>
  <si>
    <t>9018881-K</t>
  </si>
  <si>
    <t>993327128</t>
  </si>
  <si>
    <t>MARIA SOLEDAD ESTAY CONTRERAS</t>
  </si>
  <si>
    <t>CHILLAN</t>
  </si>
  <si>
    <t>AV.FRANCIA 301</t>
  </si>
  <si>
    <t>368101</t>
  </si>
  <si>
    <t>7922203-8</t>
  </si>
  <si>
    <t>56422323476</t>
  </si>
  <si>
    <t>JULIO CESAR AVENDAÑO CABRERA</t>
  </si>
  <si>
    <t>MUNILQUE 3689</t>
  </si>
  <si>
    <t>368102</t>
  </si>
  <si>
    <t>12969781-4</t>
  </si>
  <si>
    <t>56976955846</t>
  </si>
  <si>
    <t>56422204604</t>
  </si>
  <si>
    <t>COMERCIAL TECHNO PLUS LTDA.</t>
  </si>
  <si>
    <t>PEÑALOLÉN</t>
  </si>
  <si>
    <t>LOS CORTESES 5714</t>
  </si>
  <si>
    <t>368108</t>
  </si>
  <si>
    <t>52002072-1</t>
  </si>
  <si>
    <t>56222274000</t>
  </si>
  <si>
    <t>56222262096</t>
  </si>
  <si>
    <t>WILLIAMSON BALFOUR MOTORS S.A.</t>
  </si>
  <si>
    <t>AVDA. LA DEHESA N°265</t>
  </si>
  <si>
    <t>368121</t>
  </si>
  <si>
    <t>96695420-5</t>
  </si>
  <si>
    <t>227690000</t>
  </si>
  <si>
    <t>VIDRIERIA SCHEGGIA S.A.</t>
  </si>
  <si>
    <t>VICTORIA 2455</t>
  </si>
  <si>
    <t>368468</t>
  </si>
  <si>
    <t>99525670-3</t>
  </si>
  <si>
    <t>56992272533</t>
  </si>
  <si>
    <t>JURE ESGUEP LIMITADA</t>
  </si>
  <si>
    <t>CORONEL ALVARADO 2551</t>
  </si>
  <si>
    <t>368469</t>
  </si>
  <si>
    <t>50112960-7</t>
  </si>
  <si>
    <t>227770629</t>
  </si>
  <si>
    <t>GRUPO GRAFICO S.A.</t>
  </si>
  <si>
    <t>LOS OLVIOS 1255, ENEA PUDAHUEL</t>
  </si>
  <si>
    <t>368473</t>
  </si>
  <si>
    <t>96918690-K</t>
  </si>
  <si>
    <t>56225544587</t>
  </si>
  <si>
    <t>56225541724</t>
  </si>
  <si>
    <t>TNT EXPRESS CHILE LIMITADA</t>
  </si>
  <si>
    <t>SANTA CATALINA DE CHENA 1000</t>
  </si>
  <si>
    <t>368476</t>
  </si>
  <si>
    <t>88192900-7</t>
  </si>
  <si>
    <t>56223605100</t>
  </si>
  <si>
    <t>HOSTAL TAMARA MARISOL SOBARZO</t>
  </si>
  <si>
    <t>MUÑOZ E.I.R.L.</t>
  </si>
  <si>
    <t>ARMANDO SANHUEZA 185</t>
  </si>
  <si>
    <t>368731</t>
  </si>
  <si>
    <t>76692530-8</t>
  </si>
  <si>
    <t>ARTICULOS DE SEGURIDAD WILUG LTDA.</t>
  </si>
  <si>
    <t>LOS CARPINTEROS 1250</t>
  </si>
  <si>
    <t>368732</t>
  </si>
  <si>
    <t>79894400-2</t>
  </si>
  <si>
    <t>(56)512478945</t>
  </si>
  <si>
    <t>CLAUDIO DESMADRYL Y CIA. LTDA.</t>
  </si>
  <si>
    <t>PUERTO MONTT 3532</t>
  </si>
  <si>
    <t>368775</t>
  </si>
  <si>
    <t>79730000-4</t>
  </si>
  <si>
    <t>56226695188</t>
  </si>
  <si>
    <t>IMPORTADORA ABUTEX LIMITADA</t>
  </si>
  <si>
    <t>AV. EINSTEIN 732</t>
  </si>
  <si>
    <t>369326</t>
  </si>
  <si>
    <t>76089990-9</t>
  </si>
  <si>
    <t>56226213272</t>
  </si>
  <si>
    <t>MARIA ELIZABETH PORTALES</t>
  </si>
  <si>
    <t>6 ORIENTE 425</t>
  </si>
  <si>
    <t>369329</t>
  </si>
  <si>
    <t>9513411-4</t>
  </si>
  <si>
    <t>LUIS HERRERA TILLERIA</t>
  </si>
  <si>
    <t>VILLA VATICANO ARGENTINA 325</t>
  </si>
  <si>
    <t>369330</t>
  </si>
  <si>
    <t>10528097-1</t>
  </si>
  <si>
    <t>56752324662</t>
  </si>
  <si>
    <t>AMALIA UBILLA VALENZUELA</t>
  </si>
  <si>
    <t>JORGE DELANO 334</t>
  </si>
  <si>
    <t>369331</t>
  </si>
  <si>
    <t>8944808-5</t>
  </si>
  <si>
    <t>56227656903</t>
  </si>
  <si>
    <t>BLANCA FANNY MUÑOZ SEPULVEDA</t>
  </si>
  <si>
    <t>ALCANTARA # 1994</t>
  </si>
  <si>
    <t>369332</t>
  </si>
  <si>
    <t>14170608-K</t>
  </si>
  <si>
    <t>56986004167</t>
  </si>
  <si>
    <t>PAMELA ORELLANA</t>
  </si>
  <si>
    <t>IQUIQUE</t>
  </si>
  <si>
    <t>HEROES 2555</t>
  </si>
  <si>
    <t>369333</t>
  </si>
  <si>
    <t>16031994-1</t>
  </si>
  <si>
    <t>56944432588</t>
  </si>
  <si>
    <t>MAIRA ALFARO RODRIGUEZ</t>
  </si>
  <si>
    <t>GAUAYAQUIL 1568</t>
  </si>
  <si>
    <t>369334</t>
  </si>
  <si>
    <t>17434974-6</t>
  </si>
  <si>
    <t>56974534446</t>
  </si>
  <si>
    <t>MARIA EUGENIA GARAY EBNER</t>
  </si>
  <si>
    <t>JUAN RAMON JIMENEZ 11985</t>
  </si>
  <si>
    <t>369335</t>
  </si>
  <si>
    <t>8977160-9</t>
  </si>
  <si>
    <t>56991650533</t>
  </si>
  <si>
    <t>CAROLINA ANDREA GAETE LEON</t>
  </si>
  <si>
    <t>EPIFANIA 9439</t>
  </si>
  <si>
    <t>369336</t>
  </si>
  <si>
    <t>16662908-K</t>
  </si>
  <si>
    <t>56963070487</t>
  </si>
  <si>
    <t>HILDA ESTER OJEDA DIAZ</t>
  </si>
  <si>
    <t>LOS AZAHARES 3563</t>
  </si>
  <si>
    <t>369337</t>
  </si>
  <si>
    <t>9287290-4</t>
  </si>
  <si>
    <t>56983695588</t>
  </si>
  <si>
    <t>ORI ALON</t>
  </si>
  <si>
    <t>EL TRANQUE 10650 CASA 13</t>
  </si>
  <si>
    <t>369338</t>
  </si>
  <si>
    <t>24165452-4</t>
  </si>
  <si>
    <t>56957083894</t>
  </si>
  <si>
    <t>INMOBILIARIA CERRO LA PALOMA S.A.</t>
  </si>
  <si>
    <t>AVDA. ALONSO DE CORDOVA N°5900</t>
  </si>
  <si>
    <t>369339</t>
  </si>
  <si>
    <t>76117974-8</t>
  </si>
  <si>
    <t>228628728</t>
  </si>
  <si>
    <t>INTEGRACION DE SOLUCIONES LIMITADA</t>
  </si>
  <si>
    <t>MACUL</t>
  </si>
  <si>
    <t>AVENIDA MACUL 4146</t>
  </si>
  <si>
    <t>369415</t>
  </si>
  <si>
    <t>76128275-1</t>
  </si>
  <si>
    <t>56222835848</t>
  </si>
  <si>
    <t>MARÍA JOSÉ PRENAFETA SOTO</t>
  </si>
  <si>
    <t>RICARDO LYON 249 D.81</t>
  </si>
  <si>
    <t>369441</t>
  </si>
  <si>
    <t>12643817-6</t>
  </si>
  <si>
    <t>977778641</t>
  </si>
  <si>
    <t>MARIA ANTONIETA LORCA NUÑEZ</t>
  </si>
  <si>
    <t>CHILOE 1212</t>
  </si>
  <si>
    <t>369884</t>
  </si>
  <si>
    <t>8960915-1</t>
  </si>
  <si>
    <t>225558075</t>
  </si>
  <si>
    <t>PLAYLATAM SPA</t>
  </si>
  <si>
    <t>NUEVA TAJAMAR 555 PISO 11</t>
  </si>
  <si>
    <t>369885</t>
  </si>
  <si>
    <t>76152036-9</t>
  </si>
  <si>
    <t>569224356100</t>
  </si>
  <si>
    <t>JOAQUIN FERNANDO LUCO ECHEVERRIA</t>
  </si>
  <si>
    <t>AVDA. PRESIDENTE RIESCO 4177</t>
  </si>
  <si>
    <t>369886</t>
  </si>
  <si>
    <t>3876785-2</t>
  </si>
  <si>
    <t>56993336543</t>
  </si>
  <si>
    <t>ROBERTO SEPULVEDA TORRES</t>
  </si>
  <si>
    <t>PORTUGAL 43</t>
  </si>
  <si>
    <t>369887</t>
  </si>
  <si>
    <t>15707205-6</t>
  </si>
  <si>
    <t>56962274436</t>
  </si>
  <si>
    <t>MARIA JOSE PARDO OLAVARRIA</t>
  </si>
  <si>
    <t>BARNECHEA</t>
  </si>
  <si>
    <t>CAMINO LA CAPELLANIA 1886</t>
  </si>
  <si>
    <t>369888</t>
  </si>
  <si>
    <t>11348262-1</t>
  </si>
  <si>
    <t>5622171053</t>
  </si>
  <si>
    <t>COMUNIDAD EDIFICIO APOQUINDO PLAZA</t>
  </si>
  <si>
    <t>EVARISTI LILLO 29</t>
  </si>
  <si>
    <t>370929</t>
  </si>
  <si>
    <t>53298456-4</t>
  </si>
  <si>
    <t>DHL EXPRESS (CHILE) LTDA.</t>
  </si>
  <si>
    <t>RIO ITATA 9651</t>
  </si>
  <si>
    <t>370931</t>
  </si>
  <si>
    <t>86966100-7</t>
  </si>
  <si>
    <t>SAN ANTONIO TERMINAL</t>
  </si>
  <si>
    <t>INTERNACIONAL S.A. (sti)</t>
  </si>
  <si>
    <t>AV.R.BARROS LUCO 1613</t>
  </si>
  <si>
    <t>370959</t>
  </si>
  <si>
    <t>96908970-K</t>
  </si>
  <si>
    <t>56352201600</t>
  </si>
  <si>
    <t>CONG TY TNHH WOO A VINA</t>
  </si>
  <si>
    <t>H CU CHI TP HCM HOCHIMIN</t>
  </si>
  <si>
    <t>CONG TY TN</t>
  </si>
  <si>
    <t>43/26 DUONG SO 1 AP 2A XA TAN THANH</t>
  </si>
  <si>
    <t>371036</t>
  </si>
  <si>
    <t>84 83735581</t>
  </si>
  <si>
    <t>RUBEN RODRIGUEZ FLORES</t>
  </si>
  <si>
    <t>PASAJE CARLOS RODRIGUEZ 2238</t>
  </si>
  <si>
    <t>372880</t>
  </si>
  <si>
    <t>7362086-4</t>
  </si>
  <si>
    <t>BAGUAL DISEÑO RESPONSABILIDAD</t>
  </si>
  <si>
    <t>HUELEN Nº 71</t>
  </si>
  <si>
    <t>373196</t>
  </si>
  <si>
    <t>76486946-K</t>
  </si>
  <si>
    <t>56232698579</t>
  </si>
  <si>
    <t>MARCELA OLIVARES</t>
  </si>
  <si>
    <t>HOLANDA 128, DEPTO 31A</t>
  </si>
  <si>
    <t>373221</t>
  </si>
  <si>
    <t>12458200-8</t>
  </si>
  <si>
    <t>56992250560</t>
  </si>
  <si>
    <t>VYA CONSULTING GROUP INC SPA</t>
  </si>
  <si>
    <t>HUERFANOS 757, OFICINA 403</t>
  </si>
  <si>
    <t>373225</t>
  </si>
  <si>
    <t>77397330-K</t>
  </si>
  <si>
    <t>5626335200</t>
  </si>
  <si>
    <t>VGM SERVICIOS PROFESIONALES LTDA.</t>
  </si>
  <si>
    <t>EL PLOMO 5855 1605</t>
  </si>
  <si>
    <t>373506</t>
  </si>
  <si>
    <t>76428053-9</t>
  </si>
  <si>
    <t>SOCIEDAD EDUCACIONAL GARCIA Y</t>
  </si>
  <si>
    <t>COMPAÑIA LTDA O HAPPY TRAIN LTDA</t>
  </si>
  <si>
    <t>LAS REJAS SUR N° 640</t>
  </si>
  <si>
    <t>373518</t>
  </si>
  <si>
    <t>76049030-K</t>
  </si>
  <si>
    <t>227646974</t>
  </si>
  <si>
    <t>IMP Y EXP DE PRODUCTOS</t>
  </si>
  <si>
    <t>TECNOLOGICOS S A</t>
  </si>
  <si>
    <t>AVENIDA SIMON BOLIVAR 2389A</t>
  </si>
  <si>
    <t>373519</t>
  </si>
  <si>
    <t>99539070-1</t>
  </si>
  <si>
    <t>(562)9238600</t>
  </si>
  <si>
    <t>(562)9238601</t>
  </si>
  <si>
    <t>CORPORACION CHILENA PARA EL DESARRO</t>
  </si>
  <si>
    <t>OLLO Y ADMINISTRACION DE ESTANDARES</t>
  </si>
  <si>
    <t>MERCE 230</t>
  </si>
  <si>
    <t>373659</t>
  </si>
  <si>
    <t>65096831-K</t>
  </si>
  <si>
    <t>5622654070</t>
  </si>
  <si>
    <t>CLIMA CAPITAL HUGO VALLEJOS GONZALE</t>
  </si>
  <si>
    <t>VIÑA CASANUEVA #255</t>
  </si>
  <si>
    <t>373700</t>
  </si>
  <si>
    <t>76225609-6</t>
  </si>
  <si>
    <t>56991644140</t>
  </si>
  <si>
    <t>PEDRO MARCELO MATAMALA PARRA</t>
  </si>
  <si>
    <t>TOME</t>
  </si>
  <si>
    <t>PASAJE AYSEN 616 POB.18 DE SEPT.</t>
  </si>
  <si>
    <t>373701</t>
  </si>
  <si>
    <t>10981970-0</t>
  </si>
  <si>
    <t>56997454043</t>
  </si>
  <si>
    <t>EDIFICIO NUCLEO</t>
  </si>
  <si>
    <t>SANTA BEATRIZ 111</t>
  </si>
  <si>
    <t>374138</t>
  </si>
  <si>
    <t>65120107-1</t>
  </si>
  <si>
    <t>227598256</t>
  </si>
  <si>
    <t>DIEGO VARGAS BANQUETERIA SPA</t>
  </si>
  <si>
    <t>ISIDORA GOYENECHEA 3120</t>
  </si>
  <si>
    <t>374139</t>
  </si>
  <si>
    <t>76364906-7</t>
  </si>
  <si>
    <t>56953584108</t>
  </si>
  <si>
    <t>PAULA MARINA REYES PEREZ</t>
  </si>
  <si>
    <t>VATICANO 3531 BLOCK 405</t>
  </si>
  <si>
    <t>374420</t>
  </si>
  <si>
    <t>11472324-K</t>
  </si>
  <si>
    <t>56222329326</t>
  </si>
  <si>
    <t>BLOCK 24 SPA</t>
  </si>
  <si>
    <t>CARLOS PEDRAZA #7742</t>
  </si>
  <si>
    <t>374421</t>
  </si>
  <si>
    <t>76509215-9</t>
  </si>
  <si>
    <t>56999333777</t>
  </si>
  <si>
    <t>AT&amp;T CHILE S.A.</t>
  </si>
  <si>
    <t>AVDA. ANDRES BELLO 2687</t>
  </si>
  <si>
    <t>374424</t>
  </si>
  <si>
    <t>96831890-K</t>
  </si>
  <si>
    <t>ENVASADORA CARAMELOS CHILE LIMITADA</t>
  </si>
  <si>
    <t>LAMPA</t>
  </si>
  <si>
    <t>LAS INDUSTRIAS 1349, BODEGA 5</t>
  </si>
  <si>
    <t>374718</t>
  </si>
  <si>
    <t>76246958-8</t>
  </si>
  <si>
    <t>562223025154</t>
  </si>
  <si>
    <t>EDUARDO ANDRES MUÑOZ TRONCOSO</t>
  </si>
  <si>
    <t>FRANCISCO DE VILLAGRA 385, D157</t>
  </si>
  <si>
    <t>374765</t>
  </si>
  <si>
    <t>17101907-9</t>
  </si>
  <si>
    <t>56976686626</t>
  </si>
  <si>
    <t>SOC.CONC.AUTOPISTA NUEVA VESPUCIO</t>
  </si>
  <si>
    <t>SUR SA</t>
  </si>
  <si>
    <t>GENERAL PRIETA 1430</t>
  </si>
  <si>
    <t>374982</t>
  </si>
  <si>
    <t>76052927-3</t>
  </si>
  <si>
    <t>56600230600</t>
  </si>
  <si>
    <t>EYES MARKETING SPA</t>
  </si>
  <si>
    <t>AV. SUECIA 2402 A</t>
  </si>
  <si>
    <t>374983</t>
  </si>
  <si>
    <t>76427681-7</t>
  </si>
  <si>
    <t>56968408882</t>
  </si>
  <si>
    <t>HOTELERA ALICANTE LTDA</t>
  </si>
  <si>
    <t>PANAMERICANA NORTE KL 3,5</t>
  </si>
  <si>
    <t>375605</t>
  </si>
  <si>
    <t>86430700-0</t>
  </si>
  <si>
    <t>56422272379</t>
  </si>
  <si>
    <t>SOC.DE HOTELERIA Y TURISMO SANTA</t>
  </si>
  <si>
    <t>MAGDALENA</t>
  </si>
  <si>
    <t>ALMIRANTE LYNCH 563</t>
  </si>
  <si>
    <t>375606</t>
  </si>
  <si>
    <t>76129234-K</t>
  </si>
  <si>
    <t>56452951090</t>
  </si>
  <si>
    <t>EXTINTORES ALFA VALDIVIA SPA</t>
  </si>
  <si>
    <t>RENE SCHNEIDER 71</t>
  </si>
  <si>
    <t>375607</t>
  </si>
  <si>
    <t>76356363-4</t>
  </si>
  <si>
    <t>56632243584</t>
  </si>
  <si>
    <t>RENTCO SA</t>
  </si>
  <si>
    <t>SAN ANTONIO 553 OF 27</t>
  </si>
  <si>
    <t>375609</t>
  </si>
  <si>
    <t>76083991-4</t>
  </si>
  <si>
    <t>5627832262</t>
  </si>
  <si>
    <t>DAVID GERARDO CHANDIA PEDREROS</t>
  </si>
  <si>
    <t>CONCHALI</t>
  </si>
  <si>
    <t>SACRAMENTO 5687</t>
  </si>
  <si>
    <t>375635</t>
  </si>
  <si>
    <t>9127052-8</t>
  </si>
  <si>
    <t>CAROLINA TAPIA CONTRERAS</t>
  </si>
  <si>
    <t>P.LAGUNA DEL LAJA NORTE 9108</t>
  </si>
  <si>
    <t>375636</t>
  </si>
  <si>
    <t>15936363-5</t>
  </si>
  <si>
    <t>56945628066</t>
  </si>
  <si>
    <t>CLAUDIO GARRIDO VILLALOBOS</t>
  </si>
  <si>
    <t>CERRILLOS</t>
  </si>
  <si>
    <t>VERACRUZ 601 DPTO. 103</t>
  </si>
  <si>
    <t>375637</t>
  </si>
  <si>
    <t>16931645-7</t>
  </si>
  <si>
    <t>56984592120</t>
  </si>
  <si>
    <t>AIDA RUBIO AGUILAR</t>
  </si>
  <si>
    <t>SANTA INES 1704</t>
  </si>
  <si>
    <t>375638</t>
  </si>
  <si>
    <t>7210623-7</t>
  </si>
  <si>
    <t>5622871935</t>
  </si>
  <si>
    <t>GLORIA HENRIQUEZ PEREZ</t>
  </si>
  <si>
    <t>TALCAHUANO</t>
  </si>
  <si>
    <t>JAIME REPULLO 3545</t>
  </si>
  <si>
    <t>375639</t>
  </si>
  <si>
    <t>16399439-9</t>
  </si>
  <si>
    <t>5691959394</t>
  </si>
  <si>
    <t>COMERCIAL CHADWICK Y CHADWICK LTDA</t>
  </si>
  <si>
    <t>AVENIDA DEL VALLE SUR 576 PISO 2</t>
  </si>
  <si>
    <t>375981</t>
  </si>
  <si>
    <t>77928400-K</t>
  </si>
  <si>
    <t>228874500</t>
  </si>
  <si>
    <t>PUBLICIDAD MAURICIO ANDRES OIAVE</t>
  </si>
  <si>
    <t>ALARCON EIRL</t>
  </si>
  <si>
    <t>LIBERTADOR BERNARDO O`HIGGINS 1302</t>
  </si>
  <si>
    <t>375983</t>
  </si>
  <si>
    <t>76474979-0</t>
  </si>
  <si>
    <t>(56)227462551</t>
  </si>
  <si>
    <t>EMPRESA DE SERVICIOS MIEBACH S.A.</t>
  </si>
  <si>
    <t>DUBLE ALMEYDA 1040</t>
  </si>
  <si>
    <t>376107</t>
  </si>
  <si>
    <t>89610600-7</t>
  </si>
  <si>
    <t>ASESORIAS COMUNICACIONALES</t>
  </si>
  <si>
    <t>LOS CONQUISTADORES 2328</t>
  </si>
  <si>
    <t>376156</t>
  </si>
  <si>
    <t>76030711-4</t>
  </si>
  <si>
    <t>56968341958</t>
  </si>
  <si>
    <t>EDITORIAL BIO- PSIQUE LTDA.</t>
  </si>
  <si>
    <t>AV PROVIDENCIA 1994 OFICINA 305</t>
  </si>
  <si>
    <t>376158</t>
  </si>
  <si>
    <t>78060870-6</t>
  </si>
  <si>
    <t>56995408200</t>
  </si>
  <si>
    <t>JERSON PATRICIO CARILAO HUIRCAN</t>
  </si>
  <si>
    <t>LOS CUASIMODISTAS 546</t>
  </si>
  <si>
    <t>376361</t>
  </si>
  <si>
    <t>19547241-6</t>
  </si>
  <si>
    <t>CRISTINA DANIELA ABELEIDA GONZÁLEZ</t>
  </si>
  <si>
    <t>RÍO NILO 523 COMUNA</t>
  </si>
  <si>
    <t>376364</t>
  </si>
  <si>
    <t>15758419-7</t>
  </si>
  <si>
    <t>56979668792</t>
  </si>
  <si>
    <t>CENTRAL PARABRISAS S.A.</t>
  </si>
  <si>
    <t>SAN PABLO 2124</t>
  </si>
  <si>
    <t>376469</t>
  </si>
  <si>
    <t>96821280-K</t>
  </si>
  <si>
    <t>56226972826</t>
  </si>
  <si>
    <t>CATALINA GUZMAN</t>
  </si>
  <si>
    <t>IRLANDA 1856</t>
  </si>
  <si>
    <t>376758</t>
  </si>
  <si>
    <t>16432064-2</t>
  </si>
  <si>
    <t>JUANA TORO PINO</t>
  </si>
  <si>
    <t>CALLE 6 RO 2659 G, MISTRAL</t>
  </si>
  <si>
    <t>376759</t>
  </si>
  <si>
    <t>18108241-0</t>
  </si>
  <si>
    <t>945845250</t>
  </si>
  <si>
    <t>MARISOL GOMEZ</t>
  </si>
  <si>
    <t>URUGUAY 2264 CIA. ALTA</t>
  </si>
  <si>
    <t>376802</t>
  </si>
  <si>
    <t>16325015-2</t>
  </si>
  <si>
    <t>RODRIGO SANDOVAL CALDERON</t>
  </si>
  <si>
    <t>AV. SIMPSOMS 1498</t>
  </si>
  <si>
    <t>376803</t>
  </si>
  <si>
    <t>9024489-2</t>
  </si>
  <si>
    <t>56992208551</t>
  </si>
  <si>
    <t>SANDRA POLANCO</t>
  </si>
  <si>
    <t>LOS ANDES</t>
  </si>
  <si>
    <t>LOS CHIRIHUES 137 FARELLONES</t>
  </si>
  <si>
    <t>376804</t>
  </si>
  <si>
    <t>10840819-7</t>
  </si>
  <si>
    <t>56973365754</t>
  </si>
  <si>
    <t>VILLA EL DESCANSO SPA</t>
  </si>
  <si>
    <t>ROMERAL</t>
  </si>
  <si>
    <t>LONG.SUR KM 186 S/N</t>
  </si>
  <si>
    <t>376807</t>
  </si>
  <si>
    <t>76115478-8</t>
  </si>
  <si>
    <t>56752382238</t>
  </si>
  <si>
    <t>FASTAIR ALMACENES DE CARGA S.A.</t>
  </si>
  <si>
    <t>AV PRESIDENTE RIESCO 5711</t>
  </si>
  <si>
    <t>377287</t>
  </si>
  <si>
    <t>96631520-2</t>
  </si>
  <si>
    <t>SITRANS SERV INTEGRADOS DE TRANSP</t>
  </si>
  <si>
    <t>LTDA</t>
  </si>
  <si>
    <t>RENDICION</t>
  </si>
  <si>
    <t>JORGE ALESSANDRI RODRIGUEZ 10700</t>
  </si>
  <si>
    <t>379888</t>
  </si>
  <si>
    <t>96500950-7</t>
  </si>
  <si>
    <t>AGENCIA COLUMBUS CHILE SPA</t>
  </si>
  <si>
    <t>AVENIDA ERRAZURIZ 755</t>
  </si>
  <si>
    <t>380882</t>
  </si>
  <si>
    <t>76534144-2</t>
  </si>
  <si>
    <t>56322609400</t>
  </si>
  <si>
    <t>CARLOS RODRIGO ZUÑIGA CASTILLO</t>
  </si>
  <si>
    <t>VICTORIA 1543</t>
  </si>
  <si>
    <t>381327</t>
  </si>
  <si>
    <t>14168513-9</t>
  </si>
  <si>
    <t>NICOLAS ANWANDTER IGLESIAS</t>
  </si>
  <si>
    <t>FRANCISCO BULNES CORREA 1370</t>
  </si>
  <si>
    <t>381331</t>
  </si>
  <si>
    <t>19089339-1</t>
  </si>
  <si>
    <t>56974545354</t>
  </si>
  <si>
    <t>TGA PRODUCCIONES LIMITADA</t>
  </si>
  <si>
    <t>LAS TRANQUERAS 1101</t>
  </si>
  <si>
    <t>381332</t>
  </si>
  <si>
    <t>76503160-5</t>
  </si>
  <si>
    <t>22-2205841</t>
  </si>
  <si>
    <t>PRORUTA LTDA.</t>
  </si>
  <si>
    <t>MAIPÚ</t>
  </si>
  <si>
    <t>AV. LAS PARCELAS # 3732</t>
  </si>
  <si>
    <t>381333</t>
  </si>
  <si>
    <t>76124528-7</t>
  </si>
  <si>
    <t>56 2 27161010</t>
  </si>
  <si>
    <t>ZOFFOLI ARQUITECTURA SPA</t>
  </si>
  <si>
    <t>M. SANCHEZ FONTECILLA 900</t>
  </si>
  <si>
    <t>381335</t>
  </si>
  <si>
    <t>76217943-1</t>
  </si>
  <si>
    <t>56222285848</t>
  </si>
  <si>
    <t>NICOLE LOPEZ</t>
  </si>
  <si>
    <t>DEVOLUCION</t>
  </si>
  <si>
    <t>PSJE.DE  LA ESPUELA 0224</t>
  </si>
  <si>
    <t>381372</t>
  </si>
  <si>
    <t>17272093-5</t>
  </si>
  <si>
    <t>5682315510</t>
  </si>
  <si>
    <t>COMERCIAL R C E LIMITADA</t>
  </si>
  <si>
    <t>BENAVENTE 680 INTERIOR</t>
  </si>
  <si>
    <t>381914</t>
  </si>
  <si>
    <t>78154640-2</t>
  </si>
  <si>
    <t>5665276826</t>
  </si>
  <si>
    <t>MARTINEZ MARTINEZ LIMITADA</t>
  </si>
  <si>
    <t>GENERAL LAGOS 1608</t>
  </si>
  <si>
    <t>381915</t>
  </si>
  <si>
    <t>76501503-0</t>
  </si>
  <si>
    <t>56632212921</t>
  </si>
  <si>
    <t>JORGE ALEX BERMUDEZ BERMUDEZ</t>
  </si>
  <si>
    <t>LA PINTANA</t>
  </si>
  <si>
    <t>LOS ALMENDROS 10932</t>
  </si>
  <si>
    <t>381916</t>
  </si>
  <si>
    <t>12546688-5</t>
  </si>
  <si>
    <t>EXTINTORES HAUSER E.I.R.L</t>
  </si>
  <si>
    <t>BALDOMERO LILLO 2167</t>
  </si>
  <si>
    <t>381917</t>
  </si>
  <si>
    <t>76328447-6</t>
  </si>
  <si>
    <t>752553561</t>
  </si>
  <si>
    <t>JAGUAR LIMITADA</t>
  </si>
  <si>
    <t>FRANCISCO DE GANNA 643</t>
  </si>
  <si>
    <t>381918</t>
  </si>
  <si>
    <t>76573507-6</t>
  </si>
  <si>
    <t>CRISTIAN GABRIEL SEPULVEDA CERDA</t>
  </si>
  <si>
    <t>SANTA MAGDALENA 1493</t>
  </si>
  <si>
    <t>381919</t>
  </si>
  <si>
    <t>13273213-2</t>
  </si>
  <si>
    <t>5628390632</t>
  </si>
  <si>
    <t>PAOLO ANDREANI</t>
  </si>
  <si>
    <t>BLANCO 1623, DPTO.1303</t>
  </si>
  <si>
    <t>381985</t>
  </si>
  <si>
    <t>15832482-2</t>
  </si>
  <si>
    <t>56993128107</t>
  </si>
  <si>
    <t>ALEJANDRO ELGUETA QUENSE</t>
  </si>
  <si>
    <t>SALESIANOS 1400, DEPTO 56</t>
  </si>
  <si>
    <t>381986</t>
  </si>
  <si>
    <t>7998244-K</t>
  </si>
  <si>
    <t>56992284184</t>
  </si>
  <si>
    <t>LESLIE MILLARES GOMEZ</t>
  </si>
  <si>
    <t>MILLAHUE 224</t>
  </si>
  <si>
    <t>381987</t>
  </si>
  <si>
    <t>17371928-0</t>
  </si>
  <si>
    <t>56966742557</t>
  </si>
  <si>
    <t>MACARENA LYON PEREZ</t>
  </si>
  <si>
    <t>AV.BICENTENARIO 4035</t>
  </si>
  <si>
    <t>381988</t>
  </si>
  <si>
    <t>10238612-4</t>
  </si>
  <si>
    <t>56998251233</t>
  </si>
  <si>
    <t>PAMELA CASTRO REYES</t>
  </si>
  <si>
    <t>RIQUELME 122</t>
  </si>
  <si>
    <t>381989</t>
  </si>
  <si>
    <t>16831527-9</t>
  </si>
  <si>
    <t>56999966172</t>
  </si>
  <si>
    <t>GUSTAVO VEGA VEAS</t>
  </si>
  <si>
    <t>QUILPUE</t>
  </si>
  <si>
    <t>LAS LOMAS 1187, DEPTO.32</t>
  </si>
  <si>
    <t>381991</t>
  </si>
  <si>
    <t>17752552-9</t>
  </si>
  <si>
    <t>59668324857</t>
  </si>
  <si>
    <t>GABRIEL ANTONIO TORRES GARRIDO</t>
  </si>
  <si>
    <t>RICARDO CUMING N°1350 DEPTO 1928</t>
  </si>
  <si>
    <t>381992</t>
  </si>
  <si>
    <t>10439889-8</t>
  </si>
  <si>
    <t>56954874524</t>
  </si>
  <si>
    <t>ROSA ELENA IBARRA BUSTOS</t>
  </si>
  <si>
    <t>PAPUDO N° 64</t>
  </si>
  <si>
    <t>382055</t>
  </si>
  <si>
    <t>4669061-3</t>
  </si>
  <si>
    <t>SERVICIO DE INGENIERIA</t>
  </si>
  <si>
    <t>DIGITALIZACION Y PLOTEO LIMITADA</t>
  </si>
  <si>
    <t>AVDA. PROVIDENCIA 1484</t>
  </si>
  <si>
    <t>382056</t>
  </si>
  <si>
    <t>78720140-7</t>
  </si>
  <si>
    <t>PEDRO SAMUEL CALFIPAN HUEITRA</t>
  </si>
  <si>
    <t>NUEVA CANDELARIA PASAJE 28 CASA 345</t>
  </si>
  <si>
    <t>382057</t>
  </si>
  <si>
    <t>10847086-0</t>
  </si>
  <si>
    <t>CLARO SERVICIOS EMPRESARIALES S.A.</t>
  </si>
  <si>
    <t>EL SALTO 5450</t>
  </si>
  <si>
    <t>382058</t>
  </si>
  <si>
    <t>95714000-9</t>
  </si>
  <si>
    <t>25825000</t>
  </si>
  <si>
    <t>BICE VIDA COMPAÑÍA DE SEGUROS S.A</t>
  </si>
  <si>
    <t>PROVIDENCIA 1806</t>
  </si>
  <si>
    <t>382568</t>
  </si>
  <si>
    <t>96656410-5</t>
  </si>
  <si>
    <t>SIEGMUND HNOS. LTDA.</t>
  </si>
  <si>
    <t>VICTORIA</t>
  </si>
  <si>
    <t>PISAGUA N° 1201</t>
  </si>
  <si>
    <t>382570</t>
  </si>
  <si>
    <t>77029510-6</t>
  </si>
  <si>
    <t>56452841278</t>
  </si>
  <si>
    <t>INV. COM. MEDINA GOIRI S.A.</t>
  </si>
  <si>
    <t>LOS  ANDES</t>
  </si>
  <si>
    <t>MAIPU 225</t>
  </si>
  <si>
    <t>382571</t>
  </si>
  <si>
    <t>84023100-3</t>
  </si>
  <si>
    <t>56342343700</t>
  </si>
  <si>
    <t>TYCO SERVICES S.A</t>
  </si>
  <si>
    <t>ALFREDO BARROS ERRÁZURIZ 1973</t>
  </si>
  <si>
    <t>382907</t>
  </si>
  <si>
    <t>83157200-0</t>
  </si>
  <si>
    <t>56224246858</t>
  </si>
  <si>
    <t>HOTELERIA Y TURISMO OCEANO LIMITADA</t>
  </si>
  <si>
    <t>AV. LUIS EMILIO RECABARREN 2873</t>
  </si>
  <si>
    <t>383029</t>
  </si>
  <si>
    <t>78512450-2</t>
  </si>
  <si>
    <t>6005820500</t>
  </si>
  <si>
    <t>HOTELES CAMPANARIO LIMITADA</t>
  </si>
  <si>
    <t>AV DEL MAR 4600</t>
  </si>
  <si>
    <t>383030</t>
  </si>
  <si>
    <t>78318030-8</t>
  </si>
  <si>
    <t>051221488</t>
  </si>
  <si>
    <t>ALTOS DE CERRO CASTILLO S.A</t>
  </si>
  <si>
    <t>ISIDORA GOYENECHEA 2934</t>
  </si>
  <si>
    <t>383031</t>
  </si>
  <si>
    <t>76437140-2</t>
  </si>
  <si>
    <t>224803000</t>
  </si>
  <si>
    <t>223355555</t>
  </si>
  <si>
    <t>GLORIA ELIZABETH CASTRO LAZCANO</t>
  </si>
  <si>
    <t>OVALLE</t>
  </si>
  <si>
    <t>CALLE LIBERTAD 765</t>
  </si>
  <si>
    <t>383033</t>
  </si>
  <si>
    <t>76363538-4</t>
  </si>
  <si>
    <t>98433730</t>
  </si>
  <si>
    <t>COMERCIA. DE VIDRIO Y ALUMINIO</t>
  </si>
  <si>
    <t>PARISCHEWSKY Y ANGUITA LTDA</t>
  </si>
  <si>
    <t>FREIRE 432 L-2</t>
  </si>
  <si>
    <t>383034</t>
  </si>
  <si>
    <t>77433350-9</t>
  </si>
  <si>
    <t>COM. SENALETICA DEMARCACION Y SIST.</t>
  </si>
  <si>
    <t>CONTRA INCENDIOS GEOSEG LI</t>
  </si>
  <si>
    <t>5 SUR 13 Y 14 ORIENTE 2040</t>
  </si>
  <si>
    <t>383035</t>
  </si>
  <si>
    <t>76244928-5</t>
  </si>
  <si>
    <t>JORGE TOLEDO BARRERA</t>
  </si>
  <si>
    <t>POBLACION EL BOSQUE</t>
  </si>
  <si>
    <t>383488</t>
  </si>
  <si>
    <t>10736838-8</t>
  </si>
  <si>
    <t>SERVICIOS EDUARDO LAVIN BURBOA</t>
  </si>
  <si>
    <t>E.I.R.L.</t>
  </si>
  <si>
    <t>LAS HIGUERAS 6445</t>
  </si>
  <si>
    <t>383489</t>
  </si>
  <si>
    <t>76657551-K</t>
  </si>
  <si>
    <t>TRANSPORTES QUO VADIS LTDA</t>
  </si>
  <si>
    <t>AVDA. GRECIA N°2070</t>
  </si>
  <si>
    <t>383509</t>
  </si>
  <si>
    <t>52001703-8</t>
  </si>
  <si>
    <t>222090000</t>
  </si>
  <si>
    <t>ASESORIAS FAST LANE CONSULTING</t>
  </si>
  <si>
    <t>AND EDUCATION SERVICES SPA</t>
  </si>
  <si>
    <t>HOLANDA 99, OFICINA 704</t>
  </si>
  <si>
    <t>383518</t>
  </si>
  <si>
    <t>76147003-5</t>
  </si>
  <si>
    <t>(56)229557813</t>
  </si>
  <si>
    <t>JAVIER AUGUSTO GONZALEZ</t>
  </si>
  <si>
    <t>ESCRIVA DE BALAGER 14638 DEPTO 504</t>
  </si>
  <si>
    <t>383519</t>
  </si>
  <si>
    <t>13997642-8</t>
  </si>
  <si>
    <t>(56)974971598</t>
  </si>
  <si>
    <t>VALERIA PINCHEIRA BECERRA</t>
  </si>
  <si>
    <t>BTS</t>
  </si>
  <si>
    <t>AV.LAS TORRES 30</t>
  </si>
  <si>
    <t>383852</t>
  </si>
  <si>
    <t>19793129-9</t>
  </si>
  <si>
    <t>VIVIAN ANDREA PEREZ GARCIA</t>
  </si>
  <si>
    <t>ASTRONOMÍA 3355     </t>
  </si>
  <si>
    <t>383853</t>
  </si>
  <si>
    <t>18949113-1</t>
  </si>
  <si>
    <t>AILEEN YANARA ABARCA TORRES </t>
  </si>
  <si>
    <t>PASAJE ESTACION OCOA 823  </t>
  </si>
  <si>
    <t>383854</t>
  </si>
  <si>
    <t>18612471-5</t>
  </si>
  <si>
    <t>CRISTOBAL FELIPE GÚZMAN VILAZA</t>
  </si>
  <si>
    <t>GENERAL YAÑEZ 1641 BLOCK A DPTO. 24</t>
  </si>
  <si>
    <t>383855</t>
  </si>
  <si>
    <t>19312620-0</t>
  </si>
  <si>
    <t>YAZMINA ADRIANA VARGAS PEREIRA</t>
  </si>
  <si>
    <t>REBECCA MATTE 9314 DPTO 23   </t>
  </si>
  <si>
    <t>383856</t>
  </si>
  <si>
    <t>16692324-7</t>
  </si>
  <si>
    <t>YANIRI ROXANA NOVA MORA</t>
  </si>
  <si>
    <t>PASAJE EL REGADOR 01727</t>
  </si>
  <si>
    <t>383857</t>
  </si>
  <si>
    <t>18284423-3</t>
  </si>
  <si>
    <t>GLADYS MARGARITA ABARCA PENA</t>
  </si>
  <si>
    <t>AVENIDA MÉXICO 3816</t>
  </si>
  <si>
    <t>383858</t>
  </si>
  <si>
    <t>4293340-6</t>
  </si>
  <si>
    <t>PHOTO ESTUDIO 245 LTDA</t>
  </si>
  <si>
    <t>CAMINO EL ALTO 17755</t>
  </si>
  <si>
    <t>384156</t>
  </si>
  <si>
    <t>76063470-0</t>
  </si>
  <si>
    <t>56993230878</t>
  </si>
  <si>
    <t>CRISTIAN SORO ARANEDA</t>
  </si>
  <si>
    <t>SENDERO DEL SOL 456, CASA N°40</t>
  </si>
  <si>
    <t>384535</t>
  </si>
  <si>
    <t>8943301-0</t>
  </si>
  <si>
    <t>56963107107</t>
  </si>
  <si>
    <t>PILAR BARROS BARROS</t>
  </si>
  <si>
    <t>CAMINO BUENA VISTA 3912</t>
  </si>
  <si>
    <t>384536</t>
  </si>
  <si>
    <t>10325732-8</t>
  </si>
  <si>
    <t>5698178426</t>
  </si>
  <si>
    <t>ALEJANDRA BARROS TOBAR</t>
  </si>
  <si>
    <t>CURAUMA</t>
  </si>
  <si>
    <t>CALLE LAS CARABELA N° 663</t>
  </si>
  <si>
    <t>384537</t>
  </si>
  <si>
    <t>16813436-3</t>
  </si>
  <si>
    <t>56963036613</t>
  </si>
  <si>
    <t>EASTON INMOBILIARIA INDUSTRIAL SPA</t>
  </si>
  <si>
    <t>EASTON</t>
  </si>
  <si>
    <t>AV.PDTE.EDUARDO FREI MONTAVA</t>
  </si>
  <si>
    <t>384552</t>
  </si>
  <si>
    <t>76391983-8</t>
  </si>
  <si>
    <t>CARLOS NICOLAS PIZARRO GRIFFITHS</t>
  </si>
  <si>
    <t>CALLE CONDELL 1459</t>
  </si>
  <si>
    <t>384772</t>
  </si>
  <si>
    <t>17203281-8</t>
  </si>
  <si>
    <t>MUEBLES MUVA SPA</t>
  </si>
  <si>
    <t>LOS GRANADOS 0116 - D</t>
  </si>
  <si>
    <t>384786</t>
  </si>
  <si>
    <t>76628127-3</t>
  </si>
  <si>
    <t>953571618</t>
  </si>
  <si>
    <t>DONGGUAN JINGYU INDUSTRIAL CO.,LTD</t>
  </si>
  <si>
    <t>LIAOBU TOWN, DONGGUAN</t>
  </si>
  <si>
    <t>523401</t>
  </si>
  <si>
    <t>DONGGUAN J</t>
  </si>
  <si>
    <t>27 XINGSHAN RD</t>
  </si>
  <si>
    <t>385008</t>
  </si>
  <si>
    <t>86076983521112</t>
  </si>
  <si>
    <t>13829140277</t>
  </si>
  <si>
    <t>86076983521113</t>
  </si>
  <si>
    <t>PAULINA GOMEZ ORTIS</t>
  </si>
  <si>
    <t>AGENCIA DE PUBLICIDAD EIRL</t>
  </si>
  <si>
    <t>BARROS BORGOÑO 71 1105 PROVIDENCIA</t>
  </si>
  <si>
    <t>385048</t>
  </si>
  <si>
    <t>76631786-3</t>
  </si>
  <si>
    <t>5622237847</t>
  </si>
  <si>
    <t>EVER GROUP SPA</t>
  </si>
  <si>
    <t>AV. LA DEHES 1844, OFIC. 522-523</t>
  </si>
  <si>
    <t>385106</t>
  </si>
  <si>
    <t>76578735-1</t>
  </si>
  <si>
    <t>562232711781</t>
  </si>
  <si>
    <t>SERVICIOS EDUCACIONALES</t>
  </si>
  <si>
    <t>INGRID BETSABE CATALAN DURAN EIRL</t>
  </si>
  <si>
    <t>CALLE CARRERA N°440</t>
  </si>
  <si>
    <t>385361</t>
  </si>
  <si>
    <t>76357755-4</t>
  </si>
  <si>
    <t>56422229219</t>
  </si>
  <si>
    <t>ERIKA GRACIELA SOTO BETANCOURT</t>
  </si>
  <si>
    <t>CALLE PORTALES N°765</t>
  </si>
  <si>
    <t>385363</t>
  </si>
  <si>
    <t>10534001-K</t>
  </si>
  <si>
    <t>56522244050</t>
  </si>
  <si>
    <t>PABLO DOMINGO BERARDI LOBOS</t>
  </si>
  <si>
    <t>CERRO DE LA CRUZ 10461</t>
  </si>
  <si>
    <t>387116</t>
  </si>
  <si>
    <t>15376406-9</t>
  </si>
  <si>
    <t>MICROPLAY S.A.</t>
  </si>
  <si>
    <t>AV. KENNEDY 9001 LOCAL 3012</t>
  </si>
  <si>
    <t>387117</t>
  </si>
  <si>
    <t>76411180-K</t>
  </si>
  <si>
    <t>2191920</t>
  </si>
  <si>
    <t>COMERCIALIZADORA VICTOR ROJAS</t>
  </si>
  <si>
    <t>STUARDO EMPRESA INDIVIDUAL</t>
  </si>
  <si>
    <t>MANUEL ANTONIO MATTA 1920</t>
  </si>
  <si>
    <t>387118</t>
  </si>
  <si>
    <t>76104085-5</t>
  </si>
  <si>
    <t>I MUNICIPALIDAD DE IQUIQUE</t>
  </si>
  <si>
    <t>SERRANO 132</t>
  </si>
  <si>
    <t>387782</t>
  </si>
  <si>
    <t>69010300-1</t>
  </si>
  <si>
    <t>I MUNICIPALIDAD DE CALAMA</t>
  </si>
  <si>
    <t>CALAMA</t>
  </si>
  <si>
    <t>CALLE LATORRE 1912</t>
  </si>
  <si>
    <t>387783</t>
  </si>
  <si>
    <t>69020200-K</t>
  </si>
  <si>
    <t>I MUNICIPALIDAD DE ANTOFAGASTA</t>
  </si>
  <si>
    <t>AV. SEPTIMO DE LINEA 3505</t>
  </si>
  <si>
    <t>387784</t>
  </si>
  <si>
    <t>69020300-6</t>
  </si>
  <si>
    <t>I MUNICIPALIDAD DE COPIAPO</t>
  </si>
  <si>
    <t>CHACABUCO 857</t>
  </si>
  <si>
    <t>387785</t>
  </si>
  <si>
    <t>69030200-4</t>
  </si>
  <si>
    <t>I MUNICIPALIDAD DE LA SERENA</t>
  </si>
  <si>
    <t>ARTURO PRAT 451</t>
  </si>
  <si>
    <t>387786</t>
  </si>
  <si>
    <t>69040100-2</t>
  </si>
  <si>
    <t>I MUNICIPALIDAD DE COQUIMBO</t>
  </si>
  <si>
    <t>TRIGO 485</t>
  </si>
  <si>
    <t>387787</t>
  </si>
  <si>
    <t>69040300-5</t>
  </si>
  <si>
    <t>I MUNICIPALIDAD DE OVALLE</t>
  </si>
  <si>
    <t>BENJAMIN VICUÑA MACKENNA 441</t>
  </si>
  <si>
    <t>387788</t>
  </si>
  <si>
    <t>69040700-0</t>
  </si>
  <si>
    <t>I MUNICIPALIDAD DE LOS ANDES</t>
  </si>
  <si>
    <t>ESMERALDA 536</t>
  </si>
  <si>
    <t>387789</t>
  </si>
  <si>
    <t>69051100-2</t>
  </si>
  <si>
    <t>I MUNICIPALIDAD DE VALPARAISO</t>
  </si>
  <si>
    <t>AV. ARGENTINA 864</t>
  </si>
  <si>
    <t>387790</t>
  </si>
  <si>
    <t>69060900-2</t>
  </si>
  <si>
    <t>I MUNICIPALIDAD DE VIÑA DEL MAR</t>
  </si>
  <si>
    <t>CALLE ARLEGUI 615</t>
  </si>
  <si>
    <t>387791</t>
  </si>
  <si>
    <t>69061000-0</t>
  </si>
  <si>
    <t>I MUNICIPALIDAD DE QUILPUE</t>
  </si>
  <si>
    <t>VICUÑA MACKENNA 684</t>
  </si>
  <si>
    <t>387792</t>
  </si>
  <si>
    <t>69061300-K</t>
  </si>
  <si>
    <t>I MUNICIPALIDAD DE SANTIAGO</t>
  </si>
  <si>
    <t>PLAZA DE ARMAS S/N  Casilla 52-D</t>
  </si>
  <si>
    <t>387793</t>
  </si>
  <si>
    <t>69070100-6</t>
  </si>
  <si>
    <t>I MUNICIPALIDAD DE PROVIDENCIA</t>
  </si>
  <si>
    <t>AVDA. PEDRO DE VALDIVIA 963</t>
  </si>
  <si>
    <t>387794</t>
  </si>
  <si>
    <t>69070300-9</t>
  </si>
  <si>
    <t>I MUNICIPALIDAD DE LAS CONDES</t>
  </si>
  <si>
    <t>AVDA. APOQUINDO 3400</t>
  </si>
  <si>
    <t>387795</t>
  </si>
  <si>
    <t>69070400-5</t>
  </si>
  <si>
    <t>I MUNICIPALIDAD DE LA REINA</t>
  </si>
  <si>
    <t>AV. ALCALDE FERNANDO CASTILLO 9925</t>
  </si>
  <si>
    <t>387796</t>
  </si>
  <si>
    <t>69070600-8</t>
  </si>
  <si>
    <t>I MUNICIPALIDAD DE LA FLORIDA</t>
  </si>
  <si>
    <t>AV. VICUÑA MACKENNA 7210</t>
  </si>
  <si>
    <t>387797</t>
  </si>
  <si>
    <t>69070700-4</t>
  </si>
  <si>
    <t>I MUNICIPALIDAD DE MAIPU</t>
  </si>
  <si>
    <t>PRIMERA TRANSVERSAL 1940</t>
  </si>
  <si>
    <t>387798</t>
  </si>
  <si>
    <t>69070900-7</t>
  </si>
  <si>
    <t>I MUNICIPALIDAD DE PUDAHUEL</t>
  </si>
  <si>
    <t>SAN PABLO 8444</t>
  </si>
  <si>
    <t>387799</t>
  </si>
  <si>
    <t>69071100-1</t>
  </si>
  <si>
    <t>I MUNICIPALIDAD DE QUILICURA</t>
  </si>
  <si>
    <t>JOSE FRANCISCO VERGARA 450</t>
  </si>
  <si>
    <t>387800</t>
  </si>
  <si>
    <t>69071300-4</t>
  </si>
  <si>
    <t>I MUNICIPALIDAD DE PUENTE ALTO</t>
  </si>
  <si>
    <t>AVDA. CONCHA Y TORO 1820</t>
  </si>
  <si>
    <t>387801</t>
  </si>
  <si>
    <t>69072100-7</t>
  </si>
  <si>
    <t>I MUNICIPALIDAD DE  SAN BERNARDO</t>
  </si>
  <si>
    <t>CONSISTORIAL EYZAGUIRRE 450</t>
  </si>
  <si>
    <t>387802</t>
  </si>
  <si>
    <t>69072700-5</t>
  </si>
  <si>
    <t>I MUNICIPALIDAD DE MELIPILLA</t>
  </si>
  <si>
    <t>MELIPILLA</t>
  </si>
  <si>
    <t>AV. SILVA CHAVEZ 480</t>
  </si>
  <si>
    <t>387803</t>
  </si>
  <si>
    <t>69072900-8</t>
  </si>
  <si>
    <t>I MUNICIPALIDAD DE SAN ANTONIO</t>
  </si>
  <si>
    <t>CALLE RAMON BARROS LUCO 1881</t>
  </si>
  <si>
    <t>387804</t>
  </si>
  <si>
    <t>69073400-1</t>
  </si>
  <si>
    <t>I MUNICIPALIDAD DE RANCAGUA</t>
  </si>
  <si>
    <t>PLAZA DE LOS HEROES 445</t>
  </si>
  <si>
    <t>387805</t>
  </si>
  <si>
    <t>69080100-0</t>
  </si>
  <si>
    <t>I MUNICIPALIDAD DE SAN FERNANDO</t>
  </si>
  <si>
    <t>SAN FERNANDO</t>
  </si>
  <si>
    <t>CARAMPANGUE 865</t>
  </si>
  <si>
    <t>387806</t>
  </si>
  <si>
    <t>69090100-5</t>
  </si>
  <si>
    <t>I MUNICIPALIDAD DE CURICO</t>
  </si>
  <si>
    <t>ESTADO 279</t>
  </si>
  <si>
    <t>387807</t>
  </si>
  <si>
    <t>69100100-8</t>
  </si>
  <si>
    <t>I MUNICIPALIDAD DE TALCA</t>
  </si>
  <si>
    <t>1 NORTE 797</t>
  </si>
  <si>
    <t>387808</t>
  </si>
  <si>
    <t>69110400-1</t>
  </si>
  <si>
    <t>I MUNICIPALIDAD DE CHILLAN</t>
  </si>
  <si>
    <t>DIECIOCHO DE SEPTIEMBRE 510</t>
  </si>
  <si>
    <t>387809</t>
  </si>
  <si>
    <t>69140900-7</t>
  </si>
  <si>
    <t>I MUNICIPALIDAD DE CONCEPCION</t>
  </si>
  <si>
    <t>CALLE BERNARDO O HIGGINS 525</t>
  </si>
  <si>
    <t>387810</t>
  </si>
  <si>
    <t>69150400-K</t>
  </si>
  <si>
    <t>I MUNICIPALIDAD DE TALCAHUANO</t>
  </si>
  <si>
    <t>BULNES 226</t>
  </si>
  <si>
    <t>387811</t>
  </si>
  <si>
    <t>69150800-5</t>
  </si>
  <si>
    <t>I MUNICIPALIDAD DE LOS ANGELES</t>
  </si>
  <si>
    <t>CAUPOLICAN 399</t>
  </si>
  <si>
    <t>387812</t>
  </si>
  <si>
    <t>69170100-K</t>
  </si>
  <si>
    <t>I MUNICIPALIDAD DE TEMUCO</t>
  </si>
  <si>
    <t>AV. ARTURO PRAT 42</t>
  </si>
  <si>
    <t>387813</t>
  </si>
  <si>
    <t>69190700-7</t>
  </si>
  <si>
    <t>I MUNICIPALIDAD DE VALDIVIA</t>
  </si>
  <si>
    <t>INDEPENDENCIA 455</t>
  </si>
  <si>
    <t>387814</t>
  </si>
  <si>
    <t>69200100-1</t>
  </si>
  <si>
    <t>I MUNICIPALIDAD DE OSORNO</t>
  </si>
  <si>
    <t>JUAN MACKENNA 851</t>
  </si>
  <si>
    <t>387815</t>
  </si>
  <si>
    <t>69210100-6</t>
  </si>
  <si>
    <t>I MUNICIPALIDAD DE PUERTO MONTT</t>
  </si>
  <si>
    <t>CALLE SAN FELIPE 80</t>
  </si>
  <si>
    <t>387816</t>
  </si>
  <si>
    <t>69220100-0</t>
  </si>
  <si>
    <t>I MUNICIPALIDAD DE COYHAIQUE</t>
  </si>
  <si>
    <t>FRANCISCO BILBAO 357</t>
  </si>
  <si>
    <t>387817</t>
  </si>
  <si>
    <t>69240300-2</t>
  </si>
  <si>
    <t>I MUNICIPALIDAD DE PUNTA ARENAS</t>
  </si>
  <si>
    <t>PLAZA B MUÑOZ GAMERO 745</t>
  </si>
  <si>
    <t>387818</t>
  </si>
  <si>
    <t>69250200-0</t>
  </si>
  <si>
    <t>I MUNICIPALIDAD SAN PEDRO DE LA PAZ</t>
  </si>
  <si>
    <t>LOS ACACIOS 43</t>
  </si>
  <si>
    <t>387819</t>
  </si>
  <si>
    <t>69264800-5</t>
  </si>
  <si>
    <t>I MUNICIPALIDAD DE PEÑALOLEN</t>
  </si>
  <si>
    <t>AV. GRECIA 8735</t>
  </si>
  <si>
    <t>387820</t>
  </si>
  <si>
    <t>69254000-K</t>
  </si>
  <si>
    <t>I MUNICIPALIDAD DE ESTACION CENTRAL</t>
  </si>
  <si>
    <t>ESTACION CENTAL</t>
  </si>
  <si>
    <t>LIBERTADOR BERNARDO O HIGGINS 3920</t>
  </si>
  <si>
    <t>387821</t>
  </si>
  <si>
    <t>69254300-9</t>
  </si>
  <si>
    <t>I MUNICIPALIDAD DE CERRILLOS</t>
  </si>
  <si>
    <t>PILOTO LAZO 120</t>
  </si>
  <si>
    <t>387822</t>
  </si>
  <si>
    <t>69255000-5</t>
  </si>
  <si>
    <t>I MUNICIPALIDAD DE LO BARNECHEA</t>
  </si>
  <si>
    <t>AV. LAS CONDES 14891</t>
  </si>
  <si>
    <t>387823</t>
  </si>
  <si>
    <t>69255200-8</t>
  </si>
  <si>
    <t>I MUNICIPALIDAD DE HUECHURABA</t>
  </si>
  <si>
    <t>RECOLETA 5680</t>
  </si>
  <si>
    <t>387824</t>
  </si>
  <si>
    <t>69255400-0</t>
  </si>
  <si>
    <t>I MUNICIPALIDAD DE VITACURA</t>
  </si>
  <si>
    <t>BICENTENARIO 3800</t>
  </si>
  <si>
    <t>387825</t>
  </si>
  <si>
    <t>69255600-3</t>
  </si>
  <si>
    <t>I MUNICIPALIDAD DE SAN JOAQUIN</t>
  </si>
  <si>
    <t>AV. SANTA ROSA 2606</t>
  </si>
  <si>
    <t>387826</t>
  </si>
  <si>
    <t>69254600-8</t>
  </si>
  <si>
    <t>I MUNICIPALIDAD DE ÑUÑOA</t>
  </si>
  <si>
    <t>AV. IRARRAZAVAL 3550</t>
  </si>
  <si>
    <t>387854</t>
  </si>
  <si>
    <t>69070500-1</t>
  </si>
  <si>
    <t>GUILLERMO WALTER GOMEZ</t>
  </si>
  <si>
    <t>2820</t>
  </si>
  <si>
    <t>25 DE MAYO Y ALBERDI</t>
  </si>
  <si>
    <t>388183</t>
  </si>
  <si>
    <t>14720383</t>
  </si>
  <si>
    <t>THE ENIAC CORPORATION</t>
  </si>
  <si>
    <t>GUAYNABO</t>
  </si>
  <si>
    <t>00968</t>
  </si>
  <si>
    <t>PR</t>
  </si>
  <si>
    <t>THEENIACCO</t>
  </si>
  <si>
    <t>C-27 CALLE GIUSTI GONZALEZ</t>
  </si>
  <si>
    <t>388272</t>
  </si>
  <si>
    <t>787-793-4044</t>
  </si>
  <si>
    <t>787-793-4255</t>
  </si>
  <si>
    <t>PATRICIO ABRAHAM ARRATIA PINTO</t>
  </si>
  <si>
    <t>GRECIA 2838 DEPTO 502</t>
  </si>
  <si>
    <t>388825</t>
  </si>
  <si>
    <t>16383870-2</t>
  </si>
  <si>
    <t>56962360234</t>
  </si>
  <si>
    <t>DIEGO ALBERTO MARIN BENITO</t>
  </si>
  <si>
    <t>PADRE MARIANO 87 DEPTO 415</t>
  </si>
  <si>
    <t>388826</t>
  </si>
  <si>
    <t>16014943-4</t>
  </si>
  <si>
    <t>(56)998872815</t>
  </si>
  <si>
    <t>PARRILLADAS WALNUT LIMITADA</t>
  </si>
  <si>
    <t>AMERICO VESPUCIO 01180</t>
  </si>
  <si>
    <t>388847</t>
  </si>
  <si>
    <t>78082760-2</t>
  </si>
  <si>
    <t>LATORRE FIGUEROA NICOLE</t>
  </si>
  <si>
    <t>LAS TORRES 189</t>
  </si>
  <si>
    <t>388848</t>
  </si>
  <si>
    <t>18082736-6</t>
  </si>
  <si>
    <t>FUENTES MORENO CAMILA</t>
  </si>
  <si>
    <t>CALLE 5 BLOCK 143 DEPTO. 21</t>
  </si>
  <si>
    <t>388849</t>
  </si>
  <si>
    <t>19513513-4</t>
  </si>
  <si>
    <t>CUEVAS ZAMBRANO KATHERINE</t>
  </si>
  <si>
    <t>PASAJE ANTONIO MACHADO 338</t>
  </si>
  <si>
    <t>388850</t>
  </si>
  <si>
    <t>19093346-6</t>
  </si>
  <si>
    <t>RANDALL COSSIO</t>
  </si>
  <si>
    <t>SANTA ROSA 265 DPTO 1609</t>
  </si>
  <si>
    <t>388895</t>
  </si>
  <si>
    <t>16056781-3</t>
  </si>
  <si>
    <t>56974391950</t>
  </si>
  <si>
    <t>SAVKA VALENTINA HERNANDEZ DIAZ</t>
  </si>
  <si>
    <t>AV. IRARRAZAVAL 1729</t>
  </si>
  <si>
    <t>389558</t>
  </si>
  <si>
    <t>19547668-3</t>
  </si>
  <si>
    <t>(56)949015041</t>
  </si>
  <si>
    <t>SERVICIO TECNICO GMB LIMITADA</t>
  </si>
  <si>
    <t>SALVADOR 1406 OFICINA 1412</t>
  </si>
  <si>
    <t>389559</t>
  </si>
  <si>
    <t>76578110-8</t>
  </si>
  <si>
    <t>ALEJANDRO IGNACIO LIZAMA ABARCA</t>
  </si>
  <si>
    <t>MANSO DE VELASCO 978</t>
  </si>
  <si>
    <t>389560</t>
  </si>
  <si>
    <t>17058947-5</t>
  </si>
  <si>
    <t>HOTEL CABAÑA DEL LAGO</t>
  </si>
  <si>
    <t>PUERTO VARAS</t>
  </si>
  <si>
    <t>KLENNER 195</t>
  </si>
  <si>
    <t>389561</t>
  </si>
  <si>
    <t>89171600-1</t>
  </si>
  <si>
    <t>652200100</t>
  </si>
  <si>
    <t>EMPRESA ELECTRICA DE AYSEN</t>
  </si>
  <si>
    <t>EDELAYSEN</t>
  </si>
  <si>
    <t>BULNES 441</t>
  </si>
  <si>
    <t>389562</t>
  </si>
  <si>
    <t>88272600-2</t>
  </si>
  <si>
    <t>INGENIERÍA Y SERVICIOS PROPAMAT SPA</t>
  </si>
  <si>
    <t>CLEMENTE FABRES 1190</t>
  </si>
  <si>
    <t>389913</t>
  </si>
  <si>
    <t>76466132-K</t>
  </si>
  <si>
    <t>56223696300</t>
  </si>
  <si>
    <t>LUIS RICARDO MIRANDA LOPEZ</t>
  </si>
  <si>
    <t>WALDO SILVA N°2132</t>
  </si>
  <si>
    <t>390294</t>
  </si>
  <si>
    <t>6024189-9</t>
  </si>
  <si>
    <t>228111908</t>
  </si>
  <si>
    <t>INCHCAPE CAMIO. Y BUSES CHILE S.A.</t>
  </si>
  <si>
    <t>RUTA 5 NORTE 19.100, LAMPA</t>
  </si>
  <si>
    <t>390324</t>
  </si>
  <si>
    <t>76141853-K</t>
  </si>
  <si>
    <t>227141702</t>
  </si>
  <si>
    <t>INTEGRA SERVICIOS S.A.</t>
  </si>
  <si>
    <t>LA CONCEPCION 266 OF. 601</t>
  </si>
  <si>
    <t>390327</t>
  </si>
  <si>
    <t>76016027-K</t>
  </si>
  <si>
    <t>56956584637</t>
  </si>
  <si>
    <t>HAY GROUP LTDA.</t>
  </si>
  <si>
    <t>AV. APOQUINDO 3885 PISO 13</t>
  </si>
  <si>
    <t>390328</t>
  </si>
  <si>
    <t>96953520-3</t>
  </si>
  <si>
    <t>(56)223878243</t>
  </si>
  <si>
    <t>FELIPE ALONSO SUAZO MONROS</t>
  </si>
  <si>
    <t>AV. LOS PAJARITOS 3195, DPTO. 1416</t>
  </si>
  <si>
    <t>390668</t>
  </si>
  <si>
    <t>14155482-4</t>
  </si>
  <si>
    <t>944056003</t>
  </si>
  <si>
    <t>QUADREM CHILE LIMITADA</t>
  </si>
  <si>
    <t>SAN CRESCENTE N° 81 PISO 6</t>
  </si>
  <si>
    <t>390986</t>
  </si>
  <si>
    <t>77546140-3</t>
  </si>
  <si>
    <t>56225508400</t>
  </si>
  <si>
    <t>SOCIEDAD DE CAPACITACIÓN</t>
  </si>
  <si>
    <t>ACCIONAEMPRESAS LIMITADA</t>
  </si>
  <si>
    <t>ELIODORO YAÑEZ 2979 OFICINA 1008</t>
  </si>
  <si>
    <t>390987</t>
  </si>
  <si>
    <t>76518479-7</t>
  </si>
  <si>
    <t>56228435982</t>
  </si>
  <si>
    <t>JUAN CARLOS GUTIERREZ RAMIREZ</t>
  </si>
  <si>
    <t>QUO VADIS 2806</t>
  </si>
  <si>
    <t>391617</t>
  </si>
  <si>
    <t>18118227-K</t>
  </si>
  <si>
    <t>ANDREAS CONSTANTINO KUKULIS</t>
  </si>
  <si>
    <t>BLAJTRACH</t>
  </si>
  <si>
    <t>PEDRO AGUIRREZ CERDA 900</t>
  </si>
  <si>
    <t>392252</t>
  </si>
  <si>
    <t>17601594-2</t>
  </si>
  <si>
    <t>56966565904</t>
  </si>
  <si>
    <t>SOUTHBRIDGE COMPAÑÍA DE SEGUROS</t>
  </si>
  <si>
    <t>AGUSTINAS 640 PISOS 8-9-21</t>
  </si>
  <si>
    <t>392273</t>
  </si>
  <si>
    <t>99288000-7</t>
  </si>
  <si>
    <t>GTD MANQUEHUE S.A.</t>
  </si>
  <si>
    <t>AVENIDA DEL VALLE 819</t>
  </si>
  <si>
    <t>392276</t>
  </si>
  <si>
    <t>93737000-8</t>
  </si>
  <si>
    <t>(56)800261212</t>
  </si>
  <si>
    <t>CAROLINA CACERES MANCILLA</t>
  </si>
  <si>
    <t>TRUMAO 1100 DEP. 144</t>
  </si>
  <si>
    <t>392589</t>
  </si>
  <si>
    <t>15611387-5</t>
  </si>
  <si>
    <t>56963944479</t>
  </si>
  <si>
    <t>MARIA PEREIRA PINCHEIRA</t>
  </si>
  <si>
    <t>PASAJE EL POLEO N* 06560</t>
  </si>
  <si>
    <t>392590</t>
  </si>
  <si>
    <t>10417675-5</t>
  </si>
  <si>
    <t>56992848328</t>
  </si>
  <si>
    <t>ERCILIA GONZALEZ RIVERA</t>
  </si>
  <si>
    <t>MARCELINO CHAMPAGNAC 853</t>
  </si>
  <si>
    <t>392591</t>
  </si>
  <si>
    <t>6255911-K</t>
  </si>
  <si>
    <t>56999918766</t>
  </si>
  <si>
    <t>PATRICIO LAGAR CAICONTE</t>
  </si>
  <si>
    <t>LOS COIGUES ORIENTE 5835</t>
  </si>
  <si>
    <t>392592</t>
  </si>
  <si>
    <t>14145983-K</t>
  </si>
  <si>
    <t>56975165909</t>
  </si>
  <si>
    <t>MARIA TAPIA CORVALAN</t>
  </si>
  <si>
    <t>GABRIELA MISTRAL 2279</t>
  </si>
  <si>
    <t>392613</t>
  </si>
  <si>
    <t>6565137-8</t>
  </si>
  <si>
    <t>56993241121</t>
  </si>
  <si>
    <t>JOSE MATELUNA POBLETE</t>
  </si>
  <si>
    <t>VICUÑA MACKENNA 3635</t>
  </si>
  <si>
    <t>392614</t>
  </si>
  <si>
    <t>16122849-4</t>
  </si>
  <si>
    <t>56978211923</t>
  </si>
  <si>
    <t>CRISTIAN ALBERTO SOTO GONZALEZ</t>
  </si>
  <si>
    <t>PASAJE BILBAO 2000 DPTO 43</t>
  </si>
  <si>
    <t>392853</t>
  </si>
  <si>
    <t>13842039-6</t>
  </si>
  <si>
    <t>56995168379</t>
  </si>
  <si>
    <t>SUR S.A.</t>
  </si>
  <si>
    <t>EL ROSAL 4547</t>
  </si>
  <si>
    <t>392854</t>
  </si>
  <si>
    <t>78470030-5</t>
  </si>
  <si>
    <t>56229563200</t>
  </si>
  <si>
    <t>GRUPOBECA SPA.</t>
  </si>
  <si>
    <t>LO FONTECILLA 101 OF 504</t>
  </si>
  <si>
    <t>392857</t>
  </si>
  <si>
    <t>76064657-1</t>
  </si>
  <si>
    <t>(56)229515974</t>
  </si>
  <si>
    <t>ENZO FLAVIO ANZIANI OSTORNOL</t>
  </si>
  <si>
    <t>RAUL LABBE 12613 DEPTO 312</t>
  </si>
  <si>
    <t>393173</t>
  </si>
  <si>
    <t>11464748-9</t>
  </si>
  <si>
    <t>ROLANDO JAVIER BORBALAN TAPIA</t>
  </si>
  <si>
    <t>EMBALSE LA PALMA 6330</t>
  </si>
  <si>
    <t>393393</t>
  </si>
  <si>
    <t>12495443-6</t>
  </si>
  <si>
    <t>5622851069</t>
  </si>
  <si>
    <t>SERVICIOS MANEXPO LIMITADA</t>
  </si>
  <si>
    <t>GABRIELA MISTRAL 9283</t>
  </si>
  <si>
    <t>393417</t>
  </si>
  <si>
    <t>76633205-6</t>
  </si>
  <si>
    <t>56993086751</t>
  </si>
  <si>
    <t>WOKI TOKI PRODUCCIONES LTDA</t>
  </si>
  <si>
    <t>AMUNDSEN 2287</t>
  </si>
  <si>
    <t>393864</t>
  </si>
  <si>
    <t>76029594-9</t>
  </si>
  <si>
    <t>56229034480</t>
  </si>
  <si>
    <t>MATIAS BENJAMIN UGARTE BACHUR</t>
  </si>
  <si>
    <t>MAYFLOWER 2475 DPTO 602</t>
  </si>
  <si>
    <t>394497</t>
  </si>
  <si>
    <t>17083599-9</t>
  </si>
  <si>
    <t>56982498460</t>
  </si>
  <si>
    <t>ANDESLUX CONSTRUCCIÓN LIMITADA</t>
  </si>
  <si>
    <t>MIGUEL ANGEL BUONARROTI 173</t>
  </si>
  <si>
    <t>394504</t>
  </si>
  <si>
    <t>76396419-1</t>
  </si>
  <si>
    <t>56976483150</t>
  </si>
  <si>
    <t>INDUSTRIAL CENTER SPA</t>
  </si>
  <si>
    <t>AV. MARATHON 2641 OF 34</t>
  </si>
  <si>
    <t>394844</t>
  </si>
  <si>
    <t>76090163-6</t>
  </si>
  <si>
    <t>56222384092</t>
  </si>
  <si>
    <t>MARIA TERESA HERNANDEZ VERINO</t>
  </si>
  <si>
    <t>BROWN SUR 3080</t>
  </si>
  <si>
    <t>394850</t>
  </si>
  <si>
    <t>7932927-4</t>
  </si>
  <si>
    <t>5695423393</t>
  </si>
  <si>
    <t>PAMELA MALDONADO AGUILERA</t>
  </si>
  <si>
    <t>ESMERALDA 973</t>
  </si>
  <si>
    <t>394851</t>
  </si>
  <si>
    <t>16574276-1</t>
  </si>
  <si>
    <t>56956787065</t>
  </si>
  <si>
    <t>CARLOS PEREZ SALDIA</t>
  </si>
  <si>
    <t>PEDRO PRADO 381</t>
  </si>
  <si>
    <t>394852</t>
  </si>
  <si>
    <t>13554456-6</t>
  </si>
  <si>
    <t>56995052663</t>
  </si>
  <si>
    <t>ROSE MARIE VERA</t>
  </si>
  <si>
    <t>RENATO SANCHEZ 3366 DPTO 1102</t>
  </si>
  <si>
    <t>394853</t>
  </si>
  <si>
    <t>9120435-5</t>
  </si>
  <si>
    <t>56988389131</t>
  </si>
  <si>
    <t>VANIA FERNANDA RIFFO FERNANDEZ</t>
  </si>
  <si>
    <t>DEL REY 2047</t>
  </si>
  <si>
    <t>395145</t>
  </si>
  <si>
    <t>19644398-3</t>
  </si>
  <si>
    <t>56954259057</t>
  </si>
  <si>
    <t>LOGISTICA Y DISTRIBUCION</t>
  </si>
  <si>
    <t>GPS POSTAL LTDA.</t>
  </si>
  <si>
    <t>NEVADOS DE PUTRE 1095</t>
  </si>
  <si>
    <t>395146</t>
  </si>
  <si>
    <t>76221483-0</t>
  </si>
  <si>
    <t>56225175241</t>
  </si>
  <si>
    <t>RADIO CAROLINA S.A</t>
  </si>
  <si>
    <t>AV. VICUÑA MACKENNA 1370</t>
  </si>
  <si>
    <t>395147</t>
  </si>
  <si>
    <t>96773200-1</t>
  </si>
  <si>
    <t>228108000</t>
  </si>
  <si>
    <t>AGUILUZ SEPULVEDA VICTORIA</t>
  </si>
  <si>
    <t>VOLCAN LLAIMA 180</t>
  </si>
  <si>
    <t>395150</t>
  </si>
  <si>
    <t>19344962-K</t>
  </si>
  <si>
    <t>CONTRERAS RIVEROS CINTIA</t>
  </si>
  <si>
    <t>EL LITRE 112 VILLA 3 PUNTAS</t>
  </si>
  <si>
    <t>395151</t>
  </si>
  <si>
    <t>16637102-3</t>
  </si>
  <si>
    <t>ALFREDO ALVAREZ ALVAREZ</t>
  </si>
  <si>
    <t>LAS NIEVES 3420</t>
  </si>
  <si>
    <t>396117</t>
  </si>
  <si>
    <t>16741323-4</t>
  </si>
  <si>
    <t>56998984756</t>
  </si>
  <si>
    <t>RODRIGO BRAVO TORO</t>
  </si>
  <si>
    <t>MACUL ALTO 6234 CASA 31</t>
  </si>
  <si>
    <t>396118</t>
  </si>
  <si>
    <t>12460953-4</t>
  </si>
  <si>
    <t>5698703599</t>
  </si>
  <si>
    <t>BEATRIZ YAZIGI HIRMAS</t>
  </si>
  <si>
    <t>ANTILHUE 6540</t>
  </si>
  <si>
    <t>396119</t>
  </si>
  <si>
    <t>7017221-6</t>
  </si>
  <si>
    <t>5622496407</t>
  </si>
  <si>
    <t>HECTOR OYARZUN CATALAN</t>
  </si>
  <si>
    <t>ANIBAL PINTO 1366</t>
  </si>
  <si>
    <t>396120</t>
  </si>
  <si>
    <t>10505909-4</t>
  </si>
  <si>
    <t>56961202525</t>
  </si>
  <si>
    <t>MAURICIO BUSTOS BRIONES</t>
  </si>
  <si>
    <t>STA.MARIA J.PABLO SEGUNDO 3075</t>
  </si>
  <si>
    <t>396121</t>
  </si>
  <si>
    <t>13676895-6</t>
  </si>
  <si>
    <t>56999158351</t>
  </si>
  <si>
    <t>SEBASTIAN PEREDO</t>
  </si>
  <si>
    <t>MEHUINDOS 1211</t>
  </si>
  <si>
    <t>396122</t>
  </si>
  <si>
    <t>19184503-K</t>
  </si>
  <si>
    <t>56952471553</t>
  </si>
  <si>
    <t>MARTIN LOZANO RUBIO</t>
  </si>
  <si>
    <t>SIMON BOLIVAR 7436</t>
  </si>
  <si>
    <t>396123</t>
  </si>
  <si>
    <t>9748680-8</t>
  </si>
  <si>
    <t>56998172625</t>
  </si>
  <si>
    <t>GESTION REGIONAL DE MEDIOS S.A.</t>
  </si>
  <si>
    <t>PEREZ VALENZUELA 1620</t>
  </si>
  <si>
    <t>396124</t>
  </si>
  <si>
    <t>76047103-8</t>
  </si>
  <si>
    <t>56227534300</t>
  </si>
  <si>
    <t>IDEAS Y PROYECTOS S.A.</t>
  </si>
  <si>
    <t>MIRAFLORES 222  OF. 270  PISO 27</t>
  </si>
  <si>
    <t>396128</t>
  </si>
  <si>
    <t>99557680-5</t>
  </si>
  <si>
    <t>56226320410</t>
  </si>
  <si>
    <t>CÍA DE SEGUROS CORPSEGUROS S.A.</t>
  </si>
  <si>
    <t>CERRO EL PLOMO 5630 OF.1401</t>
  </si>
  <si>
    <t>396131</t>
  </si>
  <si>
    <t>76072304-5</t>
  </si>
  <si>
    <t>232209900</t>
  </si>
  <si>
    <t>SOC ADM DE CENTROS COMERCIALES SPA</t>
  </si>
  <si>
    <t>396132</t>
  </si>
  <si>
    <t>76588066-1</t>
  </si>
  <si>
    <t>CID DIAZ JAEL</t>
  </si>
  <si>
    <t>SOCOROMA 505 B 11</t>
  </si>
  <si>
    <t>396233</t>
  </si>
  <si>
    <t>18328030-9</t>
  </si>
  <si>
    <t>CAPACITACIÓN VIVIAN PAVEZ EIRL</t>
  </si>
  <si>
    <t>LA CONCEPCIÓN 165 OF. 01</t>
  </si>
  <si>
    <t>396695</t>
  </si>
  <si>
    <t>76315690-7</t>
  </si>
  <si>
    <t>56222649195</t>
  </si>
  <si>
    <t>DANIELA SANTELICES AHUES</t>
  </si>
  <si>
    <t>VASCO DE GAMA 4702 DPTO. 64 </t>
  </si>
  <si>
    <t>396949</t>
  </si>
  <si>
    <t>9964738-8</t>
  </si>
  <si>
    <t>56996431605</t>
  </si>
  <si>
    <t>CATALINA DE LA ROSA GARAY ROA</t>
  </si>
  <si>
    <t>PAMPLONA 1437</t>
  </si>
  <si>
    <t>397319</t>
  </si>
  <si>
    <t>17372734-8</t>
  </si>
  <si>
    <t>56992759767</t>
  </si>
  <si>
    <t>DARIO OLIVARES ORDENES</t>
  </si>
  <si>
    <t>AV.VESPUCIO SUR 1919, DPTO 223</t>
  </si>
  <si>
    <t>397320</t>
  </si>
  <si>
    <t>17353368-3</t>
  </si>
  <si>
    <t>5676109338</t>
  </si>
  <si>
    <t>NOELIA STUBING ALVEAR</t>
  </si>
  <si>
    <t>VILLA VIRGINIA CASA 18</t>
  </si>
  <si>
    <t>397321</t>
  </si>
  <si>
    <t>15019243-9</t>
  </si>
  <si>
    <t>56968085161</t>
  </si>
  <si>
    <t>BARBARA DIAZ CHEPILLA</t>
  </si>
  <si>
    <t>LAS CAMELIAS ORIENTE 1069</t>
  </si>
  <si>
    <t>397322</t>
  </si>
  <si>
    <t>10948577-2</t>
  </si>
  <si>
    <t>56984102281</t>
  </si>
  <si>
    <t>SALA CUNA JARDIN INFANTIL</t>
  </si>
  <si>
    <t>ESTRELLITA DE BELEN LTDA</t>
  </si>
  <si>
    <t>SANTA ROSA # 44</t>
  </si>
  <si>
    <t>398002</t>
  </si>
  <si>
    <t>76299336-8</t>
  </si>
  <si>
    <t>56342422895</t>
  </si>
  <si>
    <t>KAREM MUÑOZ GODOY</t>
  </si>
  <si>
    <t>PJE.1 NORTE 1694</t>
  </si>
  <si>
    <t>398844</t>
  </si>
  <si>
    <t>15949927-8</t>
  </si>
  <si>
    <t>56995031623</t>
  </si>
  <si>
    <t>INGENIERIA ELECTRICA TESYCA</t>
  </si>
  <si>
    <t>BARRIO FUENCARRAL 647</t>
  </si>
  <si>
    <t>398859</t>
  </si>
  <si>
    <t>76115809-0</t>
  </si>
  <si>
    <t>5626628583</t>
  </si>
  <si>
    <t>SMC INGENIERIA Y COMPAÑÍA LIMITADA</t>
  </si>
  <si>
    <t>MAIPU 9201</t>
  </si>
  <si>
    <t>398860</t>
  </si>
  <si>
    <t>76244947-1</t>
  </si>
  <si>
    <t>56225238795</t>
  </si>
  <si>
    <t>NELLY BENIQUE SUMARI</t>
  </si>
  <si>
    <t>LEBU</t>
  </si>
  <si>
    <t>RIO SECO 316</t>
  </si>
  <si>
    <t>399433</t>
  </si>
  <si>
    <t>14744165-7</t>
  </si>
  <si>
    <t>56998362646</t>
  </si>
  <si>
    <t>CONDE NAST DE MEXICO S.A. DE C.V.</t>
  </si>
  <si>
    <t>AV APOQUINDO 3650 PISO 12 OF 1200</t>
  </si>
  <si>
    <t>399438</t>
  </si>
  <si>
    <t>59222820-3</t>
  </si>
  <si>
    <t>56225947454</t>
  </si>
  <si>
    <t>CRISTOBAL SEÑORET ZOBECK</t>
  </si>
  <si>
    <t>TERESA CONCHA WALKER 1150</t>
  </si>
  <si>
    <t>399439</t>
  </si>
  <si>
    <t>17698368-K</t>
  </si>
  <si>
    <t>56971072125</t>
  </si>
  <si>
    <t>ELECTRONICA Y ELECTROMECANICA</t>
  </si>
  <si>
    <t>INDUSTRIAL LUCIO VICENCIO Y CIA</t>
  </si>
  <si>
    <t>AVIADOR ZAÑARTU 2025</t>
  </si>
  <si>
    <t>399483</t>
  </si>
  <si>
    <t>76390250-1</t>
  </si>
  <si>
    <t>TIME BTL SPA</t>
  </si>
  <si>
    <t>CERRO COLORADO 5858</t>
  </si>
  <si>
    <t>400508</t>
  </si>
  <si>
    <t>76547394-2</t>
  </si>
  <si>
    <t>56225147929</t>
  </si>
  <si>
    <t>TACTECH SPA</t>
  </si>
  <si>
    <t>LOS MILITARES 5620 OFICINA 1820</t>
  </si>
  <si>
    <t>400509</t>
  </si>
  <si>
    <t>76449093-2</t>
  </si>
  <si>
    <t>56985893873</t>
  </si>
  <si>
    <t>CRISTINA VALDEBENITO PALMA</t>
  </si>
  <si>
    <t>AV PEDRO DE VALDIVIA #755</t>
  </si>
  <si>
    <t>400551</t>
  </si>
  <si>
    <t>10340894-6</t>
  </si>
  <si>
    <t>569983711676</t>
  </si>
  <si>
    <t>CAROLINA MIRANDA BENIS</t>
  </si>
  <si>
    <t>PEREZ ROSALES 680</t>
  </si>
  <si>
    <t>400552</t>
  </si>
  <si>
    <t>13117336-9</t>
  </si>
  <si>
    <t>56982433495</t>
  </si>
  <si>
    <t>LEONARDO OSORIO</t>
  </si>
  <si>
    <t>RAMON CRUZ 3361 DEPTO 61</t>
  </si>
  <si>
    <t>400553</t>
  </si>
  <si>
    <t>14175391-6</t>
  </si>
  <si>
    <t>56998192005</t>
  </si>
  <si>
    <t>JOSE DIAZ DIAZ</t>
  </si>
  <si>
    <t>CALLE BUIN 2866</t>
  </si>
  <si>
    <t>400554</t>
  </si>
  <si>
    <t>22004434-3</t>
  </si>
  <si>
    <t>56946809535</t>
  </si>
  <si>
    <t>PAULINA ARREDONDO GUAJARDO</t>
  </si>
  <si>
    <t>LORD COCHRANE DPTO 2805B</t>
  </si>
  <si>
    <t>400555</t>
  </si>
  <si>
    <t>17164577-8</t>
  </si>
  <si>
    <t>56985257241</t>
  </si>
  <si>
    <t>MARIA PIA LOEWE MALDINI</t>
  </si>
  <si>
    <t>LAS FLORES 22, CHICUREO</t>
  </si>
  <si>
    <t>400719</t>
  </si>
  <si>
    <t>6372564-1</t>
  </si>
  <si>
    <t>56981579418</t>
  </si>
  <si>
    <t>56229464954</t>
  </si>
  <si>
    <t>NANCY CAMPOS URBINA</t>
  </si>
  <si>
    <t>EDUARDO DE GEYTER 596</t>
  </si>
  <si>
    <t>400795</t>
  </si>
  <si>
    <t>9043548-5</t>
  </si>
  <si>
    <t>MARIA VERONICA CARDENAS ROJAS</t>
  </si>
  <si>
    <t>RAMON GORROÑO 2246</t>
  </si>
  <si>
    <t>400976</t>
  </si>
  <si>
    <t>16385791-K</t>
  </si>
  <si>
    <t>56983761726</t>
  </si>
  <si>
    <t>512494966</t>
  </si>
  <si>
    <t>SR INMOBILIARIA S.A</t>
  </si>
  <si>
    <t>AV.AMERICO VESPUCIO 1561 PISO 5</t>
  </si>
  <si>
    <t>400977</t>
  </si>
  <si>
    <t>76002124-5</t>
  </si>
  <si>
    <t>226607201</t>
  </si>
  <si>
    <t>ESTABLECIMIENTOS GERMANI S.A.</t>
  </si>
  <si>
    <t>1 SUR 1442</t>
  </si>
  <si>
    <t>401128</t>
  </si>
  <si>
    <t>89258600-4</t>
  </si>
  <si>
    <t>56712615000</t>
  </si>
  <si>
    <t>EVENTOS PHOTOFEST LIMITADA</t>
  </si>
  <si>
    <t>PEDRO DE VALDIVIA 1215, OF 501</t>
  </si>
  <si>
    <t>401136</t>
  </si>
  <si>
    <t>76220117-8</t>
  </si>
  <si>
    <t>982710383</t>
  </si>
  <si>
    <t>AC &amp; C CONSULTORES S.A.</t>
  </si>
  <si>
    <t>AV.NUEVA PROVIDENCIA 1881, OF.2206</t>
  </si>
  <si>
    <t>401531</t>
  </si>
  <si>
    <t>96897130-1</t>
  </si>
  <si>
    <t>56223769655</t>
  </si>
  <si>
    <t>56223339730</t>
  </si>
  <si>
    <t>MACARENA QUINTANA</t>
  </si>
  <si>
    <t>PASAJE SAN MIGUEL 2018</t>
  </si>
  <si>
    <t>401535</t>
  </si>
  <si>
    <t>16490318-4</t>
  </si>
  <si>
    <t>56982358379</t>
  </si>
  <si>
    <t>GASTRONOMIA UNIVERSAL LTDA.</t>
  </si>
  <si>
    <t>SANTA BEATRIZ 191</t>
  </si>
  <si>
    <t>401898</t>
  </si>
  <si>
    <t>76207551-2</t>
  </si>
  <si>
    <t>CONSTANZA ARRATIA MUÑOZ</t>
  </si>
  <si>
    <t>402276</t>
  </si>
  <si>
    <t>17616421-2</t>
  </si>
  <si>
    <t>WLM AGENCIA DE MODELOS LTDA.</t>
  </si>
  <si>
    <t>ORREGO LUCO #053 OF.1</t>
  </si>
  <si>
    <t>402277</t>
  </si>
  <si>
    <t>76153046-1</t>
  </si>
  <si>
    <t>56222349587</t>
  </si>
  <si>
    <t>SERVICIOS PUBLICITARIOS GRUPO MAS</t>
  </si>
  <si>
    <t>ANDES 3791</t>
  </si>
  <si>
    <t>402284</t>
  </si>
  <si>
    <t>76229808-2</t>
  </si>
  <si>
    <t>56229058310</t>
  </si>
  <si>
    <t>PABLO EDUARDO PONCE LARA</t>
  </si>
  <si>
    <t>LOS NARANJOS 355 EL BELLOTO</t>
  </si>
  <si>
    <t>402285</t>
  </si>
  <si>
    <t>15100159-9</t>
  </si>
  <si>
    <t>56982618718</t>
  </si>
  <si>
    <t>EMPRESA DE ING. ELÉCTRICA Y</t>
  </si>
  <si>
    <t>SERVICIOS ELETEC LTDA</t>
  </si>
  <si>
    <t>TRES SUR 3517 GOMEZ CARRENO</t>
  </si>
  <si>
    <t>402642</t>
  </si>
  <si>
    <t>76359555-2</t>
  </si>
  <si>
    <t>56227118688</t>
  </si>
  <si>
    <t>GLORIA DEL CARMEN SEPULVEDA OSES</t>
  </si>
  <si>
    <t>ALBERDI # 1947</t>
  </si>
  <si>
    <t>402645</t>
  </si>
  <si>
    <t>5328524-4</t>
  </si>
  <si>
    <t>56223571871</t>
  </si>
  <si>
    <t>HECA SPA</t>
  </si>
  <si>
    <t>PROVIDENCIA 1467</t>
  </si>
  <si>
    <t>403086</t>
  </si>
  <si>
    <t>76412701-3</t>
  </si>
  <si>
    <t>SOCIEDAD AUTOMOVILES DANIEL</t>
  </si>
  <si>
    <t>ACHONDO S.A.</t>
  </si>
  <si>
    <t>FRANCISCO BILBAO 5759</t>
  </si>
  <si>
    <t>403087</t>
  </si>
  <si>
    <t>83635200-9</t>
  </si>
  <si>
    <t>COMERCIAL SAN CARLOS LTDA.</t>
  </si>
  <si>
    <t>JOSE JUAQUIN PEREZ  8812</t>
  </si>
  <si>
    <t>403088</t>
  </si>
  <si>
    <t>76305473-K</t>
  </si>
  <si>
    <t>ABARROTES ECONOMICOS S.A.</t>
  </si>
  <si>
    <t>EDUARDO FREI MONTALBA 8301</t>
  </si>
  <si>
    <t>403089</t>
  </si>
  <si>
    <t>76833720-9</t>
  </si>
  <si>
    <t>BASH SERVICIOS LTDA.</t>
  </si>
  <si>
    <t>DIAGONAL JOSE MARIA CARO 2630</t>
  </si>
  <si>
    <t>403090</t>
  </si>
  <si>
    <t>77939870-6</t>
  </si>
  <si>
    <t>ILOP S.A.</t>
  </si>
  <si>
    <t>AMERICO VESPUCIO NORTE 727</t>
  </si>
  <si>
    <t>403091</t>
  </si>
  <si>
    <t>80478200-1</t>
  </si>
  <si>
    <t>ADECCO RECURSOS HUMANOS S.A</t>
  </si>
  <si>
    <t>ROSARIO NORTE 100 PISO 10</t>
  </si>
  <si>
    <t>403092</t>
  </si>
  <si>
    <t>96820170-0</t>
  </si>
  <si>
    <t>56227527770</t>
  </si>
  <si>
    <t>Axel Freites</t>
  </si>
  <si>
    <t>LUIS THAYER OJEDA 553</t>
  </si>
  <si>
    <t>403392</t>
  </si>
  <si>
    <t>MANCILLC</t>
  </si>
  <si>
    <t>22455567-9</t>
  </si>
  <si>
    <t>(56)965688560</t>
  </si>
  <si>
    <t>IT Hunter international SpA</t>
  </si>
  <si>
    <t>Av Manquehue Norte 151 of. 802</t>
  </si>
  <si>
    <t>403642</t>
  </si>
  <si>
    <t>76366666-2</t>
  </si>
  <si>
    <t>(56)222461746</t>
  </si>
  <si>
    <t>Ignacio Zambra</t>
  </si>
  <si>
    <t>San Ignacio 4426</t>
  </si>
  <si>
    <t>403898</t>
  </si>
  <si>
    <t>16769089-0</t>
  </si>
  <si>
    <t>(56)982432682</t>
  </si>
  <si>
    <t>APPSU SPA</t>
  </si>
  <si>
    <t>Alonso de Cordova 5045 of-1108</t>
  </si>
  <si>
    <t>404273</t>
  </si>
  <si>
    <t>76014702-8</t>
  </si>
  <si>
    <t>(56)225947493</t>
  </si>
  <si>
    <t>DORIS PAZ ARMIJO GARRIDO</t>
  </si>
  <si>
    <t>LOS MAITENES N°1484 VILLA SODIMAC</t>
  </si>
  <si>
    <t>404278</t>
  </si>
  <si>
    <t>11977700-3</t>
  </si>
  <si>
    <t>(56)226273747</t>
  </si>
  <si>
    <t>MARIO ANDRES ROJAS ORTIZ DE ZARATE</t>
  </si>
  <si>
    <t>EL TESORO 3670</t>
  </si>
  <si>
    <t>404634</t>
  </si>
  <si>
    <t>18466845-9</t>
  </si>
  <si>
    <t>(56)989233737</t>
  </si>
  <si>
    <t>JAVIER IGNACIO ROJAS ORTIZ DE</t>
  </si>
  <si>
    <t>ZARATE</t>
  </si>
  <si>
    <t>404635</t>
  </si>
  <si>
    <t>19526030-3</t>
  </si>
  <si>
    <t>(56)966514018</t>
  </si>
  <si>
    <t>Andres Eduardo Valenzuela</t>
  </si>
  <si>
    <t>Toro</t>
  </si>
  <si>
    <t>Margarita Rocco 179</t>
  </si>
  <si>
    <t>405299</t>
  </si>
  <si>
    <t>13441529-0</t>
  </si>
  <si>
    <t>(56)968740381</t>
  </si>
  <si>
    <t>Compañia Chilena de Transportes</t>
  </si>
  <si>
    <t>Intermodales S.A</t>
  </si>
  <si>
    <t>Camino Los Agricultores Parc.41</t>
  </si>
  <si>
    <t>405302</t>
  </si>
  <si>
    <t>76038177-2</t>
  </si>
  <si>
    <t>(56)228245555</t>
  </si>
  <si>
    <t>ID</t>
  </si>
  <si>
    <t>PT BLUE ROSE NARADO</t>
  </si>
  <si>
    <t>BOGOR</t>
  </si>
  <si>
    <t>16964</t>
  </si>
  <si>
    <t>PT BLUE RO</t>
  </si>
  <si>
    <t>JL RAYA CICADAS RT 02 RW 15 DESA</t>
  </si>
  <si>
    <t>405834</t>
  </si>
  <si>
    <t>1188655</t>
  </si>
  <si>
    <t>62 2186861710</t>
  </si>
  <si>
    <t>62 2186861720</t>
  </si>
  <si>
    <t>Banco Estado</t>
  </si>
  <si>
    <t>Morande 25 Piso 2</t>
  </si>
  <si>
    <t>406496</t>
  </si>
  <si>
    <t>97030000-7</t>
  </si>
  <si>
    <t>Bice Factoring SA</t>
  </si>
  <si>
    <t>Agustinas 1291 Of A Piso 2</t>
  </si>
  <si>
    <t>406497</t>
  </si>
  <si>
    <t>76562786-9</t>
  </si>
  <si>
    <t>Factoring Security SA</t>
  </si>
  <si>
    <t>Av.Apoquindo 3078 Oficina A</t>
  </si>
  <si>
    <t>406498</t>
  </si>
  <si>
    <t>96655860-1</t>
  </si>
  <si>
    <t>Logros Factoring Spa</t>
  </si>
  <si>
    <t>1 Sur 680 Of 101</t>
  </si>
  <si>
    <t>406499</t>
  </si>
  <si>
    <t>96657890-4</t>
  </si>
  <si>
    <t>Nuevo Capital SA</t>
  </si>
  <si>
    <t>Reyes Lavalle 3194</t>
  </si>
  <si>
    <t>406500</t>
  </si>
  <si>
    <t>76261789-7</t>
  </si>
  <si>
    <t>Gbv Capitales SA</t>
  </si>
  <si>
    <t>Av. Suecia 0155  , Of 503</t>
  </si>
  <si>
    <t>406501</t>
  </si>
  <si>
    <t>76104844-9</t>
  </si>
  <si>
    <t>Primus Capital Spa</t>
  </si>
  <si>
    <t>Av. Apoquindo N° 3000 Piso 10</t>
  </si>
  <si>
    <t>406502</t>
  </si>
  <si>
    <t>76360977-4</t>
  </si>
  <si>
    <t>Constanza Gonzalez Cerda</t>
  </si>
  <si>
    <t>Av. Apoquindo 6445 Depto 503</t>
  </si>
  <si>
    <t>406792</t>
  </si>
  <si>
    <t>15631280-0</t>
  </si>
  <si>
    <t>(56)994796279</t>
  </si>
  <si>
    <t>Maria Jose Figueroa</t>
  </si>
  <si>
    <t>El Rodeo 1781</t>
  </si>
  <si>
    <t>406793</t>
  </si>
  <si>
    <t>18023869-7</t>
  </si>
  <si>
    <t>(56)983010138</t>
  </si>
  <si>
    <t>Imagen Publicidad Ltda</t>
  </si>
  <si>
    <t>El Director 6000 Of. 207</t>
  </si>
  <si>
    <t>406794</t>
  </si>
  <si>
    <t>76269216-3</t>
  </si>
  <si>
    <t>(56)995452060</t>
  </si>
  <si>
    <t>Soluciones Tecnológicas de Negocios</t>
  </si>
  <si>
    <t>Av. Nueva Tajamar Nro. 555 Of.1201</t>
  </si>
  <si>
    <t>407259</t>
  </si>
  <si>
    <t>76458110-5</t>
  </si>
  <si>
    <t>(56)223 352 461</t>
  </si>
  <si>
    <t>INTERFACTOR S.A</t>
  </si>
  <si>
    <t>Av. Ricardo Lyon 222 Of 403</t>
  </si>
  <si>
    <t>407260</t>
  </si>
  <si>
    <t>76381570-6</t>
  </si>
  <si>
    <t>Testcloud Spa</t>
  </si>
  <si>
    <t>Camino Otonal 2881</t>
  </si>
  <si>
    <t>410952</t>
  </si>
  <si>
    <t>76330611-9</t>
  </si>
  <si>
    <t>(56)224744077</t>
  </si>
  <si>
    <t>Megacentro Chile Spa</t>
  </si>
  <si>
    <t>Americo Vespucio Nº 1001</t>
  </si>
  <si>
    <t>411065</t>
  </si>
  <si>
    <t>76178665-2</t>
  </si>
  <si>
    <t>(56)227832219</t>
  </si>
  <si>
    <t>Lorena Caceres Miranda</t>
  </si>
  <si>
    <t>Brown Sur 280 Depto 401</t>
  </si>
  <si>
    <t>411352</t>
  </si>
  <si>
    <t>12108065-6</t>
  </si>
  <si>
    <t>(56)97248575</t>
  </si>
  <si>
    <t>Electronica Casa Royal Ltda.</t>
  </si>
  <si>
    <t>Av.Libertador B. Ohiggins 845</t>
  </si>
  <si>
    <t>411353</t>
  </si>
  <si>
    <t>83030600-5</t>
  </si>
  <si>
    <t>Klassik Car S.A.</t>
  </si>
  <si>
    <t>Av.Vitacura 8126</t>
  </si>
  <si>
    <t>411354</t>
  </si>
  <si>
    <t>96668460-7</t>
  </si>
  <si>
    <t>Gyt Business Group Spa</t>
  </si>
  <si>
    <t>AD-009</t>
  </si>
  <si>
    <t>Asturias 164</t>
  </si>
  <si>
    <t>412709</t>
  </si>
  <si>
    <t>76039028-3</t>
  </si>
  <si>
    <t>(56)222076316</t>
  </si>
  <si>
    <t>Gloria Painen</t>
  </si>
  <si>
    <t>Arturo Perez Canto 2291</t>
  </si>
  <si>
    <t>412711</t>
  </si>
  <si>
    <t>12709983-9</t>
  </si>
  <si>
    <t>(56)986410456</t>
  </si>
  <si>
    <t>Eting SPA</t>
  </si>
  <si>
    <t>FRAY LEON 11999 DP 32C</t>
  </si>
  <si>
    <t>413229</t>
  </si>
  <si>
    <t>76051596-5</t>
  </si>
  <si>
    <t>(56)992219020</t>
  </si>
  <si>
    <t>META PLATFORMS, INC.</t>
  </si>
  <si>
    <t>CHICAGO</t>
  </si>
  <si>
    <t>COOK-RTAC</t>
  </si>
  <si>
    <t>60693</t>
  </si>
  <si>
    <t>IL</t>
  </si>
  <si>
    <t>METAPLATFO</t>
  </si>
  <si>
    <t>15161 COLLECTIONS CENTER DRIVE</t>
  </si>
  <si>
    <t>414054</t>
  </si>
  <si>
    <t>JACOBERJ</t>
  </si>
  <si>
    <t>GOOGLE INC.</t>
  </si>
  <si>
    <t>SAN FRANCISCO</t>
  </si>
  <si>
    <t>SANTA CLAR-SCC</t>
  </si>
  <si>
    <t>94139</t>
  </si>
  <si>
    <t>CA</t>
  </si>
  <si>
    <t>GOOGLEINC.</t>
  </si>
  <si>
    <t>DEPT. 33654</t>
  </si>
  <si>
    <t>414088</t>
  </si>
  <si>
    <t>212-565-3046</t>
  </si>
  <si>
    <t>Lidia Curipan</t>
  </si>
  <si>
    <t>Curarregue</t>
  </si>
  <si>
    <t>Prat 160</t>
  </si>
  <si>
    <t>416038</t>
  </si>
  <si>
    <t>10277509-0</t>
  </si>
  <si>
    <t>(56)994299595</t>
  </si>
  <si>
    <t>Gricel Sandoval</t>
  </si>
  <si>
    <t>Ejercito Libertador  2120</t>
  </si>
  <si>
    <t>416042</t>
  </si>
  <si>
    <t>15543362-0</t>
  </si>
  <si>
    <t>(56)994358257</t>
  </si>
  <si>
    <t>Javier Cautivo</t>
  </si>
  <si>
    <t>Los Leones 2383</t>
  </si>
  <si>
    <t>416043</t>
  </si>
  <si>
    <t>15425029-8</t>
  </si>
  <si>
    <t>(56)984051161</t>
  </si>
  <si>
    <t>Ana Acevedo</t>
  </si>
  <si>
    <t>Temuco 1239</t>
  </si>
  <si>
    <t>416045</t>
  </si>
  <si>
    <t>16910307-0</t>
  </si>
  <si>
    <t>(56)944695165</t>
  </si>
  <si>
    <t>Freddy Patricio Pinet Garrido</t>
  </si>
  <si>
    <t>La Cisterna</t>
  </si>
  <si>
    <t>Fernando Rioja #50</t>
  </si>
  <si>
    <t>417246</t>
  </si>
  <si>
    <t>6977838-0</t>
  </si>
  <si>
    <t>(56)24592667</t>
  </si>
  <si>
    <t>Trenzaduria Francisco Fraile Eirl</t>
  </si>
  <si>
    <t>Victor Manuel 1879</t>
  </si>
  <si>
    <t>417796</t>
  </si>
  <si>
    <t>52003179-0</t>
  </si>
  <si>
    <t>(56)25555124</t>
  </si>
  <si>
    <t>Inversiones Castro y Cia</t>
  </si>
  <si>
    <t>San Borja 1045</t>
  </si>
  <si>
    <t>418374</t>
  </si>
  <si>
    <t>77491630-K</t>
  </si>
  <si>
    <t>(56)225628440</t>
  </si>
  <si>
    <t>E-Partners SpA</t>
  </si>
  <si>
    <t>Coyancura 2283, Piso 10</t>
  </si>
  <si>
    <t>418391</t>
  </si>
  <si>
    <t>96915310-6</t>
  </si>
  <si>
    <t>(56)2225895400</t>
  </si>
  <si>
    <t>MICROBAN PRODUCTS COMPANY</t>
  </si>
  <si>
    <t>HUNTERSVILLE</t>
  </si>
  <si>
    <t>CABARRUS</t>
  </si>
  <si>
    <t>28078</t>
  </si>
  <si>
    <t>NC</t>
  </si>
  <si>
    <t>MICROBANPR</t>
  </si>
  <si>
    <t>11400 VANSTORY DRIVE</t>
  </si>
  <si>
    <t>418854</t>
  </si>
  <si>
    <t>704-766-1037</t>
  </si>
  <si>
    <t>704-875-0810</t>
  </si>
  <si>
    <t>Armando De Laire Fortes</t>
  </si>
  <si>
    <t>Huerfanos 1117 Of 1020</t>
  </si>
  <si>
    <t>418918</t>
  </si>
  <si>
    <t>6495959-K</t>
  </si>
  <si>
    <t>(56)222361156</t>
  </si>
  <si>
    <t>Page Personnel International</t>
  </si>
  <si>
    <t>Chile Ltda.</t>
  </si>
  <si>
    <t>Magdalena 181, oficina 101</t>
  </si>
  <si>
    <t>419138</t>
  </si>
  <si>
    <t>76247511-1</t>
  </si>
  <si>
    <t>(56)25853200</t>
  </si>
  <si>
    <t>Sociedad Comercial Ferromatic Ltda</t>
  </si>
  <si>
    <t>Lircay N°299</t>
  </si>
  <si>
    <t>420139</t>
  </si>
  <si>
    <t>76346180-7</t>
  </si>
  <si>
    <t>(56)226216092</t>
  </si>
  <si>
    <t>Diego Igancio Castillo Fortunatti</t>
  </si>
  <si>
    <t>Pje Rafael Maluenda N°1020</t>
  </si>
  <si>
    <t>420793</t>
  </si>
  <si>
    <t>20118603-K</t>
  </si>
  <si>
    <t>(56)226412685</t>
  </si>
  <si>
    <t>Patricio Lioi Y Cia Ltda</t>
  </si>
  <si>
    <t>Santa Marta N°2100</t>
  </si>
  <si>
    <t>420965</t>
  </si>
  <si>
    <t>83574800-6</t>
  </si>
  <si>
    <t>(56)225992000</t>
  </si>
  <si>
    <t>Control Plagas Ltda</t>
  </si>
  <si>
    <t>Coquimbo</t>
  </si>
  <si>
    <t>Waldo Alcalde  428</t>
  </si>
  <si>
    <t>421829</t>
  </si>
  <si>
    <t>76387794-9</t>
  </si>
  <si>
    <t>(56)990844807</t>
  </si>
  <si>
    <t>Catalina Ruiz Diaz Maciel</t>
  </si>
  <si>
    <t>Romulo Peña 4201 Villa Los Salares</t>
  </si>
  <si>
    <t>421832</t>
  </si>
  <si>
    <t>76619356-0</t>
  </si>
  <si>
    <t>(56)983581968</t>
  </si>
  <si>
    <t>Servicio Educacionales Sonda S.A.</t>
  </si>
  <si>
    <t>Teatinos 550</t>
  </si>
  <si>
    <t>421837</t>
  </si>
  <si>
    <t>78072130-8</t>
  </si>
  <si>
    <t>(56)226576000</t>
  </si>
  <si>
    <t>Eliana Soledad Castillo Cordova</t>
  </si>
  <si>
    <t>El Tebo N° 139</t>
  </si>
  <si>
    <t>423644</t>
  </si>
  <si>
    <t>12484431-2</t>
  </si>
  <si>
    <t>(56)987014190</t>
  </si>
  <si>
    <t>Jorge Jimenez Jimenez</t>
  </si>
  <si>
    <t>San Ignacio 500</t>
  </si>
  <si>
    <t>424183</t>
  </si>
  <si>
    <t>24464518-6</t>
  </si>
  <si>
    <t>(56)995373165</t>
  </si>
  <si>
    <t>Ideology Spa</t>
  </si>
  <si>
    <t>Avenida Del Valle Norte 750 Piso 2</t>
  </si>
  <si>
    <t>424849</t>
  </si>
  <si>
    <t>76446942-9</t>
  </si>
  <si>
    <t>(56)222484704</t>
  </si>
  <si>
    <t>META PLATFORMS IRELAND LIMITED</t>
  </si>
  <si>
    <t>DB</t>
  </si>
  <si>
    <t>META PLATF</t>
  </si>
  <si>
    <t>4 GRAND CANAL SQUARE</t>
  </si>
  <si>
    <t>426234</t>
  </si>
  <si>
    <t>GUZZETTP</t>
  </si>
  <si>
    <t>Jaime Rodrigo Millan Gonzalez</t>
  </si>
  <si>
    <t>Ricardo Lyon 3037 Depto 102</t>
  </si>
  <si>
    <t>432728</t>
  </si>
  <si>
    <t>8526177-0</t>
  </si>
  <si>
    <t>(56)22048051</t>
  </si>
  <si>
    <t>Blue Express S A</t>
  </si>
  <si>
    <t>Av.Errazuriz 755, Of.606B</t>
  </si>
  <si>
    <t>432729</t>
  </si>
  <si>
    <t>96938840-5</t>
  </si>
  <si>
    <t>Soc. De Transporte Piero Ltda.</t>
  </si>
  <si>
    <t>Parcela 222 A</t>
  </si>
  <si>
    <t>432730</t>
  </si>
  <si>
    <t>78275110-7</t>
  </si>
  <si>
    <t>Gabriel Antonio Pino Pino</t>
  </si>
  <si>
    <t>Pasaje Los Aromos 796 Villa Llano</t>
  </si>
  <si>
    <t>436360</t>
  </si>
  <si>
    <t>14525541-4</t>
  </si>
  <si>
    <t>(56)974154791</t>
  </si>
  <si>
    <t>Comercial C.V.G Spa</t>
  </si>
  <si>
    <t>Los Constructores 4593</t>
  </si>
  <si>
    <t>436361</t>
  </si>
  <si>
    <t>76285153-9</t>
  </si>
  <si>
    <t>(56)222214861</t>
  </si>
  <si>
    <t>Wenco S.A</t>
  </si>
  <si>
    <t>Americo Vespucio Norte #1125</t>
  </si>
  <si>
    <t>436967</t>
  </si>
  <si>
    <t>92147000-2</t>
  </si>
  <si>
    <t>(56)224685315</t>
  </si>
  <si>
    <t>Francisco Javier Carrasco Matas</t>
  </si>
  <si>
    <t>Francisco Aguirre 153, Dpto40</t>
  </si>
  <si>
    <t>436968</t>
  </si>
  <si>
    <t>17195379-0</t>
  </si>
  <si>
    <t>Jose Luis Perez Tapia</t>
  </si>
  <si>
    <t>Angamos 527</t>
  </si>
  <si>
    <t>436969</t>
  </si>
  <si>
    <t>16211870-6</t>
  </si>
  <si>
    <t>Marcelo Vivar Vargas</t>
  </si>
  <si>
    <t>Puerto Varas</t>
  </si>
  <si>
    <t>28 De Mayo 4 Block C</t>
  </si>
  <si>
    <t>436970</t>
  </si>
  <si>
    <t>15280129-7</t>
  </si>
  <si>
    <t>Vanessa Musso Carcamo</t>
  </si>
  <si>
    <t>Av.Libertad 63 Dpto.601</t>
  </si>
  <si>
    <t>436971</t>
  </si>
  <si>
    <t>9022842-0</t>
  </si>
  <si>
    <t>SOCIEDAD COMERCIAL ITAHUE LTDA.</t>
  </si>
  <si>
    <t>BEAUCHEFF 938</t>
  </si>
  <si>
    <t>442229</t>
  </si>
  <si>
    <t>ORTIZD</t>
  </si>
  <si>
    <t>84988100-0</t>
  </si>
  <si>
    <t>(56)224768600</t>
  </si>
  <si>
    <t>Cristobal Gonzalez Mena</t>
  </si>
  <si>
    <t>Camino de las Ermitas 4496</t>
  </si>
  <si>
    <t>442240</t>
  </si>
  <si>
    <t>19080997-8</t>
  </si>
  <si>
    <t>(56)966116277</t>
  </si>
  <si>
    <t>Construcciones Luis Hernan</t>
  </si>
  <si>
    <t>Sandoval Carrasco E.I.R.L</t>
  </si>
  <si>
    <t>Av. San Carlos #0943, Caletas II</t>
  </si>
  <si>
    <t>442249</t>
  </si>
  <si>
    <t>76521495-5</t>
  </si>
  <si>
    <t>Banco Santander Chile</t>
  </si>
  <si>
    <t>Agustinas 715 Piso 8</t>
  </si>
  <si>
    <t>442252</t>
  </si>
  <si>
    <t>97036000-K</t>
  </si>
  <si>
    <t>(56)229595615</t>
  </si>
  <si>
    <t>Sociedad Proyeccion S.A.</t>
  </si>
  <si>
    <t>Apoquindo 3078-A</t>
  </si>
  <si>
    <t>443327</t>
  </si>
  <si>
    <t>96885910-2</t>
  </si>
  <si>
    <t>SAMUEL ALEXI MERINO CHAVARRIA</t>
  </si>
  <si>
    <t>MAXIMILIANO SANTA MARIA #13942</t>
  </si>
  <si>
    <t>444708</t>
  </si>
  <si>
    <t>12766442-0</t>
  </si>
  <si>
    <t>(56)971832834</t>
  </si>
  <si>
    <t>CIA DE SEGUROS GENERALES PENTA S.A.</t>
  </si>
  <si>
    <t>Av. El Bosque Norte 0500 Piso 10</t>
  </si>
  <si>
    <t>445174</t>
  </si>
  <si>
    <t>96683120-0</t>
  </si>
  <si>
    <t>(56)223390000</t>
  </si>
  <si>
    <t>Macarena Mundet</t>
  </si>
  <si>
    <t>Las Hualtatas 7482</t>
  </si>
  <si>
    <t>447708</t>
  </si>
  <si>
    <t>16361003-5</t>
  </si>
  <si>
    <t>(56)992104340</t>
  </si>
  <si>
    <t>Yang Yu</t>
  </si>
  <si>
    <t>Europa 2069, Depto 702</t>
  </si>
  <si>
    <t>447710</t>
  </si>
  <si>
    <t>49026035-8</t>
  </si>
  <si>
    <t>(56)990794478</t>
  </si>
  <si>
    <t>Betzy Duque</t>
  </si>
  <si>
    <t>Luis Cruz Martinez 4161</t>
  </si>
  <si>
    <t>447718</t>
  </si>
  <si>
    <t>16075904-6</t>
  </si>
  <si>
    <t>(56)996568827</t>
  </si>
  <si>
    <t>Teresa Saez</t>
  </si>
  <si>
    <t>LAGO GRIS 3929 </t>
  </si>
  <si>
    <t>447725</t>
  </si>
  <si>
    <t>19219045-2</t>
  </si>
  <si>
    <t>(56)957306475</t>
  </si>
  <si>
    <t>Carolina Hernandez</t>
  </si>
  <si>
    <t>SANTA VICTORIA 492 DEPTO 1602</t>
  </si>
  <si>
    <t>447726</t>
  </si>
  <si>
    <t>16610516-1</t>
  </si>
  <si>
    <t>(56)994892173</t>
  </si>
  <si>
    <t>Rodrigo Perez</t>
  </si>
  <si>
    <t>CAMINO LA CAPELLANIA 1121, CASA 1</t>
  </si>
  <si>
    <t>447729</t>
  </si>
  <si>
    <t>10485441-9</t>
  </si>
  <si>
    <t>(56)994390144</t>
  </si>
  <si>
    <t>Maria J Bustamante</t>
  </si>
  <si>
    <t>CHACABUCO 1232 DEP 1103</t>
  </si>
  <si>
    <t>447735</t>
  </si>
  <si>
    <t>19795478-7</t>
  </si>
  <si>
    <t>(56)977585682</t>
  </si>
  <si>
    <t>Victor Fernandez</t>
  </si>
  <si>
    <t>APOQUINDO 6410, DEPTO 212 </t>
  </si>
  <si>
    <t>447786</t>
  </si>
  <si>
    <t>11848937-3</t>
  </si>
  <si>
    <t>(56)979790454</t>
  </si>
  <si>
    <t>Alejandro Herane</t>
  </si>
  <si>
    <t>Escriva de Balaguer 9155 D</t>
  </si>
  <si>
    <t>447795</t>
  </si>
  <si>
    <t>16209544-7</t>
  </si>
  <si>
    <t>(56)995095246</t>
  </si>
  <si>
    <t>Nicolas Cardenas</t>
  </si>
  <si>
    <t>AV OBISPO FCISCO VALDES 1510 C/615</t>
  </si>
  <si>
    <t>447799</t>
  </si>
  <si>
    <t>17202264-2</t>
  </si>
  <si>
    <t>(56)984643755</t>
  </si>
  <si>
    <t>MASTER ASESORIAS Y SERVICIOS SA</t>
  </si>
  <si>
    <t>ROMAN DIAZ 205 OF. 201 PROVIDENCIA</t>
  </si>
  <si>
    <t>447882</t>
  </si>
  <si>
    <t>76453190-6</t>
  </si>
  <si>
    <t>(56)232244974</t>
  </si>
  <si>
    <t>IMPORTACIONES CAMALEON LTDA.</t>
  </si>
  <si>
    <t>PASAJE 3 100048</t>
  </si>
  <si>
    <t>450010</t>
  </si>
  <si>
    <t>76429013-5</t>
  </si>
  <si>
    <t>SOCIEDAD EDUCACIONAL</t>
  </si>
  <si>
    <t>AZUCARCANDIA LIMITA</t>
  </si>
  <si>
    <t>LAS ROSAS #70</t>
  </si>
  <si>
    <t>450099</t>
  </si>
  <si>
    <t>76571780-9</t>
  </si>
  <si>
    <t>Producciones Artisticas Rockola ltd</t>
  </si>
  <si>
    <t>Ernesto Pinto Iagarrigue 192</t>
  </si>
  <si>
    <t>450147</t>
  </si>
  <si>
    <t>78872880-8</t>
  </si>
  <si>
    <t>(56)227770717</t>
  </si>
  <si>
    <t>TANNER SERVICIOS FINANCIEROS S.A.</t>
  </si>
  <si>
    <t>ESTADO 337</t>
  </si>
  <si>
    <t>450390</t>
  </si>
  <si>
    <t>96667560-8</t>
  </si>
  <si>
    <t>INGCON INGENIERIA Y SERV.GENERALES</t>
  </si>
  <si>
    <t>FRANCISCO ASIS 2690 DPTO101 TALCUN</t>
  </si>
  <si>
    <t>450391</t>
  </si>
  <si>
    <t>76581966-0</t>
  </si>
  <si>
    <t>GB</t>
  </si>
  <si>
    <t>METALLIC ELEPHANT LIMITED</t>
  </si>
  <si>
    <t>Essex, C07 7HD</t>
  </si>
  <si>
    <t>FRATING</t>
  </si>
  <si>
    <t>METALLIC E</t>
  </si>
  <si>
    <t>Unit 3 Frating Hall Farm, Church Ro</t>
  </si>
  <si>
    <t>450451</t>
  </si>
  <si>
    <t>GRAMMYWO</t>
  </si>
  <si>
    <t>BAGS CONNECTION CO.,LTD</t>
  </si>
  <si>
    <t>HOC MON DIST HOCHIMINH</t>
  </si>
  <si>
    <t>70000</t>
  </si>
  <si>
    <t>BAGS CONNE</t>
  </si>
  <si>
    <t>3/548 CONG KHI STREET TAN THO NHI C</t>
  </si>
  <si>
    <t>450516</t>
  </si>
  <si>
    <t>84 836201237</t>
  </si>
  <si>
    <t>MARIA NICOLE DE LA FUENTE GOUET</t>
  </si>
  <si>
    <t>GRAL GOROSTIAGA 509 BLOCK DEPTO402</t>
  </si>
  <si>
    <t>450613</t>
  </si>
  <si>
    <t>13474454-5</t>
  </si>
  <si>
    <t>MARIA PAZ ANWANDTER</t>
  </si>
  <si>
    <t>451579</t>
  </si>
  <si>
    <t>18404929-5</t>
  </si>
  <si>
    <t>(56)976199204</t>
  </si>
  <si>
    <t>SOPORTE Y REDES RAVA LTDA</t>
  </si>
  <si>
    <t>JOHN KENNEDY 874</t>
  </si>
  <si>
    <t>452045</t>
  </si>
  <si>
    <t>76325103-9</t>
  </si>
  <si>
    <t>(56)228664323</t>
  </si>
  <si>
    <t>ELIZABETH VIVIANA REINOSO OLMOS</t>
  </si>
  <si>
    <t>PIRQUE</t>
  </si>
  <si>
    <t>VIRGINIA SUBERCASEAUX 4000 PARC. 34</t>
  </si>
  <si>
    <t>452100</t>
  </si>
  <si>
    <t>13237222-5</t>
  </si>
  <si>
    <t>(56)956474478</t>
  </si>
  <si>
    <t>HANS EGGERS GUTIERREZ</t>
  </si>
  <si>
    <t>PRINCIPE DE GALES 7170 DEPTO E</t>
  </si>
  <si>
    <t>454106</t>
  </si>
  <si>
    <t>15644548-7</t>
  </si>
  <si>
    <t>SOCIEDAD ESPINOZA Y VARGA LIMITADA</t>
  </si>
  <si>
    <t>Pasaje Orella 1443 Villa Covadonga</t>
  </si>
  <si>
    <t>454758</t>
  </si>
  <si>
    <t>76726284-1</t>
  </si>
  <si>
    <t>(56)552846124</t>
  </si>
  <si>
    <t>VOXENMASTER SPA</t>
  </si>
  <si>
    <t>Dr Barros Borgoño 71 of 601</t>
  </si>
  <si>
    <t>454763</t>
  </si>
  <si>
    <t>76464914-1</t>
  </si>
  <si>
    <t>(56)973464900</t>
  </si>
  <si>
    <t>Constructora Kotacero SpA</t>
  </si>
  <si>
    <t>TIL TIL</t>
  </si>
  <si>
    <t>Bernardo O'higgins 310-C</t>
  </si>
  <si>
    <t>455926</t>
  </si>
  <si>
    <t>76444012-9</t>
  </si>
  <si>
    <t>(56)984487829</t>
  </si>
  <si>
    <t>PRONTOCAPITAL S.A.</t>
  </si>
  <si>
    <t>Av. Apoquindo 3076 Oficina 701</t>
  </si>
  <si>
    <t>456713</t>
  </si>
  <si>
    <t>76321846-5</t>
  </si>
  <si>
    <t>(56)227552255</t>
  </si>
  <si>
    <t>Raimundo Chadwick</t>
  </si>
  <si>
    <t>Marne 2999</t>
  </si>
  <si>
    <t>457376</t>
  </si>
  <si>
    <t>13659952-6</t>
  </si>
  <si>
    <t>(56)944106433</t>
  </si>
  <si>
    <t>Matias Nuñez Marin</t>
  </si>
  <si>
    <t>Diagonal Jose Maria Caro 2630</t>
  </si>
  <si>
    <t>457381</t>
  </si>
  <si>
    <t>18276119-2</t>
  </si>
  <si>
    <t>(56)985493789</t>
  </si>
  <si>
    <t>Alonso Echeverria</t>
  </si>
  <si>
    <t>Segunda Avenida 1245, 1509</t>
  </si>
  <si>
    <t>457391</t>
  </si>
  <si>
    <t>18188231-K</t>
  </si>
  <si>
    <t>(56)942062433</t>
  </si>
  <si>
    <t>Katherine Carolina Vasquez Ortiz</t>
  </si>
  <si>
    <t>Jose Miguel Carrera 287</t>
  </si>
  <si>
    <t>457397</t>
  </si>
  <si>
    <t>15422616-8</t>
  </si>
  <si>
    <t>(56)951365513</t>
  </si>
  <si>
    <t>Ricardo Barrientos</t>
  </si>
  <si>
    <t>Calle Francisco Roux 0362</t>
  </si>
  <si>
    <t>457404</t>
  </si>
  <si>
    <t>15309326-1</t>
  </si>
  <si>
    <t>(56)952915210</t>
  </si>
  <si>
    <t>Vicente A. Jara López</t>
  </si>
  <si>
    <t>Chacabuco</t>
  </si>
  <si>
    <t>Hermanos Carerra 0615, Colina</t>
  </si>
  <si>
    <t>457414</t>
  </si>
  <si>
    <t>15591413-0</t>
  </si>
  <si>
    <t>(56)973674911</t>
  </si>
  <si>
    <t>Daniel Vercelli</t>
  </si>
  <si>
    <t>Av Padre Sergio Correa 11801 Colina</t>
  </si>
  <si>
    <t>457437</t>
  </si>
  <si>
    <t>10929862-K</t>
  </si>
  <si>
    <t>(56)992349949</t>
  </si>
  <si>
    <t>Viviana Regla Ocampo</t>
  </si>
  <si>
    <t>Mariano Azuela 3561</t>
  </si>
  <si>
    <t>457443</t>
  </si>
  <si>
    <t>13394679-9</t>
  </si>
  <si>
    <t>(56)987759539</t>
  </si>
  <si>
    <t>Anna Stecca</t>
  </si>
  <si>
    <t>Martin de Zamora 4621/06</t>
  </si>
  <si>
    <t>457447</t>
  </si>
  <si>
    <t>14444750-6</t>
  </si>
  <si>
    <t>(56)999777920</t>
  </si>
  <si>
    <t>Editha Mansilla Añazco</t>
  </si>
  <si>
    <t>Santos Mardones  640</t>
  </si>
  <si>
    <t>457454</t>
  </si>
  <si>
    <t>8106587-K</t>
  </si>
  <si>
    <t>(56)986178134</t>
  </si>
  <si>
    <t>LUZ SEPULVEDA</t>
  </si>
  <si>
    <t>Maipú</t>
  </si>
  <si>
    <t>Lazaro 1216</t>
  </si>
  <si>
    <t>457456</t>
  </si>
  <si>
    <t>18181696-1</t>
  </si>
  <si>
    <t>(56)995685585</t>
  </si>
  <si>
    <t>RITA VALDES ALVAREZ SALAMANCA</t>
  </si>
  <si>
    <t>SANTIAGO</t>
  </si>
  <si>
    <t>WARREN SMITH 107 DEPTO 171</t>
  </si>
  <si>
    <t>457477</t>
  </si>
  <si>
    <t>16298980-4</t>
  </si>
  <si>
    <t>(56)979969467</t>
  </si>
  <si>
    <t>MARIA IGNACIA ARRATIA </t>
  </si>
  <si>
    <t>PEÑAÑOLEN</t>
  </si>
  <si>
    <t>CONSISTORIAL 2508 CASA 37</t>
  </si>
  <si>
    <t>457482</t>
  </si>
  <si>
    <t>18934018-4</t>
  </si>
  <si>
    <t>(56)990800815</t>
  </si>
  <si>
    <t>YASNA OLIVARES </t>
  </si>
  <si>
    <t>SILVINA HURTADO 1631 D 1006 </t>
  </si>
  <si>
    <t>457484</t>
  </si>
  <si>
    <t>13540987-1</t>
  </si>
  <si>
    <t>(56)992801489</t>
  </si>
  <si>
    <t>JORGE FLORES DIAZ</t>
  </si>
  <si>
    <t>IRARRAZABAL 5000 DPTO 1502</t>
  </si>
  <si>
    <t>457486</t>
  </si>
  <si>
    <t>17586010-K</t>
  </si>
  <si>
    <t>(56)995190270</t>
  </si>
  <si>
    <t>JESSICA GRANDON AVALOS</t>
  </si>
  <si>
    <t>LO PRADO</t>
  </si>
  <si>
    <t>LAS ACACIAS 897</t>
  </si>
  <si>
    <t>457487</t>
  </si>
  <si>
    <t>16392008-5</t>
  </si>
  <si>
    <t>(56)966215227</t>
  </si>
  <si>
    <t>SERVICIOS Y PINTURAS INDUSTRIALES</t>
  </si>
  <si>
    <t>SANTA  ISABEL 431 OF 714</t>
  </si>
  <si>
    <t>461755</t>
  </si>
  <si>
    <t>76201985-K</t>
  </si>
  <si>
    <t>(56)229047702</t>
  </si>
  <si>
    <t>MULTITECNICA S.A</t>
  </si>
  <si>
    <t>ALCALDE GUZMAN 1391</t>
  </si>
  <si>
    <t>461881</t>
  </si>
  <si>
    <t>76037092-4</t>
  </si>
  <si>
    <t>(56)24848100</t>
  </si>
  <si>
    <t>STAR CONSULTING SPA</t>
  </si>
  <si>
    <t>Santa Beatriz 111 of 501</t>
  </si>
  <si>
    <t>463025</t>
  </si>
  <si>
    <t>76215073-5</t>
  </si>
  <si>
    <t>(56)222481835</t>
  </si>
  <si>
    <t>LUIS ARTURO FUENZALIDA PEDREGAL</t>
  </si>
  <si>
    <t>PADRE TADEO 4381</t>
  </si>
  <si>
    <t>463584</t>
  </si>
  <si>
    <t>5024728-7</t>
  </si>
  <si>
    <t>(56)988235627</t>
  </si>
  <si>
    <t>BERNARDITA FUENTES MALDONADO</t>
  </si>
  <si>
    <t>Las higueras 671, torre 2, dpto 903</t>
  </si>
  <si>
    <t>464162</t>
  </si>
  <si>
    <t>18238552-2</t>
  </si>
  <si>
    <t>56993201457</t>
  </si>
  <si>
    <t>FOTOGRAFÍA AUDIO Y VIDEO</t>
  </si>
  <si>
    <t>MATANGA ESTUDIO LIMITADA</t>
  </si>
  <si>
    <t>RCOLETA</t>
  </si>
  <si>
    <t>AV. RECOLETA 2371</t>
  </si>
  <si>
    <t>464532</t>
  </si>
  <si>
    <t>76418453-K</t>
  </si>
  <si>
    <t>(56)26212749</t>
  </si>
  <si>
    <t>SICOT LTDA</t>
  </si>
  <si>
    <t>AV.PROVIDENCIA 2594 PISO 6</t>
  </si>
  <si>
    <t>466249</t>
  </si>
  <si>
    <t>78382830-8</t>
  </si>
  <si>
    <t>(56)226584244</t>
  </si>
  <si>
    <t>SOCIEDAD OPERADORA HOTELERA HA S.A.</t>
  </si>
  <si>
    <t>AV.PRESIDENTE KENNEDY 4570</t>
  </si>
  <si>
    <t>467044</t>
  </si>
  <si>
    <t>76470591-2</t>
  </si>
  <si>
    <t>Ramón Urrutia</t>
  </si>
  <si>
    <t>Camino Mirasol 1481</t>
  </si>
  <si>
    <t>468467</t>
  </si>
  <si>
    <t>4098184-5</t>
  </si>
  <si>
    <t>(56)992745886</t>
  </si>
  <si>
    <t>Catherine Griffiths</t>
  </si>
  <si>
    <t>Camilo Ortuzar 4030 1403 A</t>
  </si>
  <si>
    <t>468468</t>
  </si>
  <si>
    <t>10650118-1</t>
  </si>
  <si>
    <t>(56)977742725</t>
  </si>
  <si>
    <t>CHILE CAPACITA LIMITADA</t>
  </si>
  <si>
    <t>ARTURO PRAT 1268</t>
  </si>
  <si>
    <t>469232</t>
  </si>
  <si>
    <t>76557775-6</t>
  </si>
  <si>
    <t>(56)229640600</t>
  </si>
  <si>
    <t>NANCY DE LAS MERCEDES SOTO MUÑOZ</t>
  </si>
  <si>
    <t>CALLE DOS #3175</t>
  </si>
  <si>
    <t>470002</t>
  </si>
  <si>
    <t>7988577-0</t>
  </si>
  <si>
    <t>(56)987576756</t>
  </si>
  <si>
    <t>RESTAURANTES ZANZIBAR S.P.A.</t>
  </si>
  <si>
    <t>MONSEÑOR ESCRIVA DE BALAGUER</t>
  </si>
  <si>
    <t>470748</t>
  </si>
  <si>
    <t>96905100-1</t>
  </si>
  <si>
    <t>Centro de Extension</t>
  </si>
  <si>
    <t>Los Almendros Ltda</t>
  </si>
  <si>
    <t>Av.El Salto Norte 5625</t>
  </si>
  <si>
    <t>473489</t>
  </si>
  <si>
    <t>76726380-5</t>
  </si>
  <si>
    <t>(56)226208414</t>
  </si>
  <si>
    <t>Ninoska Rossé Torrejón</t>
  </si>
  <si>
    <t>Fernandez Albano 2160</t>
  </si>
  <si>
    <t>473593</t>
  </si>
  <si>
    <t>20741144-2</t>
  </si>
  <si>
    <t>(56)988255163</t>
  </si>
  <si>
    <t>E.P.P MINERALS S.A.</t>
  </si>
  <si>
    <t>GRANADEROS 2563</t>
  </si>
  <si>
    <t>477607</t>
  </si>
  <si>
    <t>76312735-4</t>
  </si>
  <si>
    <t>(56)552829126</t>
  </si>
  <si>
    <t>CARLOS EDUARDO MORGADO VEGA</t>
  </si>
  <si>
    <t>CHACABUCO 2926 23 DE MARZO</t>
  </si>
  <si>
    <t>477608</t>
  </si>
  <si>
    <t>8056662-K</t>
  </si>
  <si>
    <t>(56)978978563</t>
  </si>
  <si>
    <t>JUAN MIGUEL CAZEBONNE CACCIUTTOLO</t>
  </si>
  <si>
    <t>PRESIDENTE RIESCO 3074 OFICINA 31</t>
  </si>
  <si>
    <t>478204</t>
  </si>
  <si>
    <t>9775645-7</t>
  </si>
  <si>
    <t>(56)998283948</t>
  </si>
  <si>
    <t>INGRID CASTRO LILLO</t>
  </si>
  <si>
    <t>CARAMPANGUE, 02631</t>
  </si>
  <si>
    <t>478772</t>
  </si>
  <si>
    <t>11876189-8</t>
  </si>
  <si>
    <t>(56)962215727</t>
  </si>
  <si>
    <t>UNIVERSIDAD ADOLFO IBAÑEZ</t>
  </si>
  <si>
    <t>AV PRESIDENTE ERRÁZURIZ 3485</t>
  </si>
  <si>
    <t>478784</t>
  </si>
  <si>
    <t>71543200-5</t>
  </si>
  <si>
    <t>(56)223311636</t>
  </si>
  <si>
    <t>CONSTRUCTORA EBETESA S.A.</t>
  </si>
  <si>
    <t>MIGUEL CLARO 195 Of. 806</t>
  </si>
  <si>
    <t>479388</t>
  </si>
  <si>
    <t>96986680-3</t>
  </si>
  <si>
    <t>(56)229854641</t>
  </si>
  <si>
    <t>HEBER ANDRES ALDERETE FLORES</t>
  </si>
  <si>
    <t>JORGE ALESSANDRI 1110</t>
  </si>
  <si>
    <t>479435</t>
  </si>
  <si>
    <t>17375315-2</t>
  </si>
  <si>
    <t>(56)942575905</t>
  </si>
  <si>
    <t>MAXI SERVICE LIMITADA</t>
  </si>
  <si>
    <t>ARZOBISPO VALDIVIESO 455</t>
  </si>
  <si>
    <t>480848</t>
  </si>
  <si>
    <t>77771130-K</t>
  </si>
  <si>
    <t>(56)227371848</t>
  </si>
  <si>
    <t>COMERC. E IMPORT. AUDIOMUSICA SPA</t>
  </si>
  <si>
    <t>AVENIDA ELIODORO YAÑEZ 2740</t>
  </si>
  <si>
    <t>480856</t>
  </si>
  <si>
    <t>96579920-6</t>
  </si>
  <si>
    <t>(56)223842000</t>
  </si>
  <si>
    <t>EDITH NATIVIDAD SANHUEZA SOTO</t>
  </si>
  <si>
    <t>VICTORIA 349, LOS PIONEROS</t>
  </si>
  <si>
    <t>480943</t>
  </si>
  <si>
    <t>4473824-4</t>
  </si>
  <si>
    <t>(56)672232473</t>
  </si>
  <si>
    <t>PAMELA RUZ VALDERRAMA</t>
  </si>
  <si>
    <t>LINARES</t>
  </si>
  <si>
    <t>LAGO GENERAL CARRERA 56</t>
  </si>
  <si>
    <t>481749</t>
  </si>
  <si>
    <t>8464179-0</t>
  </si>
  <si>
    <t>(56)976230523</t>
  </si>
  <si>
    <t>Eva Marquez</t>
  </si>
  <si>
    <t>PJE. ANA BOLENA 1059</t>
  </si>
  <si>
    <t>481758</t>
  </si>
  <si>
    <t>10220685-1</t>
  </si>
  <si>
    <t>(56)983810842</t>
  </si>
  <si>
    <t>ROXANA MARÍA ARRIAGADA MUÑOZ</t>
  </si>
  <si>
    <t>BRIGADIER DE LA CRUZ  980</t>
  </si>
  <si>
    <t>481769</t>
  </si>
  <si>
    <t>15127576-1</t>
  </si>
  <si>
    <t>(56)983463909</t>
  </si>
  <si>
    <t>ALVARO IGNACIO VELOZO ARCE</t>
  </si>
  <si>
    <t>VENUS 9503</t>
  </si>
  <si>
    <t>481771</t>
  </si>
  <si>
    <t>16839087-4</t>
  </si>
  <si>
    <t>(56)968965435</t>
  </si>
  <si>
    <t>CAROLINA KRÜGER SERRANO</t>
  </si>
  <si>
    <t>MANUEL MONTT 111 , 909</t>
  </si>
  <si>
    <t>481772</t>
  </si>
  <si>
    <t>16245585-0</t>
  </si>
  <si>
    <t>(56)995640741</t>
  </si>
  <si>
    <t>MARÍA RUFÍN</t>
  </si>
  <si>
    <t>CAMINO LAS HUALTATAS 5091</t>
  </si>
  <si>
    <t>481774</t>
  </si>
  <si>
    <t>9907218-0</t>
  </si>
  <si>
    <t>(56)985297611</t>
  </si>
  <si>
    <t>NAGLY GÓMEZ ANAIS</t>
  </si>
  <si>
    <t>GUILLERMO TELL 0442</t>
  </si>
  <si>
    <t>481776</t>
  </si>
  <si>
    <t>4547720-7</t>
  </si>
  <si>
    <t>(56)996402430</t>
  </si>
  <si>
    <t>CRISTÓBAL FLORES BRAVO</t>
  </si>
  <si>
    <t>PASAJE UNIVERSIDAD SANTA MARIA 1730</t>
  </si>
  <si>
    <t>481779</t>
  </si>
  <si>
    <t>16640088-0</t>
  </si>
  <si>
    <t>(56)971385002</t>
  </si>
  <si>
    <t>PATRICIA SABAJ VELIZ</t>
  </si>
  <si>
    <t>REAL AUDIENCIA 1312, 510</t>
  </si>
  <si>
    <t>481785</t>
  </si>
  <si>
    <t>12870221-0</t>
  </si>
  <si>
    <t>(56)998873275</t>
  </si>
  <si>
    <t>RODOLFO RENÉ GONZALEZ MORALES</t>
  </si>
  <si>
    <t>SALVADOR 342</t>
  </si>
  <si>
    <t>481786</t>
  </si>
  <si>
    <t>10678002-1</t>
  </si>
  <si>
    <t>(56)976215234</t>
  </si>
  <si>
    <t>CLAUDIO ERAZO SEPULVEDA</t>
  </si>
  <si>
    <t>LUIS ALBERTO HEIREMANS 4816</t>
  </si>
  <si>
    <t>481787</t>
  </si>
  <si>
    <t>9347518-6</t>
  </si>
  <si>
    <t>(56)998875053</t>
  </si>
  <si>
    <t>ESTEBAN ANDRÉS CERÓN GALDÁMEZ</t>
  </si>
  <si>
    <t>DEL RODEO 391</t>
  </si>
  <si>
    <t>481793</t>
  </si>
  <si>
    <t>17025662-K</t>
  </si>
  <si>
    <t>(56)995337915</t>
  </si>
  <si>
    <t>VICTORIA OFFERMAN</t>
  </si>
  <si>
    <t>JUAN MARTINEZ 291</t>
  </si>
  <si>
    <t>481801</t>
  </si>
  <si>
    <t>18709766-5</t>
  </si>
  <si>
    <t>(56)961238082</t>
  </si>
  <si>
    <t>LEONOR SILVA NEIRA</t>
  </si>
  <si>
    <t>CLAUDIO GAY 1784 DPTO 102</t>
  </si>
  <si>
    <t>481815</t>
  </si>
  <si>
    <t>7048937-6</t>
  </si>
  <si>
    <t>(56)997529991</t>
  </si>
  <si>
    <t>ANDREA ESTER REYES CASTRO</t>
  </si>
  <si>
    <t>LAS HUERTAS 1336, VILLA EL MOLINO</t>
  </si>
  <si>
    <t>481830</t>
  </si>
  <si>
    <t>15921107-K</t>
  </si>
  <si>
    <t>(56)993890960</t>
  </si>
  <si>
    <t>MAURICIO RAMOS BARDANOVIC</t>
  </si>
  <si>
    <t>BERGER 275, 24</t>
  </si>
  <si>
    <t>481840</t>
  </si>
  <si>
    <t>9231723-4</t>
  </si>
  <si>
    <t>(56)985018575</t>
  </si>
  <si>
    <t>NADIA MARTINEZ</t>
  </si>
  <si>
    <t>GUILLERMO EDWARDS MATTE 2812</t>
  </si>
  <si>
    <t>481982</t>
  </si>
  <si>
    <t>17413214-3</t>
  </si>
  <si>
    <t>56984439599</t>
  </si>
  <si>
    <t>PIA ZAMBRANO</t>
  </si>
  <si>
    <t>LA BALANZA 1227</t>
  </si>
  <si>
    <t>481988</t>
  </si>
  <si>
    <t>18602721-3</t>
  </si>
  <si>
    <t>(56)949112017</t>
  </si>
  <si>
    <t>NICOLAS BRICEÑO</t>
  </si>
  <si>
    <t>CERRO CATEDRAL NORTE 12050</t>
  </si>
  <si>
    <t>481990</t>
  </si>
  <si>
    <t>17408462-9</t>
  </si>
  <si>
    <t>(56)988290689</t>
  </si>
  <si>
    <t>GABRIELA GUERRERO RIVERA</t>
  </si>
  <si>
    <t>DIEGO PERALTA 840</t>
  </si>
  <si>
    <t>481996</t>
  </si>
  <si>
    <t>12150488-K</t>
  </si>
  <si>
    <t>(56)983980757</t>
  </si>
  <si>
    <t>LUIS ANIBAL RAMIREZ RAMIREZ</t>
  </si>
  <si>
    <t>SANTO DOMINGO 848, LOCAL 14</t>
  </si>
  <si>
    <t>482001</t>
  </si>
  <si>
    <t>23350737-7</t>
  </si>
  <si>
    <t>(56)961911738</t>
  </si>
  <si>
    <t>ARIEL GOMEZ PIZARRO</t>
  </si>
  <si>
    <t>VICUÑA MACKENNA PTE 7735, 1401</t>
  </si>
  <si>
    <t>482023</t>
  </si>
  <si>
    <t>15661213-8</t>
  </si>
  <si>
    <t>(56)985958743</t>
  </si>
  <si>
    <t>FRANCISCO ROMEO FREIRE TASSARA</t>
  </si>
  <si>
    <t>MACARIO OSSA 846</t>
  </si>
  <si>
    <t>482024</t>
  </si>
  <si>
    <t>7062540-7</t>
  </si>
  <si>
    <t>(56)994386346</t>
  </si>
  <si>
    <t>JUAN CARLOS TERRAZAS</t>
  </si>
  <si>
    <t>LOS INDUSTRIALES 2657, 405</t>
  </si>
  <si>
    <t>482027</t>
  </si>
  <si>
    <t>17741016-0</t>
  </si>
  <si>
    <t>(56)978646633</t>
  </si>
  <si>
    <t>BONFILIO HENRIQUEZ MORA</t>
  </si>
  <si>
    <t>GERMAN EBBINGHAUSS 2581</t>
  </si>
  <si>
    <t>482030</t>
  </si>
  <si>
    <t>23891328-4</t>
  </si>
  <si>
    <t>(56)991903340</t>
  </si>
  <si>
    <t>MACARENA MAINO VERGARA</t>
  </si>
  <si>
    <t>PEDRO TORRES 260, D308</t>
  </si>
  <si>
    <t>482032</t>
  </si>
  <si>
    <t>16612370-4</t>
  </si>
  <si>
    <t>(56)985296182</t>
  </si>
  <si>
    <t>CAROLINA FERNANDEZ VILLANUEVA</t>
  </si>
  <si>
    <t>CAMINO CARAMPANGUE 0175</t>
  </si>
  <si>
    <t>482074</t>
  </si>
  <si>
    <t>13119702-0</t>
  </si>
  <si>
    <t>(56)988680836</t>
  </si>
  <si>
    <t>NEWTRANS LOGISTICS CHILE LIMITADA</t>
  </si>
  <si>
    <t>AV. LOS MAITENES ORIENTE 1243</t>
  </si>
  <si>
    <t>483598</t>
  </si>
  <si>
    <t>77320970-7</t>
  </si>
  <si>
    <t>(56)228877700</t>
  </si>
  <si>
    <t>LIA CATALINA PAZ DURAN SERRANO</t>
  </si>
  <si>
    <t>LAS ARALIAS 4 205</t>
  </si>
  <si>
    <t>483812</t>
  </si>
  <si>
    <t>18835999-K</t>
  </si>
  <si>
    <t>DISEÑOS VYV LIMITADA</t>
  </si>
  <si>
    <t>GRUPO REVAL</t>
  </si>
  <si>
    <t>RIO ITATA 9638</t>
  </si>
  <si>
    <t>484810</t>
  </si>
  <si>
    <t>78766450-4</t>
  </si>
  <si>
    <t>(56)225986020</t>
  </si>
  <si>
    <t>LUIS ALEJANDRO MATUS SALAZAR</t>
  </si>
  <si>
    <t>PJE PASTOR E. CHAVEZ CAMPOS 2379</t>
  </si>
  <si>
    <t>485164</t>
  </si>
  <si>
    <t>8882617-5</t>
  </si>
  <si>
    <t>(56)978779889</t>
  </si>
  <si>
    <t>RECAUDACIONES INTEGRALES S.A.</t>
  </si>
  <si>
    <t>SAMCL</t>
  </si>
  <si>
    <t>ESTADO 337 OF 605</t>
  </si>
  <si>
    <t>487276</t>
  </si>
  <si>
    <t>76367730-3</t>
  </si>
  <si>
    <t>(56)225864913</t>
  </si>
  <si>
    <t>ING Y CONSTRUCCION RICARDO RODRIGEZ</t>
  </si>
  <si>
    <t>JOSE MANUEL INFANTE 2629</t>
  </si>
  <si>
    <t>487622</t>
  </si>
  <si>
    <t>89912300-K</t>
  </si>
  <si>
    <t>(56)223641111</t>
  </si>
  <si>
    <t>(56)227560863</t>
  </si>
  <si>
    <t>SDAD EDUCACIONAL PARVUS LIMITADA</t>
  </si>
  <si>
    <t>LIBERTAD #622</t>
  </si>
  <si>
    <t>487978</t>
  </si>
  <si>
    <t>77920260-7</t>
  </si>
  <si>
    <t>HANGZHOU HENNEWAY TRAVELWARE CO.,LT</t>
  </si>
  <si>
    <t>311102</t>
  </si>
  <si>
    <t>HANGZHOU H</t>
  </si>
  <si>
    <t>1 DAYU RD YUHANG ECON DEV ZONE</t>
  </si>
  <si>
    <t>488177</t>
  </si>
  <si>
    <t>86 57186210208</t>
  </si>
  <si>
    <t>86 57186210716</t>
  </si>
  <si>
    <t>488347</t>
  </si>
  <si>
    <t>18621250-9</t>
  </si>
  <si>
    <t>Carla Rosas</t>
  </si>
  <si>
    <t>PADRE SERGIO CORREA 11801 CASA I08</t>
  </si>
  <si>
    <t>488388</t>
  </si>
  <si>
    <t>9332818-3</t>
  </si>
  <si>
    <t>PABLO WILSON</t>
  </si>
  <si>
    <t>MONTEVIDEO 531 OF 602</t>
  </si>
  <si>
    <t>489642</t>
  </si>
  <si>
    <t>10665763-7</t>
  </si>
  <si>
    <t>(56)982293183</t>
  </si>
  <si>
    <t>BLACKOUT PRODUCCIONES LTDA</t>
  </si>
  <si>
    <t>RANCAGUA 0157 OF 308 PROVIDENCIA</t>
  </si>
  <si>
    <t>489651</t>
  </si>
  <si>
    <t>76544669-4</t>
  </si>
  <si>
    <t>(56)996327047</t>
  </si>
  <si>
    <t>CLAUDIO POBLETE CINE Y FOTOGRAFIA</t>
  </si>
  <si>
    <t>E.I.R</t>
  </si>
  <si>
    <t>AV. LIB. BERN. OHIGGINS #1302 70</t>
  </si>
  <si>
    <t>490706</t>
  </si>
  <si>
    <t>76577937-5</t>
  </si>
  <si>
    <t>(56)998379364</t>
  </si>
  <si>
    <t>LABORUM CHILE ONLINE</t>
  </si>
  <si>
    <t>LOS MILITARES 4777 OF 702 A</t>
  </si>
  <si>
    <t>491535</t>
  </si>
  <si>
    <t>96918380-3</t>
  </si>
  <si>
    <t>(56)232024000</t>
  </si>
  <si>
    <t>COLEGIO DEL VERBO DIVINO</t>
  </si>
  <si>
    <t>AV. PRESIDENTE ERRAZURIZ 4055</t>
  </si>
  <si>
    <t>492708</t>
  </si>
  <si>
    <t>81428600-2</t>
  </si>
  <si>
    <t>(56)227544847</t>
  </si>
  <si>
    <t>RGOMEZHCVDCL</t>
  </si>
  <si>
    <t>CENTRO EDUCACIONAL EL BOSQUE LMTDA</t>
  </si>
  <si>
    <t>A. GUZMAN 325</t>
  </si>
  <si>
    <t>492717</t>
  </si>
  <si>
    <t>78811560-1</t>
  </si>
  <si>
    <t>Servicios Publicitarios Res Media</t>
  </si>
  <si>
    <t>SpA</t>
  </si>
  <si>
    <t>Av. Las Condes 11283 of 301</t>
  </si>
  <si>
    <t>492732</t>
  </si>
  <si>
    <t>76402983-6</t>
  </si>
  <si>
    <t>(56)232242352</t>
  </si>
  <si>
    <t>CAROLINA FUENTES</t>
  </si>
  <si>
    <t>Ñuble</t>
  </si>
  <si>
    <t>5 de Abril 1091</t>
  </si>
  <si>
    <t>496863</t>
  </si>
  <si>
    <t>18155221-2</t>
  </si>
  <si>
    <t>(56)979472804</t>
  </si>
  <si>
    <t>PATRICIA VASQUEZ</t>
  </si>
  <si>
    <t>Av. Las Condes 9460 , 1402</t>
  </si>
  <si>
    <t>496864</t>
  </si>
  <si>
    <t>12076046-7</t>
  </si>
  <si>
    <t>228739900</t>
  </si>
  <si>
    <t>CAROLINA FERNANDEZ</t>
  </si>
  <si>
    <t>Navidad 1217 , 121</t>
  </si>
  <si>
    <t>496885</t>
  </si>
  <si>
    <t>15315737-5</t>
  </si>
  <si>
    <t>(56)995345018</t>
  </si>
  <si>
    <t>GLAUDIO GASBARRI</t>
  </si>
  <si>
    <t>Vicente Valdes 87 , 506</t>
  </si>
  <si>
    <t>496886</t>
  </si>
  <si>
    <t>10359163-5</t>
  </si>
  <si>
    <t>(56)973292100</t>
  </si>
  <si>
    <t>CLAUDIA RODRIGUEZ</t>
  </si>
  <si>
    <t>General Gorostiaga 509 , F-201</t>
  </si>
  <si>
    <t>496887</t>
  </si>
  <si>
    <t>16018099-4</t>
  </si>
  <si>
    <t>(56)982655069</t>
  </si>
  <si>
    <t>LUISA BRAVO</t>
  </si>
  <si>
    <t>Echaurren 475 , 3-43</t>
  </si>
  <si>
    <t>496888</t>
  </si>
  <si>
    <t>13742030-9</t>
  </si>
  <si>
    <t>(56)956361481</t>
  </si>
  <si>
    <t>JOCELYN DELZO</t>
  </si>
  <si>
    <t>Avda Pedro de Valdivia 6349</t>
  </si>
  <si>
    <t>496889</t>
  </si>
  <si>
    <t>16616870-8</t>
  </si>
  <si>
    <t>(56)968317693</t>
  </si>
  <si>
    <t>IAN TAYLOR CHILE S.A</t>
  </si>
  <si>
    <t>AV,  ROSARIO NORTE 615 OF1204</t>
  </si>
  <si>
    <t>497860</t>
  </si>
  <si>
    <t>82728500-5</t>
  </si>
  <si>
    <t>(56)223514200</t>
  </si>
  <si>
    <t>LA NARANJA MEDIA GROUP SAC</t>
  </si>
  <si>
    <t>MIRAFLORES</t>
  </si>
  <si>
    <t>SAMPE</t>
  </si>
  <si>
    <t>CAL. JORGE CHAVEZ NRO 115 DPTO. 502</t>
  </si>
  <si>
    <t>499611</t>
  </si>
  <si>
    <t>20537765152</t>
  </si>
  <si>
    <t>990266723</t>
  </si>
  <si>
    <t>SOCIEDAD DE INVERSIONES</t>
  </si>
  <si>
    <t>EL CAMPANARIO LTDA</t>
  </si>
  <si>
    <t>IV Centenario N° 445</t>
  </si>
  <si>
    <t>499693</t>
  </si>
  <si>
    <t>78757690-7</t>
  </si>
  <si>
    <t>(56)229337412</t>
  </si>
  <si>
    <t>EST EXPROSERVICIOS S.A.</t>
  </si>
  <si>
    <t>ALMIRANTE PASTENE 244 Of 402</t>
  </si>
  <si>
    <t>499694</t>
  </si>
  <si>
    <t>76024303-5</t>
  </si>
  <si>
    <t>(56)23463000</t>
  </si>
  <si>
    <t>KILLSTORE SPA</t>
  </si>
  <si>
    <t>EULOGIA SANCHEZ 065</t>
  </si>
  <si>
    <t>499695</t>
  </si>
  <si>
    <t>76626418-2</t>
  </si>
  <si>
    <t>(56)226346604</t>
  </si>
  <si>
    <t>ADAG SPA</t>
  </si>
  <si>
    <t>PEÑAFLOR</t>
  </si>
  <si>
    <t>AV. MIRAFLORES 1125 CASA I</t>
  </si>
  <si>
    <t>500106</t>
  </si>
  <si>
    <t>76642512-7</t>
  </si>
  <si>
    <t>(56)228142257</t>
  </si>
  <si>
    <t>INGENIERIA Y TELECOMUNICACIONES</t>
  </si>
  <si>
    <t>AV. LORD COCHRANE 146 21</t>
  </si>
  <si>
    <t>500167</t>
  </si>
  <si>
    <t>77631090-5</t>
  </si>
  <si>
    <t>(56)24624200</t>
  </si>
  <si>
    <t>VITAMINA WORK LIFE S.A.</t>
  </si>
  <si>
    <t>APOQUINDO 4501</t>
  </si>
  <si>
    <t>502432</t>
  </si>
  <si>
    <t>76407810-1</t>
  </si>
  <si>
    <t>(56)27402500</t>
  </si>
  <si>
    <t>COMERCIAL BELAIR SPA</t>
  </si>
  <si>
    <t>SANTA CRUZ</t>
  </si>
  <si>
    <t>RAFAEL CASANOVA 365</t>
  </si>
  <si>
    <t>502433</t>
  </si>
  <si>
    <t>76493075-4</t>
  </si>
  <si>
    <t>(56)964309627</t>
  </si>
  <si>
    <t>MOOH S.A</t>
  </si>
  <si>
    <t>APOQUINDO N°2930 OF 601</t>
  </si>
  <si>
    <t>502434</t>
  </si>
  <si>
    <t>76553696-0</t>
  </si>
  <si>
    <t>(56)227065200</t>
  </si>
  <si>
    <t>IVAN GOMEZ</t>
  </si>
  <si>
    <t>PASAJE GUADALAJARA 791 VILLA MEXICO</t>
  </si>
  <si>
    <t>502435</t>
  </si>
  <si>
    <t>17491191-6</t>
  </si>
  <si>
    <t>(56)944052193</t>
  </si>
  <si>
    <t>FELIPE CASTRO</t>
  </si>
  <si>
    <t>INDEPENDENCIA</t>
  </si>
  <si>
    <t>INDEPENDENCIA 740 DEPTO 407</t>
  </si>
  <si>
    <t>502436</t>
  </si>
  <si>
    <t>12144344-9</t>
  </si>
  <si>
    <t>(56)985000917</t>
  </si>
  <si>
    <t>ERWIN BORONIG ESPINOSA</t>
  </si>
  <si>
    <t>LA MACARENA 84 DPTO 201</t>
  </si>
  <si>
    <t>502437</t>
  </si>
  <si>
    <t>8548815-5</t>
  </si>
  <si>
    <t>(56)998737640</t>
  </si>
  <si>
    <t>CLAUDIA MULLER MELLA</t>
  </si>
  <si>
    <t>CAMINO DEL MONTE 6150 DEPTO 201</t>
  </si>
  <si>
    <t>502438</t>
  </si>
  <si>
    <t>13432911-4</t>
  </si>
  <si>
    <t>(56)962467356</t>
  </si>
  <si>
    <t>MARIO CARUFFO</t>
  </si>
  <si>
    <t>AV. CENTENARIO 1000 - 12 A</t>
  </si>
  <si>
    <t>502439</t>
  </si>
  <si>
    <t>15679283-7</t>
  </si>
  <si>
    <t>(56)984023040</t>
  </si>
  <si>
    <t>VANESSA VILLANUEVA </t>
  </si>
  <si>
    <t>CERRO NAVIA</t>
  </si>
  <si>
    <t>KASAMA 1686</t>
  </si>
  <si>
    <t>502440</t>
  </si>
  <si>
    <t>18084974-2</t>
  </si>
  <si>
    <t>(56)984930942</t>
  </si>
  <si>
    <t>PILAR MORENO EDWARDS</t>
  </si>
  <si>
    <t>EL GOLF DE MANQUEHUE 9750</t>
  </si>
  <si>
    <t>502441</t>
  </si>
  <si>
    <t>7681950-5</t>
  </si>
  <si>
    <t>(56)977492213</t>
  </si>
  <si>
    <t>JOYERIA JOYART LIMITADA</t>
  </si>
  <si>
    <t>AVENIDA COSTANERA 3972</t>
  </si>
  <si>
    <t>502442</t>
  </si>
  <si>
    <t>83805300-9</t>
  </si>
  <si>
    <t>COMERCIALIZADORA VIDRIOTECA LTDA.</t>
  </si>
  <si>
    <t>AV.BUSTAMENTE 534</t>
  </si>
  <si>
    <t>503227</t>
  </si>
  <si>
    <t>77586520-2</t>
  </si>
  <si>
    <t>(56)229287700</t>
  </si>
  <si>
    <t>ALMA SPA</t>
  </si>
  <si>
    <t>HACIENDA CHICUREO 607</t>
  </si>
  <si>
    <t>503442</t>
  </si>
  <si>
    <t>76763862-0</t>
  </si>
  <si>
    <t>(56)92749182</t>
  </si>
  <si>
    <t>COMERCIAL DICAS LTDA.</t>
  </si>
  <si>
    <t>CHILOE</t>
  </si>
  <si>
    <t>CASTRO</t>
  </si>
  <si>
    <t>SAN MARTIN 754</t>
  </si>
  <si>
    <t>505372</t>
  </si>
  <si>
    <t>77359210-1</t>
  </si>
  <si>
    <t>BPP &amp; FRIENDS SPA</t>
  </si>
  <si>
    <t>ALONSO DE CORDOVA 3827 OF 202</t>
  </si>
  <si>
    <t>507280</t>
  </si>
  <si>
    <t>76430588-4</t>
  </si>
  <si>
    <t>(56)991596678</t>
  </si>
  <si>
    <t>KPTIVEMEDIA SPA</t>
  </si>
  <si>
    <t>ERNESTO PINTO LAGARRIGUE 247 OF 802</t>
  </si>
  <si>
    <t>507471</t>
  </si>
  <si>
    <t>76611541-1</t>
  </si>
  <si>
    <t>(56)229797421</t>
  </si>
  <si>
    <t>OSVALDO OCTAVIO LICANQUEO</t>
  </si>
  <si>
    <t>HUICHACURA</t>
  </si>
  <si>
    <t>PETRARCA 01540</t>
  </si>
  <si>
    <t>507561</t>
  </si>
  <si>
    <t>8682238-5</t>
  </si>
  <si>
    <t>(56)995946085</t>
  </si>
  <si>
    <t>GMOE Abogados SPA</t>
  </si>
  <si>
    <t>LAS CONDER</t>
  </si>
  <si>
    <t>HENDAYA 60 OF 1002</t>
  </si>
  <si>
    <t>508699</t>
  </si>
  <si>
    <t>76562864-4</t>
  </si>
  <si>
    <t>(56)227846500</t>
  </si>
  <si>
    <t>COMERC. Y SERV. HUELÉN LTDA.</t>
  </si>
  <si>
    <t>AV. LA DEHESA 1822 - OF. 618</t>
  </si>
  <si>
    <t>509477</t>
  </si>
  <si>
    <t>76587896-9</t>
  </si>
  <si>
    <t>(56)2232641560</t>
  </si>
  <si>
    <t>VICTUM CHILE SPA</t>
  </si>
  <si>
    <t>CAMINO LAS VERTIENTES 1077</t>
  </si>
  <si>
    <t>510176</t>
  </si>
  <si>
    <t>76724825-3</t>
  </si>
  <si>
    <t>(56)950987028</t>
  </si>
  <si>
    <t>MARIA EUGENIA LEMOS</t>
  </si>
  <si>
    <t>LUIS BELTRAN 2085 DPTO 1308</t>
  </si>
  <si>
    <t>511230</t>
  </si>
  <si>
    <t>24293660-4</t>
  </si>
  <si>
    <t>EUGELEMOSHOTM...</t>
  </si>
  <si>
    <t>BIG FOOT CHILE SPA</t>
  </si>
  <si>
    <t>LOS MILITARES 5890 OF.404</t>
  </si>
  <si>
    <t>513562</t>
  </si>
  <si>
    <t>1190395</t>
  </si>
  <si>
    <t>76170285-8</t>
  </si>
  <si>
    <t>MICHAEL PAGE INTERNAT.CHILE LTDA</t>
  </si>
  <si>
    <t>MAGDALENA 181 PISO16</t>
  </si>
  <si>
    <t>514496</t>
  </si>
  <si>
    <t>76110319-9</t>
  </si>
  <si>
    <t>SCDAD. DE INV. INMOB. RC LTDA.</t>
  </si>
  <si>
    <t>GENERAL DEL CANTO 202</t>
  </si>
  <si>
    <t>515393</t>
  </si>
  <si>
    <t>76531093-8</t>
  </si>
  <si>
    <t>(56)222352926</t>
  </si>
  <si>
    <t>CONSTRUCTORA E INMOBILIARIA</t>
  </si>
  <si>
    <t>PLAZA SPA</t>
  </si>
  <si>
    <t>SAN ISIDRO 533</t>
  </si>
  <si>
    <t>517227</t>
  </si>
  <si>
    <t>76362438-2</t>
  </si>
  <si>
    <t>(56)985544100</t>
  </si>
  <si>
    <t>DONGGUAN SHATIAN ZHIXING HARDWARE</t>
  </si>
  <si>
    <t>AND PLASTIC PRODUCTS MANUFACTORY</t>
  </si>
  <si>
    <t>SHATIAN TOWN DONGGUAN</t>
  </si>
  <si>
    <t>523900</t>
  </si>
  <si>
    <t>1 HUAMEI RD XITAILONG IND ZONE</t>
  </si>
  <si>
    <t>518717</t>
  </si>
  <si>
    <t>86 76985260669</t>
  </si>
  <si>
    <t>86 76985260369</t>
  </si>
  <si>
    <t>OSVALDO OPAZO TOLEDO</t>
  </si>
  <si>
    <t>DEVOLUCIÓN</t>
  </si>
  <si>
    <t>GLADYS 1160 DEPTO.402</t>
  </si>
  <si>
    <t>519616</t>
  </si>
  <si>
    <t>14291347-K</t>
  </si>
  <si>
    <t>(56)942806421</t>
  </si>
  <si>
    <t>ANDRES LARA LARA</t>
  </si>
  <si>
    <t>TIENIENTE JIMENEZ 108</t>
  </si>
  <si>
    <t>519625</t>
  </si>
  <si>
    <t>18376800-K</t>
  </si>
  <si>
    <t>(56)979399945</t>
  </si>
  <si>
    <t>ELIANA UNDURRAGA MESTRE</t>
  </si>
  <si>
    <t>VILL. FRANC. MES. LA TRAVESIA 897</t>
  </si>
  <si>
    <t>519632</t>
  </si>
  <si>
    <t>17759164-5</t>
  </si>
  <si>
    <t>(56)975260534</t>
  </si>
  <si>
    <t>PUENTE GRAFICO SPA</t>
  </si>
  <si>
    <t>VIÑA ARBOLEDA 06868</t>
  </si>
  <si>
    <t>525037</t>
  </si>
  <si>
    <t>76749465-3</t>
  </si>
  <si>
    <t>(56)232665395</t>
  </si>
  <si>
    <t>ANDREA VERGARA PEÑALOZA</t>
  </si>
  <si>
    <t>PJE. SINCEREJO 0295</t>
  </si>
  <si>
    <t>525788</t>
  </si>
  <si>
    <t>20055978-9</t>
  </si>
  <si>
    <t>(56)978246120</t>
  </si>
  <si>
    <t>SACO SHIPPING S.A</t>
  </si>
  <si>
    <t>NAPOLEON 3565 OFICINA 706</t>
  </si>
  <si>
    <t>531393</t>
  </si>
  <si>
    <t>76006381-9</t>
  </si>
  <si>
    <t>(56)228708500</t>
  </si>
  <si>
    <t>GUANGZHOU HUADU SHLING MIQIER LEATH</t>
  </si>
  <si>
    <t>SHILING TOWN HUADU GUANGZHOU</t>
  </si>
  <si>
    <t>6 C AREA WANGCHENG ROAD LINGNAN</t>
  </si>
  <si>
    <t>531632</t>
  </si>
  <si>
    <t>86 2086754103</t>
  </si>
  <si>
    <t>MURIELE ISIDORA PEÑA DUMAS</t>
  </si>
  <si>
    <t>AVDA. AMERICO VESPUCIO N°588</t>
  </si>
  <si>
    <t>532634</t>
  </si>
  <si>
    <t>19309734-0</t>
  </si>
  <si>
    <t>(56)950645120</t>
  </si>
  <si>
    <t>GETTY IMAGES CHILE SPA</t>
  </si>
  <si>
    <t>LUIS THAYER OJEDA 0130 OF 204-205</t>
  </si>
  <si>
    <t>544920</t>
  </si>
  <si>
    <t>76731982-7</t>
  </si>
  <si>
    <t>(56)227977294</t>
  </si>
  <si>
    <t>INMOB. E INVERSIONES ENGINTEL LTDA</t>
  </si>
  <si>
    <t>SANTA MAGDALENA N°72 OF.305</t>
  </si>
  <si>
    <t>544967</t>
  </si>
  <si>
    <t>77745470-6</t>
  </si>
  <si>
    <t>223343317</t>
  </si>
  <si>
    <t>INMOB Y CONSTRUCTORA BBR SPA</t>
  </si>
  <si>
    <t>MANQUEHUE SUR N°1220</t>
  </si>
  <si>
    <t>544971</t>
  </si>
  <si>
    <t>76479398-6</t>
  </si>
  <si>
    <t>232033220</t>
  </si>
  <si>
    <t>DANIELA PAZ CHOLAKIS ARTECHE</t>
  </si>
  <si>
    <t>APOQUINDO 1380, DPTO 20</t>
  </si>
  <si>
    <t>547559</t>
  </si>
  <si>
    <t>15640869-7</t>
  </si>
  <si>
    <t>222114108</t>
  </si>
  <si>
    <t>PUBLICIDAD Y EDICIONES CLEMENT LTDA</t>
  </si>
  <si>
    <t>CORONEL PEREIRA 62, OF 603</t>
  </si>
  <si>
    <t>548971</t>
  </si>
  <si>
    <t>77717590-4</t>
  </si>
  <si>
    <t>(56)227522900</t>
  </si>
  <si>
    <t>ST CAPITAL S.A.</t>
  </si>
  <si>
    <t>ISIDORA GOYENECHEA  2839</t>
  </si>
  <si>
    <t>549377</t>
  </si>
  <si>
    <t>76389992-6</t>
  </si>
  <si>
    <t>LOGISTICA E INMOBILIARIA</t>
  </si>
  <si>
    <t>LIPANGUE S.A</t>
  </si>
  <si>
    <t>RESERVA CORA 1 LT D PC 3-12</t>
  </si>
  <si>
    <t>550031</t>
  </si>
  <si>
    <t>76181967-4</t>
  </si>
  <si>
    <t>(56)225872800</t>
  </si>
  <si>
    <t>MIGUEL RÍOS PETERS</t>
  </si>
  <si>
    <t>GALVARINO GALLARDO 1583 DEPTO 1302</t>
  </si>
  <si>
    <t>560489</t>
  </si>
  <si>
    <t>15843987-5</t>
  </si>
  <si>
    <t>(56)994774003</t>
  </si>
  <si>
    <t>William Draw Palacios</t>
  </si>
  <si>
    <t>HERNAN CORTES 2974 8C</t>
  </si>
  <si>
    <t>560493</t>
  </si>
  <si>
    <t>12888344-4</t>
  </si>
  <si>
    <t>56995995768</t>
  </si>
  <si>
    <t>WORLD MARKETING CHILE SPA</t>
  </si>
  <si>
    <t>JULIETA 3679</t>
  </si>
  <si>
    <t>560747</t>
  </si>
  <si>
    <t>76621782-6</t>
  </si>
  <si>
    <t>FRANCESCA MANOSALVA SALAZAR</t>
  </si>
  <si>
    <t>SAN FRANCISCO DE ASIS 2690, 203</t>
  </si>
  <si>
    <t>563443</t>
  </si>
  <si>
    <t>16675276-0</t>
  </si>
  <si>
    <t>KARINA CORNEJO SOLAR</t>
  </si>
  <si>
    <t>FIDIAS # 16481</t>
  </si>
  <si>
    <t>563475</t>
  </si>
  <si>
    <t>17025707-3</t>
  </si>
  <si>
    <t>(56)984450760</t>
  </si>
  <si>
    <t>CAROLINE PERUSINA</t>
  </si>
  <si>
    <t>IGNACIO SERRANO 241</t>
  </si>
  <si>
    <t>563480</t>
  </si>
  <si>
    <t>15337257-8</t>
  </si>
  <si>
    <t>(56)999649655</t>
  </si>
  <si>
    <t>ALEJANDRA RODRIGUEZ</t>
  </si>
  <si>
    <t>AV GOLF LOMAS DE LA DEHESA #10384 A</t>
  </si>
  <si>
    <t>563483</t>
  </si>
  <si>
    <t>10607408-9</t>
  </si>
  <si>
    <t>(56)942734098</t>
  </si>
  <si>
    <t>MARIELA MATAMALA </t>
  </si>
  <si>
    <t>CAMINO INTERNACIONAL</t>
  </si>
  <si>
    <t>563489</t>
  </si>
  <si>
    <t>18685700-3</t>
  </si>
  <si>
    <t>(56)963061038</t>
  </si>
  <si>
    <t>DANIELA ORELLANA GUTIERREZ</t>
  </si>
  <si>
    <t>PASAJE PUNTUALIDAD # 22</t>
  </si>
  <si>
    <t>563494</t>
  </si>
  <si>
    <t>19165001-8</t>
  </si>
  <si>
    <t>(56)981358966</t>
  </si>
  <si>
    <t>TRAVEL ACE CHILE S.A.</t>
  </si>
  <si>
    <t>SAN SEBASTIAN 2839 DPTO.507</t>
  </si>
  <si>
    <t>568171</t>
  </si>
  <si>
    <t>76186711-3</t>
  </si>
  <si>
    <t>TAMARA FRANULICH QUEZADA </t>
  </si>
  <si>
    <t>FELIX GARCIA # 1058</t>
  </si>
  <si>
    <t>569768</t>
  </si>
  <si>
    <t>18472609-2</t>
  </si>
  <si>
    <t>(56)931054942</t>
  </si>
  <si>
    <t>SIMON JOSEF NARLI</t>
  </si>
  <si>
    <t>LOS ESPAÑOLES # 2363</t>
  </si>
  <si>
    <t>569769</t>
  </si>
  <si>
    <t>24677115-4</t>
  </si>
  <si>
    <t>(56)951230542</t>
  </si>
  <si>
    <t>FRAX LIMITADA</t>
  </si>
  <si>
    <t>LORD COCHRANE 223</t>
  </si>
  <si>
    <t>571854</t>
  </si>
  <si>
    <t>76712159-8</t>
  </si>
  <si>
    <t>JUAN MANUEL PARRA DOMINGUEZ</t>
  </si>
  <si>
    <t>HDA LAMPA PC 91-A LT 2929</t>
  </si>
  <si>
    <t>571864</t>
  </si>
  <si>
    <t>12967399-0</t>
  </si>
  <si>
    <t>(56)268498027</t>
  </si>
  <si>
    <t>GUANGZHOU GAOSHENG LEATHER PRODUCT</t>
  </si>
  <si>
    <t>SHILING TOWN HUADU DISTRICT GUANGZH</t>
  </si>
  <si>
    <t>NO 2 LANE 3 EUROPEAN IND PARK</t>
  </si>
  <si>
    <t>572018</t>
  </si>
  <si>
    <t>86 2029829733</t>
  </si>
  <si>
    <t>86 2037761588</t>
  </si>
  <si>
    <t>EMARSYS UK LTD</t>
  </si>
  <si>
    <t>LONDON</t>
  </si>
  <si>
    <t>N1 9DX</t>
  </si>
  <si>
    <t>EMARSYS UK</t>
  </si>
  <si>
    <t>21 CALEDONIAN ROAD</t>
  </si>
  <si>
    <t>572518</t>
  </si>
  <si>
    <t>COLLEM</t>
  </si>
  <si>
    <t>44 2073880888</t>
  </si>
  <si>
    <t>BLUEPROOF SPA</t>
  </si>
  <si>
    <t>MAXIMO VALDEZ 4300 42 SANTA RITA</t>
  </si>
  <si>
    <t>573135</t>
  </si>
  <si>
    <t>76608396-K</t>
  </si>
  <si>
    <t>KAREN ALVAREZ ARAVENA</t>
  </si>
  <si>
    <t>ALMIRANTE LA TORRE # 10770</t>
  </si>
  <si>
    <t>574311</t>
  </si>
  <si>
    <t>19880775-3</t>
  </si>
  <si>
    <t>(56)945836922</t>
  </si>
  <si>
    <t>MILENE BERTON VERGARA</t>
  </si>
  <si>
    <t>DOMINGO SANTA MARÍA # 222</t>
  </si>
  <si>
    <t>574315</t>
  </si>
  <si>
    <t>13761341-7</t>
  </si>
  <si>
    <t>(56)973083440</t>
  </si>
  <si>
    <t>LEDY TATIANA ESCOBAR SALDARRIAGA</t>
  </si>
  <si>
    <t>PRIETO NORTE # 227</t>
  </si>
  <si>
    <t>574382</t>
  </si>
  <si>
    <t>23380049-K</t>
  </si>
  <si>
    <t>(56)942358408</t>
  </si>
  <si>
    <t>MANUEL JOSE MARTINEZ SERRANO</t>
  </si>
  <si>
    <t>AVDA LAS CONDES # 9402 DPTO 201</t>
  </si>
  <si>
    <t>574386</t>
  </si>
  <si>
    <t>17755018-3</t>
  </si>
  <si>
    <t>(56)979995523</t>
  </si>
  <si>
    <t>JORGE ALEJANDRO GONZALEZ REYES</t>
  </si>
  <si>
    <t>CAMINO DEL ALGAROBO # 1466</t>
  </si>
  <si>
    <t>574392</t>
  </si>
  <si>
    <t>8001231-4</t>
  </si>
  <si>
    <t>(56)990994339</t>
  </si>
  <si>
    <t>CARGO FREIGHT STATION</t>
  </si>
  <si>
    <t>ERRAZURIZ 25 OF 202</t>
  </si>
  <si>
    <t>576713</t>
  </si>
  <si>
    <t>96892840-6</t>
  </si>
  <si>
    <t>322757535</t>
  </si>
  <si>
    <t>MAPE TRANSPORT</t>
  </si>
  <si>
    <t>AV. NVA.PROVIDENCIA 2214 OF 193-191</t>
  </si>
  <si>
    <t>576717</t>
  </si>
  <si>
    <t>78772370-5</t>
  </si>
  <si>
    <t>5629643550</t>
  </si>
  <si>
    <t>AUTOMOTRIZ DANIEL ACHONDO S.A.</t>
  </si>
  <si>
    <t>AV. FRANCISCO BILBAO 5759</t>
  </si>
  <si>
    <t>576720</t>
  </si>
  <si>
    <t>79544400-9</t>
  </si>
  <si>
    <t>(56)288162032</t>
  </si>
  <si>
    <t>BULEVAR RENTAS INMOBILIARIAS S.A.</t>
  </si>
  <si>
    <t>CERRO COLORADO 5240 TORRE 1 PISO 15</t>
  </si>
  <si>
    <t>576756</t>
  </si>
  <si>
    <t>76231235-2</t>
  </si>
  <si>
    <t>(56)222990500</t>
  </si>
  <si>
    <t>INMOBILIARIA RENTAS II SPA</t>
  </si>
  <si>
    <t>AVDA COSTANERA SUR N°2730 PISO 19</t>
  </si>
  <si>
    <t>576869</t>
  </si>
  <si>
    <t>76179171-0</t>
  </si>
  <si>
    <t>(56)25622669</t>
  </si>
  <si>
    <t>ING. TERMICA Y DE FLUIDOS LTDA</t>
  </si>
  <si>
    <t>LOS CERAMISTAS  N°8625</t>
  </si>
  <si>
    <t>578619</t>
  </si>
  <si>
    <t>78983110-6</t>
  </si>
  <si>
    <t>(56)228871570</t>
  </si>
  <si>
    <t>SEAPORT S.A</t>
  </si>
  <si>
    <t>RUTA G86 NRO 6729 AGUAS BUENAS</t>
  </si>
  <si>
    <t>579614</t>
  </si>
  <si>
    <t>96796080-2</t>
  </si>
  <si>
    <t>352201500</t>
  </si>
  <si>
    <t>ROLANDO MACAYA</t>
  </si>
  <si>
    <t>SALAMANCA</t>
  </si>
  <si>
    <t>PASAJE VICTOR ESCOBAR # 17</t>
  </si>
  <si>
    <t>583468</t>
  </si>
  <si>
    <t>13132983-0</t>
  </si>
  <si>
    <t>(56)992491301</t>
  </si>
  <si>
    <t>JAVIER ROJAS</t>
  </si>
  <si>
    <t>CONCEPCIÓN</t>
  </si>
  <si>
    <t>AV. LAGUNA REDONDA # 2055</t>
  </si>
  <si>
    <t>583515</t>
  </si>
  <si>
    <t>18856197-7</t>
  </si>
  <si>
    <t>(56)993274576</t>
  </si>
  <si>
    <t>MARCELA NUÑEZ AZOCAR</t>
  </si>
  <si>
    <t>CALLE NUEVA # 120 - 704</t>
  </si>
  <si>
    <t>583517</t>
  </si>
  <si>
    <t>17651588-0</t>
  </si>
  <si>
    <t>(56)966566662</t>
  </si>
  <si>
    <t>BRIDIE VERGARA FUENTEALBA</t>
  </si>
  <si>
    <t>ANTIHUAL 570</t>
  </si>
  <si>
    <t>585599</t>
  </si>
  <si>
    <t>16994111-4</t>
  </si>
  <si>
    <t>(56)991585443</t>
  </si>
  <si>
    <t>SOCIEDAD PATRICIO DIAZ Y MARCO</t>
  </si>
  <si>
    <t>MOLINA LIMITADA</t>
  </si>
  <si>
    <t>SAN ANTONIO 385 OF. 301</t>
  </si>
  <si>
    <t>587052</t>
  </si>
  <si>
    <t>76748531-K</t>
  </si>
  <si>
    <t>(56)982401453</t>
  </si>
  <si>
    <t>GUISSELLE CALQUIN MUÑOZ</t>
  </si>
  <si>
    <t>LA HIGUERA. GACITUA 925</t>
  </si>
  <si>
    <t>587844</t>
  </si>
  <si>
    <t>17518496-1</t>
  </si>
  <si>
    <t>56930127709</t>
  </si>
  <si>
    <t>MILLARAY OSES</t>
  </si>
  <si>
    <t>SARGENTO ALDEA # 1041</t>
  </si>
  <si>
    <t>587845</t>
  </si>
  <si>
    <t>18880487-K</t>
  </si>
  <si>
    <t>56993130091</t>
  </si>
  <si>
    <t>MARÍA VIRGINIA DELGADO</t>
  </si>
  <si>
    <t>LORD COCHRANE , 376  DEPTO 401</t>
  </si>
  <si>
    <t>587847</t>
  </si>
  <si>
    <t>25238123-6</t>
  </si>
  <si>
    <t>56953781406</t>
  </si>
  <si>
    <t>JACQUELINE MOYANO HUERTA</t>
  </si>
  <si>
    <t>NIÑO JESUS , 1580</t>
  </si>
  <si>
    <t>587851</t>
  </si>
  <si>
    <t>19117825-4</t>
  </si>
  <si>
    <t>56994106949</t>
  </si>
  <si>
    <t>CESAR VARGAS</t>
  </si>
  <si>
    <t>SANTA ROSA , 146 , 1104</t>
  </si>
  <si>
    <t>587852</t>
  </si>
  <si>
    <t>9013913-4</t>
  </si>
  <si>
    <t>56977747170</t>
  </si>
  <si>
    <t>PAULINA FRANCESCA LEÓN ARANDA</t>
  </si>
  <si>
    <t>ANDINA 338</t>
  </si>
  <si>
    <t>587897</t>
  </si>
  <si>
    <t>18210478-7</t>
  </si>
  <si>
    <t>56989896175</t>
  </si>
  <si>
    <t>LIZ HUAMANI</t>
  </si>
  <si>
    <t>DE LOS RIOS</t>
  </si>
  <si>
    <t>ISLA TEJA PASAJE EL ROBLE  475</t>
  </si>
  <si>
    <t>587898</t>
  </si>
  <si>
    <t>24932409-4</t>
  </si>
  <si>
    <t>56977184864</t>
  </si>
  <si>
    <t>KATHERINE FUENTES NUÑEZ</t>
  </si>
  <si>
    <t>LOS CARRERA 444</t>
  </si>
  <si>
    <t>587902</t>
  </si>
  <si>
    <t>17195795-8</t>
  </si>
  <si>
    <t>56942168998</t>
  </si>
  <si>
    <t>NICOLAS GUTIERREZ</t>
  </si>
  <si>
    <t>MARCHANT PEREIRA 1931</t>
  </si>
  <si>
    <t>587904</t>
  </si>
  <si>
    <t>12092486-9</t>
  </si>
  <si>
    <t>56978062348</t>
  </si>
  <si>
    <t>CARLOS LOZADA</t>
  </si>
  <si>
    <t>LAS VERBENAS # 9000</t>
  </si>
  <si>
    <t>587906</t>
  </si>
  <si>
    <t>25631215-8</t>
  </si>
  <si>
    <t>56964593539</t>
  </si>
  <si>
    <t>QINGDAO CHANGWEI LEATHER PRODUCTS</t>
  </si>
  <si>
    <t>JIMO QINGDAO SHANDONG</t>
  </si>
  <si>
    <t>QINGDAO CH</t>
  </si>
  <si>
    <t>600 METERS EAST OF TONGMA SQUARE</t>
  </si>
  <si>
    <t>591518</t>
  </si>
  <si>
    <t>86 17685819112</t>
  </si>
  <si>
    <t>FELIPE ANDRES VERGARA PEÑALOZA</t>
  </si>
  <si>
    <t>SINCEREJO 0295</t>
  </si>
  <si>
    <t>591732</t>
  </si>
  <si>
    <t>18080914-7</t>
  </si>
  <si>
    <t>ZEAL SOCIEDAD CONCESIONARIA S.A</t>
  </si>
  <si>
    <t>CAMINO LA POLVORA S/N KM 12,7 VALPO</t>
  </si>
  <si>
    <t>591987</t>
  </si>
  <si>
    <t>76010909-6</t>
  </si>
  <si>
    <t>(56)322182020</t>
  </si>
  <si>
    <t>PROVEEDOR LOGISTICO 1 CL</t>
  </si>
  <si>
    <t>LOGISTICO</t>
  </si>
  <si>
    <t>592130</t>
  </si>
  <si>
    <t>11111111-1</t>
  </si>
  <si>
    <t>PROVEEDOR LOGISTICO 2 CL</t>
  </si>
  <si>
    <t>592131</t>
  </si>
  <si>
    <t>22222222-2</t>
  </si>
  <si>
    <t>PROVEEDOR LOGISTICO 3 CL</t>
  </si>
  <si>
    <t>592132</t>
  </si>
  <si>
    <t>33333333-3</t>
  </si>
  <si>
    <t>PROVEEDOR LOGISTICO 4 CL</t>
  </si>
  <si>
    <t>592134</t>
  </si>
  <si>
    <t>44444444-4</t>
  </si>
  <si>
    <t>JUAN CARLOS SARRAS PICHARA</t>
  </si>
  <si>
    <t>LOS VECINOS N°7</t>
  </si>
  <si>
    <t>592541</t>
  </si>
  <si>
    <t>8453340-8</t>
  </si>
  <si>
    <t>(56)227355793</t>
  </si>
  <si>
    <t>KARLA SUAREZ LAZCANO</t>
  </si>
  <si>
    <t>ALTO HOSPICIO</t>
  </si>
  <si>
    <t>LAURA VICUÑA # 3951</t>
  </si>
  <si>
    <t>593602</t>
  </si>
  <si>
    <t>8880778-2</t>
  </si>
  <si>
    <t>(56)956476213</t>
  </si>
  <si>
    <t>DIEGO PINTO VALDÉS</t>
  </si>
  <si>
    <t>DEL INCA  4421 DEPTO 14</t>
  </si>
  <si>
    <t>593607</t>
  </si>
  <si>
    <t>17030649-K</t>
  </si>
  <si>
    <t>(56)997015627</t>
  </si>
  <si>
    <t>CAMILA MUÑOZ PEREIRA</t>
  </si>
  <si>
    <t>DARIO URZUA # 2046 DEPTO. 705</t>
  </si>
  <si>
    <t>593608</t>
  </si>
  <si>
    <t>19712499-7</t>
  </si>
  <si>
    <t>(56)976487333</t>
  </si>
  <si>
    <t>GONZALO CORREA CABRAS</t>
  </si>
  <si>
    <t>GRAN AVENIDA # 4317 DPTO 1517</t>
  </si>
  <si>
    <t>593612</t>
  </si>
  <si>
    <t>14155269-4</t>
  </si>
  <si>
    <t>(56)991394062</t>
  </si>
  <si>
    <t>LEONARD PEÑA</t>
  </si>
  <si>
    <t>MANUEL ANT. TOCORNAL 455 DPTO 23 -B</t>
  </si>
  <si>
    <t>596112</t>
  </si>
  <si>
    <t>24163156-7</t>
  </si>
  <si>
    <t>COMERCIAL MALETEK LTDA.</t>
  </si>
  <si>
    <t>GENERAL BUSTAMANTE 24 OFICINA 4H</t>
  </si>
  <si>
    <t>596114</t>
  </si>
  <si>
    <t>96651900-2</t>
  </si>
  <si>
    <t>(56)29642430</t>
  </si>
  <si>
    <t>SANDRA OLEA LEON TRANSP CARGA EIRL</t>
  </si>
  <si>
    <t>CORDILLERA DE LOS ANDES 322</t>
  </si>
  <si>
    <t>597349</t>
  </si>
  <si>
    <t>76758895-K</t>
  </si>
  <si>
    <t>944026640</t>
  </si>
  <si>
    <t>PAOLA PEÑALOZA CALDERON</t>
  </si>
  <si>
    <t>LLAY LLAY # 3314</t>
  </si>
  <si>
    <t>598023</t>
  </si>
  <si>
    <t>15662098-K</t>
  </si>
  <si>
    <t>(56)977647061</t>
  </si>
  <si>
    <t>PATRICIO CHONG HAACK</t>
  </si>
  <si>
    <t>ARICA</t>
  </si>
  <si>
    <t>GENERAL LAGOS # 331</t>
  </si>
  <si>
    <t>598034</t>
  </si>
  <si>
    <t>16225327-1</t>
  </si>
  <si>
    <t>(56)992354513</t>
  </si>
  <si>
    <t>DANIELA PAZ SUAREZ MUÑOZ</t>
  </si>
  <si>
    <t>LOS CONQUISTADORES # 1700</t>
  </si>
  <si>
    <t>598043</t>
  </si>
  <si>
    <t>17285083-9</t>
  </si>
  <si>
    <t>(56)994433760</t>
  </si>
  <si>
    <t>GROWTHY DEVELOPMENT SPA</t>
  </si>
  <si>
    <t>AVENIDA EL RODEO NORTE 1613-04</t>
  </si>
  <si>
    <t>599636</t>
  </si>
  <si>
    <t>76627249-5</t>
  </si>
  <si>
    <t>(56)942904817</t>
  </si>
  <si>
    <t>KRANEO S.A.</t>
  </si>
  <si>
    <t>NAMUR 51 OFICINA 31</t>
  </si>
  <si>
    <t>599660</t>
  </si>
  <si>
    <t>76368190-4</t>
  </si>
  <si>
    <t>(56)226327626</t>
  </si>
  <si>
    <t>CLARO Y WESTENDARP LTDA</t>
  </si>
  <si>
    <t>AVDA ESTORIL N°200 OF 530</t>
  </si>
  <si>
    <t>601513</t>
  </si>
  <si>
    <t>76004683-3</t>
  </si>
  <si>
    <t>(56)229488000</t>
  </si>
  <si>
    <t>NETLINE AIR SPA</t>
  </si>
  <si>
    <t>LOS CONQUISTADORES 2430</t>
  </si>
  <si>
    <t>601823</t>
  </si>
  <si>
    <t>76724492-4</t>
  </si>
  <si>
    <t>(56)226560000</t>
  </si>
  <si>
    <t>COMPAÑÍA GENERAL DE ELECTRICIDAD</t>
  </si>
  <si>
    <t>AV.PRESIDENTE RIESCO 5561 PISO 17</t>
  </si>
  <si>
    <t>601966</t>
  </si>
  <si>
    <t>76411321-7</t>
  </si>
  <si>
    <t>RIVAS Y ASOCIADOS S.A.</t>
  </si>
  <si>
    <t>ALMIRANTE PASTENE N°244 OF 402</t>
  </si>
  <si>
    <t>601967</t>
  </si>
  <si>
    <t>77092620-3</t>
  </si>
  <si>
    <t>NELSON A. CERDA B. ING Y SERV TELEC</t>
  </si>
  <si>
    <t>NVA PROVIDENCIA 1881 OF 520</t>
  </si>
  <si>
    <t>602128</t>
  </si>
  <si>
    <t>76456419-7</t>
  </si>
  <si>
    <t>(56)227936976</t>
  </si>
  <si>
    <t>MERCADOLIBRE CHILE LTDA</t>
  </si>
  <si>
    <t>AV. APOQUINDO 4800 OFICINA 2101</t>
  </si>
  <si>
    <t>602490</t>
  </si>
  <si>
    <t>77398220-1</t>
  </si>
  <si>
    <t>PAOLA ROMINA SANTANA</t>
  </si>
  <si>
    <t>DE LOS LAGOS</t>
  </si>
  <si>
    <t>ESMERALDA # 249</t>
  </si>
  <si>
    <t>602736</t>
  </si>
  <si>
    <t>17639131-6</t>
  </si>
  <si>
    <t>(56)992048664</t>
  </si>
  <si>
    <t>XIMENA SOTO SOUTILLO</t>
  </si>
  <si>
    <t>CARLOS ANTUNEZ # 1865</t>
  </si>
  <si>
    <t>602737</t>
  </si>
  <si>
    <t>15694167-0</t>
  </si>
  <si>
    <t>2273972496</t>
  </si>
  <si>
    <t>SEBASTIAN ARDILES MALEBRAN</t>
  </si>
  <si>
    <t>WASHINGTON # 2675</t>
  </si>
  <si>
    <t>602738</t>
  </si>
  <si>
    <t>17936003-9</t>
  </si>
  <si>
    <t>(56)990189641</t>
  </si>
  <si>
    <t>BENJAMIN FLORES TORRES</t>
  </si>
  <si>
    <t>19 SUR # 3811</t>
  </si>
  <si>
    <t>603277</t>
  </si>
  <si>
    <t>20205735-7</t>
  </si>
  <si>
    <t>JONATHAN EDUARDO ESCOBEDO TAPIA</t>
  </si>
  <si>
    <t>SANTA ELENA 1278 DEPTO 1616</t>
  </si>
  <si>
    <t>604028</t>
  </si>
  <si>
    <t>17168901-5</t>
  </si>
  <si>
    <t>(56)978056802</t>
  </si>
  <si>
    <t>JOSE MIGUEL DAVILA</t>
  </si>
  <si>
    <t>CAMINO EL CAJON N° 19596 EL ARRAYAN</t>
  </si>
  <si>
    <t>606266</t>
  </si>
  <si>
    <t>17419746-6</t>
  </si>
  <si>
    <t>(56)988751126</t>
  </si>
  <si>
    <t>IMPLEMENTA MARKETING DEPORTIVO SPA</t>
  </si>
  <si>
    <t>AV ALONSO DE CORDOVA 2860, OF 201</t>
  </si>
  <si>
    <t>606307</t>
  </si>
  <si>
    <t>76307566-4</t>
  </si>
  <si>
    <t>(56)229077852</t>
  </si>
  <si>
    <t>GO FACTORING S.A</t>
  </si>
  <si>
    <t>CRUZ DEL SUR  133</t>
  </si>
  <si>
    <t>607590</t>
  </si>
  <si>
    <t>76111453-0</t>
  </si>
  <si>
    <t>CARLOS MUÑOZ</t>
  </si>
  <si>
    <t>AVENIDA QUILIN 4985 DEPTO 53H</t>
  </si>
  <si>
    <t>610818</t>
  </si>
  <si>
    <t>15899563-8</t>
  </si>
  <si>
    <t>(56)957428059</t>
  </si>
  <si>
    <t>DIMENSION S.A.</t>
  </si>
  <si>
    <t>SANTA MARGARITA N°0841</t>
  </si>
  <si>
    <t>611946</t>
  </si>
  <si>
    <t>99538350-0</t>
  </si>
  <si>
    <t>944275248</t>
  </si>
  <si>
    <t>BCI FACTORING S.A</t>
  </si>
  <si>
    <t>MIGUEL CRUCHAGA  920</t>
  </si>
  <si>
    <t>612060</t>
  </si>
  <si>
    <t>96720830-2</t>
  </si>
  <si>
    <t>ALEJANDRA L. FARFAN V. PRODUC. UN</t>
  </si>
  <si>
    <t>IRAN 2525 MACUL</t>
  </si>
  <si>
    <t>613590</t>
  </si>
  <si>
    <t>13184428-K</t>
  </si>
  <si>
    <t>(56)957081651</t>
  </si>
  <si>
    <t>CARLOS RAMON ASTUDILLO RIFFO</t>
  </si>
  <si>
    <t>SAN CARLOS</t>
  </si>
  <si>
    <t>DAVID GAZMURI , 906</t>
  </si>
  <si>
    <t>638648</t>
  </si>
  <si>
    <t>6807808-3</t>
  </si>
  <si>
    <t>(56)998467540</t>
  </si>
  <si>
    <t>CAROLINA MENDEZ PARRA</t>
  </si>
  <si>
    <t>SOLDADO MIGUEL PRADO # 105</t>
  </si>
  <si>
    <t>638673</t>
  </si>
  <si>
    <t>18156222-6</t>
  </si>
  <si>
    <t>(56)992941869</t>
  </si>
  <si>
    <t>GLADYS MORALES</t>
  </si>
  <si>
    <t>ARAUCO</t>
  </si>
  <si>
    <t>ATILIO NEIRA # 1406</t>
  </si>
  <si>
    <t>638684</t>
  </si>
  <si>
    <t>16930617-6</t>
  </si>
  <si>
    <t>(56)988327337</t>
  </si>
  <si>
    <t>FRANCISCA SABATHIER</t>
  </si>
  <si>
    <t>PASAJE ISLA MONTT # 473</t>
  </si>
  <si>
    <t>638690</t>
  </si>
  <si>
    <t>17154625-7</t>
  </si>
  <si>
    <t>(56)966825505</t>
  </si>
  <si>
    <t>CESAR ZAMORA ARAVENA</t>
  </si>
  <si>
    <t>LOS LAGOS</t>
  </si>
  <si>
    <t>AVENIDA ITALIA # 1900</t>
  </si>
  <si>
    <t>638694</t>
  </si>
  <si>
    <t>13887866-K</t>
  </si>
  <si>
    <t>(56)996194797</t>
  </si>
  <si>
    <t>JORGE CARRILLO ORELLANA</t>
  </si>
  <si>
    <t>LOS VIKINGOS # 6444 - Depto. 62</t>
  </si>
  <si>
    <t>638695</t>
  </si>
  <si>
    <t>8546709-3</t>
  </si>
  <si>
    <t>(56)981589402</t>
  </si>
  <si>
    <t>DANIELA HENRIQUEZ GONZALEZ</t>
  </si>
  <si>
    <t>ARGENTINA # 2590</t>
  </si>
  <si>
    <t>638699</t>
  </si>
  <si>
    <t>18527107-2</t>
  </si>
  <si>
    <t>(56)972193574</t>
  </si>
  <si>
    <t>FERNANDA CACERES</t>
  </si>
  <si>
    <t>15 ORIENTE A 17 NORTE # 2674</t>
  </si>
  <si>
    <t>638701</t>
  </si>
  <si>
    <t>17823637-7</t>
  </si>
  <si>
    <t>(56)986700905</t>
  </si>
  <si>
    <t>PAMELA CARRASCO</t>
  </si>
  <si>
    <t>MORANDE # 58 - DEPTO. 1512</t>
  </si>
  <si>
    <t>638702</t>
  </si>
  <si>
    <t>16492425-4</t>
  </si>
  <si>
    <t>(56)958640607</t>
  </si>
  <si>
    <t>VALENTINA OLIVER RAYMONDI</t>
  </si>
  <si>
    <t>AV. LOS LEONES 1300 DEPTO 607 </t>
  </si>
  <si>
    <t>638705</t>
  </si>
  <si>
    <t>17740084-K</t>
  </si>
  <si>
    <t>(56)991626788</t>
  </si>
  <si>
    <t>CONSTANZA CONTRERAS PALMA</t>
  </si>
  <si>
    <t>AV. SALVADOR # 1318</t>
  </si>
  <si>
    <t>638708</t>
  </si>
  <si>
    <t>16663744-9</t>
  </si>
  <si>
    <t>(56)974962688</t>
  </si>
  <si>
    <t>MARIA MUÑOZ ANDAUR</t>
  </si>
  <si>
    <t>SUBIDA CENTENARIO # 300</t>
  </si>
  <si>
    <t>638712</t>
  </si>
  <si>
    <t>15751235-8</t>
  </si>
  <si>
    <t>(56)952078992</t>
  </si>
  <si>
    <t>FINTERRA SERVICIOS FINANCIEROS S.A</t>
  </si>
  <si>
    <t>AV.VITACURA   2736</t>
  </si>
  <si>
    <t>639273</t>
  </si>
  <si>
    <t>76311552-6</t>
  </si>
  <si>
    <t>PUBLICITARIA PUBLI G SPA</t>
  </si>
  <si>
    <t>PARCELA 6 LOTE 1-C-1</t>
  </si>
  <si>
    <t>640567</t>
  </si>
  <si>
    <t>78292080-4</t>
  </si>
  <si>
    <t>(56)512543335</t>
  </si>
  <si>
    <t>GRAND CRU CONSULTORES LTDA</t>
  </si>
  <si>
    <t>AV. LAS CONDES 9792, OF 1106</t>
  </si>
  <si>
    <t>640582</t>
  </si>
  <si>
    <t>76093360-0</t>
  </si>
  <si>
    <t>(56)999913463</t>
  </si>
  <si>
    <t>SERVICIOS PUBLICITARIOS FLESAD SPA</t>
  </si>
  <si>
    <t>AV. NUEVA LYON 145 OF. 302</t>
  </si>
  <si>
    <t>641137</t>
  </si>
  <si>
    <t>76070080-0</t>
  </si>
  <si>
    <t>(56)22338880</t>
  </si>
  <si>
    <t>PUBLICIDAD CITYPROJECTS LTDA</t>
  </si>
  <si>
    <t>MANUEL MONTT 099 OFICINA 203</t>
  </si>
  <si>
    <t>643015</t>
  </si>
  <si>
    <t>76455615-1</t>
  </si>
  <si>
    <t>(56)994326209</t>
  </si>
  <si>
    <t>I.E.C INGENIERIA S.A.</t>
  </si>
  <si>
    <t>AVDA PEDRO DE VALDIVIA N°3654</t>
  </si>
  <si>
    <t>644427</t>
  </si>
  <si>
    <t>96620400-1</t>
  </si>
  <si>
    <t>(56)224375760</t>
  </si>
  <si>
    <t>ARANEDA INGENIEROS CONSULTORES SPA</t>
  </si>
  <si>
    <t>MAGNERE N°1540 OF. 803</t>
  </si>
  <si>
    <t>644431</t>
  </si>
  <si>
    <t>76279296-6</t>
  </si>
  <si>
    <t>(56)229519418</t>
  </si>
  <si>
    <t>ESTUDIO CIELO SPA</t>
  </si>
  <si>
    <t>ANTONIO VARAS 1453 DEPTO 209</t>
  </si>
  <si>
    <t>646405</t>
  </si>
  <si>
    <t>76564185-3</t>
  </si>
  <si>
    <t>(56)968350487</t>
  </si>
  <si>
    <t>DONGGUAN SUMMIT LUGGAGE CO.,LTD</t>
  </si>
  <si>
    <t>ZHANG MUTOU DONGGUAN</t>
  </si>
  <si>
    <t>ZHANGYANG NANSHAN IND. ZONE</t>
  </si>
  <si>
    <t>648184</t>
  </si>
  <si>
    <t>1223066</t>
  </si>
  <si>
    <t>076987717299</t>
  </si>
  <si>
    <t>076987719872</t>
  </si>
  <si>
    <t>MARTIN SEBASTIAN UBILLA GUZMAN</t>
  </si>
  <si>
    <t>AMERICO VESPUCIO 2050 D 302</t>
  </si>
  <si>
    <t>648535</t>
  </si>
  <si>
    <t>19243241-3</t>
  </si>
  <si>
    <t>PRODUCCIONES MEGAVISION LTDA.</t>
  </si>
  <si>
    <t>AVENIDA VICUÑA MACKENNA N°1370</t>
  </si>
  <si>
    <t>650133</t>
  </si>
  <si>
    <t>78794060-9</t>
  </si>
  <si>
    <t>(56)224835070</t>
  </si>
  <si>
    <t>TAWA CHILE S.A.</t>
  </si>
  <si>
    <t>ISIDORA GOYENECHEA 3621, PISO 4</t>
  </si>
  <si>
    <t>651391</t>
  </si>
  <si>
    <t>76020565-6</t>
  </si>
  <si>
    <t>(56)232134444</t>
  </si>
  <si>
    <t>MONTALVA QUINDOS SERV. INMB. LTDA</t>
  </si>
  <si>
    <t>HUERFANOS 669 OFICINA 605</t>
  </si>
  <si>
    <t>652640</t>
  </si>
  <si>
    <t>87067000-1</t>
  </si>
  <si>
    <t>(56)992256903</t>
  </si>
  <si>
    <t>INMOBILIARIA RECONQUISTA S.A.</t>
  </si>
  <si>
    <t>ASTURIAS 280 PISO 5</t>
  </si>
  <si>
    <t>652742</t>
  </si>
  <si>
    <t>96999760-6</t>
  </si>
  <si>
    <t>(56)229470600</t>
  </si>
  <si>
    <t>(56)996402787</t>
  </si>
  <si>
    <t>COMERCIAL B Y C MARKETING LIMITADA</t>
  </si>
  <si>
    <t>SUECIA 1428</t>
  </si>
  <si>
    <t>653594</t>
  </si>
  <si>
    <t>76727670-2</t>
  </si>
  <si>
    <t>(56)223431343</t>
  </si>
  <si>
    <t>SCDAD EDUCACIONAL MZNA. VERDE LTDDA</t>
  </si>
  <si>
    <t>CAMINO LAS RASTRAS KM 2,5</t>
  </si>
  <si>
    <t>654470</t>
  </si>
  <si>
    <t>76090953-K</t>
  </si>
  <si>
    <t>(71)2970737</t>
  </si>
  <si>
    <t>QINGDAO SUNGCHANG INTER FASHION CO.</t>
  </si>
  <si>
    <t>WANGCHENG TOWN LAIXI QINGDAO</t>
  </si>
  <si>
    <t>266600</t>
  </si>
  <si>
    <t>QINGDAO SU</t>
  </si>
  <si>
    <t>10 CHANGSHA ROAD</t>
  </si>
  <si>
    <t>655523</t>
  </si>
  <si>
    <t>1218256</t>
  </si>
  <si>
    <t>86 5328841193...</t>
  </si>
  <si>
    <t>86 53288412130</t>
  </si>
  <si>
    <t>FUNDACION REFORESTEMOS</t>
  </si>
  <si>
    <t>ALCANTARA 443</t>
  </si>
  <si>
    <t>657033</t>
  </si>
  <si>
    <t>65071532-2</t>
  </si>
  <si>
    <t>(56)978646443</t>
  </si>
  <si>
    <t>CINE HOYTS SPA</t>
  </si>
  <si>
    <t>AVDA OSSA 655 PISO 5</t>
  </si>
  <si>
    <t>657034</t>
  </si>
  <si>
    <t>76416414-8</t>
  </si>
  <si>
    <t>(56)229416053</t>
  </si>
  <si>
    <t>VISTA GROUP PRODUCCIONES LIMITADA</t>
  </si>
  <si>
    <t>CALLE PARQUE 12.700 NÚMERO 48</t>
  </si>
  <si>
    <t>657035</t>
  </si>
  <si>
    <t>76775549-K</t>
  </si>
  <si>
    <t>(56)998201143</t>
  </si>
  <si>
    <t>FERNANDO MAYER S.A.</t>
  </si>
  <si>
    <t>AVDA. SANTA ADELA N°10,000</t>
  </si>
  <si>
    <t>658829</t>
  </si>
  <si>
    <t>92772000-0</t>
  </si>
  <si>
    <t>(56)228700017</t>
  </si>
  <si>
    <t>JUAN SEBASTIAN BIANCHI KARICH</t>
  </si>
  <si>
    <t>AVDA TERESA VIAL N°4785</t>
  </si>
  <si>
    <t>658835</t>
  </si>
  <si>
    <t>10967081-2</t>
  </si>
  <si>
    <t>(56)962060266</t>
  </si>
  <si>
    <t>DISTRIBUIDORA MULTIHOGAR S.A.</t>
  </si>
  <si>
    <t>CURICÓ</t>
  </si>
  <si>
    <t>PEÑA 800</t>
  </si>
  <si>
    <t>658888</t>
  </si>
  <si>
    <t>1165041</t>
  </si>
  <si>
    <t>96589040-8</t>
  </si>
  <si>
    <t>(56)752204699</t>
  </si>
  <si>
    <t>MEDIACTION PUBLICIDAD LIMITADA</t>
  </si>
  <si>
    <t>AVENIDA DEL VALLE 869 OFIC 402</t>
  </si>
  <si>
    <t>659590</t>
  </si>
  <si>
    <t>77959990-6</t>
  </si>
  <si>
    <t>FINTRA SPA</t>
  </si>
  <si>
    <t>LA CONCEPCION  266 OFICINA 702 P 7</t>
  </si>
  <si>
    <t>660045</t>
  </si>
  <si>
    <t>76594687-5</t>
  </si>
  <si>
    <t>DIAL METROPOLITANO S.A.</t>
  </si>
  <si>
    <t>SANTA MARIA 2670</t>
  </si>
  <si>
    <t>660608</t>
  </si>
  <si>
    <t>76642410-4</t>
  </si>
  <si>
    <t>GETI SOLUTIONS SPA</t>
  </si>
  <si>
    <t>5 PONIENTE 325 DEPTO. 803</t>
  </si>
  <si>
    <t>660801</t>
  </si>
  <si>
    <t>76635553-6</t>
  </si>
  <si>
    <t>(56)224681273</t>
  </si>
  <si>
    <t>I. MUNICIPALIDAD DE CORONEL</t>
  </si>
  <si>
    <t>CORONEL</t>
  </si>
  <si>
    <t>LOS NOTROS 1489</t>
  </si>
  <si>
    <t>660807</t>
  </si>
  <si>
    <t>69151200-2</t>
  </si>
  <si>
    <t>GABRIELA ESTEFANY ZUÑIGA MUÑOZ</t>
  </si>
  <si>
    <t>COMANDANTE CORDOVEZ 6048</t>
  </si>
  <si>
    <t>662518</t>
  </si>
  <si>
    <t>16665771-7</t>
  </si>
  <si>
    <t>DANIELA FERNANDA CASTRO RIFO</t>
  </si>
  <si>
    <t>RIO SNAKE 6912 VILLA KENNEDY</t>
  </si>
  <si>
    <t>662568</t>
  </si>
  <si>
    <t>16878319-1</t>
  </si>
  <si>
    <t>COMERCIAL PALPUBLICIDAD LIMITADA</t>
  </si>
  <si>
    <t>RIO JANEIRO 365 PIESO 3</t>
  </si>
  <si>
    <t>662623</t>
  </si>
  <si>
    <t>76242011-2</t>
  </si>
  <si>
    <t>(56)227375611</t>
  </si>
  <si>
    <t>CONSTANZA AYAN</t>
  </si>
  <si>
    <t>PUNTA CHOROS # 3111</t>
  </si>
  <si>
    <t>663655</t>
  </si>
  <si>
    <t>17125923-1</t>
  </si>
  <si>
    <t>(56)972516492</t>
  </si>
  <si>
    <t>DAVID CARRASCO</t>
  </si>
  <si>
    <t>SANTIAGO ARATA # 4083</t>
  </si>
  <si>
    <t>663658</t>
  </si>
  <si>
    <t>17114844-8</t>
  </si>
  <si>
    <t>(56)957028514</t>
  </si>
  <si>
    <t>NATALIA MENDEZ</t>
  </si>
  <si>
    <t>ENCOMENDEROS # 260</t>
  </si>
  <si>
    <t>663659</t>
  </si>
  <si>
    <t>13894956-7</t>
  </si>
  <si>
    <t>(56)992979494</t>
  </si>
  <si>
    <t>MARCELA MUNOZ</t>
  </si>
  <si>
    <t>EDUARDO BARRIOS # 1005</t>
  </si>
  <si>
    <t>663663</t>
  </si>
  <si>
    <t>16737998-2</t>
  </si>
  <si>
    <t>(56)988785011</t>
  </si>
  <si>
    <t>XIMENA MASSA CARCAMO</t>
  </si>
  <si>
    <t>DOCTOR ROBERTO DEL RIO # 1771</t>
  </si>
  <si>
    <t>663666</t>
  </si>
  <si>
    <t>7811474-6</t>
  </si>
  <si>
    <t>(56)962620927</t>
  </si>
  <si>
    <t>PATRICIA LAMA</t>
  </si>
  <si>
    <t>CAMINO AZAPA # 3554</t>
  </si>
  <si>
    <t>663669</t>
  </si>
  <si>
    <t>6897409-7</t>
  </si>
  <si>
    <t>(56)991630488</t>
  </si>
  <si>
    <t>BERTA IBACETA GAJARDO</t>
  </si>
  <si>
    <t>PSJE. PUERTO OCTAY # 0538</t>
  </si>
  <si>
    <t>663670</t>
  </si>
  <si>
    <t>7544741-8</t>
  </si>
  <si>
    <t>(56)982452240</t>
  </si>
  <si>
    <t>PIA MANSILLA DIAZ</t>
  </si>
  <si>
    <t>AVENIDA PORTALES # 3960 </t>
  </si>
  <si>
    <t>663674</t>
  </si>
  <si>
    <t>20039028-8</t>
  </si>
  <si>
    <t>(56)999409450</t>
  </si>
  <si>
    <t>MARIA MAGDALENA BENET</t>
  </si>
  <si>
    <t>LAS NIEVES 3477 DEPTO 125 VITACURA</t>
  </si>
  <si>
    <t>665985</t>
  </si>
  <si>
    <t>23134690-2</t>
  </si>
  <si>
    <t>(56)993584954</t>
  </si>
  <si>
    <t>CONSTRUCTORA CONSTRUCTIVA S.A.</t>
  </si>
  <si>
    <t>AVDA. SANTA MARIA N°2320</t>
  </si>
  <si>
    <t>666128</t>
  </si>
  <si>
    <t>76202259-1</t>
  </si>
  <si>
    <t>(56)227115121</t>
  </si>
  <si>
    <t>MAPFRE CIA DE SEG. GENERALES</t>
  </si>
  <si>
    <t>ISIDORA GOYENECHEA 3520</t>
  </si>
  <si>
    <t>667660</t>
  </si>
  <si>
    <t>96508210-7</t>
  </si>
  <si>
    <t>DIEGO ANDRES MENA VEGA</t>
  </si>
  <si>
    <t>PJE MOLULCO 3557</t>
  </si>
  <si>
    <t>667670</t>
  </si>
  <si>
    <t>16373643-8</t>
  </si>
  <si>
    <t>(56)999697073</t>
  </si>
  <si>
    <t>COLMAN SPA</t>
  </si>
  <si>
    <t>OROMPELLO 1775 R18</t>
  </si>
  <si>
    <t>668012</t>
  </si>
  <si>
    <t>76824497-9</t>
  </si>
  <si>
    <t>(56)944571673</t>
  </si>
  <si>
    <t>PATRICIO RICARDO DONOSO VIDELA</t>
  </si>
  <si>
    <t>JOSE FRANCISCO VERGARA #328 LOCAL 1</t>
  </si>
  <si>
    <t>670645</t>
  </si>
  <si>
    <t>4994565-5</t>
  </si>
  <si>
    <t>(56)97019522</t>
  </si>
  <si>
    <t>SOCIEDAD PARA EL DESARROLLO</t>
  </si>
  <si>
    <t>INTEGRAL DE PERSONAS SPA</t>
  </si>
  <si>
    <t>AV. KENNEDY 6800, TORRE A, OF 616</t>
  </si>
  <si>
    <t>674560</t>
  </si>
  <si>
    <t>76389034-1</t>
  </si>
  <si>
    <t>(56)232452509</t>
  </si>
  <si>
    <t>SOC. COM. E IND. FASET LTDA</t>
  </si>
  <si>
    <t>SAN MARTIN 450</t>
  </si>
  <si>
    <t>677173</t>
  </si>
  <si>
    <t>77605610-3</t>
  </si>
  <si>
    <t>(56)322220676</t>
  </si>
  <si>
    <t>ANGELA CECILIA PRIETO LARRAIN</t>
  </si>
  <si>
    <t>HERNANDO DE AGUIRRE 261 DEPTO 54</t>
  </si>
  <si>
    <t>677768</t>
  </si>
  <si>
    <t>13472054-9</t>
  </si>
  <si>
    <t>(56)998243282</t>
  </si>
  <si>
    <t>FEDEX EXPRESS CHILE SPA</t>
  </si>
  <si>
    <t>SALRA DE ATACAMA 1280</t>
  </si>
  <si>
    <t>680005</t>
  </si>
  <si>
    <t>76754296-8</t>
  </si>
  <si>
    <t>CONDOMINIO P. MANQUEHUE</t>
  </si>
  <si>
    <t>AV. MANQUEHUE NORTE 160</t>
  </si>
  <si>
    <t>680230</t>
  </si>
  <si>
    <t>53321085-6</t>
  </si>
  <si>
    <t>PTO TERRESTRE LOS ANDES CONC. S.A</t>
  </si>
  <si>
    <t>VALPARAÍSO</t>
  </si>
  <si>
    <t>Av.CARRETERA LOS LIBERTADORES 1415</t>
  </si>
  <si>
    <t>680322</t>
  </si>
  <si>
    <t>99594180-5</t>
  </si>
  <si>
    <t>(56-34)2370270</t>
  </si>
  <si>
    <t>FERNANDA BAHAMONDES GUERRERO</t>
  </si>
  <si>
    <t>CORRAL</t>
  </si>
  <si>
    <t>RANCAGUA S/N CORRAL</t>
  </si>
  <si>
    <t>680586</t>
  </si>
  <si>
    <t>17864669-9</t>
  </si>
  <si>
    <t>COMERCIAL COPELEC S.A.</t>
  </si>
  <si>
    <t>AVENIDA O HIGGINS 1077</t>
  </si>
  <si>
    <t>680903</t>
  </si>
  <si>
    <t>96661820-5</t>
  </si>
  <si>
    <t>COMERCIALIZADORA AMBIENTE LIMITADA</t>
  </si>
  <si>
    <t>LA MARTINA 455 BODEGA X9</t>
  </si>
  <si>
    <t>683535</t>
  </si>
  <si>
    <t>76096776-9</t>
  </si>
  <si>
    <t>LOVIT S.P.A</t>
  </si>
  <si>
    <t>ALONSO DE CORDOVA 3827 OF 203</t>
  </si>
  <si>
    <t>684554</t>
  </si>
  <si>
    <t>76285152-0</t>
  </si>
  <si>
    <t>(56)975495379</t>
  </si>
  <si>
    <t>MEYER TORRALBO PAOLA</t>
  </si>
  <si>
    <t>MERINO CORREA 6 VILLA CAP.</t>
  </si>
  <si>
    <t>686069</t>
  </si>
  <si>
    <t>19946972-K</t>
  </si>
  <si>
    <t>EDITORIAL TELEVISA CHILE S.A</t>
  </si>
  <si>
    <t>ROSARIO NORTE 555 PISO 18</t>
  </si>
  <si>
    <t>687991</t>
  </si>
  <si>
    <t>88163900-9</t>
  </si>
  <si>
    <t>(56)22595000</t>
  </si>
  <si>
    <t>BERRIOS TRONCOSO LIMITADA</t>
  </si>
  <si>
    <t>OBISPO ARTURO ESPINOZA CAMPOS 2580</t>
  </si>
  <si>
    <t>688332</t>
  </si>
  <si>
    <t>76678573-5</t>
  </si>
  <si>
    <t>(56)228858372</t>
  </si>
  <si>
    <t>COMERCIALIZADORA INTERNACIONAL</t>
  </si>
  <si>
    <t>CAVAMEX, S.A. DE C.V.</t>
  </si>
  <si>
    <t>MEXICO</t>
  </si>
  <si>
    <t>EDO. MEXICO</t>
  </si>
  <si>
    <t>DF</t>
  </si>
  <si>
    <t>PASEO DE LA HACIENDA DE ECHEGARY 3</t>
  </si>
  <si>
    <t>689286</t>
  </si>
  <si>
    <t>525553054230</t>
  </si>
  <si>
    <t>주식회사 씨앤에이치 리미티드 </t>
  </si>
  <si>
    <t>C AND H INTERNATIONAL VINA CO.,LTD</t>
  </si>
  <si>
    <t>서울</t>
  </si>
  <si>
    <t>C AND H IN</t>
  </si>
  <si>
    <t>서울시 송파구 거마로 81. 202호</t>
  </si>
  <si>
    <t>689625</t>
  </si>
  <si>
    <t>84 898780077</t>
  </si>
  <si>
    <t>ACCIONAR MEDIA S.A</t>
  </si>
  <si>
    <t>ALEMPARTE 277-A</t>
  </si>
  <si>
    <t>693526</t>
  </si>
  <si>
    <t>76063803-K</t>
  </si>
  <si>
    <t>(56)991898334</t>
  </si>
  <si>
    <t>SANTO TOMAS ED. CONTINUA LTDA.</t>
  </si>
  <si>
    <t>AV. EJERCITO 146</t>
  </si>
  <si>
    <t>694381</t>
  </si>
  <si>
    <t>76180912-1</t>
  </si>
  <si>
    <t>(56)225308374</t>
  </si>
  <si>
    <t>JORGE ALEJANDRO RUIZ PONCE</t>
  </si>
  <si>
    <t>COPIAPÓ</t>
  </si>
  <si>
    <t>PSJE AERODROMO # 5</t>
  </si>
  <si>
    <t>694453</t>
  </si>
  <si>
    <t>15032354-1</t>
  </si>
  <si>
    <t>(56)522225525</t>
  </si>
  <si>
    <t>DARWIN CONTRERAS PIDERIT</t>
  </si>
  <si>
    <t>E. LILLO134</t>
  </si>
  <si>
    <t>694456</t>
  </si>
  <si>
    <t>10480448-9</t>
  </si>
  <si>
    <t>(56)672240085</t>
  </si>
  <si>
    <t>IGNACIA PAGLIETTINI DONOSO</t>
  </si>
  <si>
    <t>AV. JOSE RABALT 11860 #226</t>
  </si>
  <si>
    <t>697251</t>
  </si>
  <si>
    <t>16213165-6</t>
  </si>
  <si>
    <t>(56)89057304</t>
  </si>
  <si>
    <t>MANPOWER SERVICIOS INTEGRALES SPA</t>
  </si>
  <si>
    <t>ESTADOS UNIDOS 395</t>
  </si>
  <si>
    <t>697273</t>
  </si>
  <si>
    <t>80581500-0</t>
  </si>
  <si>
    <t>ADMIN. DE SUPERMERCADOS HIPER</t>
  </si>
  <si>
    <t>AV. 15 NORTE 961</t>
  </si>
  <si>
    <t>700713</t>
  </si>
  <si>
    <t>76134941-4</t>
  </si>
  <si>
    <t>SALVADOR ALBORNOZ CHAVEZ</t>
  </si>
  <si>
    <t>PASAJE CALETA DE CAMARONE 0433</t>
  </si>
  <si>
    <t>700737</t>
  </si>
  <si>
    <t>10313337-8</t>
  </si>
  <si>
    <t>ACODEF SPA</t>
  </si>
  <si>
    <t>DR. BARROS BORGOÑO 160</t>
  </si>
  <si>
    <t>703552</t>
  </si>
  <si>
    <t>76497513-8</t>
  </si>
  <si>
    <t>DANIEL WARNER GARCIA</t>
  </si>
  <si>
    <t>AVENIDA CAÑARCILLO 831</t>
  </si>
  <si>
    <t>705160</t>
  </si>
  <si>
    <t>10601152-4</t>
  </si>
  <si>
    <t>(56)930059069</t>
  </si>
  <si>
    <t>JUAN CARLOS SAN MARTIN MOLINA</t>
  </si>
  <si>
    <t>21 DE MAYO N°551</t>
  </si>
  <si>
    <t>705754</t>
  </si>
  <si>
    <t>8498330-6</t>
  </si>
  <si>
    <t>(56)672255777</t>
  </si>
  <si>
    <t>IMPOR. Y DIST. DE SOLUCIONES DE</t>
  </si>
  <si>
    <t>IDENT. Y SEGURIDAD CEAL LTDA.</t>
  </si>
  <si>
    <t>CLUB HIPICO 614</t>
  </si>
  <si>
    <t>706711</t>
  </si>
  <si>
    <t>76065803-0</t>
  </si>
  <si>
    <t>LOGISTICA INDUSTRIAL S.A LOGINSA</t>
  </si>
  <si>
    <t>AVENIDA LAS PARCELAS 7950</t>
  </si>
  <si>
    <t>708281</t>
  </si>
  <si>
    <t>96878980-5</t>
  </si>
  <si>
    <t>(56)224134000</t>
  </si>
  <si>
    <t>ROMERO SANTANDER LORENA</t>
  </si>
  <si>
    <t>PRAT 482 DEPTO 401</t>
  </si>
  <si>
    <t>708310</t>
  </si>
  <si>
    <t>8885304-0</t>
  </si>
  <si>
    <t>EXEQUIEL ELIAS ESCOBAR SOTO</t>
  </si>
  <si>
    <t>PEDRO AGUIRRE CERDA 1025 DTO 22</t>
  </si>
  <si>
    <t>709251</t>
  </si>
  <si>
    <t>8166884-1</t>
  </si>
  <si>
    <t>TECNOIDEAS INFORMATICAS SPA</t>
  </si>
  <si>
    <t>AV. HOLANDA 099 OFICINA 1101</t>
  </si>
  <si>
    <t>709262</t>
  </si>
  <si>
    <t>76442492-1</t>
  </si>
  <si>
    <t>(56)223066135</t>
  </si>
  <si>
    <t>EDUARDO PIMENTEL ESPINOZA</t>
  </si>
  <si>
    <t>FEDERICO ERRAZURIZ 3660</t>
  </si>
  <si>
    <t>713740</t>
  </si>
  <si>
    <t>10961508-0</t>
  </si>
  <si>
    <t>(56)988966862</t>
  </si>
  <si>
    <t>PATRICIA P. ANDRE MARQUEZ D.</t>
  </si>
  <si>
    <t>EL MAGNOLIO 1519</t>
  </si>
  <si>
    <t>715083</t>
  </si>
  <si>
    <t>9856678-3</t>
  </si>
  <si>
    <t>(56)992300866</t>
  </si>
  <si>
    <t>EDICIONES Y PUBLICIDAD GAF SNT LTDA</t>
  </si>
  <si>
    <t>AHUMADA 11 OF. 319</t>
  </si>
  <si>
    <t>715471</t>
  </si>
  <si>
    <t>77757690-9</t>
  </si>
  <si>
    <t>(56)229520595</t>
  </si>
  <si>
    <t>TAWA EST S.A.</t>
  </si>
  <si>
    <t>PADRE MARIANO 82, PISO 3</t>
  </si>
  <si>
    <t>715643</t>
  </si>
  <si>
    <t>76266262-0</t>
  </si>
  <si>
    <t>CAMILA SOTO</t>
  </si>
  <si>
    <t>LOS RIOS</t>
  </si>
  <si>
    <t>HEETTICH 238</t>
  </si>
  <si>
    <t>715888</t>
  </si>
  <si>
    <t>18173708-5</t>
  </si>
  <si>
    <t>(56)981213038</t>
  </si>
  <si>
    <t>DEYSE MILENA VELOZ TELLEZ</t>
  </si>
  <si>
    <t>ANCUD</t>
  </si>
  <si>
    <t>CALLE 7 EL BOSQUE 962 </t>
  </si>
  <si>
    <t>715889</t>
  </si>
  <si>
    <t>17387546-0</t>
  </si>
  <si>
    <t>(56)995191914</t>
  </si>
  <si>
    <t>ROMANETT SEPULVEDA</t>
  </si>
  <si>
    <t>CASILLA 13538, SUCURSAL MONEDA </t>
  </si>
  <si>
    <t>715890</t>
  </si>
  <si>
    <t>16384865-1</t>
  </si>
  <si>
    <t>(56)998026656</t>
  </si>
  <si>
    <t>MIGUEL IUBINI</t>
  </si>
  <si>
    <t>NUNOA</t>
  </si>
  <si>
    <t>EMILIA TELLEZ 5253</t>
  </si>
  <si>
    <t>715891</t>
  </si>
  <si>
    <t>13597761-6</t>
  </si>
  <si>
    <t>56998026656</t>
  </si>
  <si>
    <t>ROSA CHAVEZ SAEZ</t>
  </si>
  <si>
    <t>FRANZ LISZT 1058</t>
  </si>
  <si>
    <t>715892</t>
  </si>
  <si>
    <t>12912676-0</t>
  </si>
  <si>
    <t>(56)989132390</t>
  </si>
  <si>
    <t>RJIMPRESORES SPA</t>
  </si>
  <si>
    <t>ROJAS MAGALLANES 3554</t>
  </si>
  <si>
    <t>715894</t>
  </si>
  <si>
    <t>76860551-3</t>
  </si>
  <si>
    <t>(56)982328742</t>
  </si>
  <si>
    <t>MUDANZAS MULTIMODALES LIMITADA</t>
  </si>
  <si>
    <t>MARCHANT PEREIRA 150 501 PROV</t>
  </si>
  <si>
    <t>715895</t>
  </si>
  <si>
    <t>77624400-7</t>
  </si>
  <si>
    <t>(56)22364018</t>
  </si>
  <si>
    <t>MAESTRANSA PINGUERAL</t>
  </si>
  <si>
    <t>RODRIGO DE ARAYA 74</t>
  </si>
  <si>
    <t>716585</t>
  </si>
  <si>
    <t>76619300-5</t>
  </si>
  <si>
    <t>(56)224708918</t>
  </si>
  <si>
    <t>ACF CAPITAL SA</t>
  </si>
  <si>
    <t>AVENIDA VITACURA 2736 PISO 15</t>
  </si>
  <si>
    <t>716653</t>
  </si>
  <si>
    <t>99580240-6</t>
  </si>
  <si>
    <t>(56)225206001</t>
  </si>
  <si>
    <t>ALEXIS ENRIQUE CHANDIA MUÑOZ</t>
  </si>
  <si>
    <t>PASAJE CUNACO Nº 3951</t>
  </si>
  <si>
    <t>719179</t>
  </si>
  <si>
    <t>14192705-1</t>
  </si>
  <si>
    <t>(56)956665929</t>
  </si>
  <si>
    <t>ARIEL ANTONIO ROJAS ESCOBAR</t>
  </si>
  <si>
    <t>JULIO COVARRUBIAS 10468</t>
  </si>
  <si>
    <t>719183</t>
  </si>
  <si>
    <t>16937765-0</t>
  </si>
  <si>
    <t>(56)954829704</t>
  </si>
  <si>
    <t>ASESORIAS E INVERSIONES ENEGE LTDA</t>
  </si>
  <si>
    <t>AV APOQUINDO 3650 1502</t>
  </si>
  <si>
    <t>721852</t>
  </si>
  <si>
    <t>76271761-1</t>
  </si>
  <si>
    <t>LIVEHOME SPA</t>
  </si>
  <si>
    <t>LAS TORRES N°1277</t>
  </si>
  <si>
    <t>722684</t>
  </si>
  <si>
    <t>76662452-9</t>
  </si>
  <si>
    <t>(56)984216843</t>
  </si>
  <si>
    <t>ROBERTO FLORES E HIJOS LTDA</t>
  </si>
  <si>
    <t>VICTOR CUCCUINI N°250</t>
  </si>
  <si>
    <t>722696</t>
  </si>
  <si>
    <t>76169150-3</t>
  </si>
  <si>
    <t>(56)2232630601</t>
  </si>
  <si>
    <t>MIMET S.A.</t>
  </si>
  <si>
    <t>AVDA. CARLOS VALDOVINOS N°590</t>
  </si>
  <si>
    <t>723442</t>
  </si>
  <si>
    <t>93538000-6</t>
  </si>
  <si>
    <t>(56)223809500</t>
  </si>
  <si>
    <t>WILSON RODRIGO TORRES MARQUEZ</t>
  </si>
  <si>
    <t>ALTO GUACAMAYO LUIS DAMAN 2022</t>
  </si>
  <si>
    <t>725339</t>
  </si>
  <si>
    <t>12826327-6</t>
  </si>
  <si>
    <t>(56)998951346</t>
  </si>
  <si>
    <t>ELECTROVENTAS LTDA</t>
  </si>
  <si>
    <t>ELIODORO YAÑEZ 1184</t>
  </si>
  <si>
    <t>727248</t>
  </si>
  <si>
    <t>76317590-1</t>
  </si>
  <si>
    <t>(56)227971149</t>
  </si>
  <si>
    <t>REP Y VENTAS DE ASPIRADORAS HYLA</t>
  </si>
  <si>
    <t>SERVICE LTDA</t>
  </si>
  <si>
    <t>AVDA LAS CONDES N°7700 OF 804</t>
  </si>
  <si>
    <t>728327</t>
  </si>
  <si>
    <t>76353246-1</t>
  </si>
  <si>
    <t>(56)222433588</t>
  </si>
  <si>
    <t>ZEAL CHILE S.A.</t>
  </si>
  <si>
    <t>ANTONIO VARAS N°1101</t>
  </si>
  <si>
    <t>728764</t>
  </si>
  <si>
    <t>96841390-2</t>
  </si>
  <si>
    <t>(56)222052525</t>
  </si>
  <si>
    <t>AGENCIA NEXODIGITAL</t>
  </si>
  <si>
    <t>VIRGINIA SUBERCASEAUX 4000 PC214</t>
  </si>
  <si>
    <t>731266</t>
  </si>
  <si>
    <t>76976190-K</t>
  </si>
  <si>
    <t>(56)227352236</t>
  </si>
  <si>
    <t>COLEGIO ALEMAN DE SANTIAGO SPA</t>
  </si>
  <si>
    <t>NUESTRA SEÑORA DEL ROSARIO 850</t>
  </si>
  <si>
    <t>731361</t>
  </si>
  <si>
    <t>76166292-9</t>
  </si>
  <si>
    <t>JIANGXI LISHEN SPORTING GOODS CO.LT</t>
  </si>
  <si>
    <t>JIAN CITY JIANGXI PROVINCE</t>
  </si>
  <si>
    <t>343100</t>
  </si>
  <si>
    <t>140</t>
  </si>
  <si>
    <t>JIANGXI LI</t>
  </si>
  <si>
    <t>12 JINSHAN ROAD</t>
  </si>
  <si>
    <t>731684</t>
  </si>
  <si>
    <t>07968444944</t>
  </si>
  <si>
    <t>COMERCIAL KUSI SPA</t>
  </si>
  <si>
    <t>SANTA ISABEL 652</t>
  </si>
  <si>
    <t>731976</t>
  </si>
  <si>
    <t>76145654-7</t>
  </si>
  <si>
    <t>(56)232666505</t>
  </si>
  <si>
    <t>ALIANZA COMERCIAL SPA.</t>
  </si>
  <si>
    <t>CAUPOLICAN 9400 BODEGA 9</t>
  </si>
  <si>
    <t>732142</t>
  </si>
  <si>
    <t>76507455-K</t>
  </si>
  <si>
    <t>(56)999597669</t>
  </si>
  <si>
    <t>SOCIEDAD EDUCACIONAL BAEZA LTDA</t>
  </si>
  <si>
    <t>EL PALACIO DE LOS NIÑOS</t>
  </si>
  <si>
    <t>AVDA SUR N° 621</t>
  </si>
  <si>
    <t>734114</t>
  </si>
  <si>
    <t>77854730-9</t>
  </si>
  <si>
    <t>227660569</t>
  </si>
  <si>
    <t>INMOB. BOULEVARD NUE. COSTANERA S.A</t>
  </si>
  <si>
    <t>AV. AMÉRICO VESPUCIO 1561 PISO 4</t>
  </si>
  <si>
    <t>734154</t>
  </si>
  <si>
    <t>76040617-1</t>
  </si>
  <si>
    <t>BARBARA ANDREA VASQUEZ CAÑAS</t>
  </si>
  <si>
    <t>MASQUE CATERING</t>
  </si>
  <si>
    <t>AV. IRARRAZAVAL 5185 OF 503 ÑUÑOA</t>
  </si>
  <si>
    <t>735835</t>
  </si>
  <si>
    <t>13932487-0</t>
  </si>
  <si>
    <t>(56)979685531</t>
  </si>
  <si>
    <t>LEGAL PUBLISHING CHILE TRAINING</t>
  </si>
  <si>
    <t>MIRAFLORES 383 PISO 11</t>
  </si>
  <si>
    <t>738227</t>
  </si>
  <si>
    <t>79755150-3</t>
  </si>
  <si>
    <t>56935779597</t>
  </si>
  <si>
    <t>IMPORTADORA LAKSHMIN LTDA</t>
  </si>
  <si>
    <t>LA CONCEPCION #340</t>
  </si>
  <si>
    <t>738758</t>
  </si>
  <si>
    <t>76286319-7</t>
  </si>
  <si>
    <t>(56)226048792</t>
  </si>
  <si>
    <t>EMISFERIO NORTE TEXTIL SPA</t>
  </si>
  <si>
    <t>SAN GERARDO 728</t>
  </si>
  <si>
    <t>738759</t>
  </si>
  <si>
    <t>76534366-6</t>
  </si>
  <si>
    <t>(56)940034619</t>
  </si>
  <si>
    <t>HELLMANN WORLDWIDE LOGISTICS LTDA</t>
  </si>
  <si>
    <t>AV. ISIDORA GOYENECHEA 3600 OF 201</t>
  </si>
  <si>
    <t>738760</t>
  </si>
  <si>
    <t>76012093-6</t>
  </si>
  <si>
    <t>(56)227156200</t>
  </si>
  <si>
    <t>ULMO SPA</t>
  </si>
  <si>
    <t>CAPULLO 2211 DEPTO 32</t>
  </si>
  <si>
    <t>738761</t>
  </si>
  <si>
    <t>76570042-6</t>
  </si>
  <si>
    <t>(56)999994369</t>
  </si>
  <si>
    <t>CASEMART ELECTRONIC LIMITED</t>
  </si>
  <si>
    <t>CASEMART E</t>
  </si>
  <si>
    <t>FLOOR 7, BUILDING E, JIANYE TECHNOL</t>
  </si>
  <si>
    <t>738798</t>
  </si>
  <si>
    <t>QUEENILA</t>
  </si>
  <si>
    <t>86 075589587815</t>
  </si>
  <si>
    <t>BEST WESTERN PREMIER MARINA LAS</t>
  </si>
  <si>
    <t>CONDES (MARINA HOTELES LTDA)</t>
  </si>
  <si>
    <t>AV. ALONSO DE CÓRDOVA 5727</t>
  </si>
  <si>
    <t>741522</t>
  </si>
  <si>
    <t>78865110-4</t>
  </si>
  <si>
    <t>(56)225994000</t>
  </si>
  <si>
    <t>EMPRESA DE CORREOS DE CHILE</t>
  </si>
  <si>
    <t>EXPOSICION 221 PISO 2</t>
  </si>
  <si>
    <t>741526</t>
  </si>
  <si>
    <t>60503000-9</t>
  </si>
  <si>
    <t>PLUS SPA</t>
  </si>
  <si>
    <t>EXEQUIEL FERNANDEZ 2765, PISO 2</t>
  </si>
  <si>
    <t>741640</t>
  </si>
  <si>
    <t>76759039-3</t>
  </si>
  <si>
    <t>(56)961921451</t>
  </si>
  <si>
    <t>SOINDUS CONSULTING LIMITADA</t>
  </si>
  <si>
    <t>GUARDIA VIEJA 255 OFICINA 105</t>
  </si>
  <si>
    <t>742080</t>
  </si>
  <si>
    <t>76608232-7</t>
  </si>
  <si>
    <t>(56)232451311</t>
  </si>
  <si>
    <t>CBRE CHILE S.A.</t>
  </si>
  <si>
    <t>ISIDORA GOYENECHEA 2800 3502</t>
  </si>
  <si>
    <t>742247</t>
  </si>
  <si>
    <t>96789870-8</t>
  </si>
  <si>
    <t>(56)222805400</t>
  </si>
  <si>
    <t>STEWARD S.A</t>
  </si>
  <si>
    <t>AMERICO VESPUCIO 0655</t>
  </si>
  <si>
    <t>742248</t>
  </si>
  <si>
    <t>96644100-3</t>
  </si>
  <si>
    <t>(56)227566083</t>
  </si>
  <si>
    <t>LUIS SEBASTIÁN GARCÍA FUENTES</t>
  </si>
  <si>
    <t>PJE RIO PETROHUE 105  PICHIPELLUCO</t>
  </si>
  <si>
    <t>742249</t>
  </si>
  <si>
    <t>17927923-1</t>
  </si>
  <si>
    <t>56652271929</t>
  </si>
  <si>
    <t>PHILIPPI PRIETOCARRIZOSA FERRERO DU</t>
  </si>
  <si>
    <t>&amp; URIA SPA</t>
  </si>
  <si>
    <t>EL GOLF 40 PISO 20</t>
  </si>
  <si>
    <t>743834</t>
  </si>
  <si>
    <t>78028900-7</t>
  </si>
  <si>
    <t>(56)223643700</t>
  </si>
  <si>
    <t>DAVID IGNACIO GALLARDO SANCHEZ</t>
  </si>
  <si>
    <t>ARTURO PRAT 252</t>
  </si>
  <si>
    <t>744282</t>
  </si>
  <si>
    <t>15632776-K</t>
  </si>
  <si>
    <t>(56)988255128</t>
  </si>
  <si>
    <t>ADEMIR CANIO SALAZAR</t>
  </si>
  <si>
    <t>CALLEJÓN LAS ROSAS S/N</t>
  </si>
  <si>
    <t>746166</t>
  </si>
  <si>
    <t>16530094-7</t>
  </si>
  <si>
    <t>(56)974026628</t>
  </si>
  <si>
    <t>ADMT. Y CONSTRIA. EN ESTACIONAMTOS.</t>
  </si>
  <si>
    <t>PLUS PARKEN LTDA.</t>
  </si>
  <si>
    <t>AV. SEBANTIÁN EL CANO 920 DEPTO. 84</t>
  </si>
  <si>
    <t>754900</t>
  </si>
  <si>
    <t>76303851-3</t>
  </si>
  <si>
    <t>(56)229380030</t>
  </si>
  <si>
    <t>ASIA SHIPPING INTERNATIONAL TRANSP</t>
  </si>
  <si>
    <t>ALFREDO BARROS ERRAZURIZ 1900</t>
  </si>
  <si>
    <t>756194</t>
  </si>
  <si>
    <t>76139477-0</t>
  </si>
  <si>
    <t>(56)225578797</t>
  </si>
  <si>
    <t>FUNDACIÓN INST. PROF. DOUC UC</t>
  </si>
  <si>
    <t>ELIODORO YAÑEZ 1595</t>
  </si>
  <si>
    <t>757626</t>
  </si>
  <si>
    <t>72754700-2</t>
  </si>
  <si>
    <t>229994500</t>
  </si>
  <si>
    <t>BUSINESS ARCHITECTS CAPACITAC. SPA</t>
  </si>
  <si>
    <t>ALBERTO EDWARDS 4378 OF 2A</t>
  </si>
  <si>
    <t>757627</t>
  </si>
  <si>
    <t>76309803-6</t>
  </si>
  <si>
    <t>(56)227789864</t>
  </si>
  <si>
    <t>BASTIAN VERGARA VERGARA</t>
  </si>
  <si>
    <t>SANTA ISABEL 157, DEPTO. 411</t>
  </si>
  <si>
    <t>760844</t>
  </si>
  <si>
    <t>19101133-3</t>
  </si>
  <si>
    <t>INMOBILIARIA E INVER. VIEGO LTDA.</t>
  </si>
  <si>
    <t>AV. APOQUINDO Nº 6410, OFICINA 1106</t>
  </si>
  <si>
    <t>761928</t>
  </si>
  <si>
    <t>79929780-9</t>
  </si>
  <si>
    <t>56988894474</t>
  </si>
  <si>
    <t>EDMUNDO JAVIER TOLOZATOLEDO</t>
  </si>
  <si>
    <t>ARTURO PRAT 324 DEPARTAMENTO 702</t>
  </si>
  <si>
    <t>762368</t>
  </si>
  <si>
    <t>10479250-2</t>
  </si>
  <si>
    <t>(56)997253877</t>
  </si>
  <si>
    <t>EDUARDO FIDEL CUELLO CORDERO</t>
  </si>
  <si>
    <t>AVENIDA FERROCARRIL N° 1755</t>
  </si>
  <si>
    <t>762427</t>
  </si>
  <si>
    <t>16076267-5</t>
  </si>
  <si>
    <t>56979224982</t>
  </si>
  <si>
    <t>PROJECT PARTNER SPA</t>
  </si>
  <si>
    <t>GENERAL DEL CANTO 54 OFICINA 301</t>
  </si>
  <si>
    <t>765036</t>
  </si>
  <si>
    <t>76535895-7</t>
  </si>
  <si>
    <t>Constructora Kenotec SPA</t>
  </si>
  <si>
    <t>San Jose de la Estrella N°129</t>
  </si>
  <si>
    <t>767073</t>
  </si>
  <si>
    <t>76780209-9</t>
  </si>
  <si>
    <t>56977756448</t>
  </si>
  <si>
    <t>Instituto Chileno Britanico</t>
  </si>
  <si>
    <t>De Cultura Capacitacion SA.</t>
  </si>
  <si>
    <t>Santa Lucia 124</t>
  </si>
  <si>
    <t>768975</t>
  </si>
  <si>
    <t>76485420-9</t>
  </si>
  <si>
    <t>(56)224132186</t>
  </si>
  <si>
    <t>Inversiones Veronica Mendez</t>
  </si>
  <si>
    <t>Francisco de Riveros 4375</t>
  </si>
  <si>
    <t>775380</t>
  </si>
  <si>
    <t>76208211-K</t>
  </si>
  <si>
    <t>56223217674</t>
  </si>
  <si>
    <t>Carolina Ordenes Morales</t>
  </si>
  <si>
    <t>Camino la fuente 1436 casa 1</t>
  </si>
  <si>
    <t>775386</t>
  </si>
  <si>
    <t>13270732-4</t>
  </si>
  <si>
    <t>PABLO BARRA SAA</t>
  </si>
  <si>
    <t>AVENIDA JULIO MONTERO, 2119 </t>
  </si>
  <si>
    <t>775655</t>
  </si>
  <si>
    <t>17971182-6</t>
  </si>
  <si>
    <t>56979989047</t>
  </si>
  <si>
    <t>KATERINE FUENTES</t>
  </si>
  <si>
    <t>NICASIO RETAMALES 115</t>
  </si>
  <si>
    <t>775656</t>
  </si>
  <si>
    <t>25792328-2</t>
  </si>
  <si>
    <t>56965393142</t>
  </si>
  <si>
    <t>NATALI JAÑA</t>
  </si>
  <si>
    <t>PASAJE VIA SUR 641</t>
  </si>
  <si>
    <t>775657</t>
  </si>
  <si>
    <t>17318174-4</t>
  </si>
  <si>
    <t>56945763710</t>
  </si>
  <si>
    <t>RODRIGO TOLOSA</t>
  </si>
  <si>
    <t>CRISTINA 4669</t>
  </si>
  <si>
    <t>775658</t>
  </si>
  <si>
    <t>18426088-3</t>
  </si>
  <si>
    <t>56992043033</t>
  </si>
  <si>
    <t>ELIZABETH ORREGO</t>
  </si>
  <si>
    <t>JOSE MARIA NARBONA 4965</t>
  </si>
  <si>
    <t>775659</t>
  </si>
  <si>
    <t>17025132-6</t>
  </si>
  <si>
    <t>56974323309</t>
  </si>
  <si>
    <t>PAULINA ABARZUA ORTIZ</t>
  </si>
  <si>
    <t>CARMEN 297</t>
  </si>
  <si>
    <t>775660</t>
  </si>
  <si>
    <t>16763563-6</t>
  </si>
  <si>
    <t>56959109773</t>
  </si>
  <si>
    <t>CLAUDIA BUSTOS</t>
  </si>
  <si>
    <t>NUEVA PROVIDENCIA 2214</t>
  </si>
  <si>
    <t>775661</t>
  </si>
  <si>
    <t>10728007-3</t>
  </si>
  <si>
    <t>56966475546</t>
  </si>
  <si>
    <t>NATALIA MUÑOZ</t>
  </si>
  <si>
    <t>BASILIO URRUTIA 4999 </t>
  </si>
  <si>
    <t>775662</t>
  </si>
  <si>
    <t>15180372-5</t>
  </si>
  <si>
    <t>56979997358</t>
  </si>
  <si>
    <t>GERALDYNE SALASAR</t>
  </si>
  <si>
    <t>CONDOR 1043</t>
  </si>
  <si>
    <t>775663</t>
  </si>
  <si>
    <t>17012369-7</t>
  </si>
  <si>
    <t>56956512987</t>
  </si>
  <si>
    <t>SIMON ORTIZ</t>
  </si>
  <si>
    <t>PASAJE AURELIO 5295</t>
  </si>
  <si>
    <t>775664</t>
  </si>
  <si>
    <t>17008958-8</t>
  </si>
  <si>
    <t>56973163723</t>
  </si>
  <si>
    <t>DANUTA RAJS</t>
  </si>
  <si>
    <t>PREMIO NOBEL 3185</t>
  </si>
  <si>
    <t>775665</t>
  </si>
  <si>
    <t>5431530-9</t>
  </si>
  <si>
    <t>5622765136</t>
  </si>
  <si>
    <t>RICARDO ACUÑA CERDA</t>
  </si>
  <si>
    <t>KILLA ANTAY 2922</t>
  </si>
  <si>
    <t>775666</t>
  </si>
  <si>
    <t>13445411-3</t>
  </si>
  <si>
    <t>56978938532</t>
  </si>
  <si>
    <t>stephanie guzman</t>
  </si>
  <si>
    <t>MARTIN LUTHER KING 10512</t>
  </si>
  <si>
    <t>775667</t>
  </si>
  <si>
    <t>16471521-3</t>
  </si>
  <si>
    <t>56996344309</t>
  </si>
  <si>
    <t>VANIA MOLINA SAN MARTIN</t>
  </si>
  <si>
    <t>PSJE. ORGANILLERO 1401</t>
  </si>
  <si>
    <t>775668</t>
  </si>
  <si>
    <t>19074758-1</t>
  </si>
  <si>
    <t>56955198662</t>
  </si>
  <si>
    <t>JEANNETTE SERRANO RIVAS</t>
  </si>
  <si>
    <t>ENCOMENDEROS 212</t>
  </si>
  <si>
    <t>775669</t>
  </si>
  <si>
    <t>9975848-1</t>
  </si>
  <si>
    <t>56990710738</t>
  </si>
  <si>
    <t>VALERIA JIMENEZ PASTEN</t>
  </si>
  <si>
    <t>SAMUEL VALENCIA 846 </t>
  </si>
  <si>
    <t>775670</t>
  </si>
  <si>
    <t>19191823-1</t>
  </si>
  <si>
    <t>56976905638</t>
  </si>
  <si>
    <t>JOSE GUTIERREZ RUZ</t>
  </si>
  <si>
    <t>CURACAVÍ</t>
  </si>
  <si>
    <t>SANTA INES SITIO 48</t>
  </si>
  <si>
    <t>775671</t>
  </si>
  <si>
    <t>10446874-8</t>
  </si>
  <si>
    <t>56973327404</t>
  </si>
  <si>
    <t>JUDITH PAREDES CONTRERAS</t>
  </si>
  <si>
    <t>PEDRO AGUIRRECERDA 93 </t>
  </si>
  <si>
    <t>775672</t>
  </si>
  <si>
    <t>15193644-K</t>
  </si>
  <si>
    <t>56974556471</t>
  </si>
  <si>
    <t>ISIDORA ROJAS NAVARRETE</t>
  </si>
  <si>
    <t>AVDA. AMERICO VESPUCIO NORTE 767</t>
  </si>
  <si>
    <t>775673</t>
  </si>
  <si>
    <t>18166841-5</t>
  </si>
  <si>
    <t>56998835019</t>
  </si>
  <si>
    <t>ANTONIETA BELLO</t>
  </si>
  <si>
    <t>FRANCISCO ZELADA 086</t>
  </si>
  <si>
    <t>775674</t>
  </si>
  <si>
    <t>26050539-4</t>
  </si>
  <si>
    <t>56959323445</t>
  </si>
  <si>
    <t>EMA MENDOZA CEA</t>
  </si>
  <si>
    <t>CAUTIN 537</t>
  </si>
  <si>
    <t>775675</t>
  </si>
  <si>
    <t>15513378-3</t>
  </si>
  <si>
    <t>56998816691</t>
  </si>
  <si>
    <t>Maximo Castillo G.</t>
  </si>
  <si>
    <t>AV. CRISTOBAL COLON 4647</t>
  </si>
  <si>
    <t>775676</t>
  </si>
  <si>
    <t>23751755-5</t>
  </si>
  <si>
    <t>56987254370</t>
  </si>
  <si>
    <t>CLAUDIO SANCHEZ PEREIRA</t>
  </si>
  <si>
    <t>YOBILO 1009</t>
  </si>
  <si>
    <t>775677</t>
  </si>
  <si>
    <t>14212526-9</t>
  </si>
  <si>
    <t>56973861412</t>
  </si>
  <si>
    <t>LUIS ORELLANA</t>
  </si>
  <si>
    <t>BIO BIO</t>
  </si>
  <si>
    <t>ESTANISLAO ANGUITA 956</t>
  </si>
  <si>
    <t>775678</t>
  </si>
  <si>
    <t>18344957-5</t>
  </si>
  <si>
    <t>56954913814</t>
  </si>
  <si>
    <t>CESAR NARANJO JARA</t>
  </si>
  <si>
    <t>BALMACEDA 515</t>
  </si>
  <si>
    <t>775679</t>
  </si>
  <si>
    <t>13685687-1</t>
  </si>
  <si>
    <t>56997991497</t>
  </si>
  <si>
    <t>ELKE SIDGMAN</t>
  </si>
  <si>
    <t>ENRIQUE NERCASSEAUX 2381 </t>
  </si>
  <si>
    <t>775680</t>
  </si>
  <si>
    <t>9136233-3</t>
  </si>
  <si>
    <t>56973796037</t>
  </si>
  <si>
    <t>NATALIA GONZALEZ HIRIART</t>
  </si>
  <si>
    <t>MAULE</t>
  </si>
  <si>
    <t>VILLA BUEN PASTOR 6 1/2</t>
  </si>
  <si>
    <t>775681</t>
  </si>
  <si>
    <t>19390431-9</t>
  </si>
  <si>
    <t>56988961843</t>
  </si>
  <si>
    <t>CLAUDIA SALAS</t>
  </si>
  <si>
    <t>SALVADOR 880</t>
  </si>
  <si>
    <t>775682</t>
  </si>
  <si>
    <t>17406450-4</t>
  </si>
  <si>
    <t>56992390159</t>
  </si>
  <si>
    <t>MARIA IVONNE LEIVA LIRA</t>
  </si>
  <si>
    <t>CUCHIVILU 1660</t>
  </si>
  <si>
    <t>775683</t>
  </si>
  <si>
    <t>10260381-8</t>
  </si>
  <si>
    <t>56984065615</t>
  </si>
  <si>
    <t>CAMILA ORELLANA CAMPOS</t>
  </si>
  <si>
    <t>VICTOR MANUEL 1408</t>
  </si>
  <si>
    <t>775684</t>
  </si>
  <si>
    <t>16475826-5</t>
  </si>
  <si>
    <t>56950976427</t>
  </si>
  <si>
    <t>ROMAN IBARRA LETZKUS</t>
  </si>
  <si>
    <t>MADRIGAL 1111</t>
  </si>
  <si>
    <t>775685</t>
  </si>
  <si>
    <t>9732922-2</t>
  </si>
  <si>
    <t>56944434579</t>
  </si>
  <si>
    <t>IZZAMAR CAYO VIZA</t>
  </si>
  <si>
    <t>TARAPACA</t>
  </si>
  <si>
    <t>ROSARIO AGUIRRE 4320</t>
  </si>
  <si>
    <t>775686</t>
  </si>
  <si>
    <t>18006339-0</t>
  </si>
  <si>
    <t>56971621886</t>
  </si>
  <si>
    <t>BOREAL TECHNOLOGIES CHILE SPA.</t>
  </si>
  <si>
    <t>ALFREDO BARROS ERRAZURIZ</t>
  </si>
  <si>
    <t>776253</t>
  </si>
  <si>
    <t>76216157-5</t>
  </si>
  <si>
    <t>56223789539</t>
  </si>
  <si>
    <t>JUAN ROLANDO FIGUEROA TROPA</t>
  </si>
  <si>
    <t>DOÑAFRANCIASCA III PJE BULI  3349</t>
  </si>
  <si>
    <t>779283</t>
  </si>
  <si>
    <t>14268062-9</t>
  </si>
  <si>
    <t>(56)996558449</t>
  </si>
  <si>
    <t>SILICON VALLEY ACCOUNTANTS</t>
  </si>
  <si>
    <t>SANTA CLARA</t>
  </si>
  <si>
    <t>95051</t>
  </si>
  <si>
    <t>SILICONVAL</t>
  </si>
  <si>
    <t>1148 POMEROY AVE</t>
  </si>
  <si>
    <t>780303</t>
  </si>
  <si>
    <t>954-319-6622</t>
  </si>
  <si>
    <t>MARIA JOSE GOMEZ MORALES</t>
  </si>
  <si>
    <t>PRODUCCIONES EIRL</t>
  </si>
  <si>
    <t>LAS TRANQUERAS 1852 DEPTO E.41</t>
  </si>
  <si>
    <t>780858</t>
  </si>
  <si>
    <t>76315447-5</t>
  </si>
  <si>
    <t>(56)998283297</t>
  </si>
  <si>
    <t>DP WORLD SAN ANTONIO S.A.</t>
  </si>
  <si>
    <t>AV.RAMON BARROS LUCO 1613 P.12</t>
  </si>
  <si>
    <t>781532</t>
  </si>
  <si>
    <t>76158513-4</t>
  </si>
  <si>
    <t>(56)352375080</t>
  </si>
  <si>
    <t>GLORIA ANA RAMIREZ</t>
  </si>
  <si>
    <t>AV.C. COLON 4899 D 61 B</t>
  </si>
  <si>
    <t>785060</t>
  </si>
  <si>
    <t>6365567-8</t>
  </si>
  <si>
    <t>56987439546</t>
  </si>
  <si>
    <t>AYMAPU INTERNACIONAL SPA</t>
  </si>
  <si>
    <t>MARCHANT PEREIRA #367 OF 303</t>
  </si>
  <si>
    <t>785159</t>
  </si>
  <si>
    <t>76784392-5</t>
  </si>
  <si>
    <t>(56)953608327</t>
  </si>
  <si>
    <t>POMPEYO CARRASCO SPA</t>
  </si>
  <si>
    <t>AVDA. IRARRAZAVAL N°965</t>
  </si>
  <si>
    <t>785306</t>
  </si>
  <si>
    <t>1195437</t>
  </si>
  <si>
    <t>81318700-0</t>
  </si>
  <si>
    <t>(56)226162690</t>
  </si>
  <si>
    <t>EDUARDO DIEZ MORELLO</t>
  </si>
  <si>
    <t>LUIS THAYER OJEDA 359</t>
  </si>
  <si>
    <t>785335</t>
  </si>
  <si>
    <t>5248026-4</t>
  </si>
  <si>
    <t>228963390</t>
  </si>
  <si>
    <t>BAGS QIMING CO.,LTD 야심</t>
  </si>
  <si>
    <t>HUANGDAO DISTRICT QINGDAO</t>
  </si>
  <si>
    <t>266400</t>
  </si>
  <si>
    <t>QIMING 야심</t>
  </si>
  <si>
    <t>606 SHUILINGSHAN ROAD</t>
  </si>
  <si>
    <t>785784</t>
  </si>
  <si>
    <t>13687670590</t>
  </si>
  <si>
    <t>ROLANDO MAURICIO VARGAS CALBUCAN</t>
  </si>
  <si>
    <t>VICENTE HUIDOBRO 1167</t>
  </si>
  <si>
    <t>786415</t>
  </si>
  <si>
    <t>13739715-3</t>
  </si>
  <si>
    <t>(56)948080281</t>
  </si>
  <si>
    <t>SEBASTIAN BRAVO MATUS</t>
  </si>
  <si>
    <t>LAS PETUNIAS PONIENTE 2620</t>
  </si>
  <si>
    <t>786433</t>
  </si>
  <si>
    <t>18593311-3</t>
  </si>
  <si>
    <t>BODEGAS SAN FRANCISCO LIMITADA</t>
  </si>
  <si>
    <t>BSF</t>
  </si>
  <si>
    <t>PUERTO MADERO 9710</t>
  </si>
  <si>
    <t>788803</t>
  </si>
  <si>
    <t>76098820-0</t>
  </si>
  <si>
    <t>(56)227470000</t>
  </si>
  <si>
    <t>NUEVAMERICA IMPRESORES SPA</t>
  </si>
  <si>
    <t>BOMBERO NÚÑEZ 238 RECOLETA</t>
  </si>
  <si>
    <t>789345</t>
  </si>
  <si>
    <t>78038770-K</t>
  </si>
  <si>
    <t>(56)227771498</t>
  </si>
  <si>
    <t>CONSULTORA STANTON CHASE S.A</t>
  </si>
  <si>
    <t>AV. KENNEDY 5735 OF1503 MARRIOTT</t>
  </si>
  <si>
    <t>789353</t>
  </si>
  <si>
    <t>77781760-4</t>
  </si>
  <si>
    <t>(56)232243341</t>
  </si>
  <si>
    <t>MAURO ANDRE GUTIERREZ MORAN</t>
  </si>
  <si>
    <t>LOS GIRASOLES 796</t>
  </si>
  <si>
    <t>789355</t>
  </si>
  <si>
    <t>18292381-8</t>
  </si>
  <si>
    <t>56968364485</t>
  </si>
  <si>
    <t>CONSTRUCTORA BCORP LIMITADA</t>
  </si>
  <si>
    <t>ALMIRANTE GRAU N°092 OF.G</t>
  </si>
  <si>
    <t>789643</t>
  </si>
  <si>
    <t>76498798-5</t>
  </si>
  <si>
    <t>(56)976990197</t>
  </si>
  <si>
    <t>792071</t>
  </si>
  <si>
    <t>86 53288411932</t>
  </si>
  <si>
    <t>86 53288412920</t>
  </si>
  <si>
    <t>SCOTIABANK CHILE</t>
  </si>
  <si>
    <t>MORANDE 226</t>
  </si>
  <si>
    <t>795346</t>
  </si>
  <si>
    <t>97018000-1</t>
  </si>
  <si>
    <t>JACH TECHNOLOGY SPA</t>
  </si>
  <si>
    <t>ALMIRANTE PASTENE #185 OF 405</t>
  </si>
  <si>
    <t>799086</t>
  </si>
  <si>
    <t>76110436-5</t>
  </si>
  <si>
    <t>56223346815</t>
  </si>
  <si>
    <t>COSCO SHIPPING LINES (CHILE)</t>
  </si>
  <si>
    <t>ALONSO DE CORDOVA 5670 OF 902-903</t>
  </si>
  <si>
    <t>800277</t>
  </si>
  <si>
    <t>96805690-5</t>
  </si>
  <si>
    <t>DISTRIBUIDORA GRUMPY STORE SPA</t>
  </si>
  <si>
    <t>SANTA FILOMENA 559</t>
  </si>
  <si>
    <t>801132</t>
  </si>
  <si>
    <t>1165040</t>
  </si>
  <si>
    <t>76522274-5</t>
  </si>
  <si>
    <t>DANCO SERVICIOS LTDA</t>
  </si>
  <si>
    <t>DANCO SERV</t>
  </si>
  <si>
    <t>AV. LO BOZA 300</t>
  </si>
  <si>
    <t>801149</t>
  </si>
  <si>
    <t>76670750-5</t>
  </si>
  <si>
    <t>56227391027</t>
  </si>
  <si>
    <t>MARCELA TORRES</t>
  </si>
  <si>
    <t>PASAJE LAS CABAÑAS 666</t>
  </si>
  <si>
    <t>801152</t>
  </si>
  <si>
    <t>10599840-6</t>
  </si>
  <si>
    <t>56997455369</t>
  </si>
  <si>
    <t>MAQUISER LTDA</t>
  </si>
  <si>
    <t>MAQUISER L</t>
  </si>
  <si>
    <t>EL ROBLE N°351</t>
  </si>
  <si>
    <t>801938</t>
  </si>
  <si>
    <t>76265991-3</t>
  </si>
  <si>
    <t>226212637</t>
  </si>
  <si>
    <t>ANFRUNS Y CÍA LTDA.</t>
  </si>
  <si>
    <t>AVENIDA OSSA 2345</t>
  </si>
  <si>
    <t>805068</t>
  </si>
  <si>
    <t>1196627</t>
  </si>
  <si>
    <t>79622320-0</t>
  </si>
  <si>
    <t>(56)229150000</t>
  </si>
  <si>
    <t>CAPACIT. Y DESARROLLO CORPORATIVO</t>
  </si>
  <si>
    <t>POVIDENCIA 2370, OF. 36</t>
  </si>
  <si>
    <t>805075</t>
  </si>
  <si>
    <t>77334850-2</t>
  </si>
  <si>
    <t>(56)223730170</t>
  </si>
  <si>
    <t>MEDLOG CHILE S.A.</t>
  </si>
  <si>
    <t>CAMINO LAS MERCEDES 14851</t>
  </si>
  <si>
    <t>805177</t>
  </si>
  <si>
    <t>76172595-5</t>
  </si>
  <si>
    <t>AUTOMOTRIZ PORTILLO S.A.</t>
  </si>
  <si>
    <t>VITACURA 5555</t>
  </si>
  <si>
    <t>805322</t>
  </si>
  <si>
    <t>79802860-K</t>
  </si>
  <si>
    <t>(56)227505635</t>
  </si>
  <si>
    <t>UNIVERSIDAD DE LOS ANDES</t>
  </si>
  <si>
    <t>AV. SAN CARLOS DE APOQUINDO 2200</t>
  </si>
  <si>
    <t>805598</t>
  </si>
  <si>
    <t>71614000-8</t>
  </si>
  <si>
    <t>56226181515</t>
  </si>
  <si>
    <t>PROVECTIS SPA</t>
  </si>
  <si>
    <t>HOLANDA 100 OFICINAS 802 803 804</t>
  </si>
  <si>
    <t>805623</t>
  </si>
  <si>
    <t>96901500-5</t>
  </si>
  <si>
    <t>56224315900</t>
  </si>
  <si>
    <t>FDO DE INV  PRIVA  FRONTAL  TRUST</t>
  </si>
  <si>
    <t>EL BOSQUE 92 PISO 11</t>
  </si>
  <si>
    <t>807148</t>
  </si>
  <si>
    <t>76783399-7</t>
  </si>
  <si>
    <t>INGENIERIA LERP LTDA</t>
  </si>
  <si>
    <t>MEDINACELLI N°1213</t>
  </si>
  <si>
    <t>808553</t>
  </si>
  <si>
    <t>76732310-7</t>
  </si>
  <si>
    <t>222125585</t>
  </si>
  <si>
    <t>AUTOMOTRIZ LAS CONDES B Y B LTDA.</t>
  </si>
  <si>
    <t>AV.LAS CONDES 8024</t>
  </si>
  <si>
    <t>808831</t>
  </si>
  <si>
    <t>77372730-9</t>
  </si>
  <si>
    <t>LUIS CARLOS ROJAS MIRANDA</t>
  </si>
  <si>
    <t>PASAJE CARDON 4614</t>
  </si>
  <si>
    <t>809542</t>
  </si>
  <si>
    <t>15330662-1</t>
  </si>
  <si>
    <t>SOCIEDAD CONCESIONARIA AUTOPISTA</t>
  </si>
  <si>
    <t>DEL ACONCAGUA S.A</t>
  </si>
  <si>
    <t>ROSARIO NORTE 100 OF 902-904</t>
  </si>
  <si>
    <t>809543</t>
  </si>
  <si>
    <t>96820630-3</t>
  </si>
  <si>
    <t>CENTRO DE ESTUDIOS,MEDICION Y</t>
  </si>
  <si>
    <t>CERTIF.DE CALIDAD CESMEC S.A.</t>
  </si>
  <si>
    <t>AVDA. MARATHON N°2595</t>
  </si>
  <si>
    <t>809546</t>
  </si>
  <si>
    <t>81185000-4</t>
  </si>
  <si>
    <t>56223502100</t>
  </si>
  <si>
    <t>COM LAGOS Y VALENZUELA LTDA</t>
  </si>
  <si>
    <t>G. MARINA ERNESTO RIQUELME #840</t>
  </si>
  <si>
    <t>809891</t>
  </si>
  <si>
    <t>76107839-9</t>
  </si>
  <si>
    <t>226956000</t>
  </si>
  <si>
    <t>MBI SPA</t>
  </si>
  <si>
    <t>INDEPENDENCIA 565</t>
  </si>
  <si>
    <t>815014</t>
  </si>
  <si>
    <t>76368834-8</t>
  </si>
  <si>
    <t>EXPROSERVICIOS S.A</t>
  </si>
  <si>
    <t>Almirante Pastene N° 244, Of 401</t>
  </si>
  <si>
    <t>818768</t>
  </si>
  <si>
    <t>76865650-9</t>
  </si>
  <si>
    <t>5622346 3000</t>
  </si>
  <si>
    <t>FIVE STAR CONSULTING SPA</t>
  </si>
  <si>
    <t>TOBALABA 7321 D 306 T 4 LA FLORIDA</t>
  </si>
  <si>
    <t>819421</t>
  </si>
  <si>
    <t>76752548-6</t>
  </si>
  <si>
    <t>56999913715</t>
  </si>
  <si>
    <t>SEMINARIUM CHILE SPA</t>
  </si>
  <si>
    <t>AV. EL BOSQUE SUR 90, PISO 9</t>
  </si>
  <si>
    <t>819422</t>
  </si>
  <si>
    <t>96782640-5</t>
  </si>
  <si>
    <t>224306800</t>
  </si>
  <si>
    <t>ENLACES REGIONALES DE CHILE SA</t>
  </si>
  <si>
    <t>AV AMERICO VESPUCIO NORTE 2760-F</t>
  </si>
  <si>
    <t>819423</t>
  </si>
  <si>
    <t>76722520-2</t>
  </si>
  <si>
    <t>223368660</t>
  </si>
  <si>
    <t>IMPORT. EXPORT. Y COMERC. LIBERMAN</t>
  </si>
  <si>
    <t>AV. PEDRO DE VALDIVIA 3380</t>
  </si>
  <si>
    <t>821919</t>
  </si>
  <si>
    <t>77723710-1</t>
  </si>
  <si>
    <t>5622748580</t>
  </si>
  <si>
    <t>ORION 2000 SERVICIOS LIMITADA</t>
  </si>
  <si>
    <t>ALONSO DE CORDOVA 5900, OFICINA 801</t>
  </si>
  <si>
    <t>821995</t>
  </si>
  <si>
    <t>76218050-2</t>
  </si>
  <si>
    <t>56226403900</t>
  </si>
  <si>
    <t>UNIVERSAL FREIGHT SERVICE SA</t>
  </si>
  <si>
    <t>CIRUJANO GUZMAN 40</t>
  </si>
  <si>
    <t>822232</t>
  </si>
  <si>
    <t>96889650-4</t>
  </si>
  <si>
    <t>BUSES SCHUFTAN SPA</t>
  </si>
  <si>
    <t>CURACAVI N°050</t>
  </si>
  <si>
    <t>822512</t>
  </si>
  <si>
    <t>76613881-0</t>
  </si>
  <si>
    <t>227410225</t>
  </si>
  <si>
    <t>ISABELA DE TOLEDO FRANCA PUPO NOG.</t>
  </si>
  <si>
    <t>ASESORIAS EN COMUNICACIONES</t>
  </si>
  <si>
    <t>AVDA. APOQUINDO N°5555 PISO 14</t>
  </si>
  <si>
    <t>822521</t>
  </si>
  <si>
    <t>76056497-4</t>
  </si>
  <si>
    <t>228910825</t>
  </si>
  <si>
    <t>COMERCIAL ICOM SPA</t>
  </si>
  <si>
    <t>SAN SEBASTIÁN 2780</t>
  </si>
  <si>
    <t>824929</t>
  </si>
  <si>
    <t>78018550-3</t>
  </si>
  <si>
    <t>56959551169</t>
  </si>
  <si>
    <t>CENCOSUD SHOPPING S.A.</t>
  </si>
  <si>
    <t>AV PRESIDENTE KENNEDY 9001 piso 5</t>
  </si>
  <si>
    <t>825196</t>
  </si>
  <si>
    <t>76433310-1</t>
  </si>
  <si>
    <t>FLOW SPA</t>
  </si>
  <si>
    <t>825199</t>
  </si>
  <si>
    <t>76917781-7</t>
  </si>
  <si>
    <t>994427288</t>
  </si>
  <si>
    <t>SERVICIOS INTEGRALES CLIMETEC LTDA.</t>
  </si>
  <si>
    <t>CONDELL N°784</t>
  </si>
  <si>
    <t>825682</t>
  </si>
  <si>
    <t>76690297-9</t>
  </si>
  <si>
    <t>56945637488</t>
  </si>
  <si>
    <t>SIETE CUMBRES FACTORING SPA</t>
  </si>
  <si>
    <t>CERMENCITA 290</t>
  </si>
  <si>
    <t>827091</t>
  </si>
  <si>
    <t>76693083-2</t>
  </si>
  <si>
    <t>(56)940291367</t>
  </si>
  <si>
    <t>JUAN CARLOS CANIHUANTE MONTERO</t>
  </si>
  <si>
    <t>IGNACIO SERRANO N° 710</t>
  </si>
  <si>
    <t>827093</t>
  </si>
  <si>
    <t>13224058-2</t>
  </si>
  <si>
    <t>56983903066</t>
  </si>
  <si>
    <t>MARIA ALEJANDRA VERGARA SILVA</t>
  </si>
  <si>
    <t>DUBLE ALMEYDA 3443 DEPTO 81</t>
  </si>
  <si>
    <t>827606</t>
  </si>
  <si>
    <t>12172580-0</t>
  </si>
  <si>
    <t>265896446</t>
  </si>
  <si>
    <t>PUBLICIDAD EXTERIOR SPA</t>
  </si>
  <si>
    <t>ECUADOR 9123</t>
  </si>
  <si>
    <t>828671</t>
  </si>
  <si>
    <t>76464481-6</t>
  </si>
  <si>
    <t>56229851065</t>
  </si>
  <si>
    <t>SAFETEK INGENIERIA Y SERVICIOS LTDA</t>
  </si>
  <si>
    <t>CARRERA PINTO 2015</t>
  </si>
  <si>
    <t>828672</t>
  </si>
  <si>
    <t>76289754-7</t>
  </si>
  <si>
    <t>56225540126</t>
  </si>
  <si>
    <t>ITALO RODOLFO GUZMAN PIETROBONI</t>
  </si>
  <si>
    <t>SOTOMAYOR 1245 VILLA CERRO LA CRUZ</t>
  </si>
  <si>
    <t>828674</t>
  </si>
  <si>
    <t>18239925-6</t>
  </si>
  <si>
    <t>56990935819</t>
  </si>
  <si>
    <t>SERVICIOS DE TELECOMUNICACIONES</t>
  </si>
  <si>
    <t>SETTIME LTDA.</t>
  </si>
  <si>
    <t>COVENTRY 1930 - ÑUÑOA</t>
  </si>
  <si>
    <t>829351</t>
  </si>
  <si>
    <t>76628340-3</t>
  </si>
  <si>
    <t>232027829</t>
  </si>
  <si>
    <t>SEGURIDAD AMERICA SSL LIMITADA.</t>
  </si>
  <si>
    <t>ANDRES BELLO 2711 PISO 18</t>
  </si>
  <si>
    <t>829352</t>
  </si>
  <si>
    <t>76223328-2</t>
  </si>
  <si>
    <t>232466800</t>
  </si>
  <si>
    <t>IMPRESORA OGRAMA LTDA.</t>
  </si>
  <si>
    <t>MANUEL ANTONIO MAIRA 1253</t>
  </si>
  <si>
    <t>830315</t>
  </si>
  <si>
    <t>88506100-1</t>
  </si>
  <si>
    <t>56224708600</t>
  </si>
  <si>
    <t>RED RETAIL DESIGN</t>
  </si>
  <si>
    <t>LA CAPITANIA 80 OFICINA 108</t>
  </si>
  <si>
    <t>830317</t>
  </si>
  <si>
    <t>76816676-5</t>
  </si>
  <si>
    <t>(56)996564412</t>
  </si>
  <si>
    <t>SOCIEDAD TINTA COMUNICACIONES SPA</t>
  </si>
  <si>
    <t>AV PRESIDENTE ERRAZURIZ 2939</t>
  </si>
  <si>
    <t>830320</t>
  </si>
  <si>
    <t>76421555-9</t>
  </si>
  <si>
    <t>56942426207</t>
  </si>
  <si>
    <t>RICARDO A. LANAS ARANGUA</t>
  </si>
  <si>
    <t>JOSE GIL DE CASTRO 7772</t>
  </si>
  <si>
    <t>830321</t>
  </si>
  <si>
    <t>17404919-K</t>
  </si>
  <si>
    <t>56982247809</t>
  </si>
  <si>
    <t>JOSÉ LUIS ANZIZAR</t>
  </si>
  <si>
    <t>0000</t>
  </si>
  <si>
    <t>DORREGO 1940 TORRE A 4B</t>
  </si>
  <si>
    <t>830324</t>
  </si>
  <si>
    <t>(54)91151025355</t>
  </si>
  <si>
    <t>FERNANDO ALBERTO FERNANDEZ ROJAS</t>
  </si>
  <si>
    <t>CORONEL YAVAR 888, POB 11 DE SEPT</t>
  </si>
  <si>
    <t>830325</t>
  </si>
  <si>
    <t>16467077-5</t>
  </si>
  <si>
    <t>56977808608</t>
  </si>
  <si>
    <t>ENZO JOSE REDOLFI GONZALEZ</t>
  </si>
  <si>
    <t>BAQUEDANO 796, ARICA</t>
  </si>
  <si>
    <t>831232</t>
  </si>
  <si>
    <t>12804515-5</t>
  </si>
  <si>
    <t>56582323577</t>
  </si>
  <si>
    <t>SOFIA WILSON MEYER</t>
  </si>
  <si>
    <t>CAMINO DE LA FRAGUA 2476</t>
  </si>
  <si>
    <t>831234</t>
  </si>
  <si>
    <t>19154107-3</t>
  </si>
  <si>
    <t>56962397436</t>
  </si>
  <si>
    <t>ALVARO FELIPE QUIJADA SEGOVIA</t>
  </si>
  <si>
    <t>SAN FRANCISCO 242, DPTO 409-A</t>
  </si>
  <si>
    <t>831615</t>
  </si>
  <si>
    <t>15406262-9</t>
  </si>
  <si>
    <t>56985445791</t>
  </si>
  <si>
    <t>DANIEL CÁRCAMO SEGOVIA</t>
  </si>
  <si>
    <t>EVENTOS CUMPLEFELIZ</t>
  </si>
  <si>
    <t>URMENETA 1492</t>
  </si>
  <si>
    <t>831917</t>
  </si>
  <si>
    <t>17764736-5</t>
  </si>
  <si>
    <t>56227046975</t>
  </si>
  <si>
    <t>COMERCIAL WORLD MARKETING CHILE SPA</t>
  </si>
  <si>
    <t>LA CAPITANIA #80 OF#108</t>
  </si>
  <si>
    <t>834676</t>
  </si>
  <si>
    <t>76918286-1</t>
  </si>
  <si>
    <t>56975797527</t>
  </si>
  <si>
    <t>PRODUCCIONES GLOW PRO COMPANY</t>
  </si>
  <si>
    <t>BADAJOZ 100 OFIC 502</t>
  </si>
  <si>
    <t>834688</t>
  </si>
  <si>
    <t>76429991-4</t>
  </si>
  <si>
    <t>56229932332</t>
  </si>
  <si>
    <t>INMOBILIARIA ALONSO Y ASCUI SPA</t>
  </si>
  <si>
    <t>HERNANDO DE AGUIRRE N°128 DPTO 505</t>
  </si>
  <si>
    <t>837007</t>
  </si>
  <si>
    <t>76155556-1</t>
  </si>
  <si>
    <t>GES RETAIL SPA</t>
  </si>
  <si>
    <t>AVDA DEL VALLE Nº928 / OF. 300-301</t>
  </si>
  <si>
    <t>837008</t>
  </si>
  <si>
    <t>76206031-0</t>
  </si>
  <si>
    <t>56229566800</t>
  </si>
  <si>
    <t>BOWLPARK SPA</t>
  </si>
  <si>
    <t>CARLOS ANTUNEZ 2257, DPTO 71</t>
  </si>
  <si>
    <t>837009</t>
  </si>
  <si>
    <t>76103378-6</t>
  </si>
  <si>
    <t>56222468096</t>
  </si>
  <si>
    <t>ECOLUZSERVICIOS LIMITADA</t>
  </si>
  <si>
    <t>Zegers 1892</t>
  </si>
  <si>
    <t>837010</t>
  </si>
  <si>
    <t>76295478-8</t>
  </si>
  <si>
    <t>56572346013</t>
  </si>
  <si>
    <t>AMANDA PAOLA DENEVI QUILODRAN</t>
  </si>
  <si>
    <t>ANGOL 556</t>
  </si>
  <si>
    <t>837013</t>
  </si>
  <si>
    <t>11679227-3</t>
  </si>
  <si>
    <t>56412460515</t>
  </si>
  <si>
    <t>SERVICIOS DE FOTOGRÁFIA Y PRODUCCIÓ</t>
  </si>
  <si>
    <t>PUBLICITARIAS LTDA</t>
  </si>
  <si>
    <t>PUCARA 5401 DEPTO 403</t>
  </si>
  <si>
    <t>837014</t>
  </si>
  <si>
    <t>76042177-4</t>
  </si>
  <si>
    <t>56991930847</t>
  </si>
  <si>
    <t>KORN FERRY BRASIL</t>
  </si>
  <si>
    <t>Sao Paulo</t>
  </si>
  <si>
    <t>090542507</t>
  </si>
  <si>
    <t>Av Das Nacoes Unidas 8501</t>
  </si>
  <si>
    <t>837077</t>
  </si>
  <si>
    <t>NICOLE ORTIZ SILVA</t>
  </si>
  <si>
    <t>EL TRANQUE 12189 DEPTO 302</t>
  </si>
  <si>
    <t>838218</t>
  </si>
  <si>
    <t>19649448-0</t>
  </si>
  <si>
    <t>MARTIN ANDRES CORTES TORO</t>
  </si>
  <si>
    <t>ANTUCO 8146</t>
  </si>
  <si>
    <t>838222</t>
  </si>
  <si>
    <t>13704993-7</t>
  </si>
  <si>
    <t>56981989781</t>
  </si>
  <si>
    <t>HERMANOS ORTEGA SPA</t>
  </si>
  <si>
    <t>AHUMADA 254 806</t>
  </si>
  <si>
    <t>838223</t>
  </si>
  <si>
    <t>76903414-5</t>
  </si>
  <si>
    <t>56979639919</t>
  </si>
  <si>
    <t>ROSSANA D'AURORA</t>
  </si>
  <si>
    <t>ESTORIL N°50 OF 206</t>
  </si>
  <si>
    <t>838224</t>
  </si>
  <si>
    <t>8002734-6</t>
  </si>
  <si>
    <t>PIAMONTE S.A.</t>
  </si>
  <si>
    <t>IRARRAZAVAL N°3400</t>
  </si>
  <si>
    <t>838225</t>
  </si>
  <si>
    <t>96642160-6</t>
  </si>
  <si>
    <t>Lobulo Media SPA</t>
  </si>
  <si>
    <t>Huelen 11 OFICINA 501</t>
  </si>
  <si>
    <t>838226</t>
  </si>
  <si>
    <t>76837468-6</t>
  </si>
  <si>
    <t>56232774213</t>
  </si>
  <si>
    <t>AUTOMOTIZ ROSSELOT S.A</t>
  </si>
  <si>
    <t>AVENIDA OSSA 2051</t>
  </si>
  <si>
    <t>838989</t>
  </si>
  <si>
    <t>96502140-K</t>
  </si>
  <si>
    <t>ANA MAUREIRA</t>
  </si>
  <si>
    <t>PARRAL</t>
  </si>
  <si>
    <t>INDEPENDENCIA 99 </t>
  </si>
  <si>
    <t>839519</t>
  </si>
  <si>
    <t>17091215-2</t>
  </si>
  <si>
    <t>56978241923</t>
  </si>
  <si>
    <t>LORETO FIGUEROA</t>
  </si>
  <si>
    <t>LONCOCHE</t>
  </si>
  <si>
    <t>LAS RAÍCES 0522</t>
  </si>
  <si>
    <t>839520</t>
  </si>
  <si>
    <t>17007802-0</t>
  </si>
  <si>
    <t>56993567372</t>
  </si>
  <si>
    <t>DANIELA FUENTES</t>
  </si>
  <si>
    <t>EL MANZANO 1000</t>
  </si>
  <si>
    <t>839521</t>
  </si>
  <si>
    <t>18623642-4</t>
  </si>
  <si>
    <t>56971448217</t>
  </si>
  <si>
    <t>ANA SAAVEDRA</t>
  </si>
  <si>
    <t>ARTURO PRAT 0701</t>
  </si>
  <si>
    <t>839522</t>
  </si>
  <si>
    <t>7812042-8</t>
  </si>
  <si>
    <t>56977026075</t>
  </si>
  <si>
    <t>SUSAN BARRA</t>
  </si>
  <si>
    <t>ANGOL</t>
  </si>
  <si>
    <t>AVENIDA O'HIGGINS 1257</t>
  </si>
  <si>
    <t>839523</t>
  </si>
  <si>
    <t>15225015-0</t>
  </si>
  <si>
    <t>56961229796</t>
  </si>
  <si>
    <t>CECILIA MUÑOZ</t>
  </si>
  <si>
    <t>COLLIPULLI</t>
  </si>
  <si>
    <t>PASAJE VILLARRICA 862</t>
  </si>
  <si>
    <t>839524</t>
  </si>
  <si>
    <t>17650456-0</t>
  </si>
  <si>
    <t>56945374887</t>
  </si>
  <si>
    <t>CARLA CONTRERAS</t>
  </si>
  <si>
    <t>DIEGO PORTALES 1486</t>
  </si>
  <si>
    <t>839525</t>
  </si>
  <si>
    <t>16420240-2</t>
  </si>
  <si>
    <t>56990056068</t>
  </si>
  <si>
    <t>MARISOL HURTADO</t>
  </si>
  <si>
    <t>GRANATE 33 </t>
  </si>
  <si>
    <t>839526</t>
  </si>
  <si>
    <t>10765841-6</t>
  </si>
  <si>
    <t>56998145116</t>
  </si>
  <si>
    <t>GISELLA FRANCO</t>
  </si>
  <si>
    <t>JOSE ABELARDO NUÑEZ 257 </t>
  </si>
  <si>
    <t>839527</t>
  </si>
  <si>
    <t>18587028-6</t>
  </si>
  <si>
    <t>56981939319</t>
  </si>
  <si>
    <t>JHELEN TOBAR</t>
  </si>
  <si>
    <t>DIEGO RAMIREZ SANTA FE 1940</t>
  </si>
  <si>
    <t>839528</t>
  </si>
  <si>
    <t>14021990-8</t>
  </si>
  <si>
    <t>56988227151</t>
  </si>
  <si>
    <t>GISELLE JORQUERA</t>
  </si>
  <si>
    <t>OLMUE</t>
  </si>
  <si>
    <t>HUGO QUINTEROS 5413</t>
  </si>
  <si>
    <t>839529</t>
  </si>
  <si>
    <t>17978422-K</t>
  </si>
  <si>
    <t>56978869908</t>
  </si>
  <si>
    <t>ELIZABETH ORTEGA</t>
  </si>
  <si>
    <t>RENAICO</t>
  </si>
  <si>
    <t>RAYEN 27 </t>
  </si>
  <si>
    <t>839530</t>
  </si>
  <si>
    <t>18318827-5</t>
  </si>
  <si>
    <t>56977421336</t>
  </si>
  <si>
    <t>CAROLINA RABANALES</t>
  </si>
  <si>
    <t>RICA VENTURA 11112 </t>
  </si>
  <si>
    <t>839531</t>
  </si>
  <si>
    <t>14194839-3</t>
  </si>
  <si>
    <t>56951117310</t>
  </si>
  <si>
    <t>VIRGINIA RIOS</t>
  </si>
  <si>
    <t>PAINE</t>
  </si>
  <si>
    <t>JUAN ALARCON SALAZAR 82</t>
  </si>
  <si>
    <t>839532</t>
  </si>
  <si>
    <t>15988185-7</t>
  </si>
  <si>
    <t>56994547100</t>
  </si>
  <si>
    <t>CONSTANZA MONSALVE</t>
  </si>
  <si>
    <t>VALDVIA</t>
  </si>
  <si>
    <t>PASAJE RUBEN DARIO 3121</t>
  </si>
  <si>
    <t>839533</t>
  </si>
  <si>
    <t>19350540-6</t>
  </si>
  <si>
    <t>56990040429</t>
  </si>
  <si>
    <t>ZOCY GONZALEZ</t>
  </si>
  <si>
    <t>CHAÑARAL</t>
  </si>
  <si>
    <t>MIRAMAR 0116</t>
  </si>
  <si>
    <t>839534</t>
  </si>
  <si>
    <t>16822366-8</t>
  </si>
  <si>
    <t>56936376065</t>
  </si>
  <si>
    <t>DAYANA DONOSO</t>
  </si>
  <si>
    <t>AVDA DECIMA 492</t>
  </si>
  <si>
    <t>839615</t>
  </si>
  <si>
    <t>16106063-1</t>
  </si>
  <si>
    <t>56986293755</t>
  </si>
  <si>
    <t>FANNY ALVAREZ</t>
  </si>
  <si>
    <t>JOSE TOMAS ERRAZURIZ 296</t>
  </si>
  <si>
    <t>839616</t>
  </si>
  <si>
    <t>12897750-3</t>
  </si>
  <si>
    <t>56977998924</t>
  </si>
  <si>
    <t>RUTH MEDINA</t>
  </si>
  <si>
    <t>JOSE BAGUENA 1300</t>
  </si>
  <si>
    <t>839617</t>
  </si>
  <si>
    <t>15834449-1</t>
  </si>
  <si>
    <t>56999047434</t>
  </si>
  <si>
    <t>LORENA MARIN</t>
  </si>
  <si>
    <t>LA LIGUA</t>
  </si>
  <si>
    <t>LOS MAGNOLIOS 1282</t>
  </si>
  <si>
    <t>839618</t>
  </si>
  <si>
    <t>12578433-K</t>
  </si>
  <si>
    <t>56983790420</t>
  </si>
  <si>
    <t>NICOLE GONZALEZ</t>
  </si>
  <si>
    <t>JACARANDA 0625</t>
  </si>
  <si>
    <t>839619</t>
  </si>
  <si>
    <t>18851338-7</t>
  </si>
  <si>
    <t>56951061542</t>
  </si>
  <si>
    <t>NICOLE VILCHES</t>
  </si>
  <si>
    <t>MARCOS AGUILA 818 </t>
  </si>
  <si>
    <t>839620</t>
  </si>
  <si>
    <t>17964454-1</t>
  </si>
  <si>
    <t>56975442139</t>
  </si>
  <si>
    <t>KATHERINE VALLE</t>
  </si>
  <si>
    <t>BUIN</t>
  </si>
  <si>
    <t>CARLOS CONDELL 415</t>
  </si>
  <si>
    <t>839621</t>
  </si>
  <si>
    <t>17872474-6</t>
  </si>
  <si>
    <t>56953711231</t>
  </si>
  <si>
    <t>FRANCISCA TAPIA</t>
  </si>
  <si>
    <t>AGUSTINAS 1850</t>
  </si>
  <si>
    <t>839622</t>
  </si>
  <si>
    <t>19903543-6</t>
  </si>
  <si>
    <t>56977116368</t>
  </si>
  <si>
    <t>STEFANIA FIGUEROA</t>
  </si>
  <si>
    <t>GALVARINO 1106</t>
  </si>
  <si>
    <t>839623</t>
  </si>
  <si>
    <t>17975479-7</t>
  </si>
  <si>
    <t>56966955128</t>
  </si>
  <si>
    <t>SUSAN PUGA</t>
  </si>
  <si>
    <t>JACQUES COUSTEAU 83</t>
  </si>
  <si>
    <t>839624</t>
  </si>
  <si>
    <t>14599315-6</t>
  </si>
  <si>
    <t>56948499005</t>
  </si>
  <si>
    <t>INES GALLEGUILLOS</t>
  </si>
  <si>
    <t>LONCOCHE 759 </t>
  </si>
  <si>
    <t>839625</t>
  </si>
  <si>
    <t>12065220-6</t>
  </si>
  <si>
    <t>56975536317</t>
  </si>
  <si>
    <t>PAMELA MUÑOZ</t>
  </si>
  <si>
    <t>PUDETO 6579</t>
  </si>
  <si>
    <t>839626</t>
  </si>
  <si>
    <t>14177105-1</t>
  </si>
  <si>
    <t>56999343778</t>
  </si>
  <si>
    <t>NELLY KREISEL</t>
  </si>
  <si>
    <t>ANIBAL PINTO 428 </t>
  </si>
  <si>
    <t>839627</t>
  </si>
  <si>
    <t>7398914-0</t>
  </si>
  <si>
    <t>56976146650</t>
  </si>
  <si>
    <t>STEFANY CADENA</t>
  </si>
  <si>
    <t>SAN RAMON</t>
  </si>
  <si>
    <t>ALHUE 8511</t>
  </si>
  <si>
    <t>839628</t>
  </si>
  <si>
    <t>16696394-K</t>
  </si>
  <si>
    <t>56930082146</t>
  </si>
  <si>
    <t>GLADYS HERRERA</t>
  </si>
  <si>
    <t>FRESIA 6704</t>
  </si>
  <si>
    <t>839629</t>
  </si>
  <si>
    <t>8827025-8</t>
  </si>
  <si>
    <t>56988352091</t>
  </si>
  <si>
    <t>FERNANDA CONTRERAS</t>
  </si>
  <si>
    <t>AVENIDA ARTURO PRAT 5</t>
  </si>
  <si>
    <t>839630</t>
  </si>
  <si>
    <t>19163005-K</t>
  </si>
  <si>
    <t>56952151629</t>
  </si>
  <si>
    <t>BERNARDA RIVERA</t>
  </si>
  <si>
    <t>LA LAGUNA 1820</t>
  </si>
  <si>
    <t>839631</t>
  </si>
  <si>
    <t>13828937-0</t>
  </si>
  <si>
    <t>56952019982</t>
  </si>
  <si>
    <t>VANIA MARDONEZ</t>
  </si>
  <si>
    <t>RANQUIL</t>
  </si>
  <si>
    <t>PEDRO AGUIRRE CERDA 0 </t>
  </si>
  <si>
    <t>839632</t>
  </si>
  <si>
    <t>17843633-3</t>
  </si>
  <si>
    <t>56978410486</t>
  </si>
  <si>
    <t>MARIA BLAS</t>
  </si>
  <si>
    <t>RIO ZANCARRON 1953 </t>
  </si>
  <si>
    <t>839633</t>
  </si>
  <si>
    <t>13005196-0</t>
  </si>
  <si>
    <t>56986143863</t>
  </si>
  <si>
    <t>ROSA AILLAPAN</t>
  </si>
  <si>
    <t>PTO. SAAVEDRA</t>
  </si>
  <si>
    <t>AVENIDA COSTANERA 162 </t>
  </si>
  <si>
    <t>839634</t>
  </si>
  <si>
    <t>15503173-5</t>
  </si>
  <si>
    <t>56950309854</t>
  </si>
  <si>
    <t>KAREN ULLOA</t>
  </si>
  <si>
    <t>LA DIVINA PROVIDENCIA 1688</t>
  </si>
  <si>
    <t>839635</t>
  </si>
  <si>
    <t>16717432-9</t>
  </si>
  <si>
    <t>56961063635</t>
  </si>
  <si>
    <t>CHYNTIA BAEZA</t>
  </si>
  <si>
    <t>MANUEL BULNES 1476</t>
  </si>
  <si>
    <t>839636</t>
  </si>
  <si>
    <t>17170119-8</t>
  </si>
  <si>
    <t>56967882866</t>
  </si>
  <si>
    <t>CAROLINA ORTIZ</t>
  </si>
  <si>
    <t>PATRIA VIEJA 2714 </t>
  </si>
  <si>
    <t>839637</t>
  </si>
  <si>
    <t>17827748-0</t>
  </si>
  <si>
    <t>56950427036</t>
  </si>
  <si>
    <t>JESSICA HONORES</t>
  </si>
  <si>
    <t>VARGAS BUSTON 760</t>
  </si>
  <si>
    <t>839638</t>
  </si>
  <si>
    <t>17027197-1</t>
  </si>
  <si>
    <t>56961246310</t>
  </si>
  <si>
    <t>NELLY CONTRERAS</t>
  </si>
  <si>
    <t>ILLAPEL</t>
  </si>
  <si>
    <t>ALVAREZ PEREZ 0</t>
  </si>
  <si>
    <t>839639</t>
  </si>
  <si>
    <t>13750003-5</t>
  </si>
  <si>
    <t>56988375963</t>
  </si>
  <si>
    <t>MARIA LEAL</t>
  </si>
  <si>
    <t>PELLUHUE</t>
  </si>
  <si>
    <t>CONDELL 547 </t>
  </si>
  <si>
    <t>839640</t>
  </si>
  <si>
    <t>17493664-1</t>
  </si>
  <si>
    <t>56987532458</t>
  </si>
  <si>
    <t>JESSICA MORA</t>
  </si>
  <si>
    <t>PILMAIQUEN 01241 </t>
  </si>
  <si>
    <t>839641</t>
  </si>
  <si>
    <t>15797703-2</t>
  </si>
  <si>
    <t>56935407294</t>
  </si>
  <si>
    <t>BEATRIZ CANTILLANA</t>
  </si>
  <si>
    <t>GREDOS 362</t>
  </si>
  <si>
    <t>839642</t>
  </si>
  <si>
    <t>19412319-1</t>
  </si>
  <si>
    <t>56993360785</t>
  </si>
  <si>
    <t>DENISSE ROJAS</t>
  </si>
  <si>
    <t>GARCIA DE CACERES 4034</t>
  </si>
  <si>
    <t>839643</t>
  </si>
  <si>
    <t>16473420-K</t>
  </si>
  <si>
    <t>56972188917</t>
  </si>
  <si>
    <t>KARINA FERNANDEZ</t>
  </si>
  <si>
    <t>SAN VICENTE</t>
  </si>
  <si>
    <t>PARCELA 40</t>
  </si>
  <si>
    <t>839644</t>
  </si>
  <si>
    <t>18181761-5</t>
  </si>
  <si>
    <t>56954501060</t>
  </si>
  <si>
    <t>CONSTANZA PONCE</t>
  </si>
  <si>
    <t>SAN RAFAEL</t>
  </si>
  <si>
    <t>ALTO PANGUE CAMINO MAITENHUAPI</t>
  </si>
  <si>
    <t>839645</t>
  </si>
  <si>
    <t>20008564-7</t>
  </si>
  <si>
    <t>56993253229</t>
  </si>
  <si>
    <t>ARACELI ESCALONA</t>
  </si>
  <si>
    <t>TENIENTE SOFANOR PARRA 2904</t>
  </si>
  <si>
    <t>839646</t>
  </si>
  <si>
    <t>19549386-3</t>
  </si>
  <si>
    <t>56971364032</t>
  </si>
  <si>
    <t>JESSENIA ESCALONA</t>
  </si>
  <si>
    <t>MULCHEN</t>
  </si>
  <si>
    <t>SOTOMAYOR 1184</t>
  </si>
  <si>
    <t>839647</t>
  </si>
  <si>
    <t>17077161-3</t>
  </si>
  <si>
    <t>56930293916</t>
  </si>
  <si>
    <t>ERCIRIA QUIDIANTE</t>
  </si>
  <si>
    <t>LAS CANTERAS 85 </t>
  </si>
  <si>
    <t>839648</t>
  </si>
  <si>
    <t>14538873-2</t>
  </si>
  <si>
    <t>56995974117</t>
  </si>
  <si>
    <t>VESNA BUVINIC</t>
  </si>
  <si>
    <t>CLUB HIPICO 1240</t>
  </si>
  <si>
    <t>839649</t>
  </si>
  <si>
    <t>16609610-3</t>
  </si>
  <si>
    <t>56931986594</t>
  </si>
  <si>
    <t>MONICA ESTAY</t>
  </si>
  <si>
    <t>AMÉRICA 695</t>
  </si>
  <si>
    <t>839650</t>
  </si>
  <si>
    <t>17689743-0</t>
  </si>
  <si>
    <t>56996783699</t>
  </si>
  <si>
    <t>JULIA BRAVO</t>
  </si>
  <si>
    <t>PUCON</t>
  </si>
  <si>
    <t>PASAJE LAS LILAS 362</t>
  </si>
  <si>
    <t>839651</t>
  </si>
  <si>
    <t>10379674-1</t>
  </si>
  <si>
    <t>56994590363</t>
  </si>
  <si>
    <t>LORENA FUENTES</t>
  </si>
  <si>
    <t>GASTON LAVAL ORIENTE 1748 </t>
  </si>
  <si>
    <t>839652</t>
  </si>
  <si>
    <t>16881743-6</t>
  </si>
  <si>
    <t>56971427761</t>
  </si>
  <si>
    <t>DANIELA MELLA</t>
  </si>
  <si>
    <t>AYSEN</t>
  </si>
  <si>
    <t>TENIENTE MERINO 474</t>
  </si>
  <si>
    <t>839653</t>
  </si>
  <si>
    <t>16825206-4</t>
  </si>
  <si>
    <t>56992604567</t>
  </si>
  <si>
    <t>ROXANA PEÑA</t>
  </si>
  <si>
    <t>AURORA DE CHILE 1442</t>
  </si>
  <si>
    <t>839654</t>
  </si>
  <si>
    <t>19929210-2</t>
  </si>
  <si>
    <t>56968501962</t>
  </si>
  <si>
    <t>IRMA SAAVEDRA</t>
  </si>
  <si>
    <t>BOMBERO VILLALOBOS 1075</t>
  </si>
  <si>
    <t>839655</t>
  </si>
  <si>
    <t>16010552-6</t>
  </si>
  <si>
    <t>56985496097</t>
  </si>
  <si>
    <t>MARIA ALVAREZ</t>
  </si>
  <si>
    <t>LAS POSESIONES 163</t>
  </si>
  <si>
    <t>839656</t>
  </si>
  <si>
    <t>15337312-4</t>
  </si>
  <si>
    <t>56997117573</t>
  </si>
  <si>
    <t>ANA GONZALEZ</t>
  </si>
  <si>
    <t>SAN MARTIN 733</t>
  </si>
  <si>
    <t>839657</t>
  </si>
  <si>
    <t>25770347-9</t>
  </si>
  <si>
    <t>56945473644</t>
  </si>
  <si>
    <t>MARGARITA RETAMAL</t>
  </si>
  <si>
    <t>8 ORIENTE 3449</t>
  </si>
  <si>
    <t>839658</t>
  </si>
  <si>
    <t>16547779-0</t>
  </si>
  <si>
    <t>56949002545</t>
  </si>
  <si>
    <t>BARBARA PINO</t>
  </si>
  <si>
    <t>EL CORTE DE LIHUEIMO S/N, 04</t>
  </si>
  <si>
    <t>839659</t>
  </si>
  <si>
    <t>18616321-4</t>
  </si>
  <si>
    <t>56988434389</t>
  </si>
  <si>
    <t>DANIELA SCARLES</t>
  </si>
  <si>
    <t>QUINTA DEL TILCOCO</t>
  </si>
  <si>
    <t>AVENIDA ARTURO PRATT 060</t>
  </si>
  <si>
    <t>839660</t>
  </si>
  <si>
    <t>18649646-9</t>
  </si>
  <si>
    <t>56941168973</t>
  </si>
  <si>
    <t>MARGARITA RIVAS</t>
  </si>
  <si>
    <t>MARIO BAEZA 932</t>
  </si>
  <si>
    <t>839661</t>
  </si>
  <si>
    <t>19141904-9</t>
  </si>
  <si>
    <t>56994764647</t>
  </si>
  <si>
    <t>CAMILA GAJARDO</t>
  </si>
  <si>
    <t>SANTA TERESA SITIO 27</t>
  </si>
  <si>
    <t>839662</t>
  </si>
  <si>
    <t>17841604-9</t>
  </si>
  <si>
    <t>56995670571</t>
  </si>
  <si>
    <t>CLAUDIA VENEGAS</t>
  </si>
  <si>
    <t>PSJE STA MARÍA 1640</t>
  </si>
  <si>
    <t>839663</t>
  </si>
  <si>
    <t>15782487-2</t>
  </si>
  <si>
    <t>56942251153</t>
  </si>
  <si>
    <t>MONICA ROA</t>
  </si>
  <si>
    <t>PADRE DE LAS CASAS</t>
  </si>
  <si>
    <t>CORVALAN 835 </t>
  </si>
  <si>
    <t>839664</t>
  </si>
  <si>
    <t>17236940-5</t>
  </si>
  <si>
    <t>56989121359</t>
  </si>
  <si>
    <t>MATKO MILOVIC</t>
  </si>
  <si>
    <t>4 NORTE 855</t>
  </si>
  <si>
    <t>839665</t>
  </si>
  <si>
    <t>18642737-8</t>
  </si>
  <si>
    <t>56973017518</t>
  </si>
  <si>
    <t>VALENTINA LARA</t>
  </si>
  <si>
    <t>REAL AUDIENCIA 1288</t>
  </si>
  <si>
    <t>839666</t>
  </si>
  <si>
    <t>18925139-4</t>
  </si>
  <si>
    <t>56988248935</t>
  </si>
  <si>
    <t>DANIELA BRAVO ANDAUR</t>
  </si>
  <si>
    <t>PASAJE 2-B  2726</t>
  </si>
  <si>
    <t>839667</t>
  </si>
  <si>
    <t>18886158-K</t>
  </si>
  <si>
    <t>56982641918</t>
  </si>
  <si>
    <t>ANDRÉS CASTILLO</t>
  </si>
  <si>
    <t>AMBROSIO O'HIGGINS 1679 </t>
  </si>
  <si>
    <t>839668</t>
  </si>
  <si>
    <t>18884405-7</t>
  </si>
  <si>
    <t>56972397033</t>
  </si>
  <si>
    <t>ANGELICA ARAMAYO</t>
  </si>
  <si>
    <t>SIMÓN BOLIVAR 218</t>
  </si>
  <si>
    <t>839669</t>
  </si>
  <si>
    <t>16466538-0</t>
  </si>
  <si>
    <t>56995413060</t>
  </si>
  <si>
    <t>MARIA MUÑOZ SANDOVAL</t>
  </si>
  <si>
    <t>PASAJE 28  914</t>
  </si>
  <si>
    <t>839670</t>
  </si>
  <si>
    <t>12654285-2</t>
  </si>
  <si>
    <t>56989945127</t>
  </si>
  <si>
    <t>JUAN C. DE LA FUENTE</t>
  </si>
  <si>
    <t>REÑACA NORTE 145</t>
  </si>
  <si>
    <t>839671</t>
  </si>
  <si>
    <t>10110821-K</t>
  </si>
  <si>
    <t>56976483393</t>
  </si>
  <si>
    <t>CLAUDIO POBLETE LAGOS</t>
  </si>
  <si>
    <t>JOSÉ MIGUEL CARRERA 5253</t>
  </si>
  <si>
    <t>839672</t>
  </si>
  <si>
    <t>18395685-K</t>
  </si>
  <si>
    <t>56954042075</t>
  </si>
  <si>
    <t>GENESIS CASTILLO SAEZ</t>
  </si>
  <si>
    <t>HUALPEN</t>
  </si>
  <si>
    <t>ALICANTE 821</t>
  </si>
  <si>
    <t>839673</t>
  </si>
  <si>
    <t>17537798-0</t>
  </si>
  <si>
    <t>56932664348</t>
  </si>
  <si>
    <t>JESSICA VALENZUELA</t>
  </si>
  <si>
    <t>AGUSTINAS 1419</t>
  </si>
  <si>
    <t>839674</t>
  </si>
  <si>
    <t>14197592-7</t>
  </si>
  <si>
    <t>56996209234</t>
  </si>
  <si>
    <t>BRIGITTE CONTRERAS</t>
  </si>
  <si>
    <t>LOS CRIADORES 1641 </t>
  </si>
  <si>
    <t>839675</t>
  </si>
  <si>
    <t>17109980-3</t>
  </si>
  <si>
    <t>56965207385</t>
  </si>
  <si>
    <t>VALENTINA FUENTES</t>
  </si>
  <si>
    <t>PASAJE LA CAMPIÑA 256</t>
  </si>
  <si>
    <t>839676</t>
  </si>
  <si>
    <t>18443247-1</t>
  </si>
  <si>
    <t>56977348027</t>
  </si>
  <si>
    <t>YASMINA SANDOVAL</t>
  </si>
  <si>
    <t>AV SEGUNDA PARADERO 2</t>
  </si>
  <si>
    <t>839677</t>
  </si>
  <si>
    <t>12845938-3</t>
  </si>
  <si>
    <t>56997446342</t>
  </si>
  <si>
    <t>TAMARA SEPULVEDA</t>
  </si>
  <si>
    <t>DELICIAS SUR 655 </t>
  </si>
  <si>
    <t>839678</t>
  </si>
  <si>
    <t>18877643-4</t>
  </si>
  <si>
    <t>56966978935</t>
  </si>
  <si>
    <t>PATRICIA CARRASCO</t>
  </si>
  <si>
    <t>AV. AMÉRICO VESPUCIO 2281</t>
  </si>
  <si>
    <t>839679</t>
  </si>
  <si>
    <t>18138885-4</t>
  </si>
  <si>
    <t>56993167014</t>
  </si>
  <si>
    <t>MARÍA FERNANDA SILVA</t>
  </si>
  <si>
    <t>EL MIRADOR 12332 </t>
  </si>
  <si>
    <t>839680</t>
  </si>
  <si>
    <t>8511821-8</t>
  </si>
  <si>
    <t>56993195603</t>
  </si>
  <si>
    <t>TATIANA ULLOA</t>
  </si>
  <si>
    <t>PERU 919</t>
  </si>
  <si>
    <t>839681</t>
  </si>
  <si>
    <t>18043844-0</t>
  </si>
  <si>
    <t>56963085247</t>
  </si>
  <si>
    <t>LEANDRO MORA</t>
  </si>
  <si>
    <t>ESPAÑA 53</t>
  </si>
  <si>
    <t>839682</t>
  </si>
  <si>
    <t>19512051-K</t>
  </si>
  <si>
    <t>56997138813</t>
  </si>
  <si>
    <t>ROMERO REBOLLEDO JHORDAN</t>
  </si>
  <si>
    <t>AVENIDA VALPARAISO S/N PAR.10</t>
  </si>
  <si>
    <t>840154</t>
  </si>
  <si>
    <t>19739467-6</t>
  </si>
  <si>
    <t>SERVICIOS EDUCACIONALES CAPULLITO</t>
  </si>
  <si>
    <t>3 PONIENTE 209</t>
  </si>
  <si>
    <t>840230</t>
  </si>
  <si>
    <t>77028230-6</t>
  </si>
  <si>
    <t>MARIA JESUS VASQUEZ GARCES</t>
  </si>
  <si>
    <t>PRESIEDENTE RIESCO 3785</t>
  </si>
  <si>
    <t>840231</t>
  </si>
  <si>
    <t>15959741-5</t>
  </si>
  <si>
    <t>56993305796</t>
  </si>
  <si>
    <t>APL LOGISTICS CHILE S.A.</t>
  </si>
  <si>
    <t>AV. LAGUNA SUR 9660-A</t>
  </si>
  <si>
    <t>840664</t>
  </si>
  <si>
    <t>96817680-3</t>
  </si>
  <si>
    <t>56 22 4229800</t>
  </si>
  <si>
    <t>56 22 4229823</t>
  </si>
  <si>
    <t>MOIRA EILEEN HOLLOWAY</t>
  </si>
  <si>
    <t>REÑACA</t>
  </si>
  <si>
    <t>LAS GOLONDRINAS 1425 DPTO 23</t>
  </si>
  <si>
    <t>840665</t>
  </si>
  <si>
    <t>17753335-1</t>
  </si>
  <si>
    <t>56982182594</t>
  </si>
  <si>
    <t>Paola Nicol Osandon Pozo</t>
  </si>
  <si>
    <t>LUIS AYALA 152,PARTE ALTA</t>
  </si>
  <si>
    <t>841258</t>
  </si>
  <si>
    <t>18923440-6</t>
  </si>
  <si>
    <t>5685317895</t>
  </si>
  <si>
    <t>DANIELA ORTIZ HERNANDEZ</t>
  </si>
  <si>
    <t>PEDRO FONTOVA 7150 BLOCK 403 DEPTO</t>
  </si>
  <si>
    <t>841263</t>
  </si>
  <si>
    <t>25939407-4</t>
  </si>
  <si>
    <t>MERCADOPAGO S.A.</t>
  </si>
  <si>
    <t>AV.APOQUINDO 4800 OF 2101</t>
  </si>
  <si>
    <t>841824</t>
  </si>
  <si>
    <t>76516950-K</t>
  </si>
  <si>
    <t>NATALIA DEICHLER HUIDOBRO</t>
  </si>
  <si>
    <t>EL CANELO 294</t>
  </si>
  <si>
    <t>841907</t>
  </si>
  <si>
    <t>16660783-3</t>
  </si>
  <si>
    <t>5622922614</t>
  </si>
  <si>
    <t>PROYECTA INGENIERIA SPA</t>
  </si>
  <si>
    <t>JUVENCIO VALLE N°440 DEPTO 519</t>
  </si>
  <si>
    <t>844699</t>
  </si>
  <si>
    <t>76657214-6</t>
  </si>
  <si>
    <t>722759779</t>
  </si>
  <si>
    <t>MARCELA OLIVARES CORTES</t>
  </si>
  <si>
    <t>DEL REY 402 LOS LIBERTADORES</t>
  </si>
  <si>
    <t>844700</t>
  </si>
  <si>
    <t>18621748-9</t>
  </si>
  <si>
    <t>VPM CONSULTING SPA</t>
  </si>
  <si>
    <t>AV. LIB BERNARDO O'HIGGINS 4050</t>
  </si>
  <si>
    <t>845113</t>
  </si>
  <si>
    <t>76422675-5</t>
  </si>
  <si>
    <t>56232450597</t>
  </si>
  <si>
    <t>TECNOLOGÍAS GRÁFICAS</t>
  </si>
  <si>
    <t>CORDILLERA S.A.</t>
  </si>
  <si>
    <t>EL ROSAL 5196</t>
  </si>
  <si>
    <t>846700</t>
  </si>
  <si>
    <t>78740280-1</t>
  </si>
  <si>
    <t>56227547070</t>
  </si>
  <si>
    <t>MATIAS TORRES FACUSE</t>
  </si>
  <si>
    <t>LO BELTRAN 2347</t>
  </si>
  <si>
    <t>846702</t>
  </si>
  <si>
    <t>19243181-6</t>
  </si>
  <si>
    <t>56977687108</t>
  </si>
  <si>
    <t>LABBE Y COMPAÑÍA LIMITADA</t>
  </si>
  <si>
    <t>CAMPANARIO 107-B, DEPTO 101</t>
  </si>
  <si>
    <t>846703</t>
  </si>
  <si>
    <t>77978040-6</t>
  </si>
  <si>
    <t>(56)228485981</t>
  </si>
  <si>
    <t>ZOHO CORPORATION PTE LTD</t>
  </si>
  <si>
    <t>SINGAPURE</t>
  </si>
  <si>
    <t>322334</t>
  </si>
  <si>
    <t>138 CECIL STREET, #08-01</t>
  </si>
  <si>
    <t>846728</t>
  </si>
  <si>
    <t>6563344486</t>
  </si>
  <si>
    <t>PATRICIO ANDRES NORAMBUENA</t>
  </si>
  <si>
    <t>ACEVEDO</t>
  </si>
  <si>
    <t>15</t>
  </si>
  <si>
    <t>SUCRE 3160 BLOCK B/1 DPTO 144</t>
  </si>
  <si>
    <t>846729</t>
  </si>
  <si>
    <t>14510214-6</t>
  </si>
  <si>
    <t>56978604912</t>
  </si>
  <si>
    <t>VISUAL MEDIA LIMITADA</t>
  </si>
  <si>
    <t>SARGENTO ALDEA 1336</t>
  </si>
  <si>
    <t>846730</t>
  </si>
  <si>
    <t>76126782-5</t>
  </si>
  <si>
    <t>56 572344904</t>
  </si>
  <si>
    <t>MINGA DIGITAL SPA</t>
  </si>
  <si>
    <t>BADAJOZ 45 OFICINA 602</t>
  </si>
  <si>
    <t>846731</t>
  </si>
  <si>
    <t>76409701-7</t>
  </si>
  <si>
    <t>562220440377</t>
  </si>
  <si>
    <t>EDUARDO VARAS MENESES</t>
  </si>
  <si>
    <t>VOLCAN VILLARRICA 13236</t>
  </si>
  <si>
    <t>846734</t>
  </si>
  <si>
    <t>9727979-9</t>
  </si>
  <si>
    <t>95277399</t>
  </si>
  <si>
    <t>FOX INTERNATIONAL CHANNELS CHILE</t>
  </si>
  <si>
    <t>AV. NUEVA COSTANERA N°4040, OF. 44</t>
  </si>
  <si>
    <t>846736</t>
  </si>
  <si>
    <t>76157220-2</t>
  </si>
  <si>
    <t>(56)227506600</t>
  </si>
  <si>
    <t>INMOBILIARIA E INVERSIONES SANTA</t>
  </si>
  <si>
    <t>LUCIA SPA</t>
  </si>
  <si>
    <t>AV DEL PARQUE 5339</t>
  </si>
  <si>
    <t>846743</t>
  </si>
  <si>
    <t>76011263-1</t>
  </si>
  <si>
    <t>232238314</t>
  </si>
  <si>
    <t>RED DE TELEVISION CHILEVISION S.A.</t>
  </si>
  <si>
    <t>AV. PEDRO MONTT # 2354</t>
  </si>
  <si>
    <t>846744</t>
  </si>
  <si>
    <t>96669520-K</t>
  </si>
  <si>
    <t>56222605509</t>
  </si>
  <si>
    <t>TSM SANTA MERCEDES SPA</t>
  </si>
  <si>
    <t>SIERRA 9355</t>
  </si>
  <si>
    <t>846745</t>
  </si>
  <si>
    <t>76776863-K</t>
  </si>
  <si>
    <t>56 22 854 3205</t>
  </si>
  <si>
    <t>CBP FINANCIA CAPITAL FACTORING</t>
  </si>
  <si>
    <t>PASAJE VIA  ARBOLEDA 06868</t>
  </si>
  <si>
    <t>846770</t>
  </si>
  <si>
    <t>76197101-8</t>
  </si>
  <si>
    <t>SOCIEDAD HQ DIGITAL LTDA</t>
  </si>
  <si>
    <t>TOMAS DE CAMPANELLA 5155</t>
  </si>
  <si>
    <t>848088</t>
  </si>
  <si>
    <t>77408910-1</t>
  </si>
  <si>
    <t>5623633100</t>
  </si>
  <si>
    <t>HOMELES DISTRIBUTION SPA</t>
  </si>
  <si>
    <t>SAN DIEGO 516 DPTO 1906</t>
  </si>
  <si>
    <t>848089</t>
  </si>
  <si>
    <t>76524768-3</t>
  </si>
  <si>
    <t>56 9 76480835</t>
  </si>
  <si>
    <t>SOC COMERCIALIZADORA LA TABLA LTDA</t>
  </si>
  <si>
    <t>SANTA ROSA 665 LOC.5</t>
  </si>
  <si>
    <t>848592</t>
  </si>
  <si>
    <t>77913160-2</t>
  </si>
  <si>
    <t>56996581798</t>
  </si>
  <si>
    <t>SOCIEDAD CONTRATISTA EN OBRAS</t>
  </si>
  <si>
    <t>MENORES SALME 6 LTDA</t>
  </si>
  <si>
    <t>RUCALHUE 260 PARQUE LAS AMERICAS</t>
  </si>
  <si>
    <t>848593</t>
  </si>
  <si>
    <t>76286879-2</t>
  </si>
  <si>
    <t>56984793016</t>
  </si>
  <si>
    <t>KYG DISEÑO Y PUBLICIDAD SPA</t>
  </si>
  <si>
    <t>AV. PDTE RIESCO 5561 OF 1103</t>
  </si>
  <si>
    <t>848594</t>
  </si>
  <si>
    <t>76280650-9</t>
  </si>
  <si>
    <t>(56) 232037880</t>
  </si>
  <si>
    <t>Ilustre Municipalidad de Arica</t>
  </si>
  <si>
    <t>Avda. Fafael Sotomayor 415</t>
  </si>
  <si>
    <t>849218</t>
  </si>
  <si>
    <t>CIFUENTJ</t>
  </si>
  <si>
    <t>69010100-9</t>
  </si>
  <si>
    <t>582206004</t>
  </si>
  <si>
    <t>NICOLAS MARCELO GARAY CAMPOS</t>
  </si>
  <si>
    <t>MANUEL RODRIGUEZ 2980</t>
  </si>
  <si>
    <t>850228</t>
  </si>
  <si>
    <t>17256294-9</t>
  </si>
  <si>
    <t>56 9 89332008</t>
  </si>
  <si>
    <t>Karen Ibañez</t>
  </si>
  <si>
    <t>15583892-2</t>
  </si>
  <si>
    <t>alameda 1449</t>
  </si>
  <si>
    <t>850235</t>
  </si>
  <si>
    <t>56961211137</t>
  </si>
  <si>
    <t>0</t>
  </si>
  <si>
    <t>Karen Espinoza</t>
  </si>
  <si>
    <t>VALAPARAISO</t>
  </si>
  <si>
    <t>SANTA MARÍA</t>
  </si>
  <si>
    <t>16701383-K</t>
  </si>
  <si>
    <t>Latorre 92</t>
  </si>
  <si>
    <t>850368</t>
  </si>
  <si>
    <t>5698270757</t>
  </si>
  <si>
    <t>Tamara Henriquez</t>
  </si>
  <si>
    <t>15117576-7</t>
  </si>
  <si>
    <t>San Pablo 4135</t>
  </si>
  <si>
    <t>850375</t>
  </si>
  <si>
    <t>56994366564</t>
  </si>
  <si>
    <t>Barbara Galaz</t>
  </si>
  <si>
    <t>19216481-8</t>
  </si>
  <si>
    <t>Santa rosa 146</t>
  </si>
  <si>
    <t>850378</t>
  </si>
  <si>
    <t>56994457175</t>
  </si>
  <si>
    <t>Stephanie Diaz</t>
  </si>
  <si>
    <t>16057629-4</t>
  </si>
  <si>
    <t>Las tunas 2632</t>
  </si>
  <si>
    <t>850379</t>
  </si>
  <si>
    <t>56995563273</t>
  </si>
  <si>
    <t>Paulina Herrera</t>
  </si>
  <si>
    <t>14185127-6</t>
  </si>
  <si>
    <t>Las azucenas 278</t>
  </si>
  <si>
    <t>850380</t>
  </si>
  <si>
    <t>56978364867</t>
  </si>
  <si>
    <t>Bernarda Espinoza</t>
  </si>
  <si>
    <t>MALLECO</t>
  </si>
  <si>
    <t>Ems 1131</t>
  </si>
  <si>
    <t>850381</t>
  </si>
  <si>
    <t>16511484-1</t>
  </si>
  <si>
    <t>56994338499</t>
  </si>
  <si>
    <t>Alejandra olavarria</t>
  </si>
  <si>
    <t>14572398-1</t>
  </si>
  <si>
    <t>Lateral Pdte. Kennedy 5770</t>
  </si>
  <si>
    <t>850382</t>
  </si>
  <si>
    <t>56999098262</t>
  </si>
  <si>
    <t>Patricia Frigerio</t>
  </si>
  <si>
    <t>13851514-1</t>
  </si>
  <si>
    <t>LUIS URIBE 2925</t>
  </si>
  <si>
    <t>850383</t>
  </si>
  <si>
    <t>56997108104</t>
  </si>
  <si>
    <t>Nancy Huenchulaf</t>
  </si>
  <si>
    <t>18658217-9</t>
  </si>
  <si>
    <t>av. marathon s/n </t>
  </si>
  <si>
    <t>850384</t>
  </si>
  <si>
    <t>56941670458</t>
  </si>
  <si>
    <t>Macarena Herrera</t>
  </si>
  <si>
    <t>17702862-2</t>
  </si>
  <si>
    <t>AV PROVIDENCIA 1208</t>
  </si>
  <si>
    <t>850385</t>
  </si>
  <si>
    <t>56981758426</t>
  </si>
  <si>
    <t>Javiera Vergara</t>
  </si>
  <si>
    <t>19316603-2</t>
  </si>
  <si>
    <t>krobokan 0271</t>
  </si>
  <si>
    <t>850386</t>
  </si>
  <si>
    <t>56990908319</t>
  </si>
  <si>
    <t>Jimena Rocha</t>
  </si>
  <si>
    <t>10806866-3</t>
  </si>
  <si>
    <t>Cerro mármoles 1772</t>
  </si>
  <si>
    <t>850387</t>
  </si>
  <si>
    <t>56991454291</t>
  </si>
  <si>
    <t>Valentina inostroza</t>
  </si>
  <si>
    <t>17920481-9</t>
  </si>
  <si>
    <t>Los Escribanos 0936</t>
  </si>
  <si>
    <t>850388</t>
  </si>
  <si>
    <t>56971217046</t>
  </si>
  <si>
    <t>Claudia silva</t>
  </si>
  <si>
    <t>16522268-7</t>
  </si>
  <si>
    <t>Los sauces 279</t>
  </si>
  <si>
    <t>850389</t>
  </si>
  <si>
    <t>56964971692</t>
  </si>
  <si>
    <t>Pamela Plaza</t>
  </si>
  <si>
    <t>20220486-4</t>
  </si>
  <si>
    <t>madre matilde 2416</t>
  </si>
  <si>
    <t>850390</t>
  </si>
  <si>
    <t>56228081337</t>
  </si>
  <si>
    <t>Alejandro Cabrera</t>
  </si>
  <si>
    <t>13635834-0</t>
  </si>
  <si>
    <t>Corcolen 3656</t>
  </si>
  <si>
    <t>850391</t>
  </si>
  <si>
    <t>56982593332</t>
  </si>
  <si>
    <t>Patricio Quezada</t>
  </si>
  <si>
    <t>13835869-0</t>
  </si>
  <si>
    <t>HUERFANOS 670</t>
  </si>
  <si>
    <t>850392</t>
  </si>
  <si>
    <t>56952406898</t>
  </si>
  <si>
    <t>Valeria Espinoza</t>
  </si>
  <si>
    <t>19994843-1</t>
  </si>
  <si>
    <t>Alcalde Jorge Monckeberg 1256</t>
  </si>
  <si>
    <t>850393</t>
  </si>
  <si>
    <t>56988399316</t>
  </si>
  <si>
    <t>Denisse Rivera</t>
  </si>
  <si>
    <t>159625346</t>
  </si>
  <si>
    <t>Av lazo 2350</t>
  </si>
  <si>
    <t>850394</t>
  </si>
  <si>
    <t>15962534-6</t>
  </si>
  <si>
    <t>56992333560</t>
  </si>
  <si>
    <t>Emiluz Riquelme</t>
  </si>
  <si>
    <t>Padre Hurtado Sur 2650</t>
  </si>
  <si>
    <t>850395</t>
  </si>
  <si>
    <t>13080027-0</t>
  </si>
  <si>
    <t>56964286531</t>
  </si>
  <si>
    <t>Francisco Blanco</t>
  </si>
  <si>
    <t>19794577-K</t>
  </si>
  <si>
    <t>La viña 545</t>
  </si>
  <si>
    <t>850396</t>
  </si>
  <si>
    <t>56957261678</t>
  </si>
  <si>
    <t>Waldo Jaque</t>
  </si>
  <si>
    <t>SAN JAVIER</t>
  </si>
  <si>
    <t>16006192-8</t>
  </si>
  <si>
    <t>Las Orquídeas 2080</t>
  </si>
  <si>
    <t>850397</t>
  </si>
  <si>
    <t>56974411371</t>
  </si>
  <si>
    <t>Carola Mercado</t>
  </si>
  <si>
    <t>19566145-6</t>
  </si>
  <si>
    <t>Pasaje Teno 266</t>
  </si>
  <si>
    <t>850398</t>
  </si>
  <si>
    <t>56979819616</t>
  </si>
  <si>
    <t>Maria Fernanda Cid</t>
  </si>
  <si>
    <t>Gamboa 530</t>
  </si>
  <si>
    <t>850399</t>
  </si>
  <si>
    <t>16491197-7</t>
  </si>
  <si>
    <t>56990852506</t>
  </si>
  <si>
    <t>francisca zambrano</t>
  </si>
  <si>
    <t>19347201K</t>
  </si>
  <si>
    <t>Anibal Pinto 1010</t>
  </si>
  <si>
    <t>850400</t>
  </si>
  <si>
    <t>19347201-K</t>
  </si>
  <si>
    <t>56990864551</t>
  </si>
  <si>
    <t>David Alcota</t>
  </si>
  <si>
    <t>18709399-6</t>
  </si>
  <si>
    <t>José Abelardo Nuñez 362</t>
  </si>
  <si>
    <t>850401</t>
  </si>
  <si>
    <t>56930182210</t>
  </si>
  <si>
    <t>Mauricio Alvarado</t>
  </si>
  <si>
    <t>Pasaje 5</t>
  </si>
  <si>
    <t>850402</t>
  </si>
  <si>
    <t>17194999-8</t>
  </si>
  <si>
    <t>56957118857</t>
  </si>
  <si>
    <t>ANDRES FONSECA</t>
  </si>
  <si>
    <t>CONCHALÍ</t>
  </si>
  <si>
    <t>17070425-8</t>
  </si>
  <si>
    <t>Julio Parra Santos 2035</t>
  </si>
  <si>
    <t>850403</t>
  </si>
  <si>
    <t>56973331116</t>
  </si>
  <si>
    <t>ANA DURAN</t>
  </si>
  <si>
    <t>Vasco Nuñez de Balboa 6040</t>
  </si>
  <si>
    <t>850404</t>
  </si>
  <si>
    <t>17349140-9</t>
  </si>
  <si>
    <t>56957500653</t>
  </si>
  <si>
    <t>PATRICIA LEFEVER</t>
  </si>
  <si>
    <t>13336365-3</t>
  </si>
  <si>
    <t>ARTURO GALLO 294 </t>
  </si>
  <si>
    <t>850405</t>
  </si>
  <si>
    <t>56997326030</t>
  </si>
  <si>
    <t>VALERIA URZÚA</t>
  </si>
  <si>
    <t>RENGO</t>
  </si>
  <si>
    <t>17687105-9</t>
  </si>
  <si>
    <t>villa el romeral 301</t>
  </si>
  <si>
    <t>850406</t>
  </si>
  <si>
    <t>56971607273</t>
  </si>
  <si>
    <t>DAMARIS SEGUEL</t>
  </si>
  <si>
    <t>LOTA</t>
  </si>
  <si>
    <t>17321379-4</t>
  </si>
  <si>
    <t>juan ramirez 711</t>
  </si>
  <si>
    <t>850407</t>
  </si>
  <si>
    <t>56961950849</t>
  </si>
  <si>
    <t>MILIVOJ SMOLJANOVIC</t>
  </si>
  <si>
    <t>16365371-0</t>
  </si>
  <si>
    <t>veinte norte 1154 </t>
  </si>
  <si>
    <t>850408</t>
  </si>
  <si>
    <t>56977647056</t>
  </si>
  <si>
    <t>MAGDALENA VALDES</t>
  </si>
  <si>
    <t>Apolo 2  1885 </t>
  </si>
  <si>
    <t>850409</t>
  </si>
  <si>
    <t>15378934-7</t>
  </si>
  <si>
    <t>56992651300</t>
  </si>
  <si>
    <t>ALEJANDRA ROMERO</t>
  </si>
  <si>
    <t>16918800-9</t>
  </si>
  <si>
    <t>pasaje nueve 1579 </t>
  </si>
  <si>
    <t>850410</t>
  </si>
  <si>
    <t>56992434134</t>
  </si>
  <si>
    <t>FRANCISCA OJEDA</t>
  </si>
  <si>
    <t>16658283-0</t>
  </si>
  <si>
    <t>portugal  71</t>
  </si>
  <si>
    <t>850411</t>
  </si>
  <si>
    <t>56976670944</t>
  </si>
  <si>
    <t>ANA SANTIBAÑEZ</t>
  </si>
  <si>
    <t>15669432-0</t>
  </si>
  <si>
    <t>San Nicolas 1033</t>
  </si>
  <si>
    <t>850412</t>
  </si>
  <si>
    <t>56942053139</t>
  </si>
  <si>
    <t>Yenifer Valenzuela</t>
  </si>
  <si>
    <t>19417066-1</t>
  </si>
  <si>
    <t>violetas 201</t>
  </si>
  <si>
    <t>850518</t>
  </si>
  <si>
    <t>56962811155</t>
  </si>
  <si>
    <t>Nataly Cepeda</t>
  </si>
  <si>
    <t>18632712-8</t>
  </si>
  <si>
    <t>HUANHUALI 186</t>
  </si>
  <si>
    <t>850519</t>
  </si>
  <si>
    <t>56932334308</t>
  </si>
  <si>
    <t>Ilustre Municipalidad de Lampa</t>
  </si>
  <si>
    <t>Baquedano 824</t>
  </si>
  <si>
    <t>850955</t>
  </si>
  <si>
    <t>69071400-0</t>
  </si>
  <si>
    <t>222586100</t>
  </si>
  <si>
    <t>I. Municipalidad de Independencia</t>
  </si>
  <si>
    <t>Av. Independencia 753</t>
  </si>
  <si>
    <t>850956</t>
  </si>
  <si>
    <t>69255500-7</t>
  </si>
  <si>
    <t>222363000</t>
  </si>
  <si>
    <t>DEMOLICION EDITORES Y PRODUCTORES</t>
  </si>
  <si>
    <t>AV. SUECIA 1650 DPTO 104</t>
  </si>
  <si>
    <t>851778</t>
  </si>
  <si>
    <t>76312829-6</t>
  </si>
  <si>
    <t>991330538</t>
  </si>
  <si>
    <t>SERVICIO DE MANT. IND. ROBERTO</t>
  </si>
  <si>
    <t>RODRIGUEZ HERNANDEZ E.I.R.L.</t>
  </si>
  <si>
    <t>san pedro de la paz</t>
  </si>
  <si>
    <t>Pje. Jose Cifuentes 8123,Rosario2</t>
  </si>
  <si>
    <t>851779</t>
  </si>
  <si>
    <t>76886038-6</t>
  </si>
  <si>
    <t>56988035417</t>
  </si>
  <si>
    <t>PricewaterhouseCoopers</t>
  </si>
  <si>
    <t>Consultores, Auditores SpA</t>
  </si>
  <si>
    <t>Av. Andres Bello 2711 Piso 3</t>
  </si>
  <si>
    <t>851786</t>
  </si>
  <si>
    <t>81513400-1</t>
  </si>
  <si>
    <t>56229400000</t>
  </si>
  <si>
    <t>MELGAREJO LAGOS MACARENA</t>
  </si>
  <si>
    <t>LOS CLARINES 9567</t>
  </si>
  <si>
    <t>852523</t>
  </si>
  <si>
    <t>18864456-2</t>
  </si>
  <si>
    <t>Grupo Periscopio Comunicaciones SpA</t>
  </si>
  <si>
    <t>JOSE JOAQUIN PEREZ 2765</t>
  </si>
  <si>
    <t>853412</t>
  </si>
  <si>
    <t>76939919-4</t>
  </si>
  <si>
    <t>56228858626</t>
  </si>
  <si>
    <t>SERVICIOS DE ASESORIA E INGENIERIA</t>
  </si>
  <si>
    <t>EN CLIMATIZACION SOLTHERM LTDA</t>
  </si>
  <si>
    <t>AVDA. EL PARRON 0876</t>
  </si>
  <si>
    <t>853451</t>
  </si>
  <si>
    <t>76322082-6</t>
  </si>
  <si>
    <t>569 79873060</t>
  </si>
  <si>
    <t>CARLOS PATRICIO POLANCO AHUMADA</t>
  </si>
  <si>
    <t>JOAQUIN HUERTA 3365</t>
  </si>
  <si>
    <t>853552</t>
  </si>
  <si>
    <t>10734875-1</t>
  </si>
  <si>
    <t>56999453516</t>
  </si>
  <si>
    <t>Mario Paez Olivares</t>
  </si>
  <si>
    <t>Av. José Miguel carrera 6300</t>
  </si>
  <si>
    <t>853558</t>
  </si>
  <si>
    <t>17950940-7</t>
  </si>
  <si>
    <t>56952120226</t>
  </si>
  <si>
    <t>FRAILE Y CASTRUCCIO YUTE LIMITADA</t>
  </si>
  <si>
    <t>MANUEL CRUZAT 2790</t>
  </si>
  <si>
    <t>854965</t>
  </si>
  <si>
    <t>76285343-4</t>
  </si>
  <si>
    <t>56222352005</t>
  </si>
  <si>
    <t>PRODUCCIONES BROOS LIMITADA</t>
  </si>
  <si>
    <t>PROVIDENCIA 1650 OF 1111</t>
  </si>
  <si>
    <t>854966</t>
  </si>
  <si>
    <t>76118414-8</t>
  </si>
  <si>
    <t>56332519882</t>
  </si>
  <si>
    <t>PAGOSBROOSCL</t>
  </si>
  <si>
    <t>EDUARDO ANDRES ANGEL PRADENAS</t>
  </si>
  <si>
    <t>SAN JOAQUÍN</t>
  </si>
  <si>
    <t>NUREMBERG 462</t>
  </si>
  <si>
    <t>854968</t>
  </si>
  <si>
    <t>15391429-K</t>
  </si>
  <si>
    <t>56977590435</t>
  </si>
  <si>
    <t>BLOGENCER SPA</t>
  </si>
  <si>
    <t>MANQUEHUE SUR 520</t>
  </si>
  <si>
    <t>855013</t>
  </si>
  <si>
    <t>76802184-8</t>
  </si>
  <si>
    <t>56963039207</t>
  </si>
  <si>
    <t>DIEGO CRISTOBAL ABARCA VENEGAS</t>
  </si>
  <si>
    <t>SANTA MARIA 571 A DEP 1010</t>
  </si>
  <si>
    <t>855014</t>
  </si>
  <si>
    <t>17469610-1</t>
  </si>
  <si>
    <t>56958797178</t>
  </si>
  <si>
    <t>GAETE COMERCIALIZADORA LTDA</t>
  </si>
  <si>
    <t>CLUB HIPICO 4676, OF 735</t>
  </si>
  <si>
    <t>855015</t>
  </si>
  <si>
    <t>76065983-5</t>
  </si>
  <si>
    <t>56942878662</t>
  </si>
  <si>
    <t>MAST ARQUITECTURA Y DISEÑO SPA</t>
  </si>
  <si>
    <t>LOS ABEDULES 3085 OFICINA 104</t>
  </si>
  <si>
    <t>855017</t>
  </si>
  <si>
    <t>76513529-K</t>
  </si>
  <si>
    <t>56982499815</t>
  </si>
  <si>
    <t>MEDIARED SPA</t>
  </si>
  <si>
    <t>AV.APOQUINDO 2930 piso 6</t>
  </si>
  <si>
    <t>855023</t>
  </si>
  <si>
    <t>76425938-6</t>
  </si>
  <si>
    <t>56227065200</t>
  </si>
  <si>
    <t>YUME CHILE SPA</t>
  </si>
  <si>
    <t>APOQUINDO 2930, PISO 8</t>
  </si>
  <si>
    <t>855056</t>
  </si>
  <si>
    <t>76439866-1</t>
  </si>
  <si>
    <t>5625800737</t>
  </si>
  <si>
    <t>VICTOR RODRIGUEZ POBLETE</t>
  </si>
  <si>
    <t>AV MANQUEHUE NTE 160</t>
  </si>
  <si>
    <t>855057</t>
  </si>
  <si>
    <t>16800581-4</t>
  </si>
  <si>
    <t>BRAULIO HERMOSILLA N.</t>
  </si>
  <si>
    <t>PASAJE MILANTUE 422</t>
  </si>
  <si>
    <t>856107</t>
  </si>
  <si>
    <t>16937209-8</t>
  </si>
  <si>
    <t>MARIANELA GUZMAN MARTINEZ</t>
  </si>
  <si>
    <t>WALKER MARTINEZ 6100</t>
  </si>
  <si>
    <t>856862</t>
  </si>
  <si>
    <t>8821190-1</t>
  </si>
  <si>
    <t>56984298190</t>
  </si>
  <si>
    <t>ARAUCO CENTROS COMERCIALES</t>
  </si>
  <si>
    <t>REGIONALES SPA</t>
  </si>
  <si>
    <t>856864</t>
  </si>
  <si>
    <t>76939541-5</t>
  </si>
  <si>
    <t>ARAUCO CHILLAN SPA</t>
  </si>
  <si>
    <t>856865</t>
  </si>
  <si>
    <t>76939551-2</t>
  </si>
  <si>
    <t>DINAMO COMUNICACIÓN Y LOGISTICA</t>
  </si>
  <si>
    <t>CLAUDIA ORREGO EIRL</t>
  </si>
  <si>
    <t>BIO BIO 1485 OF.54-A</t>
  </si>
  <si>
    <t>857433</t>
  </si>
  <si>
    <t>76846689-0</t>
  </si>
  <si>
    <t>56998276440</t>
  </si>
  <si>
    <t>INFORMATICA FELIPE ANDRES VENEGAS</t>
  </si>
  <si>
    <t>PINTO E.I.R.L.</t>
  </si>
  <si>
    <t>MACHALI</t>
  </si>
  <si>
    <t>Psj. Madre Nuke 202</t>
  </si>
  <si>
    <t>857437</t>
  </si>
  <si>
    <t>76728774-7</t>
  </si>
  <si>
    <t>56942419449</t>
  </si>
  <si>
    <t>BAEZA SAPUNAR MARIA JESUS</t>
  </si>
  <si>
    <t>AMERICO VESPUCIO SUR 948 DEPTO 1704</t>
  </si>
  <si>
    <t>857481</t>
  </si>
  <si>
    <t>19640110-5</t>
  </si>
  <si>
    <t>ADOLFO ENRIQUEZ AYALA ALVAREZ</t>
  </si>
  <si>
    <t>INSTALACIO</t>
  </si>
  <si>
    <t>O´HIGGINS 770 of. 31</t>
  </si>
  <si>
    <t>857483</t>
  </si>
  <si>
    <t>9694349-0</t>
  </si>
  <si>
    <t>56961490346</t>
  </si>
  <si>
    <t>TANYA PEÑALOZA SAAVEDRA</t>
  </si>
  <si>
    <t>EDICION FO</t>
  </si>
  <si>
    <t>ELENA REVUELTA 86</t>
  </si>
  <si>
    <t>858493</t>
  </si>
  <si>
    <t>15340316-3</t>
  </si>
  <si>
    <t>56942618747</t>
  </si>
  <si>
    <t>PRODUCTORA PALO SANTO LIMITADA</t>
  </si>
  <si>
    <t>HUELEN 71 OFICINA 302 PROVIDENCIA</t>
  </si>
  <si>
    <t>858494</t>
  </si>
  <si>
    <t>76538882-1</t>
  </si>
  <si>
    <t>56956677927</t>
  </si>
  <si>
    <t>COMUNIDAD EDIFICIO WALKING PLACE</t>
  </si>
  <si>
    <t>ALCALDE JORGE MONCKEBERG 35</t>
  </si>
  <si>
    <t>858682</t>
  </si>
  <si>
    <t>53325924-3</t>
  </si>
  <si>
    <t>OSVALDO BASUALDO MATURANA</t>
  </si>
  <si>
    <t>CALLE DEL AGUA 48 VIÑA DEL MAR</t>
  </si>
  <si>
    <t>860047</t>
  </si>
  <si>
    <t>11620952-7</t>
  </si>
  <si>
    <t>56 79767797</t>
  </si>
  <si>
    <t>SMTM SPA</t>
  </si>
  <si>
    <t>CERRO EL PLOMO 5630 OF 403</t>
  </si>
  <si>
    <t>860691</t>
  </si>
  <si>
    <t>76659946-K</t>
  </si>
  <si>
    <t>CONSTRUCTORA LNK SPA</t>
  </si>
  <si>
    <t>CONSTRUCTO</t>
  </si>
  <si>
    <t>ALONSO DE CORDOVA 5900 OF. 1303</t>
  </si>
  <si>
    <t>861026</t>
  </si>
  <si>
    <t>76599520-5</t>
  </si>
  <si>
    <t>56979059510</t>
  </si>
  <si>
    <t>INGENIERÍA Y SEVICIOS MIGUEL SOCIAS</t>
  </si>
  <si>
    <t>QUEBRADA EL MANZANO 24 SANTO TOMAS</t>
  </si>
  <si>
    <t>861034</t>
  </si>
  <si>
    <t>76947819-1</t>
  </si>
  <si>
    <t>56991897822</t>
  </si>
  <si>
    <t>METLIFE CHILE SEGUROS DE VIDA S.A.</t>
  </si>
  <si>
    <t>SEGURO</t>
  </si>
  <si>
    <t>AGUSTINAS 640, PISO 1</t>
  </si>
  <si>
    <t>862456</t>
  </si>
  <si>
    <t>99289000-2</t>
  </si>
  <si>
    <t>SOCIEDAD EDUCACIONAL NORTE WASI</t>
  </si>
  <si>
    <t>SALA CUNA</t>
  </si>
  <si>
    <t>RANCAGUA 3242</t>
  </si>
  <si>
    <t>863010</t>
  </si>
  <si>
    <t>76534098-5</t>
  </si>
  <si>
    <t>CESAR CRISTIAN TOESCA ROJAS</t>
  </si>
  <si>
    <t>BANQUETERI</t>
  </si>
  <si>
    <t>CALLE GLUCK 2658</t>
  </si>
  <si>
    <t>864845</t>
  </si>
  <si>
    <t>15471689-0</t>
  </si>
  <si>
    <t>56988238909</t>
  </si>
  <si>
    <t>NICOLE ROMERO JARAMILLO</t>
  </si>
  <si>
    <t>DISEÑO INT</t>
  </si>
  <si>
    <t>PASAJE MARTIN ALONSO PINZON 1481</t>
  </si>
  <si>
    <t>864848</t>
  </si>
  <si>
    <t>17952980-7</t>
  </si>
  <si>
    <t>56956180728</t>
  </si>
  <si>
    <t>CAMILA ALVAREZ</t>
  </si>
  <si>
    <t>CABILDO</t>
  </si>
  <si>
    <t>AVENIDA MINERA CLAUDIA 1844</t>
  </si>
  <si>
    <t>866297</t>
  </si>
  <si>
    <t>17643583-6</t>
  </si>
  <si>
    <t>56942423949</t>
  </si>
  <si>
    <t>ABIGAIL RIQUELME</t>
  </si>
  <si>
    <t>EL ROMERAL 11</t>
  </si>
  <si>
    <t>866298</t>
  </si>
  <si>
    <t>18260948-K</t>
  </si>
  <si>
    <t>YOLANDA LINCURA</t>
  </si>
  <si>
    <t>RECINTO ESTACION 72</t>
  </si>
  <si>
    <t>866299</t>
  </si>
  <si>
    <t>17247206-0</t>
  </si>
  <si>
    <t>ERVIN SAN MARTIN</t>
  </si>
  <si>
    <t>PUCHUNCAVÍ</t>
  </si>
  <si>
    <t>VENTANAS 36</t>
  </si>
  <si>
    <t>866300</t>
  </si>
  <si>
    <t>18297578-8</t>
  </si>
  <si>
    <t>ALLAN RODRIGO LEIVA AGUIL</t>
  </si>
  <si>
    <t>SILVINA HURTADO 1556</t>
  </si>
  <si>
    <t>866321</t>
  </si>
  <si>
    <t>12822604-4</t>
  </si>
  <si>
    <t>SCHIRLEY OSSANDON</t>
  </si>
  <si>
    <t>DIEGO DE ALMAGRO</t>
  </si>
  <si>
    <t>EL SALVADOR 611</t>
  </si>
  <si>
    <t>866322</t>
  </si>
  <si>
    <t>9751968-4</t>
  </si>
  <si>
    <t>CATALINA INOSTROZA</t>
  </si>
  <si>
    <t>KORNER 220</t>
  </si>
  <si>
    <t>866323</t>
  </si>
  <si>
    <t>17344498-2</t>
  </si>
  <si>
    <t>BÁRBARA ZICAN</t>
  </si>
  <si>
    <t>MARCHIHUE 3799</t>
  </si>
  <si>
    <t>866324</t>
  </si>
  <si>
    <t>18605510-1</t>
  </si>
  <si>
    <t>HERNAN CERDA</t>
  </si>
  <si>
    <t>LA CASTELLANA NORTE 100</t>
  </si>
  <si>
    <t>866325</t>
  </si>
  <si>
    <t>15678525-3</t>
  </si>
  <si>
    <t>NICOLE ALVAREZ PARRA</t>
  </si>
  <si>
    <t>ESTACION TEMUCO 3118</t>
  </si>
  <si>
    <t>866326</t>
  </si>
  <si>
    <t>18534310-3</t>
  </si>
  <si>
    <t>FELIPE PINTO</t>
  </si>
  <si>
    <t>ESTACIÓN CENTRAL</t>
  </si>
  <si>
    <t>HERMANOS CARRERA 4220</t>
  </si>
  <si>
    <t>866327</t>
  </si>
  <si>
    <t>16469889-0</t>
  </si>
  <si>
    <t>VICTOR URRUTIA</t>
  </si>
  <si>
    <t>LOS ÁNGELES</t>
  </si>
  <si>
    <t>MANUEL RODRIGUEZ 245</t>
  </si>
  <si>
    <t>866328</t>
  </si>
  <si>
    <t>16533318-7</t>
  </si>
  <si>
    <t>ROSA GUTIERREZ</t>
  </si>
  <si>
    <t>GUAYACAN 901</t>
  </si>
  <si>
    <t>866329</t>
  </si>
  <si>
    <t>13160675-3</t>
  </si>
  <si>
    <t>CLAUDIA AQUEVEQUE</t>
  </si>
  <si>
    <t>TRAIGUÉN</t>
  </si>
  <si>
    <t>BELISARIO PRAT 649</t>
  </si>
  <si>
    <t>866330</t>
  </si>
  <si>
    <t>13314119-7</t>
  </si>
  <si>
    <t>DANIELA TRONCOSO</t>
  </si>
  <si>
    <t>DUBLE ALMEYDA 1986</t>
  </si>
  <si>
    <t>866331</t>
  </si>
  <si>
    <t>19694796-5</t>
  </si>
  <si>
    <t>FABIOLA ESPINOZA</t>
  </si>
  <si>
    <t>WARREN SMITH 107</t>
  </si>
  <si>
    <t>866332</t>
  </si>
  <si>
    <t>15355620-2</t>
  </si>
  <si>
    <t>NICOLE UTEAU</t>
  </si>
  <si>
    <t>SAN PASCUAL 357</t>
  </si>
  <si>
    <t>866333</t>
  </si>
  <si>
    <t>10280502-K</t>
  </si>
  <si>
    <t>MARIA QUEZADA FIGUEROA</t>
  </si>
  <si>
    <t>NUEVA DE LYON 72</t>
  </si>
  <si>
    <t>866334</t>
  </si>
  <si>
    <t>6816978-K</t>
  </si>
  <si>
    <t>CECILIA YAMAL BOUT</t>
  </si>
  <si>
    <t>866335</t>
  </si>
  <si>
    <t>8095310-0</t>
  </si>
  <si>
    <t>56986690906</t>
  </si>
  <si>
    <t>CARLOS GALLEGOS</t>
  </si>
  <si>
    <t>OBISPO UMAÑA 33</t>
  </si>
  <si>
    <t>866336</t>
  </si>
  <si>
    <t>16734505-0</t>
  </si>
  <si>
    <t>PABLO ARELLANO</t>
  </si>
  <si>
    <t>AVDA COLLAO 1948</t>
  </si>
  <si>
    <t>866337</t>
  </si>
  <si>
    <t>17093283-8</t>
  </si>
  <si>
    <t>PATRICIA FERNANDEZ</t>
  </si>
  <si>
    <t>CAMINO DEL CORRAL 4200</t>
  </si>
  <si>
    <t>866338</t>
  </si>
  <si>
    <t>6452562-K</t>
  </si>
  <si>
    <t>ING. ELECT Y CONSTRUC TESYCA LTDA</t>
  </si>
  <si>
    <t>TESYCA</t>
  </si>
  <si>
    <t>NUEVA PROVIDENCIA 1881 1912.</t>
  </si>
  <si>
    <t>867760</t>
  </si>
  <si>
    <t>76829726-6</t>
  </si>
  <si>
    <t>56 9 73993294</t>
  </si>
  <si>
    <t>RENAMAQ SPA</t>
  </si>
  <si>
    <t>RENAMAQ</t>
  </si>
  <si>
    <t>MAPOCHO 4054</t>
  </si>
  <si>
    <t>867762</t>
  </si>
  <si>
    <t>76699226-9</t>
  </si>
  <si>
    <t>56 22 904 80 48</t>
  </si>
  <si>
    <t>AYRES SECURITY Y CIA. LTDA.</t>
  </si>
  <si>
    <t>JEAN MERMOZ 4151</t>
  </si>
  <si>
    <t>872612</t>
  </si>
  <si>
    <t>76021669-0</t>
  </si>
  <si>
    <t>56222744825</t>
  </si>
  <si>
    <t>CHILENA CONSOLIDADA SEGUROS</t>
  </si>
  <si>
    <t>AVENIDA APOQUINDO 5550 PISO 18</t>
  </si>
  <si>
    <t>872616</t>
  </si>
  <si>
    <t>99037000-1</t>
  </si>
  <si>
    <t>GUIDA COMUNICACIONES LTDA</t>
  </si>
  <si>
    <t>Avenida Kennedy  5600 Oficina 1204</t>
  </si>
  <si>
    <t>872617</t>
  </si>
  <si>
    <t>76179505-8</t>
  </si>
  <si>
    <t>56996440619</t>
  </si>
  <si>
    <t>BIGVOSS SPA</t>
  </si>
  <si>
    <t>AV. MANQUEHUE SUR 978, OF. 51</t>
  </si>
  <si>
    <t>873209</t>
  </si>
  <si>
    <t>76780206-4</t>
  </si>
  <si>
    <t>ITELOGIC S.A.</t>
  </si>
  <si>
    <t>Av. Alonso de Cordova 6008 of. 201</t>
  </si>
  <si>
    <t>876548</t>
  </si>
  <si>
    <t>76893839-3</t>
  </si>
  <si>
    <t>56991209027</t>
  </si>
  <si>
    <t>INTERPRINT S. A.</t>
  </si>
  <si>
    <t>MONTREAL 5480</t>
  </si>
  <si>
    <t>878104</t>
  </si>
  <si>
    <t>76105293-4</t>
  </si>
  <si>
    <t>56 2 25557573</t>
  </si>
  <si>
    <t>TECNOMOVE SPA</t>
  </si>
  <si>
    <t>AV PROVIDENCIA 1208 DEPTO 1603</t>
  </si>
  <si>
    <t>878959</t>
  </si>
  <si>
    <t>76865959-1</t>
  </si>
  <si>
    <t>Vector Servicios y Asesorías SpA.</t>
  </si>
  <si>
    <t>Los Alerces #2117</t>
  </si>
  <si>
    <t>879498</t>
  </si>
  <si>
    <t>79976340-0</t>
  </si>
  <si>
    <t>56990785081</t>
  </si>
  <si>
    <t>DOVELA COMERCIAL</t>
  </si>
  <si>
    <t>, S. DE R.L. DE C.V.</t>
  </si>
  <si>
    <t>IZTAPALAPA</t>
  </si>
  <si>
    <t>GRANJAS ESMERALDA</t>
  </si>
  <si>
    <t>09810</t>
  </si>
  <si>
    <t>CDM</t>
  </si>
  <si>
    <t>MTTO TIEND</t>
  </si>
  <si>
    <t>CENTENO 66</t>
  </si>
  <si>
    <t>879593</t>
  </si>
  <si>
    <t>DCO010117MT7</t>
  </si>
  <si>
    <t>5556827400</t>
  </si>
  <si>
    <t>TIEMPOS DE CAFE SPA</t>
  </si>
  <si>
    <t>MANQUEHUE SUR #520 OF205</t>
  </si>
  <si>
    <t>880173</t>
  </si>
  <si>
    <t>76347556-5</t>
  </si>
  <si>
    <t>56993300939</t>
  </si>
  <si>
    <t>TECNOLOGIA INGETEL CHILE SPA</t>
  </si>
  <si>
    <t>LORD COCHRANE 146</t>
  </si>
  <si>
    <t>880174</t>
  </si>
  <si>
    <t>76514672-0</t>
  </si>
  <si>
    <t>224624200</t>
  </si>
  <si>
    <t>TRANSPORTES PULGAR E HIJOS LTDA</t>
  </si>
  <si>
    <t>DOCTOR VARGAS SALCEDO N°1441</t>
  </si>
  <si>
    <t>880175</t>
  </si>
  <si>
    <t>78463250-4</t>
  </si>
  <si>
    <t>225571463</t>
  </si>
  <si>
    <t>GABRIELA DENISE ISSAK SAEZ</t>
  </si>
  <si>
    <t>ORINOCO 65, depto 402</t>
  </si>
  <si>
    <t>880357</t>
  </si>
  <si>
    <t>23200441-K</t>
  </si>
  <si>
    <t>56986686657</t>
  </si>
  <si>
    <t>MARISOL DEL CARMEN CARDENAS CAMPOS</t>
  </si>
  <si>
    <t>RIQUELME #4155</t>
  </si>
  <si>
    <t>880358</t>
  </si>
  <si>
    <t>9372549-2</t>
  </si>
  <si>
    <t>56934037559</t>
  </si>
  <si>
    <t>COMERCIAL IMANTO LTDA</t>
  </si>
  <si>
    <t>MARCHANT PEREIRA 367 303</t>
  </si>
  <si>
    <t>880404</t>
  </si>
  <si>
    <t>76251758-2</t>
  </si>
  <si>
    <t>56227283543</t>
  </si>
  <si>
    <t>CAROLA INZUNZA TEJOS</t>
  </si>
  <si>
    <t>LIRA 441 DEPTO 155</t>
  </si>
  <si>
    <t>880419</t>
  </si>
  <si>
    <t>12525341-5</t>
  </si>
  <si>
    <t>EUROCAPITAL S.A</t>
  </si>
  <si>
    <t>AV. APOQUINDO 3000 PISO 9</t>
  </si>
  <si>
    <t>880724</t>
  </si>
  <si>
    <t>96861280-8</t>
  </si>
  <si>
    <t>TRANSPORTE PEREZ LEON E HIJOS</t>
  </si>
  <si>
    <t>SOCIEDAD RESPONSABILDAD LIMITADA</t>
  </si>
  <si>
    <t>TRANSPORTE</t>
  </si>
  <si>
    <t>ADMIRANTE LA TORRE 10391 SAN RAMON</t>
  </si>
  <si>
    <t>881292</t>
  </si>
  <si>
    <t>76739747-K</t>
  </si>
  <si>
    <t>936729028</t>
  </si>
  <si>
    <t>Inversiones Cristian Vega</t>
  </si>
  <si>
    <t>Donoso E.I.R.L.</t>
  </si>
  <si>
    <t>Calama</t>
  </si>
  <si>
    <t>SERVICIOS</t>
  </si>
  <si>
    <t>Huaytiquina 1959</t>
  </si>
  <si>
    <t>881295</t>
  </si>
  <si>
    <t>76576716-4</t>
  </si>
  <si>
    <t>56996960384</t>
  </si>
  <si>
    <t>SERVIGAL NORTE SPA</t>
  </si>
  <si>
    <t>SENDERO DEL SOL 456 KUTULAS 33</t>
  </si>
  <si>
    <t>881507</t>
  </si>
  <si>
    <t>76489622-K</t>
  </si>
  <si>
    <t>56974979974</t>
  </si>
  <si>
    <t>AGUAS CHANAR S.A.</t>
  </si>
  <si>
    <t>Isidora Goyenechea 3600 OF 401-402</t>
  </si>
  <si>
    <t>881508</t>
  </si>
  <si>
    <t>76850128-9</t>
  </si>
  <si>
    <t>TRECK S.A.</t>
  </si>
  <si>
    <t>AVDA. SANTA ROSA N°5220</t>
  </si>
  <si>
    <t>882069</t>
  </si>
  <si>
    <t>96542490-3</t>
  </si>
  <si>
    <t>224909901</t>
  </si>
  <si>
    <t>LATAM SOURCING GROUP S.R.L</t>
  </si>
  <si>
    <t>1675</t>
  </si>
  <si>
    <t>AV. CRAER 2462 10A, CP:1428, CABA</t>
  </si>
  <si>
    <t>882549</t>
  </si>
  <si>
    <t>30715412965</t>
  </si>
  <si>
    <t>54-911-3551-8888</t>
  </si>
  <si>
    <t>Rodrigo Jensen Hartley</t>
  </si>
  <si>
    <t>PUCARA 5401, DPTO 403</t>
  </si>
  <si>
    <t>883280</t>
  </si>
  <si>
    <t>9031771-7</t>
  </si>
  <si>
    <t>569 9193 0847</t>
  </si>
  <si>
    <t>BRITANIA MKT SpA</t>
  </si>
  <si>
    <t>LENCA 10067</t>
  </si>
  <si>
    <t>883454</t>
  </si>
  <si>
    <t>76735004-K</t>
  </si>
  <si>
    <t>569 98107406</t>
  </si>
  <si>
    <t>MULTITIENDAS DIAYSEN LIMITADA</t>
  </si>
  <si>
    <t>PUERTO AYSEN</t>
  </si>
  <si>
    <t>TENIENTE MERINO 945</t>
  </si>
  <si>
    <t>883485</t>
  </si>
  <si>
    <t>76640080-9</t>
  </si>
  <si>
    <t>COMERCIAL GERMANI SPA</t>
  </si>
  <si>
    <t>INDEPENDENCIA  135</t>
  </si>
  <si>
    <t>883486</t>
  </si>
  <si>
    <t>85690700-7</t>
  </si>
  <si>
    <t>EST. COMERCIALES SEIDEMAN S.A.</t>
  </si>
  <si>
    <t>J.J. PEREZ 254</t>
  </si>
  <si>
    <t>883487</t>
  </si>
  <si>
    <t>92946000-6</t>
  </si>
  <si>
    <t>SAHID EST TEMPORARY STAFFING SPA</t>
  </si>
  <si>
    <t>Holanda 100, Piso 12, Oficina 1201</t>
  </si>
  <si>
    <t>884377</t>
  </si>
  <si>
    <t>76440379-7</t>
  </si>
  <si>
    <t>222482817</t>
  </si>
  <si>
    <t>SOPORTE Y SISTEMAS COMPUTACIONALES</t>
  </si>
  <si>
    <t>VINA DEL MAR</t>
  </si>
  <si>
    <t>ALVARES 58 LOCAL 2, VINA DEL MAR</t>
  </si>
  <si>
    <t>885425</t>
  </si>
  <si>
    <t>78618130-5</t>
  </si>
  <si>
    <t>56322544000</t>
  </si>
  <si>
    <t>INMOBILIARIA NUEVA APOQUINDO SPA</t>
  </si>
  <si>
    <t>O´CONNEL N°165</t>
  </si>
  <si>
    <t>885972</t>
  </si>
  <si>
    <t>76116569-0</t>
  </si>
  <si>
    <t>226877800</t>
  </si>
  <si>
    <t>ENVASES PAPEL Y CARTON CASVAL LTDA</t>
  </si>
  <si>
    <t>SEIS PONIENTE, PARCELA 169</t>
  </si>
  <si>
    <t>885973</t>
  </si>
  <si>
    <t>76374219-9</t>
  </si>
  <si>
    <t>PRODUCCIONES CREATIVAS SPA</t>
  </si>
  <si>
    <t>BELLAVISTA 5 DPTO 307</t>
  </si>
  <si>
    <t>887466</t>
  </si>
  <si>
    <t>76503541-4</t>
  </si>
  <si>
    <t>56962487468</t>
  </si>
  <si>
    <t>INSTITUTO CHILENO DE ADMINISTRACION</t>
  </si>
  <si>
    <t>RACIONAL DE EMPRESAS ICARE</t>
  </si>
  <si>
    <t>Apoquindo 3650, Of. 001</t>
  </si>
  <si>
    <t>887940</t>
  </si>
  <si>
    <t>82135600-8</t>
  </si>
  <si>
    <t>(56) 222805300</t>
  </si>
  <si>
    <t>COMPAÑIA CHILENA</t>
  </si>
  <si>
    <t>DE COMUNICACIONES S.A</t>
  </si>
  <si>
    <t>MAIPU 525</t>
  </si>
  <si>
    <t>887964</t>
  </si>
  <si>
    <t>94795000-2</t>
  </si>
  <si>
    <t>56223648200</t>
  </si>
  <si>
    <t>CIA. SEGUROS GRLES CONTINENTAL S.A.</t>
  </si>
  <si>
    <t>Isidora Goyenechea 3162 P-6</t>
  </si>
  <si>
    <t>888582</t>
  </si>
  <si>
    <t>76039758-K</t>
  </si>
  <si>
    <t>GUANGZHOU LIDING LEATHER INDUSTRY</t>
  </si>
  <si>
    <t>SHILING TOWN HUADU AREA GUANGZHOU</t>
  </si>
  <si>
    <t>NO 5 30TH LANE LIU QUN TEAM</t>
  </si>
  <si>
    <t>888819</t>
  </si>
  <si>
    <t>86 2037732880</t>
  </si>
  <si>
    <t>86 2037732881</t>
  </si>
  <si>
    <t>GUANGZHOU FIRST LEADING LEATHERWARE</t>
  </si>
  <si>
    <t>F/4-5 NO38 ZHENXING ROAD</t>
  </si>
  <si>
    <t>889002</t>
  </si>
  <si>
    <t>86 2037730816</t>
  </si>
  <si>
    <t>86 2037730826</t>
  </si>
  <si>
    <t>Oscar Gajardo Uribe</t>
  </si>
  <si>
    <t>SAMPA</t>
  </si>
  <si>
    <t>Avda. Kennedy 5488, Of 1306</t>
  </si>
  <si>
    <t>890304</t>
  </si>
  <si>
    <t>9805872-9</t>
  </si>
  <si>
    <t>56998277167</t>
  </si>
  <si>
    <t>PROVEEDOR LOGISTICO 5</t>
  </si>
  <si>
    <t>891349</t>
  </si>
  <si>
    <t>66666666-6</t>
  </si>
  <si>
    <t>PROVEEDOR LOGISTICO 6</t>
  </si>
  <si>
    <t>891350</t>
  </si>
  <si>
    <t>77777777-7</t>
  </si>
  <si>
    <t>PROVEEDOR LOGISTICO 7</t>
  </si>
  <si>
    <t>891351</t>
  </si>
  <si>
    <t>88888888-8</t>
  </si>
  <si>
    <t>Servicios Computacionales Tecnifix</t>
  </si>
  <si>
    <t>Providencia 2633 L 45</t>
  </si>
  <si>
    <t>891797</t>
  </si>
  <si>
    <t>76110317-2</t>
  </si>
  <si>
    <t>56222334734</t>
  </si>
  <si>
    <t>LOASOL EIRL</t>
  </si>
  <si>
    <t>PASAJE CERRO LA CRUZ 2940</t>
  </si>
  <si>
    <t>892904</t>
  </si>
  <si>
    <t>76325957-9</t>
  </si>
  <si>
    <t>56989340097</t>
  </si>
  <si>
    <t>SERCATT SPA</t>
  </si>
  <si>
    <t>AV. P HURTADO #590 1 A DE STA MARTA</t>
  </si>
  <si>
    <t>893209</t>
  </si>
  <si>
    <t>76743251-8</t>
  </si>
  <si>
    <t>DEL HUERTO A SU CASA SPA</t>
  </si>
  <si>
    <t>SENADOR FLORENCIO DURAN 487</t>
  </si>
  <si>
    <t>895772</t>
  </si>
  <si>
    <t>76059356-7</t>
  </si>
  <si>
    <t>56995842663</t>
  </si>
  <si>
    <t>56982796372</t>
  </si>
  <si>
    <t>SERVICIOS DE ASEO ASEOMAX LTDA</t>
  </si>
  <si>
    <t>ANIBAL PINTO 531, OFCINA 35</t>
  </si>
  <si>
    <t>898843</t>
  </si>
  <si>
    <t>76352689-5</t>
  </si>
  <si>
    <t>56978789350</t>
  </si>
  <si>
    <t>ESTUDIO PRENDE SPA</t>
  </si>
  <si>
    <t>PUBLICITAR</t>
  </si>
  <si>
    <t>RAFAEL CAÑAS 50 H Providencia</t>
  </si>
  <si>
    <t>898857</t>
  </si>
  <si>
    <t>76580333-0</t>
  </si>
  <si>
    <t>569928263913</t>
  </si>
  <si>
    <t>56974888422</t>
  </si>
  <si>
    <t>ANTONIA DUARTE FABRICACION DE</t>
  </si>
  <si>
    <t>PRENDAS DE VESTIR TEXTILES Y SIMI</t>
  </si>
  <si>
    <t>CONFECCION</t>
  </si>
  <si>
    <t>LOS CACTUS 1898 DEPTO 103</t>
  </si>
  <si>
    <t>899535</t>
  </si>
  <si>
    <t>76632357-K</t>
  </si>
  <si>
    <t>56972358637</t>
  </si>
  <si>
    <t>Comercial Importadora y Exportadora</t>
  </si>
  <si>
    <t>Kai Limitada</t>
  </si>
  <si>
    <t>REGALOS PU</t>
  </si>
  <si>
    <t>Nevería 4457</t>
  </si>
  <si>
    <t>899536</t>
  </si>
  <si>
    <t>76210630-2</t>
  </si>
  <si>
    <t>56 22 7543500</t>
  </si>
  <si>
    <t>René Efrain Soto Araya</t>
  </si>
  <si>
    <t>Arica</t>
  </si>
  <si>
    <t>CONSTRUCCI</t>
  </si>
  <si>
    <t>Pasaje Parinacota 1983, Arica</t>
  </si>
  <si>
    <t>899537</t>
  </si>
  <si>
    <t>13413919-6</t>
  </si>
  <si>
    <t>56985317895</t>
  </si>
  <si>
    <t>VALESKA ELISA GONZALEZ CASTILLO</t>
  </si>
  <si>
    <t>HONORARIO</t>
  </si>
  <si>
    <t>VALDIVIA 300 DEPTO.  605</t>
  </si>
  <si>
    <t>900758</t>
  </si>
  <si>
    <t>17913385-7</t>
  </si>
  <si>
    <t>INTERPRETACIÓN SIM. Y TRADUCCIONES</t>
  </si>
  <si>
    <t>GONZALO FELIPE SERCE PINCHEIRA SPA</t>
  </si>
  <si>
    <t>MIGUEL CLARO 195</t>
  </si>
  <si>
    <t>900760</t>
  </si>
  <si>
    <t>76409978-8</t>
  </si>
  <si>
    <t>56985116074</t>
  </si>
  <si>
    <t>Tecnologías del Conocimiento</t>
  </si>
  <si>
    <t>Capacitación S. A.</t>
  </si>
  <si>
    <t>Las Hortensias 2371</t>
  </si>
  <si>
    <t>900761</t>
  </si>
  <si>
    <t>76928970-4</t>
  </si>
  <si>
    <t>56224194131</t>
  </si>
  <si>
    <t>MANUEL OSVALDO ALHAMABRA</t>
  </si>
  <si>
    <t>AVDA COSTANERA 1168</t>
  </si>
  <si>
    <t>904432</t>
  </si>
  <si>
    <t>6163084-8</t>
  </si>
  <si>
    <t>992290124</t>
  </si>
  <si>
    <t>CLARO SERVICIOS S.A.</t>
  </si>
  <si>
    <t>AV EL SALTO 5450 HUECHURABA</t>
  </si>
  <si>
    <t>905134</t>
  </si>
  <si>
    <t>88381200-K</t>
  </si>
  <si>
    <t>XIANGYE LEATHER CO.,LTD</t>
  </si>
  <si>
    <t>NANCHENG IND DISTR NANCHENG DAOJIAO</t>
  </si>
  <si>
    <t>523172</t>
  </si>
  <si>
    <t>XIANGYE LE</t>
  </si>
  <si>
    <t>19 HAOMAI ROAD</t>
  </si>
  <si>
    <t>906063</t>
  </si>
  <si>
    <t>135437772128</t>
  </si>
  <si>
    <t>86 76988327526</t>
  </si>
  <si>
    <t>AVA ASOCIADOS SpA</t>
  </si>
  <si>
    <t>LOS MILITARES 5890, LOCAL 3</t>
  </si>
  <si>
    <t>906636</t>
  </si>
  <si>
    <t>76395841-8</t>
  </si>
  <si>
    <t>56990014724</t>
  </si>
  <si>
    <t>RESITER INDUSTRIAL S.A.</t>
  </si>
  <si>
    <t>LOS CONQUISTADORES # 2752</t>
  </si>
  <si>
    <t>907539</t>
  </si>
  <si>
    <t>76329072-7</t>
  </si>
  <si>
    <t>(56-2)2 656 7...</t>
  </si>
  <si>
    <t>LOTUS FESTIVAL SPA</t>
  </si>
  <si>
    <t>DARDIGNAC 141</t>
  </si>
  <si>
    <t>908625</t>
  </si>
  <si>
    <t>76219263-2</t>
  </si>
  <si>
    <t>56227890473</t>
  </si>
  <si>
    <t>SEBASTIAN DANIEL MORANDO HERRERA</t>
  </si>
  <si>
    <t>AVDA. KENNEDY 5488 OFICINA 1306</t>
  </si>
  <si>
    <t>908626</t>
  </si>
  <si>
    <t>15638725-8</t>
  </si>
  <si>
    <t>56990183549</t>
  </si>
  <si>
    <t>VICTORIA S.A.</t>
  </si>
  <si>
    <t>LOS LEONES 2061</t>
  </si>
  <si>
    <t>908627</t>
  </si>
  <si>
    <t>76188587-1</t>
  </si>
  <si>
    <t>56 228976500</t>
  </si>
  <si>
    <t>Alto Impacto S.A.</t>
  </si>
  <si>
    <t>Av. Badajoz 100 oficina 1322</t>
  </si>
  <si>
    <t>908911</t>
  </si>
  <si>
    <t>96861350-2</t>
  </si>
  <si>
    <t>(56) 222128453</t>
  </si>
  <si>
    <t>ASESORIAS E INVERSIONES IUS SPA</t>
  </si>
  <si>
    <t>AVDA. KENNEDY 5488 OFICINA 1307</t>
  </si>
  <si>
    <t>909293</t>
  </si>
  <si>
    <t>76816714-1</t>
  </si>
  <si>
    <t>ELIZABETH ROSSE MARY USNAYO AYCA</t>
  </si>
  <si>
    <t>Tambo quemado 3285</t>
  </si>
  <si>
    <t>910170</t>
  </si>
  <si>
    <t>17554986-2</t>
  </si>
  <si>
    <t>56954618449</t>
  </si>
  <si>
    <t>MARITZA MELENDEZ TUDELA</t>
  </si>
  <si>
    <t>Arturo Perez Canto 1960</t>
  </si>
  <si>
    <t>910171</t>
  </si>
  <si>
    <t>8284219-5</t>
  </si>
  <si>
    <t>56963685168</t>
  </si>
  <si>
    <t>KEVIN ROJAS PERALTA</t>
  </si>
  <si>
    <t>El Loa</t>
  </si>
  <si>
    <t>Gabriela Mistral 717</t>
  </si>
  <si>
    <t>910172</t>
  </si>
  <si>
    <t>19825140-2</t>
  </si>
  <si>
    <t>56949614104</t>
  </si>
  <si>
    <t>EDUARDO ALVAREZ ALVAREZ</t>
  </si>
  <si>
    <t>Huasco</t>
  </si>
  <si>
    <t>Arturo prat 1240</t>
  </si>
  <si>
    <t>910173</t>
  </si>
  <si>
    <t>16183257-K</t>
  </si>
  <si>
    <t>56966777450</t>
  </si>
  <si>
    <t>LUIS ALIAGA CORREA</t>
  </si>
  <si>
    <t>La Hermandad 515</t>
  </si>
  <si>
    <t>910174</t>
  </si>
  <si>
    <t>11630539-9</t>
  </si>
  <si>
    <t>56995465865</t>
  </si>
  <si>
    <t>PAULA GONZALEZ CARVAJAL</t>
  </si>
  <si>
    <t>Copiapó</t>
  </si>
  <si>
    <t>Condominio diego de almagro 91</t>
  </si>
  <si>
    <t>910175</t>
  </si>
  <si>
    <t>19082543-4</t>
  </si>
  <si>
    <t>56954205851</t>
  </si>
  <si>
    <t>EDUARDO CASTILLO</t>
  </si>
  <si>
    <t>pan de azúcar, villa la colina 1051</t>
  </si>
  <si>
    <t>910176</t>
  </si>
  <si>
    <t>18139001-8</t>
  </si>
  <si>
    <t>56963041494</t>
  </si>
  <si>
    <t>RICARDO SCHMIDT</t>
  </si>
  <si>
    <t>DIAGUITAS 2060</t>
  </si>
  <si>
    <t>910177</t>
  </si>
  <si>
    <t>5443264-K</t>
  </si>
  <si>
    <t>56979243443</t>
  </si>
  <si>
    <t>BELEN GIACAMAN FONSECA</t>
  </si>
  <si>
    <t>Cautín</t>
  </si>
  <si>
    <t>Los estudiantes 02320</t>
  </si>
  <si>
    <t>910178</t>
  </si>
  <si>
    <t>17400188-K</t>
  </si>
  <si>
    <t>56942683486</t>
  </si>
  <si>
    <t>DAYANNE JIMENEZ</t>
  </si>
  <si>
    <t>LA ARAUCANIA</t>
  </si>
  <si>
    <t>FRANCIA 35 ED VERSALLES DPTO.#303</t>
  </si>
  <si>
    <t>910179</t>
  </si>
  <si>
    <t>19517958-1</t>
  </si>
  <si>
    <t>56991857893</t>
  </si>
  <si>
    <t>DEBORA WIENER AVAYU</t>
  </si>
  <si>
    <t>San Jose de la Sierra 23</t>
  </si>
  <si>
    <t>910180</t>
  </si>
  <si>
    <t>18021854-8</t>
  </si>
  <si>
    <t>56979539305</t>
  </si>
  <si>
    <t>ALEJANDRA GÓMEZ ROJAS</t>
  </si>
  <si>
    <t>avenida manquehue norte 151</t>
  </si>
  <si>
    <t>910181</t>
  </si>
  <si>
    <t>12820935-2</t>
  </si>
  <si>
    <t>56978781880</t>
  </si>
  <si>
    <t>VALENTINA LEAL GONZALEZ</t>
  </si>
  <si>
    <t>los treboles 415</t>
  </si>
  <si>
    <t>910182</t>
  </si>
  <si>
    <t>20104925-3</t>
  </si>
  <si>
    <t>56945550502</t>
  </si>
  <si>
    <t>PAOLA REINAL</t>
  </si>
  <si>
    <t>chilen 5984</t>
  </si>
  <si>
    <t>910183</t>
  </si>
  <si>
    <t>13269055-3</t>
  </si>
  <si>
    <t>56951166635</t>
  </si>
  <si>
    <t>JULIA DEL TRANSITO VIVANCO ONFRAY</t>
  </si>
  <si>
    <t>El olimpo 3040</t>
  </si>
  <si>
    <t>910184</t>
  </si>
  <si>
    <t>16715131-0</t>
  </si>
  <si>
    <t>56961942198</t>
  </si>
  <si>
    <t>VALERIA DEL CARMEN</t>
  </si>
  <si>
    <t>Pje. campoamor 920</t>
  </si>
  <si>
    <t>910185</t>
  </si>
  <si>
    <t>18357347-0</t>
  </si>
  <si>
    <t>56962235534</t>
  </si>
  <si>
    <t>CRISTINA LITTIN MENZ</t>
  </si>
  <si>
    <t>la BArbanzon 2717</t>
  </si>
  <si>
    <t>910186</t>
  </si>
  <si>
    <t>7842379-K</t>
  </si>
  <si>
    <t>56983407664</t>
  </si>
  <si>
    <t>ROMINA HERRERA</t>
  </si>
  <si>
    <t>Los militares 5277</t>
  </si>
  <si>
    <t>910187</t>
  </si>
  <si>
    <t>18124460-7</t>
  </si>
  <si>
    <t>56974779124</t>
  </si>
  <si>
    <t>DANIELA GONZALEZ CECCONI</t>
  </si>
  <si>
    <t>Martin de zamora 4390</t>
  </si>
  <si>
    <t>910188</t>
  </si>
  <si>
    <t>17697955-0</t>
  </si>
  <si>
    <t>56988420552</t>
  </si>
  <si>
    <t>MARGARITA SILVA SERRANO</t>
  </si>
  <si>
    <t>pasaje azapa 0863</t>
  </si>
  <si>
    <t>910189</t>
  </si>
  <si>
    <t>12499110-2</t>
  </si>
  <si>
    <t>56996341420</t>
  </si>
  <si>
    <t>PATRICIA AGUAYO PINO</t>
  </si>
  <si>
    <t>Los Maitenes 441</t>
  </si>
  <si>
    <t>910190</t>
  </si>
  <si>
    <t>18354995-2</t>
  </si>
  <si>
    <t>56959259162</t>
  </si>
  <si>
    <t>BASTIAN MONCADA</t>
  </si>
  <si>
    <t>Los topacios 11127</t>
  </si>
  <si>
    <t>910191</t>
  </si>
  <si>
    <t>19118139-5</t>
  </si>
  <si>
    <t>56950788349</t>
  </si>
  <si>
    <t>MARÍA ELIANA TIMOFEEW</t>
  </si>
  <si>
    <t>PEDRO LEÓN CARMONA 991</t>
  </si>
  <si>
    <t>910192</t>
  </si>
  <si>
    <t>13911686-0</t>
  </si>
  <si>
    <t>56951295826</t>
  </si>
  <si>
    <t>VALENTINA ESCOBAR</t>
  </si>
  <si>
    <t>roberto espinoza 1407</t>
  </si>
  <si>
    <t>910193</t>
  </si>
  <si>
    <t>16420955-5</t>
  </si>
  <si>
    <t>56947593212</t>
  </si>
  <si>
    <t>CORINA HUERTA</t>
  </si>
  <si>
    <t>NEVADO JUNCAL 06114</t>
  </si>
  <si>
    <t>910194</t>
  </si>
  <si>
    <t>15344413-7</t>
  </si>
  <si>
    <t>56954459161</t>
  </si>
  <si>
    <t>NICOLÁS PAVEZ</t>
  </si>
  <si>
    <t>San Nicolás 1425</t>
  </si>
  <si>
    <t>910195</t>
  </si>
  <si>
    <t>17502605-3</t>
  </si>
  <si>
    <t>56955362866</t>
  </si>
  <si>
    <t>MARÍA PILAR BOTTINELLI</t>
  </si>
  <si>
    <t>Los Trigales 7435</t>
  </si>
  <si>
    <t>910196</t>
  </si>
  <si>
    <t>21888663-9</t>
  </si>
  <si>
    <t>56977666521</t>
  </si>
  <si>
    <t>MARIA JOSE VALDES RASSE</t>
  </si>
  <si>
    <t>Ñuñoa </t>
  </si>
  <si>
    <t>QUIRIHUE 250 D 1501 </t>
  </si>
  <si>
    <t>910197</t>
  </si>
  <si>
    <t>14144730-0</t>
  </si>
  <si>
    <t>56956197219</t>
  </si>
  <si>
    <t>TAMARA SANDOVAL CASTILLO</t>
  </si>
  <si>
    <t>CURIÑANCA 784</t>
  </si>
  <si>
    <t>910198</t>
  </si>
  <si>
    <t>19388220-K</t>
  </si>
  <si>
    <t>56988393857</t>
  </si>
  <si>
    <t>PAOLA SALDIAS</t>
  </si>
  <si>
    <t>EL GRECO 578</t>
  </si>
  <si>
    <t>910199</t>
  </si>
  <si>
    <t>14150382-0</t>
  </si>
  <si>
    <t>56975194003</t>
  </si>
  <si>
    <t>CRISTIAN PATIÑO VIDAL</t>
  </si>
  <si>
    <t>JOSE MIGUEL CARRERA 359</t>
  </si>
  <si>
    <t>910200</t>
  </si>
  <si>
    <t>25320072-3</t>
  </si>
  <si>
    <t>56932781666</t>
  </si>
  <si>
    <t>TOMAS CUADRA CORTES</t>
  </si>
  <si>
    <t>LAGUNA SAN PEDRO 1046</t>
  </si>
  <si>
    <t>910201</t>
  </si>
  <si>
    <t>16875413-2</t>
  </si>
  <si>
    <t>56952297902</t>
  </si>
  <si>
    <t>JORGE ANDRES SOTO WINCKLER</t>
  </si>
  <si>
    <t>Los Aliaga, 5520</t>
  </si>
  <si>
    <t>910202</t>
  </si>
  <si>
    <t>16712044-K</t>
  </si>
  <si>
    <t>56995558098</t>
  </si>
  <si>
    <t>MAURICIO MORALES DÍAZ</t>
  </si>
  <si>
    <t>ALFONSO X 5446 MAIPY</t>
  </si>
  <si>
    <t>910203</t>
  </si>
  <si>
    <t>17672239-8</t>
  </si>
  <si>
    <t>56947019331</t>
  </si>
  <si>
    <t>CLAUDIA ARANEDA</t>
  </si>
  <si>
    <t>GUSTAVO CAMPAÑA 5415</t>
  </si>
  <si>
    <t>910204</t>
  </si>
  <si>
    <t>16657162-6</t>
  </si>
  <si>
    <t>56997555007</t>
  </si>
  <si>
    <t>PATRICIO GAJARDO DIAZ</t>
  </si>
  <si>
    <t>COIMBRA</t>
  </si>
  <si>
    <t>910205</t>
  </si>
  <si>
    <t>8508528-K</t>
  </si>
  <si>
    <t>56227957304</t>
  </si>
  <si>
    <t>JESSICA CATALAN GUARDA</t>
  </si>
  <si>
    <t>HOLANDA 3235 DEPTO 607</t>
  </si>
  <si>
    <t>910206</t>
  </si>
  <si>
    <t>12224879-8</t>
  </si>
  <si>
    <t>56999395479</t>
  </si>
  <si>
    <t>ANA MARGARIT MOYANO</t>
  </si>
  <si>
    <t>Valparaíso</t>
  </si>
  <si>
    <t>3 oriente 830</t>
  </si>
  <si>
    <t>910207</t>
  </si>
  <si>
    <t>9932564-K</t>
  </si>
  <si>
    <t>56998370387</t>
  </si>
  <si>
    <t>DANA SEGURA</t>
  </si>
  <si>
    <t>El Quisco</t>
  </si>
  <si>
    <t>ISIDORO DUBORNAIS 391</t>
  </si>
  <si>
    <t>910208</t>
  </si>
  <si>
    <t>19758552-8</t>
  </si>
  <si>
    <t>56981597445</t>
  </si>
  <si>
    <t>MONICA COFRE PEREZ</t>
  </si>
  <si>
    <t>avda noruega 350</t>
  </si>
  <si>
    <t>910209</t>
  </si>
  <si>
    <t>14331736-6</t>
  </si>
  <si>
    <t>56933706035</t>
  </si>
  <si>
    <t>CLAUDIO SILVA CHACON</t>
  </si>
  <si>
    <t>ASTROMELIA 1011 PLACILLA</t>
  </si>
  <si>
    <t>910210</t>
  </si>
  <si>
    <t>17140049-K</t>
  </si>
  <si>
    <t>56993115125</t>
  </si>
  <si>
    <t>MARIA DE LOS ANGELES FARIAS CERON</t>
  </si>
  <si>
    <t>Malloa</t>
  </si>
  <si>
    <t>Bernardo Ohiggins 525</t>
  </si>
  <si>
    <t>910211</t>
  </si>
  <si>
    <t>18890367-3</t>
  </si>
  <si>
    <t>56950492635</t>
  </si>
  <si>
    <t>MARIA JESÚS CORTES AGUIRRE</t>
  </si>
  <si>
    <t>Ceibo 1183</t>
  </si>
  <si>
    <t>910212</t>
  </si>
  <si>
    <t>16710015-5</t>
  </si>
  <si>
    <t>56994538517</t>
  </si>
  <si>
    <t>MARIANELA VILLALOBOS MARTINEZ</t>
  </si>
  <si>
    <t>4 poniente c 696</t>
  </si>
  <si>
    <t>910213</t>
  </si>
  <si>
    <t>13371807-9</t>
  </si>
  <si>
    <t>56954112230</t>
  </si>
  <si>
    <t>TABITA ANDREA GUTIÉRREZ LARA</t>
  </si>
  <si>
    <t>Constitución</t>
  </si>
  <si>
    <t>Astaburuaga 1413</t>
  </si>
  <si>
    <t>910214</t>
  </si>
  <si>
    <t>16679157-K</t>
  </si>
  <si>
    <t>56968528717</t>
  </si>
  <si>
    <t>NADIESKA HERNANDEZ OPAZO</t>
  </si>
  <si>
    <t>BIO-BIO</t>
  </si>
  <si>
    <t>LOS PUELCHES 209</t>
  </si>
  <si>
    <t>910215</t>
  </si>
  <si>
    <t>18431394-4</t>
  </si>
  <si>
    <t>56975664434</t>
  </si>
  <si>
    <t>CECILIA BECERRA CUEVAS</t>
  </si>
  <si>
    <t>LAS ROSAS 1636 DPTO CASA 10</t>
  </si>
  <si>
    <t>910216</t>
  </si>
  <si>
    <t>10264058-6</t>
  </si>
  <si>
    <t>56991280274</t>
  </si>
  <si>
    <t>MARÍA FERNÁNDEZ LOPEZ</t>
  </si>
  <si>
    <t>JUAN FRANCISCO FRESNO 1772</t>
  </si>
  <si>
    <t>910217</t>
  </si>
  <si>
    <t>13306627-6</t>
  </si>
  <si>
    <t>56993834700</t>
  </si>
  <si>
    <t>LORENS MARÍA VILLEGAS MONSALVEZ</t>
  </si>
  <si>
    <t>Talcahuano</t>
  </si>
  <si>
    <t>pasaje 9a salinas 3561</t>
  </si>
  <si>
    <t>910218</t>
  </si>
  <si>
    <t>18548981-7</t>
  </si>
  <si>
    <t>56934228248</t>
  </si>
  <si>
    <t>CAROLINA FERNANDA GUTIÉRREZ CONCHA</t>
  </si>
  <si>
    <t>Tomé</t>
  </si>
  <si>
    <t>Los almendros 120</t>
  </si>
  <si>
    <t>910219</t>
  </si>
  <si>
    <t>17183033-8</t>
  </si>
  <si>
    <t>56959542905</t>
  </si>
  <si>
    <t>VIVIANA MONDACA</t>
  </si>
  <si>
    <t>Biobío</t>
  </si>
  <si>
    <t>Yumbel</t>
  </si>
  <si>
    <t>lautaro 560</t>
  </si>
  <si>
    <t>910220</t>
  </si>
  <si>
    <t>18616933-6</t>
  </si>
  <si>
    <t>56959620128</t>
  </si>
  <si>
    <t>PATRICIA CAMPOS</t>
  </si>
  <si>
    <t>Arauco</t>
  </si>
  <si>
    <t>Curanilahue</t>
  </si>
  <si>
    <t>PASAJE LAS AZUCENAS 66</t>
  </si>
  <si>
    <t>910221</t>
  </si>
  <si>
    <t>10828200-2</t>
  </si>
  <si>
    <t>56972248490</t>
  </si>
  <si>
    <t>DANIELA NOEMÍ ESPEJO MERINO</t>
  </si>
  <si>
    <t>Camino a veguillas 1462</t>
  </si>
  <si>
    <t>910222</t>
  </si>
  <si>
    <t>18979173-9</t>
  </si>
  <si>
    <t>56973223314</t>
  </si>
  <si>
    <t>NORMA QUEZADA ALARCON</t>
  </si>
  <si>
    <t>Calle B 1391</t>
  </si>
  <si>
    <t>910223</t>
  </si>
  <si>
    <t>15671633-2</t>
  </si>
  <si>
    <t>56984040134</t>
  </si>
  <si>
    <t>PABLO VARGAS</t>
  </si>
  <si>
    <t>Panguipulli</t>
  </si>
  <si>
    <t>PEDRO DE VALDIVIA 199</t>
  </si>
  <si>
    <t>910224</t>
  </si>
  <si>
    <t>17889586-9</t>
  </si>
  <si>
    <t>56994088869</t>
  </si>
  <si>
    <t>DANIELA AGÜERO ANDRADE</t>
  </si>
  <si>
    <t>Última Esperanza</t>
  </si>
  <si>
    <t>NATALES</t>
  </si>
  <si>
    <t>ohiggins 895</t>
  </si>
  <si>
    <t>910225</t>
  </si>
  <si>
    <t>19168258-0</t>
  </si>
  <si>
    <t>56964903253</t>
  </si>
  <si>
    <t>ASESORIA EN DISEÑO PUBLICIDAD</t>
  </si>
  <si>
    <t>Y MARKETING MANDARINA LIMITADA</t>
  </si>
  <si>
    <t>BADAJOZ 100 OF 826</t>
  </si>
  <si>
    <t>910236</t>
  </si>
  <si>
    <t>76512660-6</t>
  </si>
  <si>
    <t>56993369981</t>
  </si>
  <si>
    <t>Kingsley Gate Chile SPA</t>
  </si>
  <si>
    <t>Isidora Goyenechea 3477</t>
  </si>
  <si>
    <t>910237</t>
  </si>
  <si>
    <t>77006455-4</t>
  </si>
  <si>
    <t>56225914100</t>
  </si>
  <si>
    <t>DEBORA DE LAS MERCEDES CARRASCO</t>
  </si>
  <si>
    <t>DIAZ</t>
  </si>
  <si>
    <t>2 PONIENTE 1139</t>
  </si>
  <si>
    <t>910238</t>
  </si>
  <si>
    <t>11532777-1</t>
  </si>
  <si>
    <t>ÓPTICAS OPV SPA</t>
  </si>
  <si>
    <t>OPTICAS</t>
  </si>
  <si>
    <t>MANQUEHUE NORTE 1337</t>
  </si>
  <si>
    <t>911426</t>
  </si>
  <si>
    <t>82332100-7</t>
  </si>
  <si>
    <t>5622415800</t>
  </si>
  <si>
    <t>56222415858</t>
  </si>
  <si>
    <t>RED CAPITAL SPA</t>
  </si>
  <si>
    <t>CORONEL PEREIRA   72</t>
  </si>
  <si>
    <t>911890</t>
  </si>
  <si>
    <t>76400275-K</t>
  </si>
  <si>
    <t>229296953</t>
  </si>
  <si>
    <t>OSCAR ANDRES CHAVEZ JOFRE</t>
  </si>
  <si>
    <t>M LUISA SANTANDER 0127 DEPTO 2101</t>
  </si>
  <si>
    <t>911938</t>
  </si>
  <si>
    <t>15332433-6</t>
  </si>
  <si>
    <t>56976624266</t>
  </si>
  <si>
    <t>HERNAN JOSE RETAMAL GRIMBERG</t>
  </si>
  <si>
    <t>JOSE FRANCISCO VERGARA 328, LOCAL 5</t>
  </si>
  <si>
    <t>913347</t>
  </si>
  <si>
    <t>10269057-5</t>
  </si>
  <si>
    <t>MANUEL SEPULPEDA ARAYA SERV ELEC.</t>
  </si>
  <si>
    <t>BAQUEDANO 239</t>
  </si>
  <si>
    <t>914918</t>
  </si>
  <si>
    <t>76898126-4</t>
  </si>
  <si>
    <t>CYR SERVICIOS INTEGRALES LTDA</t>
  </si>
  <si>
    <t>GABRIELA MISTRAL 884</t>
  </si>
  <si>
    <t>914919</t>
  </si>
  <si>
    <t>77007648-K</t>
  </si>
  <si>
    <t>5532506789</t>
  </si>
  <si>
    <t>MATTE ESTUDIO DE ILUMINACION SPA</t>
  </si>
  <si>
    <t>AVDA. LAS CONDES 11.400 OF 51</t>
  </si>
  <si>
    <t>916353</t>
  </si>
  <si>
    <t>76963696-K</t>
  </si>
  <si>
    <t>56994356873</t>
  </si>
  <si>
    <t>BURÓ EST  LIMITADA</t>
  </si>
  <si>
    <t>NUEVA DE LYON 096, P 6, PROVIDENCIA</t>
  </si>
  <si>
    <t>916357</t>
  </si>
  <si>
    <t>76511591-4</t>
  </si>
  <si>
    <t>56 2 27296500</t>
  </si>
  <si>
    <t>BURO CAPACITACIÓN LIMITADA</t>
  </si>
  <si>
    <t>ORREGO LUCO 087 OF 1</t>
  </si>
  <si>
    <t>916358</t>
  </si>
  <si>
    <t>76037794-5</t>
  </si>
  <si>
    <t>56227296500</t>
  </si>
  <si>
    <t>TRAPECIO GESTION CREATIVA LIMITADA</t>
  </si>
  <si>
    <t>VIVIAN MASIP CUEVAS</t>
  </si>
  <si>
    <t>EDUARDO ALLERT 6785</t>
  </si>
  <si>
    <t>918575</t>
  </si>
  <si>
    <t>76008990-7</t>
  </si>
  <si>
    <t>56992313752</t>
  </si>
  <si>
    <t>Ema carmen montoya robles</t>
  </si>
  <si>
    <t>Santa Bárbara</t>
  </si>
  <si>
    <t>Elizabeth Zuñiga 635</t>
  </si>
  <si>
    <t>918576</t>
  </si>
  <si>
    <t>13386883-6</t>
  </si>
  <si>
    <t>56995736989</t>
  </si>
  <si>
    <t>Laura Roa Saavedra</t>
  </si>
  <si>
    <t>MANUEL MONTT 465</t>
  </si>
  <si>
    <t>918577</t>
  </si>
  <si>
    <t>16760379-3</t>
  </si>
  <si>
    <t>56969092087</t>
  </si>
  <si>
    <t>Angel eloy Soto León</t>
  </si>
  <si>
    <t>Horcon 731</t>
  </si>
  <si>
    <t>918578</t>
  </si>
  <si>
    <t>17222216-1</t>
  </si>
  <si>
    <t>56957504449</t>
  </si>
  <si>
    <t>Deborah Belem Pereira Ramirez</t>
  </si>
  <si>
    <t>Penco</t>
  </si>
  <si>
    <t>Los Radales 199</t>
  </si>
  <si>
    <t>918579</t>
  </si>
  <si>
    <t>18068810-2</t>
  </si>
  <si>
    <t>56965369214</t>
  </si>
  <si>
    <t>Caren san Martin</t>
  </si>
  <si>
    <t>Villa Jardin del Este 33</t>
  </si>
  <si>
    <t>918580</t>
  </si>
  <si>
    <t>16270112-6</t>
  </si>
  <si>
    <t>56966689958</t>
  </si>
  <si>
    <t>Angelica Pacheco</t>
  </si>
  <si>
    <t>isla alejandro 652</t>
  </si>
  <si>
    <t>918581</t>
  </si>
  <si>
    <t>15850320-4</t>
  </si>
  <si>
    <t>56940280945</t>
  </si>
  <si>
    <t>Cristian Ortiz</t>
  </si>
  <si>
    <t>Talagante</t>
  </si>
  <si>
    <t>enrique lihn 218</t>
  </si>
  <si>
    <t>918582</t>
  </si>
  <si>
    <t>15386168-4</t>
  </si>
  <si>
    <t>56962667893</t>
  </si>
  <si>
    <t>Edward Gutierrez</t>
  </si>
  <si>
    <t>Chiguayante</t>
  </si>
  <si>
    <t>rauli 115</t>
  </si>
  <si>
    <t>918663</t>
  </si>
  <si>
    <t>14608305-6</t>
  </si>
  <si>
    <t>56984232659</t>
  </si>
  <si>
    <t>Margarita Cartes</t>
  </si>
  <si>
    <t>Lingue 426</t>
  </si>
  <si>
    <t>918664</t>
  </si>
  <si>
    <t>19784573-2</t>
  </si>
  <si>
    <t>56940932870</t>
  </si>
  <si>
    <t>Silvana Guerrero</t>
  </si>
  <si>
    <t>Santa marìa 8349</t>
  </si>
  <si>
    <t>918665</t>
  </si>
  <si>
    <t>19668969-9</t>
  </si>
  <si>
    <t>56977058788</t>
  </si>
  <si>
    <t>Romina Silva</t>
  </si>
  <si>
    <t>pedro santander 1269</t>
  </si>
  <si>
    <t>918666</t>
  </si>
  <si>
    <t>16404429-7</t>
  </si>
  <si>
    <t>56934240071</t>
  </si>
  <si>
    <t>Cristian Salinas</t>
  </si>
  <si>
    <t>Magallanes</t>
  </si>
  <si>
    <t>Calle 3</t>
  </si>
  <si>
    <t>918667</t>
  </si>
  <si>
    <t>15582959-1</t>
  </si>
  <si>
    <t>56942845425</t>
  </si>
  <si>
    <t>Claudia Huenupan</t>
  </si>
  <si>
    <t>Ocho 5717</t>
  </si>
  <si>
    <t>918668</t>
  </si>
  <si>
    <t>19860417-8</t>
  </si>
  <si>
    <t>56930700684</t>
  </si>
  <si>
    <t>Barbara Gamba</t>
  </si>
  <si>
    <t>Hermanos carrera 3221</t>
  </si>
  <si>
    <t>918669</t>
  </si>
  <si>
    <t>17487358-5</t>
  </si>
  <si>
    <t>56963900151</t>
  </si>
  <si>
    <t>Paola Zelada</t>
  </si>
  <si>
    <t>AVENIDA NORUEGA 1058</t>
  </si>
  <si>
    <t>918670</t>
  </si>
  <si>
    <t>17560350-6</t>
  </si>
  <si>
    <t>56998240184</t>
  </si>
  <si>
    <t>tatiana canales medina</t>
  </si>
  <si>
    <t>Atacama</t>
  </si>
  <si>
    <t>santa coloma de farnes  286</t>
  </si>
  <si>
    <t>918671</t>
  </si>
  <si>
    <t>13674853-K</t>
  </si>
  <si>
    <t>56984085537</t>
  </si>
  <si>
    <t>Paola Quevedo</t>
  </si>
  <si>
    <t>Peñaflor</t>
  </si>
  <si>
    <t>21 de Mayo 4436</t>
  </si>
  <si>
    <t>918672</t>
  </si>
  <si>
    <t>15353348-2</t>
  </si>
  <si>
    <t>56933995959</t>
  </si>
  <si>
    <t>katherine parada</t>
  </si>
  <si>
    <t>Los Ángeles</t>
  </si>
  <si>
    <t>san criatian 404</t>
  </si>
  <si>
    <t>918673</t>
  </si>
  <si>
    <t>14069612-9</t>
  </si>
  <si>
    <t>56978782102</t>
  </si>
  <si>
    <t>Melissa Gomez</t>
  </si>
  <si>
    <t>Av Vicuña Mackenna 881</t>
  </si>
  <si>
    <t>918674</t>
  </si>
  <si>
    <t>15869759-9</t>
  </si>
  <si>
    <t>56984175098</t>
  </si>
  <si>
    <t>Natalia  Reyes</t>
  </si>
  <si>
    <t>Rojas Magallanes  74</t>
  </si>
  <si>
    <t>918675</t>
  </si>
  <si>
    <t>14164680-K</t>
  </si>
  <si>
    <t>56942339884</t>
  </si>
  <si>
    <t>Elba  Oviedo Morales</t>
  </si>
  <si>
    <t>Los Vilos</t>
  </si>
  <si>
    <t>Calle hospital  129</t>
  </si>
  <si>
    <t>918676</t>
  </si>
  <si>
    <t>13883961-3</t>
  </si>
  <si>
    <t>56965276983</t>
  </si>
  <si>
    <t>Alejandra Zapata poza</t>
  </si>
  <si>
    <t>Uno sur  799</t>
  </si>
  <si>
    <t>918677</t>
  </si>
  <si>
    <t>16173976-6</t>
  </si>
  <si>
    <t>56997101464</t>
  </si>
  <si>
    <t>Katherine  Durán blanco</t>
  </si>
  <si>
    <t>rio duero 2226</t>
  </si>
  <si>
    <t>918678</t>
  </si>
  <si>
    <t>17848293-9</t>
  </si>
  <si>
    <t>56958029319</t>
  </si>
  <si>
    <t>victoria astorga becerra</t>
  </si>
  <si>
    <t>san fernando  1477</t>
  </si>
  <si>
    <t>918679</t>
  </si>
  <si>
    <t>17942514-9</t>
  </si>
  <si>
    <t>56950065820</t>
  </si>
  <si>
    <t>Leonardo  Muñoz Fuentes</t>
  </si>
  <si>
    <t>Alcalde Jorge Monckeberg 318</t>
  </si>
  <si>
    <t>918680</t>
  </si>
  <si>
    <t>17486744-5</t>
  </si>
  <si>
    <t>56993054498</t>
  </si>
  <si>
    <t>Barbara Cordova</t>
  </si>
  <si>
    <t>San José De Maipo</t>
  </si>
  <si>
    <t>Calle comercio 18298</t>
  </si>
  <si>
    <t>918681</t>
  </si>
  <si>
    <t>19729063-3</t>
  </si>
  <si>
    <t>56950854868</t>
  </si>
  <si>
    <t>Tamara Vilo montes</t>
  </si>
  <si>
    <t>La plata 97</t>
  </si>
  <si>
    <t>918682</t>
  </si>
  <si>
    <t>17169479-5</t>
  </si>
  <si>
    <t>56932038633</t>
  </si>
  <si>
    <t>Scarlett Perez</t>
  </si>
  <si>
    <t>Eyzaguirre  1718</t>
  </si>
  <si>
    <t>918683</t>
  </si>
  <si>
    <t>15932046-4</t>
  </si>
  <si>
    <t>56953126045</t>
  </si>
  <si>
    <t>Javiera Maldonado Gatica</t>
  </si>
  <si>
    <t>La castrina 6636</t>
  </si>
  <si>
    <t>918684</t>
  </si>
  <si>
    <t>19515127-K</t>
  </si>
  <si>
    <t>56969024341</t>
  </si>
  <si>
    <t>Paulina Vasquez</t>
  </si>
  <si>
    <t>javiera Carrera  340</t>
  </si>
  <si>
    <t>918685</t>
  </si>
  <si>
    <t>18255824-9</t>
  </si>
  <si>
    <t>56997114263</t>
  </si>
  <si>
    <t>SOCIEDAD EDUCACIONAL MIMOS SPA</t>
  </si>
  <si>
    <t>LAUTARO #1070</t>
  </si>
  <si>
    <t>918824</t>
  </si>
  <si>
    <t>76377871-1</t>
  </si>
  <si>
    <t>975580875</t>
  </si>
  <si>
    <t>DANTE SILVIO SCHIAFFINO FUENTES</t>
  </si>
  <si>
    <t>PASAJE LAS GALEGAS 760</t>
  </si>
  <si>
    <t>922278</t>
  </si>
  <si>
    <t>12185421-K</t>
  </si>
  <si>
    <t>LA RUTA SALUDABLE SPA</t>
  </si>
  <si>
    <t>SAN FCO DE ASÍS 150, LOCAL 106</t>
  </si>
  <si>
    <t>922279</t>
  </si>
  <si>
    <t>76879749-8</t>
  </si>
  <si>
    <t>56993458842</t>
  </si>
  <si>
    <t>COVAL FACTORING SPA</t>
  </si>
  <si>
    <t>El Golf 82 Subsuelo, Oficina 1</t>
  </si>
  <si>
    <t>922280</t>
  </si>
  <si>
    <t>77356020-K</t>
  </si>
  <si>
    <t>CARRITO DE FLORES SPA</t>
  </si>
  <si>
    <t>JOSÉ FORTEZA 1948</t>
  </si>
  <si>
    <t>922572</t>
  </si>
  <si>
    <t>76569206-7</t>
  </si>
  <si>
    <t>56988241683</t>
  </si>
  <si>
    <t>AKTIVA GLOBOS SPA</t>
  </si>
  <si>
    <t>CARTWRIGHT 1132</t>
  </si>
  <si>
    <t>922573</t>
  </si>
  <si>
    <t>76842642-2</t>
  </si>
  <si>
    <t>56 223015533</t>
  </si>
  <si>
    <t>COMERCIAL CHR LIMITADA</t>
  </si>
  <si>
    <t>AV. APOQUINDO 7935, OF 316B</t>
  </si>
  <si>
    <t>922574</t>
  </si>
  <si>
    <t>76540003-1</t>
  </si>
  <si>
    <t>56962947635</t>
  </si>
  <si>
    <t>MATIAS IGNACIO VEGA SEVERINO</t>
  </si>
  <si>
    <t>EL PUELCHE CASA 20 VALLE GRANDE</t>
  </si>
  <si>
    <t>923893</t>
  </si>
  <si>
    <t>19956495-1</t>
  </si>
  <si>
    <t>977731354</t>
  </si>
  <si>
    <t>SOC.COM.SAN MARTIN Y TORRES LTDA.</t>
  </si>
  <si>
    <t>SERRANO # 544</t>
  </si>
  <si>
    <t>924258</t>
  </si>
  <si>
    <t>76067887-2</t>
  </si>
  <si>
    <t>42 2416759</t>
  </si>
  <si>
    <t>56 9 77512638</t>
  </si>
  <si>
    <t>DANAE GAJARDO </t>
  </si>
  <si>
    <t>SALAR DEL CARMEN 628</t>
  </si>
  <si>
    <t>924726</t>
  </si>
  <si>
    <t>19362936-9</t>
  </si>
  <si>
    <t>56966990842</t>
  </si>
  <si>
    <t>GUIDO VILLAR</t>
  </si>
  <si>
    <t>TEATINOS 120</t>
  </si>
  <si>
    <t>924727</t>
  </si>
  <si>
    <t>7035190-0</t>
  </si>
  <si>
    <t>56998370422</t>
  </si>
  <si>
    <t>LYA VALENZUELA</t>
  </si>
  <si>
    <t>ATACAMA</t>
  </si>
  <si>
    <t>RANCAGUA 3580</t>
  </si>
  <si>
    <t>924728</t>
  </si>
  <si>
    <t>14108366-K</t>
  </si>
  <si>
    <t>56982830132</t>
  </si>
  <si>
    <t>MARIA MUÑOZ</t>
  </si>
  <si>
    <t>HERNANDO DE MAGALLANES 250</t>
  </si>
  <si>
    <t>924729</t>
  </si>
  <si>
    <t>18431344-8</t>
  </si>
  <si>
    <t>56931049199</t>
  </si>
  <si>
    <t>FRANCISCA TOLOZA</t>
  </si>
  <si>
    <t>LOS NARANJOS 312</t>
  </si>
  <si>
    <t>924730</t>
  </si>
  <si>
    <t>18433496-8</t>
  </si>
  <si>
    <t>56965406303</t>
  </si>
  <si>
    <t>CRISTIAN PEÑA</t>
  </si>
  <si>
    <t>VILLA ALEGRE</t>
  </si>
  <si>
    <t>PJE. RAMÓN URRUTIA 1028</t>
  </si>
  <si>
    <t>924731</t>
  </si>
  <si>
    <t>20273721-8</t>
  </si>
  <si>
    <t>56968687066</t>
  </si>
  <si>
    <t>ROCÍO GUTIERREZ CAMPOS</t>
  </si>
  <si>
    <t>GABRIEL GONZALEZ VIDELA 702</t>
  </si>
  <si>
    <t>924732</t>
  </si>
  <si>
    <t>19718914-2</t>
  </si>
  <si>
    <t>56994160873</t>
  </si>
  <si>
    <t>NATALIA ESTRADA HIDALGO</t>
  </si>
  <si>
    <t>CIRCUNVALACIÓN PONIENTE CON ROBLE 3</t>
  </si>
  <si>
    <t>924733</t>
  </si>
  <si>
    <t>19603519-2</t>
  </si>
  <si>
    <t>56940417858</t>
  </si>
  <si>
    <t>ALLISON CRUZ DONOSO</t>
  </si>
  <si>
    <t>PASAJE RÍO IMPERIAL  9361</t>
  </si>
  <si>
    <t>924734</t>
  </si>
  <si>
    <t>19398109-7</t>
  </si>
  <si>
    <t>56942305229</t>
  </si>
  <si>
    <t>GABRIELA RIVAS</t>
  </si>
  <si>
    <t>SAN MARTÍN 988</t>
  </si>
  <si>
    <t>924735</t>
  </si>
  <si>
    <t>14355025-7</t>
  </si>
  <si>
    <t>56984425061</t>
  </si>
  <si>
    <t>MARISOL DEL CARMEN CABRERA</t>
  </si>
  <si>
    <t>OHIGGINS</t>
  </si>
  <si>
    <t>PICHILEMU</t>
  </si>
  <si>
    <t>AVENIDA COMERCIO 614</t>
  </si>
  <si>
    <t>924736</t>
  </si>
  <si>
    <t>9968726-6</t>
  </si>
  <si>
    <t>56967296741</t>
  </si>
  <si>
    <t>SUSANA SILVA PEREZ</t>
  </si>
  <si>
    <t>JUAN LEYTON RAMIREZ 1048</t>
  </si>
  <si>
    <t>924737</t>
  </si>
  <si>
    <t>16509702-5</t>
  </si>
  <si>
    <t>56996387974</t>
  </si>
  <si>
    <t>KARLA ROJAS GODOY</t>
  </si>
  <si>
    <t>AVENIDA SANTA ROSA 249</t>
  </si>
  <si>
    <t>924738</t>
  </si>
  <si>
    <t>18212020-0</t>
  </si>
  <si>
    <t>56962545900</t>
  </si>
  <si>
    <t>DIEGO ALVAREZ</t>
  </si>
  <si>
    <t>AVDA SANTA MARIA 7835</t>
  </si>
  <si>
    <t>924739</t>
  </si>
  <si>
    <t>17710563-5</t>
  </si>
  <si>
    <t>56945941325</t>
  </si>
  <si>
    <t>YOCELYN QUINTANA QUIÑONES</t>
  </si>
  <si>
    <t>PEDRO AGUIRRE CERDA 1718</t>
  </si>
  <si>
    <t>924740</t>
  </si>
  <si>
    <t>17801877-9</t>
  </si>
  <si>
    <t>56983977832</t>
  </si>
  <si>
    <t>JOHANA CARRASCO VARGAS</t>
  </si>
  <si>
    <t>VALLADOLID  236</t>
  </si>
  <si>
    <t>924741</t>
  </si>
  <si>
    <t>16439994-K</t>
  </si>
  <si>
    <t>56948453217</t>
  </si>
  <si>
    <t>MIRNA BADILLA GUTIÉRREZ</t>
  </si>
  <si>
    <t>924742</t>
  </si>
  <si>
    <t>13932700-4</t>
  </si>
  <si>
    <t>56998305370</t>
  </si>
  <si>
    <t>DANIELA QUIROGA</t>
  </si>
  <si>
    <t>CALLE NUEVA SUR 1144</t>
  </si>
  <si>
    <t>924743</t>
  </si>
  <si>
    <t>18215171-8</t>
  </si>
  <si>
    <t>56942423959</t>
  </si>
  <si>
    <t>CONSTANZA FARIAS</t>
  </si>
  <si>
    <t>BRAMANTE 667</t>
  </si>
  <si>
    <t>924744</t>
  </si>
  <si>
    <t>17273357-3</t>
  </si>
  <si>
    <t>56979324067</t>
  </si>
  <si>
    <t>LEOPOLDO MORENO DURAN</t>
  </si>
  <si>
    <t>MARTIN DE SALVATIERRA 770</t>
  </si>
  <si>
    <t>924745</t>
  </si>
  <si>
    <t>10031595-5</t>
  </si>
  <si>
    <t>56978612475</t>
  </si>
  <si>
    <t>GISSELLE TAPIA BUSTOS</t>
  </si>
  <si>
    <t>LAS TORRES 750</t>
  </si>
  <si>
    <t>924746</t>
  </si>
  <si>
    <t>17122229-K</t>
  </si>
  <si>
    <t>56991768116</t>
  </si>
  <si>
    <t>SERGIO MORA</t>
  </si>
  <si>
    <t>CUATRO ORIENTE 5219</t>
  </si>
  <si>
    <t>924747</t>
  </si>
  <si>
    <t>17249851-5</t>
  </si>
  <si>
    <t>56954065851</t>
  </si>
  <si>
    <t>CAROLINA PIZARRO AROS</t>
  </si>
  <si>
    <t>ACHUPALLAS 88</t>
  </si>
  <si>
    <t>924748</t>
  </si>
  <si>
    <t>15727533-K</t>
  </si>
  <si>
    <t>56988387509</t>
  </si>
  <si>
    <t>OMAR VILCHES</t>
  </si>
  <si>
    <t>MIRAFLORES 6429</t>
  </si>
  <si>
    <t>924749</t>
  </si>
  <si>
    <t>14907213-6</t>
  </si>
  <si>
    <t>56994528155</t>
  </si>
  <si>
    <t>MARIO  FIGUEROA LOPETEGUI</t>
  </si>
  <si>
    <t>LOS LINGUES 254</t>
  </si>
  <si>
    <t>924750</t>
  </si>
  <si>
    <t>15282071-2</t>
  </si>
  <si>
    <t>56944181129</t>
  </si>
  <si>
    <t>MARÍA TERESA MANSILLA OVANDO</t>
  </si>
  <si>
    <t>MAGALLANES</t>
  </si>
  <si>
    <t>PUERTO NATALES</t>
  </si>
  <si>
    <t>CHORRILLOS 1273</t>
  </si>
  <si>
    <t>924751</t>
  </si>
  <si>
    <t>16008221-6</t>
  </si>
  <si>
    <t>56958941983</t>
  </si>
  <si>
    <t>FRANCISCA BARRA</t>
  </si>
  <si>
    <t>PAVEZ POLANCO 344</t>
  </si>
  <si>
    <t>924752</t>
  </si>
  <si>
    <t>16944147-2</t>
  </si>
  <si>
    <t>56995498790</t>
  </si>
  <si>
    <t>RUDYARD CLIFT MUÑOZ</t>
  </si>
  <si>
    <t>CONDOMINIO MONTESOL 3</t>
  </si>
  <si>
    <t>924753</t>
  </si>
  <si>
    <t>8538349-3</t>
  </si>
  <si>
    <t>56940250778</t>
  </si>
  <si>
    <t>VALENTINA ZÁRATE</t>
  </si>
  <si>
    <t>PAILAHUEN  1820</t>
  </si>
  <si>
    <t>924754</t>
  </si>
  <si>
    <t>20399139-8</t>
  </si>
  <si>
    <t>56955672336</t>
  </si>
  <si>
    <t>ETNIKO CV SPA</t>
  </si>
  <si>
    <t>925300</t>
  </si>
  <si>
    <t>76795542-1</t>
  </si>
  <si>
    <t>26512800</t>
  </si>
  <si>
    <t>CLAUDIO ALFONSO GUAJARDO BUSTAMANTE</t>
  </si>
  <si>
    <t>MAURICIO RUGENDAS 2548</t>
  </si>
  <si>
    <t>925363</t>
  </si>
  <si>
    <t>17522423-8</t>
  </si>
  <si>
    <t>PRODUCCIONES CUECA SPA</t>
  </si>
  <si>
    <t>PUCARA 4241</t>
  </si>
  <si>
    <t>925651</t>
  </si>
  <si>
    <t>76015526-8</t>
  </si>
  <si>
    <t>56229579007</t>
  </si>
  <si>
    <t>MIRANDA PAZ HERNÁNDEZ QUINTANA</t>
  </si>
  <si>
    <t>FERNANDO DE ARAGÓN 8276</t>
  </si>
  <si>
    <t>927408</t>
  </si>
  <si>
    <t>17031312-7</t>
  </si>
  <si>
    <t>56984590254</t>
  </si>
  <si>
    <t>URBANO CHILE SPA</t>
  </si>
  <si>
    <t>AVDA AMÉRICO VESPUCIO NORTE 420</t>
  </si>
  <si>
    <t>930191</t>
  </si>
  <si>
    <t>77262170-1</t>
  </si>
  <si>
    <t>232399015</t>
  </si>
  <si>
    <t>INSTITUTO DE PREVISION SOCIAL</t>
  </si>
  <si>
    <t>CONDELL 1459 -1473</t>
  </si>
  <si>
    <t>932256</t>
  </si>
  <si>
    <t>61979440-0</t>
  </si>
  <si>
    <t>29653731</t>
  </si>
  <si>
    <t>MEKANOSIGE S.A</t>
  </si>
  <si>
    <t>PEDRO DE VALDIVIA 555 PISO 9</t>
  </si>
  <si>
    <t>932471</t>
  </si>
  <si>
    <t>99591040-3</t>
  </si>
  <si>
    <t>223724400</t>
  </si>
  <si>
    <t>COMERCIALIZADORA KBEEN CHILE LTDA</t>
  </si>
  <si>
    <t>SANTA MARTA 2100</t>
  </si>
  <si>
    <t>933855</t>
  </si>
  <si>
    <t>76951275-6</t>
  </si>
  <si>
    <t>225992030</t>
  </si>
  <si>
    <t>MARÍA JOSÉ ROJAS BENAVIDES</t>
  </si>
  <si>
    <t>FUENZALIDA URREJOLA 195</t>
  </si>
  <si>
    <t>934169</t>
  </si>
  <si>
    <t>19112213-5</t>
  </si>
  <si>
    <t>56968732545</t>
  </si>
  <si>
    <t>FRANCISCO BARRERA AROS</t>
  </si>
  <si>
    <t>NATANIEL COX 1302</t>
  </si>
  <si>
    <t>935920</t>
  </si>
  <si>
    <t>17489813-8</t>
  </si>
  <si>
    <t>56954122904</t>
  </si>
  <si>
    <t>CONST. Y PREV. CHRISTIAN REYES</t>
  </si>
  <si>
    <t>FIGUEROA EIRL</t>
  </si>
  <si>
    <t>CALLE 18 DE ABRIL N°1588</t>
  </si>
  <si>
    <t>937471</t>
  </si>
  <si>
    <t>76429756-3</t>
  </si>
  <si>
    <t>956910160</t>
  </si>
  <si>
    <t>BAHIRON ROBERTO BAHAMONDES CARREÑO</t>
  </si>
  <si>
    <t>PJE AUGUSTO CAROZZI N° 1897</t>
  </si>
  <si>
    <t>937472</t>
  </si>
  <si>
    <t>16876164-3</t>
  </si>
  <si>
    <t>228573915</t>
  </si>
  <si>
    <t>CONSTRUCTORA OVALLE WALKER LTDA</t>
  </si>
  <si>
    <t>DARIO URZUA 2081</t>
  </si>
  <si>
    <t>937752</t>
  </si>
  <si>
    <t>76039379-7</t>
  </si>
  <si>
    <t>226350671</t>
  </si>
  <si>
    <t>ALTATECH SPA</t>
  </si>
  <si>
    <t>KENNEDY 5600 OF 1512 VITACURA</t>
  </si>
  <si>
    <t>938034</t>
  </si>
  <si>
    <t>76699417-2</t>
  </si>
  <si>
    <t>56993195656</t>
  </si>
  <si>
    <t>UNIVERSIDAD FINIS TERRAE</t>
  </si>
  <si>
    <t>AV. PEDRO DE VALDIVIA 1509</t>
  </si>
  <si>
    <t>938191</t>
  </si>
  <si>
    <t>70884700-3</t>
  </si>
  <si>
    <t>224207122</t>
  </si>
  <si>
    <t>RUTA DEL MAIPO SOCIEDAD</t>
  </si>
  <si>
    <t>CONCESIONARIA, S.A.</t>
  </si>
  <si>
    <t>CERRO EL PLOMO 5630</t>
  </si>
  <si>
    <t>938194</t>
  </si>
  <si>
    <t>96875230-8</t>
  </si>
  <si>
    <t>CONSTRUCTORA DEPETRA SPA</t>
  </si>
  <si>
    <t>PINO JAPONES 1014</t>
  </si>
  <si>
    <t>938475</t>
  </si>
  <si>
    <t>76991965-1</t>
  </si>
  <si>
    <t>56978763561</t>
  </si>
  <si>
    <t>METALMECANICA RUBI SPA</t>
  </si>
  <si>
    <t>EYZAGUIRRE N°1675 GALPON D</t>
  </si>
  <si>
    <t>938648</t>
  </si>
  <si>
    <t>77044957-K</t>
  </si>
  <si>
    <t>228592987</t>
  </si>
  <si>
    <t>EVENTOS CAPACITACION DELUXE FRANCES</t>
  </si>
  <si>
    <t>LIMITADA</t>
  </si>
  <si>
    <t>Phillips 56, 6° piso</t>
  </si>
  <si>
    <t>940322</t>
  </si>
  <si>
    <t>76300810-K</t>
  </si>
  <si>
    <t>56223670100</t>
  </si>
  <si>
    <t>PLOTEA2 ESPACIO Y DISEÑO SPA</t>
  </si>
  <si>
    <t>JOHN KENNEDY 624 LA ALBORADA</t>
  </si>
  <si>
    <t>939972</t>
  </si>
  <si>
    <t>76905763-3</t>
  </si>
  <si>
    <t>999441815</t>
  </si>
  <si>
    <t>GUANGZHOU MIQIER LEATHER CO., LTD</t>
  </si>
  <si>
    <t>HUADU DISTRICT, GUANGZHOU CITY</t>
  </si>
  <si>
    <t>18-1 WANGCHENG ROAD</t>
  </si>
  <si>
    <t>940487</t>
  </si>
  <si>
    <t>18608264617</t>
  </si>
  <si>
    <t>13640205542</t>
  </si>
  <si>
    <t>DINAMSA INGIENERÍA EN ELECTRICIDAD</t>
  </si>
  <si>
    <t>Y ELECTRÓNICA LTDA</t>
  </si>
  <si>
    <t>JULIO VERNE 2481</t>
  </si>
  <si>
    <t>940963</t>
  </si>
  <si>
    <t>76190184-2</t>
  </si>
  <si>
    <t>56989396090</t>
  </si>
  <si>
    <t>CATHERINE MARTINEZ</t>
  </si>
  <si>
    <t>Embalse Piuquenes 1440</t>
  </si>
  <si>
    <t>941760</t>
  </si>
  <si>
    <t>17354958-K</t>
  </si>
  <si>
    <t>56982491420</t>
  </si>
  <si>
    <t>MARIA FRANCISCA WARD</t>
  </si>
  <si>
    <t>Holanda 320</t>
  </si>
  <si>
    <t>941761</t>
  </si>
  <si>
    <t>16365715-5</t>
  </si>
  <si>
    <t>56958290209</t>
  </si>
  <si>
    <t>FERNANDA BENITEZ</t>
  </si>
  <si>
    <t>CAUTIN</t>
  </si>
  <si>
    <t>arturo prat 36</t>
  </si>
  <si>
    <t>941762</t>
  </si>
  <si>
    <t>18728648-4</t>
  </si>
  <si>
    <t>56999288994</t>
  </si>
  <si>
    <t>CAMILA PRIETO</t>
  </si>
  <si>
    <t>Compañia de Jesús 2499</t>
  </si>
  <si>
    <t>941763</t>
  </si>
  <si>
    <t>18840307-7</t>
  </si>
  <si>
    <t>56989014368</t>
  </si>
  <si>
    <t>FRANCISCA GUZMAN</t>
  </si>
  <si>
    <t>club hipico 401</t>
  </si>
  <si>
    <t>941804</t>
  </si>
  <si>
    <t>16749195-2</t>
  </si>
  <si>
    <t>56966121440</t>
  </si>
  <si>
    <t>ERIKA AGUAYO</t>
  </si>
  <si>
    <t>padre alberto hurtado 1748</t>
  </si>
  <si>
    <t>941805</t>
  </si>
  <si>
    <t>12530681-0</t>
  </si>
  <si>
    <t>56947862504</t>
  </si>
  <si>
    <t>PABLO IBARRA</t>
  </si>
  <si>
    <t>Irarrazaval 870</t>
  </si>
  <si>
    <t>941806</t>
  </si>
  <si>
    <t>10939447-5</t>
  </si>
  <si>
    <t>56998216024</t>
  </si>
  <si>
    <t>JAVIER AGUILAR</t>
  </si>
  <si>
    <t>LLANQUIHUE</t>
  </si>
  <si>
    <t>Hilanderas 2328</t>
  </si>
  <si>
    <t>941807</t>
  </si>
  <si>
    <t>16507431-9</t>
  </si>
  <si>
    <t>56979478543</t>
  </si>
  <si>
    <t>JESSICA ALARCON</t>
  </si>
  <si>
    <t>PITRUFQUEN</t>
  </si>
  <si>
    <t>Blanco encalada 466</t>
  </si>
  <si>
    <t>941808</t>
  </si>
  <si>
    <t>15502831-9</t>
  </si>
  <si>
    <t>56941132116</t>
  </si>
  <si>
    <t>CLAUDIA GOLDENBERG FREDES</t>
  </si>
  <si>
    <t>Padre hurtado 483</t>
  </si>
  <si>
    <t>941809</t>
  </si>
  <si>
    <t>18156405-9</t>
  </si>
  <si>
    <t>56944124296</t>
  </si>
  <si>
    <t>MARTA BERRIOS</t>
  </si>
  <si>
    <t>941810</t>
  </si>
  <si>
    <t>9383580-8</t>
  </si>
  <si>
    <t>56997481189</t>
  </si>
  <si>
    <t>Henry Christian Arancibia Lagos</t>
  </si>
  <si>
    <t>El Palomar</t>
  </si>
  <si>
    <t>Av. La Mineria 1655 dep. 305</t>
  </si>
  <si>
    <t>941848</t>
  </si>
  <si>
    <t>8736733-9</t>
  </si>
  <si>
    <t>MARGARITA CARVAJAL</t>
  </si>
  <si>
    <t>DORSAL 1301</t>
  </si>
  <si>
    <t>944052</t>
  </si>
  <si>
    <t>24653107-2</t>
  </si>
  <si>
    <t>56997193761</t>
  </si>
  <si>
    <t>MARIA CEARDI JACOB</t>
  </si>
  <si>
    <t>PASTOR FERNANDEZ 15491</t>
  </si>
  <si>
    <t>944053</t>
  </si>
  <si>
    <t>7842102-9</t>
  </si>
  <si>
    <t>56992317020</t>
  </si>
  <si>
    <t>NELSON CORRALES LASTRA</t>
  </si>
  <si>
    <t>AV. SANTA MARIA N° 1353-A</t>
  </si>
  <si>
    <t>944744</t>
  </si>
  <si>
    <t>7101196-8</t>
  </si>
  <si>
    <t>56995434948</t>
  </si>
  <si>
    <t>NICOL ALEJANDRA RIQUELME OTAROLA</t>
  </si>
  <si>
    <t>AGATA 1263, VILLA QUILMO</t>
  </si>
  <si>
    <t>945178</t>
  </si>
  <si>
    <t>17459094-K</t>
  </si>
  <si>
    <t>56945304664</t>
  </si>
  <si>
    <t>CAPITAL EXPRESS S.A.</t>
  </si>
  <si>
    <t>NUEVA DE LYON  0145</t>
  </si>
  <si>
    <t>945668</t>
  </si>
  <si>
    <t>76083507-2</t>
  </si>
  <si>
    <t>MAURICIO MARIN CONCHA</t>
  </si>
  <si>
    <t>EL MONTE</t>
  </si>
  <si>
    <t>Luz 2929</t>
  </si>
  <si>
    <t>946010</t>
  </si>
  <si>
    <t>10269269-1</t>
  </si>
  <si>
    <t>56984300301</t>
  </si>
  <si>
    <t>CARLOS RIOSECO</t>
  </si>
  <si>
    <t>Almirante Pastene 70</t>
  </si>
  <si>
    <t>946011</t>
  </si>
  <si>
    <t>16035898-K</t>
  </si>
  <si>
    <t>56933790473</t>
  </si>
  <si>
    <t>YESSENIA GONZALEZ VALLADARES</t>
  </si>
  <si>
    <t>Heroe Pablo Ortega 4113</t>
  </si>
  <si>
    <t>946012</t>
  </si>
  <si>
    <t>18408110-5</t>
  </si>
  <si>
    <t>56954151561</t>
  </si>
  <si>
    <t>CAMILA CEMBRANO</t>
  </si>
  <si>
    <t>Avenida El Golf 280</t>
  </si>
  <si>
    <t>946033</t>
  </si>
  <si>
    <t>16426709-1</t>
  </si>
  <si>
    <t>56995384260</t>
  </si>
  <si>
    <t>EMP DE TRANSP TRANSVIP SPA</t>
  </si>
  <si>
    <t>AGUSTINAS N°640, PISO 5</t>
  </si>
  <si>
    <t>946375</t>
  </si>
  <si>
    <t>76102176-1</t>
  </si>
  <si>
    <t>985720892</t>
  </si>
  <si>
    <t>SERVICIOS DE ASESORIAS ATINNA SPA</t>
  </si>
  <si>
    <t>Mateo Toro y Zambrano 1491 Of 216</t>
  </si>
  <si>
    <t>946376</t>
  </si>
  <si>
    <t>76366095-8</t>
  </si>
  <si>
    <t>56 2 27598392</t>
  </si>
  <si>
    <t>GESTION DE TECNOLOGIA E INFORMACION</t>
  </si>
  <si>
    <t>ATINNA SpA</t>
  </si>
  <si>
    <t>946377</t>
  </si>
  <si>
    <t>76991017-4</t>
  </si>
  <si>
    <t>ISRAEL ANDRES BIOLLEY</t>
  </si>
  <si>
    <t>GARRIDO SITELCOM ING EIRL</t>
  </si>
  <si>
    <t>HUERFANOS 1160 OF 1208</t>
  </si>
  <si>
    <t>946378</t>
  </si>
  <si>
    <t>76229199-1</t>
  </si>
  <si>
    <t>226287854</t>
  </si>
  <si>
    <t>TAPTAP ADVERTISNG SPA</t>
  </si>
  <si>
    <t>APOQUINDO 3001</t>
  </si>
  <si>
    <t>946379</t>
  </si>
  <si>
    <t>76477248-2</t>
  </si>
  <si>
    <t>56994766430</t>
  </si>
  <si>
    <t>DANIEL ALVAREZ</t>
  </si>
  <si>
    <t>Pargua 752</t>
  </si>
  <si>
    <t>946380</t>
  </si>
  <si>
    <t>18625513-5</t>
  </si>
  <si>
    <t>56987460778</t>
  </si>
  <si>
    <t>ALEGRIA MARIN</t>
  </si>
  <si>
    <t>AV PAUL HARRIS SUR 980</t>
  </si>
  <si>
    <t>946381</t>
  </si>
  <si>
    <t>21869231-1</t>
  </si>
  <si>
    <t>CONSTANZA GAETE SOLÍS</t>
  </si>
  <si>
    <t>Andrés bello 6642</t>
  </si>
  <si>
    <t>946382</t>
  </si>
  <si>
    <t>19732500-3</t>
  </si>
  <si>
    <t>CONSTANZA PINTO</t>
  </si>
  <si>
    <t>Juan de Dios Malebran 3038</t>
  </si>
  <si>
    <t>946383</t>
  </si>
  <si>
    <t>18732787-3</t>
  </si>
  <si>
    <t>MARIELA MONDACA</t>
  </si>
  <si>
    <t>Buena esperanza 843</t>
  </si>
  <si>
    <t>946384</t>
  </si>
  <si>
    <t>15695919-7</t>
  </si>
  <si>
    <t>EDIE ARRIAGADA</t>
  </si>
  <si>
    <t>Condominio el porvenirÂ 22</t>
  </si>
  <si>
    <t>946385</t>
  </si>
  <si>
    <t>8096092-1</t>
  </si>
  <si>
    <t>GONZALO GALLARDO</t>
  </si>
  <si>
    <t>Sol y Mar 655</t>
  </si>
  <si>
    <t>946386</t>
  </si>
  <si>
    <t>10331406-2</t>
  </si>
  <si>
    <t>FABIOLA LEAL</t>
  </si>
  <si>
    <t>cuevas 0298</t>
  </si>
  <si>
    <t>946387</t>
  </si>
  <si>
    <t>18999957-7</t>
  </si>
  <si>
    <t>SOFIA SCHOLTZ CHAMY</t>
  </si>
  <si>
    <t>COIHAYQUE</t>
  </si>
  <si>
    <t>MANUEL RODRIGUEZ 204</t>
  </si>
  <si>
    <t>946388</t>
  </si>
  <si>
    <t>17345541-0</t>
  </si>
  <si>
    <t>CYNTHIA NICOLE TAPIA SUAREZ</t>
  </si>
  <si>
    <t>Los Veddas 0270</t>
  </si>
  <si>
    <t>946389</t>
  </si>
  <si>
    <t>17951651-9</t>
  </si>
  <si>
    <t>RODRIGO QUEZADA</t>
  </si>
  <si>
    <t>Manuel Montt 1940</t>
  </si>
  <si>
    <t>946390</t>
  </si>
  <si>
    <t>13427592-8</t>
  </si>
  <si>
    <t>56979674201</t>
  </si>
  <si>
    <t>CONTANZA TORRES SOTO</t>
  </si>
  <si>
    <t>pedro montt 585</t>
  </si>
  <si>
    <t>946391</t>
  </si>
  <si>
    <t>17386771-9</t>
  </si>
  <si>
    <t>56966096829</t>
  </si>
  <si>
    <t>RACHEL ALMUNA</t>
  </si>
  <si>
    <t>san pedro 279</t>
  </si>
  <si>
    <t>946392</t>
  </si>
  <si>
    <t>16983338-9</t>
  </si>
  <si>
    <t>56987061285</t>
  </si>
  <si>
    <t>RAUL VIDAL</t>
  </si>
  <si>
    <t>baroa 682</t>
  </si>
  <si>
    <t>946433</t>
  </si>
  <si>
    <t>14271580-5</t>
  </si>
  <si>
    <t>56993338293</t>
  </si>
  <si>
    <t>ROMUALDO HOSTOS</t>
  </si>
  <si>
    <t>GRANEROS</t>
  </si>
  <si>
    <t>Arturo Prat 76</t>
  </si>
  <si>
    <t>946434</t>
  </si>
  <si>
    <t>25965181-6</t>
  </si>
  <si>
    <t>56931361290</t>
  </si>
  <si>
    <t>ROBERTO VALENZUELA</t>
  </si>
  <si>
    <t>Villa magisterio 467</t>
  </si>
  <si>
    <t>946435</t>
  </si>
  <si>
    <t>18616452-0</t>
  </si>
  <si>
    <t>56974630178</t>
  </si>
  <si>
    <t>PÍA BUSTOS</t>
  </si>
  <si>
    <t>PADRE HURTADO</t>
  </si>
  <si>
    <t>Alberto Blest Gana 710</t>
  </si>
  <si>
    <t>946436</t>
  </si>
  <si>
    <t>18281602-7</t>
  </si>
  <si>
    <t>56997191605</t>
  </si>
  <si>
    <t>JOAQUIN ARMIJO CORDOVA</t>
  </si>
  <si>
    <t>Avenida Macul 2278</t>
  </si>
  <si>
    <t>946437</t>
  </si>
  <si>
    <t>12041299-K</t>
  </si>
  <si>
    <t>56975836705</t>
  </si>
  <si>
    <t>SANDRA SEGURA</t>
  </si>
  <si>
    <t>pasaje bambu 7149</t>
  </si>
  <si>
    <t>946438</t>
  </si>
  <si>
    <t>15932228-9</t>
  </si>
  <si>
    <t>56963577654</t>
  </si>
  <si>
    <t>VERONICA ULLOA</t>
  </si>
  <si>
    <t>los carpinteros 22</t>
  </si>
  <si>
    <t>946439</t>
  </si>
  <si>
    <t>16567347-6</t>
  </si>
  <si>
    <t>56982804795</t>
  </si>
  <si>
    <t>KATHERINE ANDREA MIRANDA SAAVEDRA</t>
  </si>
  <si>
    <t>Talcahuano 435</t>
  </si>
  <si>
    <t>946440</t>
  </si>
  <si>
    <t>16051328-4</t>
  </si>
  <si>
    <t>56932561075</t>
  </si>
  <si>
    <t>CAMILA MOLINA</t>
  </si>
  <si>
    <t>LIMACHE</t>
  </si>
  <si>
    <t>Republica 281</t>
  </si>
  <si>
    <t>946441</t>
  </si>
  <si>
    <t>16812688-3</t>
  </si>
  <si>
    <t>56987908458</t>
  </si>
  <si>
    <t>ALEJANDRA GONZÁLEZ CARRASCO</t>
  </si>
  <si>
    <t>PADRE HURTADO CENTRAL 1395</t>
  </si>
  <si>
    <t>946442</t>
  </si>
  <si>
    <t>9155604-9</t>
  </si>
  <si>
    <t>56993209277</t>
  </si>
  <si>
    <t>INGE SKEWES</t>
  </si>
  <si>
    <t>Rosita Renard 1855</t>
  </si>
  <si>
    <t>946443</t>
  </si>
  <si>
    <t>13989367-0</t>
  </si>
  <si>
    <t>56948439028</t>
  </si>
  <si>
    <t>GABRIELA ARAVENA</t>
  </si>
  <si>
    <t>Pasaje Nazareno 11405</t>
  </si>
  <si>
    <t>946444</t>
  </si>
  <si>
    <t>19730590-8</t>
  </si>
  <si>
    <t>56965078079</t>
  </si>
  <si>
    <t>EDITH SAN MARTIN</t>
  </si>
  <si>
    <t>Ruhr 0318</t>
  </si>
  <si>
    <t>946445</t>
  </si>
  <si>
    <t>12052420-8</t>
  </si>
  <si>
    <t>56981530333</t>
  </si>
  <si>
    <t>MILLARAY RAMÍREZ SANDOVAL</t>
  </si>
  <si>
    <t>Tarapacá 752</t>
  </si>
  <si>
    <t>946446</t>
  </si>
  <si>
    <t>18537941-8</t>
  </si>
  <si>
    <t>56958623581</t>
  </si>
  <si>
    <t>ELIZABETH PAREDES</t>
  </si>
  <si>
    <t>Avenida La Paz 1661</t>
  </si>
  <si>
    <t>946447</t>
  </si>
  <si>
    <t>15521621-2</t>
  </si>
  <si>
    <t>56991953119</t>
  </si>
  <si>
    <t>KAREM CARRASCO</t>
  </si>
  <si>
    <t>Gaspar Banda 3630</t>
  </si>
  <si>
    <t>946448</t>
  </si>
  <si>
    <t>10672768-6</t>
  </si>
  <si>
    <t>56971652852</t>
  </si>
  <si>
    <t>SERGIO SANCHEZ LEIVA</t>
  </si>
  <si>
    <t>Décima Avenida 1180</t>
  </si>
  <si>
    <t>946449</t>
  </si>
  <si>
    <t>15519322-0</t>
  </si>
  <si>
    <t>56997346841</t>
  </si>
  <si>
    <t>JAVIERA ROMAN ALBASINI</t>
  </si>
  <si>
    <t>Rancagua 484</t>
  </si>
  <si>
    <t>946450</t>
  </si>
  <si>
    <t>16526892-K</t>
  </si>
  <si>
    <t>56996109121</t>
  </si>
  <si>
    <t>NADIA PARDO</t>
  </si>
  <si>
    <t>achao 201</t>
  </si>
  <si>
    <t>946451</t>
  </si>
  <si>
    <t>16019177-5</t>
  </si>
  <si>
    <t>56991408358</t>
  </si>
  <si>
    <t>NORA LUZMENIA HERNANDEZ BURDILES</t>
  </si>
  <si>
    <t>FRESIA</t>
  </si>
  <si>
    <t>San carlos Sn</t>
  </si>
  <si>
    <t>946452</t>
  </si>
  <si>
    <t>14386928-8</t>
  </si>
  <si>
    <t>56998691033</t>
  </si>
  <si>
    <t>KAREN GUAJARDO</t>
  </si>
  <si>
    <t>TOCOPILLA</t>
  </si>
  <si>
    <t>John Kennedy 041</t>
  </si>
  <si>
    <t>946453</t>
  </si>
  <si>
    <t>15982098-K</t>
  </si>
  <si>
    <t>56976596970</t>
  </si>
  <si>
    <t>PAULA CELIS QUIROZ</t>
  </si>
  <si>
    <t>pasaje paillaco 8942</t>
  </si>
  <si>
    <t>946454</t>
  </si>
  <si>
    <t>18465134-3</t>
  </si>
  <si>
    <t>56976068246</t>
  </si>
  <si>
    <t>LORETO AHUMADA</t>
  </si>
  <si>
    <t>Iloca 0956</t>
  </si>
  <si>
    <t>946455</t>
  </si>
  <si>
    <t>16281858-9</t>
  </si>
  <si>
    <t>56964276383</t>
  </si>
  <si>
    <t>ESTEBAN VARELA ARANGUIZ</t>
  </si>
  <si>
    <t>La reforma 90</t>
  </si>
  <si>
    <t>946456</t>
  </si>
  <si>
    <t>17137576-2</t>
  </si>
  <si>
    <t>56954822021</t>
  </si>
  <si>
    <t>ISACS BAIS</t>
  </si>
  <si>
    <t>PEÃ‘ALOLEN</t>
  </si>
  <si>
    <t>camino del magnolio 5604</t>
  </si>
  <si>
    <t>946457</t>
  </si>
  <si>
    <t>16171474-7</t>
  </si>
  <si>
    <t>56979873222</t>
  </si>
  <si>
    <t>CAROLINA NARANJO</t>
  </si>
  <si>
    <t>Juan de Pineda 7581</t>
  </si>
  <si>
    <t>946458</t>
  </si>
  <si>
    <t>18294882-9</t>
  </si>
  <si>
    <t>56965344220</t>
  </si>
  <si>
    <t>MARJORIE PAREDES</t>
  </si>
  <si>
    <t>Pasaje 11 Casa 460</t>
  </si>
  <si>
    <t>946459</t>
  </si>
  <si>
    <t>17000109-5</t>
  </si>
  <si>
    <t>56962311932</t>
  </si>
  <si>
    <t>CLAUDIA VERGARA</t>
  </si>
  <si>
    <t>Las Violetas Norte 20495</t>
  </si>
  <si>
    <t>946460</t>
  </si>
  <si>
    <t>13419968-7</t>
  </si>
  <si>
    <t>56985292233</t>
  </si>
  <si>
    <t>NATHALY GUTIÉRREZ MONTECINOS</t>
  </si>
  <si>
    <t>Jose de San Martín 102</t>
  </si>
  <si>
    <t>946461</t>
  </si>
  <si>
    <t>18093810-9</t>
  </si>
  <si>
    <t>56965006605</t>
  </si>
  <si>
    <t>NATALIA COLLILEF</t>
  </si>
  <si>
    <t>Pasaje el vergel Sn</t>
  </si>
  <si>
    <t>946462</t>
  </si>
  <si>
    <t>18289765-5</t>
  </si>
  <si>
    <t>56941504499</t>
  </si>
  <si>
    <t>NATHALY CÁCERES PONCE</t>
  </si>
  <si>
    <t>Escuela Agricola 1710</t>
  </si>
  <si>
    <t>946463</t>
  </si>
  <si>
    <t>17546119-1</t>
  </si>
  <si>
    <t>56995395049</t>
  </si>
  <si>
    <t>NORMA MONROY</t>
  </si>
  <si>
    <t>ANTONIO POUPIN 961</t>
  </si>
  <si>
    <t>946464</t>
  </si>
  <si>
    <t>15012298-8</t>
  </si>
  <si>
    <t>56942252572</t>
  </si>
  <si>
    <t>MARIA DEL PILARAGUILERA BRITO</t>
  </si>
  <si>
    <t>Arturo prat 378</t>
  </si>
  <si>
    <t>946465</t>
  </si>
  <si>
    <t>16801620-4</t>
  </si>
  <si>
    <t>56949806196</t>
  </si>
  <si>
    <t>JENNIFFER RODRÍGUEZ</t>
  </si>
  <si>
    <t>Plaza castelar 01190</t>
  </si>
  <si>
    <t>946466</t>
  </si>
  <si>
    <t>17050570-0</t>
  </si>
  <si>
    <t>56956754818</t>
  </si>
  <si>
    <t>FATIMA MENDOZA GUZMAN</t>
  </si>
  <si>
    <t>QUILLOTA</t>
  </si>
  <si>
    <t>La nueva concepcion 302</t>
  </si>
  <si>
    <t>946467</t>
  </si>
  <si>
    <t>19982782-0</t>
  </si>
  <si>
    <t>56958479205</t>
  </si>
  <si>
    <t>FELIPE MATUS</t>
  </si>
  <si>
    <t>Sazie 2165</t>
  </si>
  <si>
    <t>946468</t>
  </si>
  <si>
    <t>14208736-7</t>
  </si>
  <si>
    <t>56982831119</t>
  </si>
  <si>
    <t>DIEGO RODRIGUEZ</t>
  </si>
  <si>
    <t>HERNANDO DE MAGALLANES 1651</t>
  </si>
  <si>
    <t>946469</t>
  </si>
  <si>
    <t>13441822-2</t>
  </si>
  <si>
    <t>56999290066</t>
  </si>
  <si>
    <t>MACARENA SANDOVAL</t>
  </si>
  <si>
    <t>Monseñor Fagnano 1613</t>
  </si>
  <si>
    <t>946470</t>
  </si>
  <si>
    <t>15878119-0</t>
  </si>
  <si>
    <t>56987984338</t>
  </si>
  <si>
    <t>SAMUEL BRICEÑO</t>
  </si>
  <si>
    <t>Patria Nueva 716</t>
  </si>
  <si>
    <t>946471</t>
  </si>
  <si>
    <t>26000334-8</t>
  </si>
  <si>
    <t>56930140891</t>
  </si>
  <si>
    <t>CINTIA GALAZ ACOSTA</t>
  </si>
  <si>
    <t>Doctor GarcÃ­a Guerrero 1214</t>
  </si>
  <si>
    <t>946472</t>
  </si>
  <si>
    <t>17033146-K</t>
  </si>
  <si>
    <t>56954026351</t>
  </si>
  <si>
    <t>PATRICIA DALMAZZO</t>
  </si>
  <si>
    <t>san jose de la sierra 1081</t>
  </si>
  <si>
    <t>946473</t>
  </si>
  <si>
    <t>9675686-0</t>
  </si>
  <si>
    <t>56998259408</t>
  </si>
  <si>
    <t>ANDREA NAVARRO</t>
  </si>
  <si>
    <t>Gath y Chavez 2452</t>
  </si>
  <si>
    <t>946474</t>
  </si>
  <si>
    <t>8659888-4</t>
  </si>
  <si>
    <t>56989020426</t>
  </si>
  <si>
    <t>TOMAS RAUL SALAZAR SILVA</t>
  </si>
  <si>
    <t>COINCO</t>
  </si>
  <si>
    <t>el tayen parcela 81</t>
  </si>
  <si>
    <t>946475</t>
  </si>
  <si>
    <t>18015479-5</t>
  </si>
  <si>
    <t>56987740828</t>
  </si>
  <si>
    <t>BEATRIZ SOTO</t>
  </si>
  <si>
    <t>Villa RÃ­os 1827</t>
  </si>
  <si>
    <t>946476</t>
  </si>
  <si>
    <t>19307625-4</t>
  </si>
  <si>
    <t>56991447192</t>
  </si>
  <si>
    <t>Sergio Armando Belmar Tello</t>
  </si>
  <si>
    <t>Renaico 8217</t>
  </si>
  <si>
    <t>947618</t>
  </si>
  <si>
    <t>6696779-4</t>
  </si>
  <si>
    <t>932104951</t>
  </si>
  <si>
    <t>CINEMARK CHILE S.A.</t>
  </si>
  <si>
    <t>AV. KENNEDY 9001, LOCAL 3092</t>
  </si>
  <si>
    <t>947692</t>
  </si>
  <si>
    <t>96659800-K</t>
  </si>
  <si>
    <t>56 22 5851000</t>
  </si>
  <si>
    <t>LINK TECNOLOGIA DIGITAL S.A</t>
  </si>
  <si>
    <t>GUARDIA VIEJA N°255, OF 706</t>
  </si>
  <si>
    <t>948565</t>
  </si>
  <si>
    <t>99540830-9</t>
  </si>
  <si>
    <t>223330574</t>
  </si>
  <si>
    <t>SOCIEDAD FULLGRAF SPA</t>
  </si>
  <si>
    <t>CURACAVI 0120</t>
  </si>
  <si>
    <t>949557</t>
  </si>
  <si>
    <t>76216838-3</t>
  </si>
  <si>
    <t>56 22 505 35 57</t>
  </si>
  <si>
    <t>ASESORIAS EMEGE LIMITADA</t>
  </si>
  <si>
    <t>MIRAFLORES 133 78</t>
  </si>
  <si>
    <t>950778</t>
  </si>
  <si>
    <t>77073948-9</t>
  </si>
  <si>
    <t>56226384622</t>
  </si>
  <si>
    <t>BENIGNO ACUÑA VELOSO</t>
  </si>
  <si>
    <t>FERNANDO DE ARAGON N 0740</t>
  </si>
  <si>
    <t>950968</t>
  </si>
  <si>
    <t>10663147-6</t>
  </si>
  <si>
    <t>56936606110</t>
  </si>
  <si>
    <t>TURISMO TAITAO S.A</t>
  </si>
  <si>
    <t>PRESIDENTE SUITES SANTIAGO</t>
  </si>
  <si>
    <t>LUIS THAYER OJEDA 383</t>
  </si>
  <si>
    <t>950969</t>
  </si>
  <si>
    <t>89854000-6</t>
  </si>
  <si>
    <t>56224803077</t>
  </si>
  <si>
    <t>FULL FACTORING SPA</t>
  </si>
  <si>
    <t>MAC IVER  225</t>
  </si>
  <si>
    <t>951908</t>
  </si>
  <si>
    <t>76084868-9</t>
  </si>
  <si>
    <t>227708000</t>
  </si>
  <si>
    <t>ELABORADORA DE ALIMENTOS FRUTALES</t>
  </si>
  <si>
    <t>Lautaro 361 Quilicura</t>
  </si>
  <si>
    <t>952550</t>
  </si>
  <si>
    <t>79746250-0</t>
  </si>
  <si>
    <t>56993455273</t>
  </si>
  <si>
    <t>5623898115</t>
  </si>
  <si>
    <t>CONSULTORA JYS SPA</t>
  </si>
  <si>
    <t>Huerfanos 866 Piso 7 of 715</t>
  </si>
  <si>
    <t>953422</t>
  </si>
  <si>
    <t>76967925-1</t>
  </si>
  <si>
    <t>229653751</t>
  </si>
  <si>
    <t>Rebeca Andrea Morales Chandia</t>
  </si>
  <si>
    <t>Servicio de banqueteria</t>
  </si>
  <si>
    <t>Cuatro Alamos 301</t>
  </si>
  <si>
    <t>953443</t>
  </si>
  <si>
    <t>8453924-4</t>
  </si>
  <si>
    <t>JUAN JOSE OLAVARRIA FADIC</t>
  </si>
  <si>
    <t>953654</t>
  </si>
  <si>
    <t>17402332-8</t>
  </si>
  <si>
    <t>CYNERSIS CHILE LTDA</t>
  </si>
  <si>
    <t>POCURO 2087</t>
  </si>
  <si>
    <t>953870</t>
  </si>
  <si>
    <t>77005150-9</t>
  </si>
  <si>
    <t>56227131011</t>
  </si>
  <si>
    <t>MAYOPUBLICIDAD CHILE S.A.</t>
  </si>
  <si>
    <t>AV. PRESIDENTE RIESCO 3320</t>
  </si>
  <si>
    <t>953962</t>
  </si>
  <si>
    <t>87900200-1</t>
  </si>
  <si>
    <t>56229023080</t>
  </si>
  <si>
    <t>FIVANA S.A.</t>
  </si>
  <si>
    <t>VITACURA 2736 PISO 15</t>
  </si>
  <si>
    <t>953963</t>
  </si>
  <si>
    <t>76146246-6</t>
  </si>
  <si>
    <t>LNM LATAM SAC</t>
  </si>
  <si>
    <t>15074</t>
  </si>
  <si>
    <t>AV. ERNESTO DIEZCANSECO 236 OF 603</t>
  </si>
  <si>
    <t>954579</t>
  </si>
  <si>
    <t>20600124928</t>
  </si>
  <si>
    <t>951764412</t>
  </si>
  <si>
    <t>JIDA CONSULTING E.I.R.L.</t>
  </si>
  <si>
    <t>SAN BORJA</t>
  </si>
  <si>
    <t>L41</t>
  </si>
  <si>
    <t>AV. BUENAVISTA 574 DPTO 701</t>
  </si>
  <si>
    <t>954586</t>
  </si>
  <si>
    <t>20605791825</t>
  </si>
  <si>
    <t>17460588</t>
  </si>
  <si>
    <t>SALVADOR MORA OLIVERA</t>
  </si>
  <si>
    <t>CONSTRUCCIONES EIRL</t>
  </si>
  <si>
    <t>PJE 1 CASA 357 POBL. ARENAS DEL BIO</t>
  </si>
  <si>
    <t>954609</t>
  </si>
  <si>
    <t>76004468-7</t>
  </si>
  <si>
    <t>56993060380</t>
  </si>
  <si>
    <t>Constructora JR Chile Ltda</t>
  </si>
  <si>
    <t>ANTONIO VARAS 687</t>
  </si>
  <si>
    <t>954610</t>
  </si>
  <si>
    <t>76219086-9</t>
  </si>
  <si>
    <t>56989200930</t>
  </si>
  <si>
    <t>HOTEL MANQUEHUE S.A</t>
  </si>
  <si>
    <t>ESTEBAN DELL ORTO 6615</t>
  </si>
  <si>
    <t>954694</t>
  </si>
  <si>
    <t>76049667-7</t>
  </si>
  <si>
    <t>56224301100</t>
  </si>
  <si>
    <t>COMERCIAL A Y C LTDA</t>
  </si>
  <si>
    <t>BULNES 460 9</t>
  </si>
  <si>
    <t>954949</t>
  </si>
  <si>
    <t>76144656-8</t>
  </si>
  <si>
    <t>56452747400</t>
  </si>
  <si>
    <t>Selección, Contratación</t>
  </si>
  <si>
    <t>y Servicios S.A.</t>
  </si>
  <si>
    <t>Nueva de Lyon 096, p 6, Providencia</t>
  </si>
  <si>
    <t>954962</t>
  </si>
  <si>
    <t>79750620-6</t>
  </si>
  <si>
    <t>PROMOPLAN Y OTROS SA</t>
  </si>
  <si>
    <t>ALONSO DE CORDOVA 3105</t>
  </si>
  <si>
    <t>956682</t>
  </si>
  <si>
    <t>78018980-0</t>
  </si>
  <si>
    <t>56 2 23223600</t>
  </si>
  <si>
    <t>DIGIPRINT SPA</t>
  </si>
  <si>
    <t>ARTURO PRAT 1618</t>
  </si>
  <si>
    <t>956803</t>
  </si>
  <si>
    <t>76805058-9</t>
  </si>
  <si>
    <t>56 949232837</t>
  </si>
  <si>
    <t>ESPECIALIDADES FOTOGRAFICAS</t>
  </si>
  <si>
    <t>CROMA S.A.</t>
  </si>
  <si>
    <t>DIECIOCHO DE SEPTIEMBRE 040</t>
  </si>
  <si>
    <t>956946</t>
  </si>
  <si>
    <t>96833880-3</t>
  </si>
  <si>
    <t>56-2-22708200</t>
  </si>
  <si>
    <t>PRODUCTORA MUSICAL CLIO LTDA</t>
  </si>
  <si>
    <t>PEDRO LIRA 1345</t>
  </si>
  <si>
    <t>957054</t>
  </si>
  <si>
    <t>78374670-0</t>
  </si>
  <si>
    <t>56222749621</t>
  </si>
  <si>
    <t>CONSUELO LLADSER</t>
  </si>
  <si>
    <t>SANTA RITA 838</t>
  </si>
  <si>
    <t>957448</t>
  </si>
  <si>
    <t>18957027-9</t>
  </si>
  <si>
    <t>56976443678</t>
  </si>
  <si>
    <t>ANDRES SANCHEZ</t>
  </si>
  <si>
    <t>CERRO LITORIA 12231</t>
  </si>
  <si>
    <t>957449</t>
  </si>
  <si>
    <t>8500037-3</t>
  </si>
  <si>
    <t>56951007325</t>
  </si>
  <si>
    <t>NATHALY MORAGA BUSTOS</t>
  </si>
  <si>
    <t>CAUQUENES</t>
  </si>
  <si>
    <t>MERCEDES DEL RIO 152</t>
  </si>
  <si>
    <t>957450</t>
  </si>
  <si>
    <t>18203049-K</t>
  </si>
  <si>
    <t>56978157714</t>
  </si>
  <si>
    <t>AFRON CHILE LIMITADA</t>
  </si>
  <si>
    <t>EDUARDO FREI MONTALVA 9710</t>
  </si>
  <si>
    <t>957451</t>
  </si>
  <si>
    <t>76282059-5</t>
  </si>
  <si>
    <t>56932262726</t>
  </si>
  <si>
    <t>BERNARDITA JORQUERA</t>
  </si>
  <si>
    <t>AGUSTINAS 1612</t>
  </si>
  <si>
    <t>957452</t>
  </si>
  <si>
    <t>18525680-4</t>
  </si>
  <si>
    <t>56996693364</t>
  </si>
  <si>
    <t>XIMENA CASTILLO</t>
  </si>
  <si>
    <t>CABURGA 1860</t>
  </si>
  <si>
    <t>957453</t>
  </si>
  <si>
    <t>10250663-4</t>
  </si>
  <si>
    <t>56988325346</t>
  </si>
  <si>
    <t>GLORIA JARA</t>
  </si>
  <si>
    <t>LOS CARRERA 179</t>
  </si>
  <si>
    <t>957454</t>
  </si>
  <si>
    <t>8817312-0</t>
  </si>
  <si>
    <t>56994863810</t>
  </si>
  <si>
    <t>DANA BONET</t>
  </si>
  <si>
    <t>CASCADA DOS 18520</t>
  </si>
  <si>
    <t>957455</t>
  </si>
  <si>
    <t>17679824-6</t>
  </si>
  <si>
    <t>56950150459</t>
  </si>
  <si>
    <t>GLORIA CANALES</t>
  </si>
  <si>
    <t>GUILLERMO MUNICH 204</t>
  </si>
  <si>
    <t>957456</t>
  </si>
  <si>
    <t>7730046-5</t>
  </si>
  <si>
    <t>56975642834</t>
  </si>
  <si>
    <t>KATHERINE TORRES</t>
  </si>
  <si>
    <t>CAÑETE</t>
  </si>
  <si>
    <t>BELLA VISTA 066</t>
  </si>
  <si>
    <t>957457</t>
  </si>
  <si>
    <t>18291177-1</t>
  </si>
  <si>
    <t>56971046724</t>
  </si>
  <si>
    <t>ESMERALDA BARRIA</t>
  </si>
  <si>
    <t>SAN FELIPE</t>
  </si>
  <si>
    <t>EDUARDO VENTURA 590</t>
  </si>
  <si>
    <t>957458</t>
  </si>
  <si>
    <t>9466239-7</t>
  </si>
  <si>
    <t>56985793569</t>
  </si>
  <si>
    <t>VALENTINA AGUILERA</t>
  </si>
  <si>
    <t>PAPA SAN TELESFORO 9421</t>
  </si>
  <si>
    <t>957459</t>
  </si>
  <si>
    <t>18955531-8</t>
  </si>
  <si>
    <t>56958548389</t>
  </si>
  <si>
    <t>NATALIA SOTO</t>
  </si>
  <si>
    <t>JOSE JOAQUIN PRIETO 346</t>
  </si>
  <si>
    <t>957460</t>
  </si>
  <si>
    <t>14056691-8</t>
  </si>
  <si>
    <t>56991255751</t>
  </si>
  <si>
    <t>MARIA JARA</t>
  </si>
  <si>
    <t>AVENIDA CHARLES HAMILTON 10398</t>
  </si>
  <si>
    <t>957461</t>
  </si>
  <si>
    <t>18020742-2</t>
  </si>
  <si>
    <t>56997602989</t>
  </si>
  <si>
    <t>MONICA ZUÑIGA</t>
  </si>
  <si>
    <t>PEDRO DE VALDIVIA 3654</t>
  </si>
  <si>
    <t>957462</t>
  </si>
  <si>
    <t>13828280-5</t>
  </si>
  <si>
    <t>56997796461</t>
  </si>
  <si>
    <t>PATRICIA SILVA</t>
  </si>
  <si>
    <t>PORTO ALEGRE 12337</t>
  </si>
  <si>
    <t>957463</t>
  </si>
  <si>
    <t>16264821-7</t>
  </si>
  <si>
    <t>56956374921</t>
  </si>
  <si>
    <t>DANIELA HERNANDEZ</t>
  </si>
  <si>
    <t>AVENIDA CONCHA Y TORO 02548</t>
  </si>
  <si>
    <t>957464</t>
  </si>
  <si>
    <t>16131529-K</t>
  </si>
  <si>
    <t>56988281020</t>
  </si>
  <si>
    <t>NATALI SAAVEEDRA</t>
  </si>
  <si>
    <t>CHAITEN 8024</t>
  </si>
  <si>
    <t>957465</t>
  </si>
  <si>
    <t>17218042-6</t>
  </si>
  <si>
    <t>56978848105</t>
  </si>
  <si>
    <t>FELIPE MIRANDA</t>
  </si>
  <si>
    <t>AV. LOS LITRES 1415</t>
  </si>
  <si>
    <t>957466</t>
  </si>
  <si>
    <t>13916768-6</t>
  </si>
  <si>
    <t>56985024564</t>
  </si>
  <si>
    <t>CAROLINA VALDES</t>
  </si>
  <si>
    <t>DETROIT Q655</t>
  </si>
  <si>
    <t>957467</t>
  </si>
  <si>
    <t>11872414-3</t>
  </si>
  <si>
    <t>56963727573</t>
  </si>
  <si>
    <t>CRISTOBAL SALAME</t>
  </si>
  <si>
    <t>CINCO Y MEDIO PONIENTE 151</t>
  </si>
  <si>
    <t>957468</t>
  </si>
  <si>
    <t>16887764-1</t>
  </si>
  <si>
    <t>56990960583</t>
  </si>
  <si>
    <t>SERGIO PORTIÑO</t>
  </si>
  <si>
    <t>AVENIDA CHAMISERO 15900</t>
  </si>
  <si>
    <t>957469</t>
  </si>
  <si>
    <t>13512903-8</t>
  </si>
  <si>
    <t>56998467083</t>
  </si>
  <si>
    <t>NATALY MOLINA</t>
  </si>
  <si>
    <t>CANTAR DE LOS CANTARES 516</t>
  </si>
  <si>
    <t>957470</t>
  </si>
  <si>
    <t>17367859-2</t>
  </si>
  <si>
    <t>56977751757</t>
  </si>
  <si>
    <t>ORLANDO CONTRERAS</t>
  </si>
  <si>
    <t>APOQUINDO 5400</t>
  </si>
  <si>
    <t>957471</t>
  </si>
  <si>
    <t>18407385-4</t>
  </si>
  <si>
    <t>56976663149</t>
  </si>
  <si>
    <t>YAILING JOO</t>
  </si>
  <si>
    <t>AV SUECIA 620</t>
  </si>
  <si>
    <t>957472</t>
  </si>
  <si>
    <t>17998301-K</t>
  </si>
  <si>
    <t>56968782037</t>
  </si>
  <si>
    <t>RODRIGO VELASQUEZ</t>
  </si>
  <si>
    <t>JOSE GALGANI 340</t>
  </si>
  <si>
    <t>957473</t>
  </si>
  <si>
    <t>16958565-2</t>
  </si>
  <si>
    <t>56953541647</t>
  </si>
  <si>
    <t>DIANA SOLARTE</t>
  </si>
  <si>
    <t>AVENIDA LAS CONDES 9434</t>
  </si>
  <si>
    <t>957474</t>
  </si>
  <si>
    <t>25537812-0</t>
  </si>
  <si>
    <t>56962426054</t>
  </si>
  <si>
    <t>YASNA VERONICA CASTAÑIA ORELLANA</t>
  </si>
  <si>
    <t>PASAJE 119 1212 MICHAIHUE</t>
  </si>
  <si>
    <t>957481</t>
  </si>
  <si>
    <t>11406437-8</t>
  </si>
  <si>
    <t>56971949693</t>
  </si>
  <si>
    <t>JESUS ANTONIO OSSES REVECO</t>
  </si>
  <si>
    <t>BORGONO 412</t>
  </si>
  <si>
    <t>959458</t>
  </si>
  <si>
    <t>15569030-5</t>
  </si>
  <si>
    <t>5622325569</t>
  </si>
  <si>
    <t>FERNANDA SEPULVEDA BELTRAN</t>
  </si>
  <si>
    <t>AV.NVA ORIENTE 1214</t>
  </si>
  <si>
    <t>959459</t>
  </si>
  <si>
    <t>16735827-6</t>
  </si>
  <si>
    <t>CHRISTIAN CARRENO GARCIA</t>
  </si>
  <si>
    <t>CONDELL 1450 DPTO 04</t>
  </si>
  <si>
    <t>959460</t>
  </si>
  <si>
    <t>13227005-8</t>
  </si>
  <si>
    <t>LUIS CID CAMPOS</t>
  </si>
  <si>
    <t>CARLOS OLIVER 5639, PB PERALES</t>
  </si>
  <si>
    <t>959461</t>
  </si>
  <si>
    <t>11350281-9</t>
  </si>
  <si>
    <t>JUAN ORLANDO MENDOZA GOMEZ</t>
  </si>
  <si>
    <t>SERV LOGIS</t>
  </si>
  <si>
    <t>SANTA ELENA 2120 DEPTO 713</t>
  </si>
  <si>
    <t>959994</t>
  </si>
  <si>
    <t>26638182-4</t>
  </si>
  <si>
    <t>56973293210</t>
  </si>
  <si>
    <t>SERV. DE ARQ. FRANCISCO CÉSPEDES</t>
  </si>
  <si>
    <t>DON CARLOS 2986</t>
  </si>
  <si>
    <t>959998</t>
  </si>
  <si>
    <t>76159301-3</t>
  </si>
  <si>
    <t>56223341949</t>
  </si>
  <si>
    <t>DOUBLE YOU FACTORING SA</t>
  </si>
  <si>
    <t>LAS CONDES  1065</t>
  </si>
  <si>
    <t>960335</t>
  </si>
  <si>
    <t>76495301-0</t>
  </si>
  <si>
    <t>SOC DE RESPONSABILIDAD LTDA JARDIN</t>
  </si>
  <si>
    <t>INFANTIL Y SALA CUNA DEL ANGEL</t>
  </si>
  <si>
    <t>RANCAGUA 3426</t>
  </si>
  <si>
    <t>961170</t>
  </si>
  <si>
    <t>76765850-8</t>
  </si>
  <si>
    <t>V&amp;V SOLUTIONS SPA</t>
  </si>
  <si>
    <t>SERV. PROF</t>
  </si>
  <si>
    <t>RICARDO LYON  222, PISO 14 OFICINA</t>
  </si>
  <si>
    <t>964089</t>
  </si>
  <si>
    <t>76592313-1</t>
  </si>
  <si>
    <t>56 22 2361868</t>
  </si>
  <si>
    <t>ROSA SAEZ</t>
  </si>
  <si>
    <t>PADRE SAN IGNACIO DE LOYOLA 25</t>
  </si>
  <si>
    <t>965643</t>
  </si>
  <si>
    <t>12123494-7</t>
  </si>
  <si>
    <t>56965659353</t>
  </si>
  <si>
    <t>MARIA ELENA FERNANDEZ</t>
  </si>
  <si>
    <t>MARCO POLO 1111</t>
  </si>
  <si>
    <t>965644</t>
  </si>
  <si>
    <t>6886321-K</t>
  </si>
  <si>
    <t>56992353597</t>
  </si>
  <si>
    <t>MICHEL RAMIREZ</t>
  </si>
  <si>
    <t>GABRIELA MISTRAL 3</t>
  </si>
  <si>
    <t>965645</t>
  </si>
  <si>
    <t>15484706-5</t>
  </si>
  <si>
    <t>56956295740</t>
  </si>
  <si>
    <t>GABRIELA ANDREA CONTRERAS CABRERA</t>
  </si>
  <si>
    <t>PAULA JARAQUEMADA 333 C</t>
  </si>
  <si>
    <t>966808</t>
  </si>
  <si>
    <t>14005760-6</t>
  </si>
  <si>
    <t>98374253</t>
  </si>
  <si>
    <t>GESTION DE PROYECTOS ON TIME SPA</t>
  </si>
  <si>
    <t>MANUEL RODRIGUEZ SUR 772</t>
  </si>
  <si>
    <t>967310</t>
  </si>
  <si>
    <t>77100537-3</t>
  </si>
  <si>
    <t>956673177</t>
  </si>
  <si>
    <t>GRÁFICA NUEVA S.A.</t>
  </si>
  <si>
    <t>CAMINO PUNTA MOCHA 5137</t>
  </si>
  <si>
    <t>967311</t>
  </si>
  <si>
    <t>78276930-8</t>
  </si>
  <si>
    <t>56225600300</t>
  </si>
  <si>
    <t>COMERCIAL MARKETEX SPA</t>
  </si>
  <si>
    <t>REOLETA</t>
  </si>
  <si>
    <t>GABRIEL PALMA 962</t>
  </si>
  <si>
    <t>968213</t>
  </si>
  <si>
    <t>76986611-6</t>
  </si>
  <si>
    <t>ROBERTO ANTONIO CISTERNA GATICA</t>
  </si>
  <si>
    <t>AV ECUADOR 482</t>
  </si>
  <si>
    <t>968214</t>
  </si>
  <si>
    <t>17196214-5</t>
  </si>
  <si>
    <t>56934472068</t>
  </si>
  <si>
    <t>PATRICIO BARAHONA NUNEZ</t>
  </si>
  <si>
    <t>AV. COPAYAPU 3268 OF. 210</t>
  </si>
  <si>
    <t>968579</t>
  </si>
  <si>
    <t>8774245-8</t>
  </si>
  <si>
    <t>56994897154</t>
  </si>
  <si>
    <t>SERGIO DANIEL SOTO VILLAGRAN</t>
  </si>
  <si>
    <t>PASAJE ARTURO ALDUNATE 1337</t>
  </si>
  <si>
    <t>968580</t>
  </si>
  <si>
    <t>12341628-7</t>
  </si>
  <si>
    <t>56974323389</t>
  </si>
  <si>
    <t>MARIA GEORGINA RETAMAL VILLAGRAN</t>
  </si>
  <si>
    <t>UNO SUR 1271 LOCAL 11</t>
  </si>
  <si>
    <t>969465</t>
  </si>
  <si>
    <t>8729627-K</t>
  </si>
  <si>
    <t>EFE PUBLICIDAD Y DISEÑO LTDA</t>
  </si>
  <si>
    <t>AV. LAS TORRES #1440</t>
  </si>
  <si>
    <t>969635</t>
  </si>
  <si>
    <t>77075880-7</t>
  </si>
  <si>
    <t>(56-2) 227400800</t>
  </si>
  <si>
    <t>FINAMERIS SERVICIOS FINANCIEROS S.A</t>
  </si>
  <si>
    <t>Apoquindo 3039 Piso 3</t>
  </si>
  <si>
    <t>971215</t>
  </si>
  <si>
    <t>76621380-4</t>
  </si>
  <si>
    <t>25808200</t>
  </si>
  <si>
    <t>DARVAX SALUD LIMITADA</t>
  </si>
  <si>
    <t>AVDA FRANCISCO BILBAO 6387</t>
  </si>
  <si>
    <t>972055</t>
  </si>
  <si>
    <t>76072866-7</t>
  </si>
  <si>
    <t>56229526980</t>
  </si>
  <si>
    <t>BANFACTORING SA</t>
  </si>
  <si>
    <t>FIDEL OTEIZA  1971</t>
  </si>
  <si>
    <t>975141</t>
  </si>
  <si>
    <t>76299831-9</t>
  </si>
  <si>
    <t>GLOBAL MEDIA S.A.</t>
  </si>
  <si>
    <t>AV DEL PARQUE 5339 OF 306</t>
  </si>
  <si>
    <t>975331</t>
  </si>
  <si>
    <t>76365407-9</t>
  </si>
  <si>
    <t>56992745038</t>
  </si>
  <si>
    <t>SERV DE LIM. GONZALO GABRIEL TORRES</t>
  </si>
  <si>
    <t>RIVERA EIRL</t>
  </si>
  <si>
    <t>LIMPIEZA</t>
  </si>
  <si>
    <t>LOS RETAMOS N°965</t>
  </si>
  <si>
    <t>976286</t>
  </si>
  <si>
    <t>76800861-2</t>
  </si>
  <si>
    <t>56938670837</t>
  </si>
  <si>
    <t>RG PRINCIPAL SPA</t>
  </si>
  <si>
    <t>CERRO EL PLOMO #5420 OFICINA 803</t>
  </si>
  <si>
    <t>976442</t>
  </si>
  <si>
    <t>76462802-0</t>
  </si>
  <si>
    <t>KYCHENTHAL INDUSTRIAL Y COM S.A.</t>
  </si>
  <si>
    <t>SANTA ISABEL 0177</t>
  </si>
  <si>
    <t>977009</t>
  </si>
  <si>
    <t>80526300-8</t>
  </si>
  <si>
    <t>5622 6641037</t>
  </si>
  <si>
    <t>PATRICIA MELILLÁN CAYUMIL</t>
  </si>
  <si>
    <t>ISTMO 1820 V RENE SCHNEIDER</t>
  </si>
  <si>
    <t>977010</t>
  </si>
  <si>
    <t>13931221-K</t>
  </si>
  <si>
    <t>942884452</t>
  </si>
  <si>
    <t>BENJAMIN BANDUC MORENO</t>
  </si>
  <si>
    <t>TOMAS GRAHAM 752</t>
  </si>
  <si>
    <t>977358</t>
  </si>
  <si>
    <t>19524147-3</t>
  </si>
  <si>
    <t>56999427756</t>
  </si>
  <si>
    <t>ASCENTIAL, INC. (F.K.A. WGSN, INC.)</t>
  </si>
  <si>
    <t>NUEVA YORK</t>
  </si>
  <si>
    <t>10001</t>
  </si>
  <si>
    <t>229 W 43 ST - 7TH FLOOR</t>
  </si>
  <si>
    <t>978933</t>
  </si>
  <si>
    <t>004-3851246</t>
  </si>
  <si>
    <t>1 212 201 2800</t>
  </si>
  <si>
    <t>CHIKAL STOCK  SPA</t>
  </si>
  <si>
    <t>LA CONCEPCION 81 OF 608</t>
  </si>
  <si>
    <t>978937</t>
  </si>
  <si>
    <t>76515936-9</t>
  </si>
  <si>
    <t>56 9 44089914</t>
  </si>
  <si>
    <t>PRODUCTOS ELECTRONICOS LTDA</t>
  </si>
  <si>
    <t>MANQUEHUE SUR 31 LOCAL 165</t>
  </si>
  <si>
    <t>979027</t>
  </si>
  <si>
    <t>79645420-2</t>
  </si>
  <si>
    <t>22122935</t>
  </si>
  <si>
    <t>SOCIEDAD EDUCACIONAL CORAZONCITO</t>
  </si>
  <si>
    <t>LOS AROMOS 8841 TROCADERP</t>
  </si>
  <si>
    <t>980638</t>
  </si>
  <si>
    <t>76010903-7</t>
  </si>
  <si>
    <t>COMERCIALIZADORA</t>
  </si>
  <si>
    <t>IBEROAMERICANA RADIO CHILE SA</t>
  </si>
  <si>
    <t>ELIODORO YAÑEZ 1783</t>
  </si>
  <si>
    <t>982187</t>
  </si>
  <si>
    <t>79947310-0</t>
  </si>
  <si>
    <t>56223902000</t>
  </si>
  <si>
    <t>CIRCULO ELECTRICO SPA</t>
  </si>
  <si>
    <t>PIL PIL 3718</t>
  </si>
  <si>
    <t>982524</t>
  </si>
  <si>
    <t>76615537-5</t>
  </si>
  <si>
    <t>978108036</t>
  </si>
  <si>
    <t>REALE CHILE SEGUROS GENERALES S.A.</t>
  </si>
  <si>
    <t>LOS MILITARES, 5890, PISO 12</t>
  </si>
  <si>
    <t>983964</t>
  </si>
  <si>
    <t>76743492-8</t>
  </si>
  <si>
    <t>228101400</t>
  </si>
  <si>
    <t>CAREER TRANSITION CONSULTANTS S.A.</t>
  </si>
  <si>
    <t>BADAJOZ 45</t>
  </si>
  <si>
    <t>984688</t>
  </si>
  <si>
    <t>96793680-4</t>
  </si>
  <si>
    <t>56225947000</t>
  </si>
  <si>
    <t>GRUPO TECNOLOGIA Y TENDENCIA</t>
  </si>
  <si>
    <t>COMPAÑÍA DE JESUS 1068</t>
  </si>
  <si>
    <t>987683</t>
  </si>
  <si>
    <t>77054109-3</t>
  </si>
  <si>
    <t>56232545978</t>
  </si>
  <si>
    <t>CENTRO EDUCATIVO ANELEY LIMITADA</t>
  </si>
  <si>
    <t>CARMEN 386 CENTRO</t>
  </si>
  <si>
    <t>987885</t>
  </si>
  <si>
    <t>76654392-8</t>
  </si>
  <si>
    <t>GMÜND INNOVATION HUB</t>
  </si>
  <si>
    <t>LA CAPITANÍA 80</t>
  </si>
  <si>
    <t>988873</t>
  </si>
  <si>
    <t>77102453-K</t>
  </si>
  <si>
    <t>94242 2244</t>
  </si>
  <si>
    <t>COOPELAN COMERCIAL S.A.</t>
  </si>
  <si>
    <t>ALMAGRO Nº 245</t>
  </si>
  <si>
    <t>989049</t>
  </si>
  <si>
    <t>76658950-2</t>
  </si>
  <si>
    <t>56432220934</t>
  </si>
  <si>
    <t>SINAPSIS BTL SPA</t>
  </si>
  <si>
    <t>CREDITO 525</t>
  </si>
  <si>
    <t>992056</t>
  </si>
  <si>
    <t>76462798-9</t>
  </si>
  <si>
    <t>948539011</t>
  </si>
  <si>
    <t>WILLIS TOWERS WATSON</t>
  </si>
  <si>
    <t>CONSULTORES S.A</t>
  </si>
  <si>
    <t>AV. ANDRÉS BELLO 2457, PISO 24</t>
  </si>
  <si>
    <t>998828</t>
  </si>
  <si>
    <t>99591300-3</t>
  </si>
  <si>
    <t>56 2 2386 4000</t>
  </si>
  <si>
    <t>SERGIO ANDRADE ROJAS</t>
  </si>
  <si>
    <t>CARLOS WALKER 092 DPTO 102</t>
  </si>
  <si>
    <t>999350</t>
  </si>
  <si>
    <t>10960757-6</t>
  </si>
  <si>
    <t>(56)987313164</t>
  </si>
  <si>
    <t>CARLOS NAZAL NICOLAS</t>
  </si>
  <si>
    <t>LAUTARO N° 398</t>
  </si>
  <si>
    <t>1000109</t>
  </si>
  <si>
    <t>2589293-3</t>
  </si>
  <si>
    <t>56245711680</t>
  </si>
  <si>
    <t>OPEN PLAZA CHILE SPA</t>
  </si>
  <si>
    <t>AV. KENNEDY 5601, PISO 3, LC</t>
  </si>
  <si>
    <t>1000529</t>
  </si>
  <si>
    <t>77110043-0</t>
  </si>
  <si>
    <t>56223848515</t>
  </si>
  <si>
    <t>CARLOS JAVIER BASIGNAN LABARCA</t>
  </si>
  <si>
    <t>LOS MILITARES   1850</t>
  </si>
  <si>
    <t>1001506</t>
  </si>
  <si>
    <t>12449857-0</t>
  </si>
  <si>
    <t>DONGGUAN CITY HOUJIE XINGDONG FACTO</t>
  </si>
  <si>
    <t>HOUJIE DONGGUAN GUANG DONG</t>
  </si>
  <si>
    <t>DONGGUAN C</t>
  </si>
  <si>
    <t>SHANMEI XIN ZHUANG XI LIU ALLEY 23</t>
  </si>
  <si>
    <t>1002328</t>
  </si>
  <si>
    <t>076985950455</t>
  </si>
  <si>
    <t>076985950555</t>
  </si>
  <si>
    <t>BURO BUSQUEDA EJECUTIVA LIMITADA</t>
  </si>
  <si>
    <t>NUEVA DE LYON 096 OFICINA 601</t>
  </si>
  <si>
    <t>1002858</t>
  </si>
  <si>
    <t>76264740-0</t>
  </si>
  <si>
    <t>SERVICIOS VOLT SPA</t>
  </si>
  <si>
    <t>SANTA MAGDALENA 10 OFICINA 26</t>
  </si>
  <si>
    <t>1005754</t>
  </si>
  <si>
    <t>77119097-9</t>
  </si>
  <si>
    <t>56954893147</t>
  </si>
  <si>
    <t>SPRINGS DIGITAL SPA</t>
  </si>
  <si>
    <t>GRAL DEL CANTO 105, DPTO 1001</t>
  </si>
  <si>
    <t>1006894</t>
  </si>
  <si>
    <t>76881483-K</t>
  </si>
  <si>
    <t>(56-2) 29589876</t>
  </si>
  <si>
    <t>GONZALO TAPIA MONTES</t>
  </si>
  <si>
    <t>Manquehue Norte 160, Piso 12</t>
  </si>
  <si>
    <t>1008119</t>
  </si>
  <si>
    <t>5405324-K</t>
  </si>
  <si>
    <t>CLINICA CRUZ NACIONAL SPA</t>
  </si>
  <si>
    <t>FRANCISCO NOGUERA 217, OFICINA 30</t>
  </si>
  <si>
    <t>1009686</t>
  </si>
  <si>
    <t>76986547-0</t>
  </si>
  <si>
    <t>RODRIGO ALEJANDRO GATICA CASTILLO</t>
  </si>
  <si>
    <t>RENATO SANCHEZ 3366 DEPARTAMENTO 45</t>
  </si>
  <si>
    <t>1010174</t>
  </si>
  <si>
    <t>14178906-6</t>
  </si>
  <si>
    <t>56986832123</t>
  </si>
  <si>
    <t>GONZALO SÁNCHEZ TAGLE</t>
  </si>
  <si>
    <t>FLORENCIO BARRIOS 1685</t>
  </si>
  <si>
    <t>1010175</t>
  </si>
  <si>
    <t>12628119-6</t>
  </si>
  <si>
    <t>56968448029</t>
  </si>
  <si>
    <t>ENVIAME LATAM SPA</t>
  </si>
  <si>
    <t>GRAL DEL CANTO 50, DPTO 310, PROV</t>
  </si>
  <si>
    <t>1011027</t>
  </si>
  <si>
    <t>76669508-6</t>
  </si>
  <si>
    <t>(56-9) 8240 8734</t>
  </si>
  <si>
    <t>PROMOCIONES Y MARKETING SA</t>
  </si>
  <si>
    <t>PROMOCIONE</t>
  </si>
  <si>
    <t>SALAR DE HUASCO N°797</t>
  </si>
  <si>
    <t>1011934</t>
  </si>
  <si>
    <t>76388590-9</t>
  </si>
  <si>
    <t>997586645</t>
  </si>
  <si>
    <t>MULTIVENDE SPA</t>
  </si>
  <si>
    <t>ANTONIO VARAS 175, DEPTO 402</t>
  </si>
  <si>
    <t>1011937</t>
  </si>
  <si>
    <t>76449667-1</t>
  </si>
  <si>
    <t>56 9 7884 7184</t>
  </si>
  <si>
    <t>ELOMAQ SPA</t>
  </si>
  <si>
    <t>MAQUINARIA</t>
  </si>
  <si>
    <t>PASAJE LOS MAPUCHES N°1530</t>
  </si>
  <si>
    <t>1012230</t>
  </si>
  <si>
    <t>76718178-7</t>
  </si>
  <si>
    <t>963753674</t>
  </si>
  <si>
    <t>ESTACIONAMIENTOS CENTRO SA</t>
  </si>
  <si>
    <t>AVDA. NUEVA TAJAMAR N°481</t>
  </si>
  <si>
    <t>1013227</t>
  </si>
  <si>
    <t>77922110-5</t>
  </si>
  <si>
    <t>972149779</t>
  </si>
  <si>
    <t>INMOBILIARIA Y COMERCIAL</t>
  </si>
  <si>
    <t>SOTEXI LTDA.</t>
  </si>
  <si>
    <t>RENDICIÓN</t>
  </si>
  <si>
    <t>LONGITUDINAL SUR KM. 262</t>
  </si>
  <si>
    <t>1014030</t>
  </si>
  <si>
    <t>77015050-7</t>
  </si>
  <si>
    <t>712615513</t>
  </si>
  <si>
    <t>TRANSPORTES CLAUDIO ARMANDO</t>
  </si>
  <si>
    <t>GONZALEZ ROJAS E.I.R.L</t>
  </si>
  <si>
    <t>CAMINO LAS RASTRAS SITIO 25</t>
  </si>
  <si>
    <t>1014031</t>
  </si>
  <si>
    <t>76620471-6</t>
  </si>
  <si>
    <t>DES Y PROY DE ING INGETECH SA</t>
  </si>
  <si>
    <t>MALAQUIAS CONCHA N°060</t>
  </si>
  <si>
    <t>1014214</t>
  </si>
  <si>
    <t>99531690-0</t>
  </si>
  <si>
    <t>965779267</t>
  </si>
  <si>
    <t>OD SPA</t>
  </si>
  <si>
    <t>WALTER SCOTT 1337</t>
  </si>
  <si>
    <t>1014601</t>
  </si>
  <si>
    <t>76766052-9</t>
  </si>
  <si>
    <t>9 6678 3255</t>
  </si>
  <si>
    <t>2 2755 1065</t>
  </si>
  <si>
    <t>JAVIER MANCILLA</t>
  </si>
  <si>
    <t>CONCÓN</t>
  </si>
  <si>
    <t>AV. BLANCA ESTELA 1355, CASA 62</t>
  </si>
  <si>
    <t>1014602</t>
  </si>
  <si>
    <t>15314796-5</t>
  </si>
  <si>
    <t>956573234</t>
  </si>
  <si>
    <t>SOCIEDAD CONTRA INCENDIO</t>
  </si>
  <si>
    <t>S.O.C.I.N LTDA</t>
  </si>
  <si>
    <t>AV CENTRAL 381 PLACILLA</t>
  </si>
  <si>
    <t>1014644</t>
  </si>
  <si>
    <t>76824973-3</t>
  </si>
  <si>
    <t>322298056</t>
  </si>
  <si>
    <t>AUTOMOTORA INALCO SA</t>
  </si>
  <si>
    <t>AUTOMOTRIZ</t>
  </si>
  <si>
    <t>BELLAVISTA N°0832</t>
  </si>
  <si>
    <t>1015734</t>
  </si>
  <si>
    <t>81198400-0</t>
  </si>
  <si>
    <t>974776655</t>
  </si>
  <si>
    <t>VETERINARIA SALUD AMBIENTAL</t>
  </si>
  <si>
    <t>CIA LTDA</t>
  </si>
  <si>
    <t>VIANA 915 OFICINA 221</t>
  </si>
  <si>
    <t>1015743</t>
  </si>
  <si>
    <t>76464865-K</t>
  </si>
  <si>
    <t>56978070273</t>
  </si>
  <si>
    <t>CANESSA LTDA.</t>
  </si>
  <si>
    <t>EVENTOS</t>
  </si>
  <si>
    <t>PAUL HARRIS 1722</t>
  </si>
  <si>
    <t>1015761</t>
  </si>
  <si>
    <t>218197270013</t>
  </si>
  <si>
    <t>26007976</t>
  </si>
  <si>
    <t>ASESORÍAS E INVERSIONES VVS SPA</t>
  </si>
  <si>
    <t>CRITERIA</t>
  </si>
  <si>
    <t>INV DE MER</t>
  </si>
  <si>
    <t>ELIODORO YAÑEZ 2377</t>
  </si>
  <si>
    <t>1015964</t>
  </si>
  <si>
    <t>77699600-9</t>
  </si>
  <si>
    <t>999980300</t>
  </si>
  <si>
    <t>JOSE GAJARDO GONZALEZ</t>
  </si>
  <si>
    <t>MÁLAGA 115 OFICINA 1004</t>
  </si>
  <si>
    <t>1015989</t>
  </si>
  <si>
    <t>8624558-2</t>
  </si>
  <si>
    <t>JUAN RAMÓN PARADA MATUS</t>
  </si>
  <si>
    <t>LLICO 01890, POBLACIÓN LOS SAUCES</t>
  </si>
  <si>
    <t>1017273</t>
  </si>
  <si>
    <t>13114335-4</t>
  </si>
  <si>
    <t>JESSICA CELINDA ROA SOTO</t>
  </si>
  <si>
    <t>SENDA 2 NORTE 117</t>
  </si>
  <si>
    <t>1017274</t>
  </si>
  <si>
    <t>16858276-5</t>
  </si>
  <si>
    <t>GUANGZHOU LANHEY LEATHER CO.,LTD</t>
  </si>
  <si>
    <t>NO 3 LIANHE ROAD</t>
  </si>
  <si>
    <t>1017080</t>
  </si>
  <si>
    <t>13777784666</t>
  </si>
  <si>
    <t>BRYANS CONTRERAS TAPIA</t>
  </si>
  <si>
    <t>FELIU HURTADO 0699</t>
  </si>
  <si>
    <t>1017621</t>
  </si>
  <si>
    <t>16970616-6</t>
  </si>
  <si>
    <t>949521900</t>
  </si>
  <si>
    <t>TECAL IMPRESIONES SA</t>
  </si>
  <si>
    <t>PADRE ORELLANA N°1384</t>
  </si>
  <si>
    <t>1017902</t>
  </si>
  <si>
    <t>99529820-1</t>
  </si>
  <si>
    <t>ENEAGRAM SPA</t>
  </si>
  <si>
    <t>RAMON BARROS LUCO 127</t>
  </si>
  <si>
    <t>1018360</t>
  </si>
  <si>
    <t>77118912-1</t>
  </si>
  <si>
    <t>JOSEFA JAVIERA RIVEROS MARTINEZ</t>
  </si>
  <si>
    <t>PASAJE PEDRO DE OÑA 16951</t>
  </si>
  <si>
    <t>1019178</t>
  </si>
  <si>
    <t>19848534-9</t>
  </si>
  <si>
    <t>56965910477</t>
  </si>
  <si>
    <t>PAULINA ANDREA LEIVA GUTIERREZ</t>
  </si>
  <si>
    <t>PRACTICA</t>
  </si>
  <si>
    <t>PASAJE COBALTO 1274</t>
  </si>
  <si>
    <t>1019677</t>
  </si>
  <si>
    <t>19753185-1</t>
  </si>
  <si>
    <t>56963324606</t>
  </si>
  <si>
    <t>DAKAR TECHNICS LIMITADA</t>
  </si>
  <si>
    <t>AV.MANQUEHUE NTE. 1202</t>
  </si>
  <si>
    <t>1019678</t>
  </si>
  <si>
    <t>76071769-K</t>
  </si>
  <si>
    <t>229538644</t>
  </si>
  <si>
    <t>RESI-COR SPA</t>
  </si>
  <si>
    <t>CALLE SEIS PONIENTE, PARCELA 169</t>
  </si>
  <si>
    <t>1020940</t>
  </si>
  <si>
    <t>77102402-5</t>
  </si>
  <si>
    <t>56232183148</t>
  </si>
  <si>
    <t>GMS ABOGADOS SPA</t>
  </si>
  <si>
    <t>AV. PRESIDENTE KENNEDY LATERAL 5488</t>
  </si>
  <si>
    <t>1020943</t>
  </si>
  <si>
    <t>77139885-5</t>
  </si>
  <si>
    <t>56227544250</t>
  </si>
  <si>
    <t>56227544251</t>
  </si>
  <si>
    <t>CONSTRUCTORA MAFEST SPA</t>
  </si>
  <si>
    <t>LOS NARDOS N°104, VILLA NONGUEN V</t>
  </si>
  <si>
    <t>1021872</t>
  </si>
  <si>
    <t>77127395-5</t>
  </si>
  <si>
    <t>994198774</t>
  </si>
  <si>
    <t>SEGPROJECT</t>
  </si>
  <si>
    <t>COMERCIAL Y SERV. GENERALES SpA</t>
  </si>
  <si>
    <t>OBRAS DE I</t>
  </si>
  <si>
    <t>MADRID 1235</t>
  </si>
  <si>
    <t>1021955</t>
  </si>
  <si>
    <t>76164831-4</t>
  </si>
  <si>
    <t>225566512</t>
  </si>
  <si>
    <t>225517344</t>
  </si>
  <si>
    <t>KODIAK INVESTMENTS SPA</t>
  </si>
  <si>
    <t>BADAJOZ 100 OF.107</t>
  </si>
  <si>
    <t>1022762</t>
  </si>
  <si>
    <t>76891138-K</t>
  </si>
  <si>
    <t>56956573234</t>
  </si>
  <si>
    <t>DANIELA CORREA BAVO</t>
  </si>
  <si>
    <t>DISEÑO</t>
  </si>
  <si>
    <t>PASAJE TRECE NORTE 1019</t>
  </si>
  <si>
    <t>1022916</t>
  </si>
  <si>
    <t>16659315-8</t>
  </si>
  <si>
    <t>978884862</t>
  </si>
  <si>
    <t>CATALINA GÓMEZ EDWARDS</t>
  </si>
  <si>
    <t>BERNA 4560</t>
  </si>
  <si>
    <t>1022917</t>
  </si>
  <si>
    <t>10235606-3</t>
  </si>
  <si>
    <t>56965894392</t>
  </si>
  <si>
    <t>1023322</t>
  </si>
  <si>
    <t>7676602-9</t>
  </si>
  <si>
    <t>569 6678 3255</t>
  </si>
  <si>
    <t>JORGE DUGLAS FLORES SALAS</t>
  </si>
  <si>
    <t>GENERAL BULNES 1145</t>
  </si>
  <si>
    <t>1023656</t>
  </si>
  <si>
    <t>5328822-7</t>
  </si>
  <si>
    <t>56950163972</t>
  </si>
  <si>
    <t>56223016672</t>
  </si>
  <si>
    <t>GRAVOTECH LIMITADA</t>
  </si>
  <si>
    <t>MAULE #1059</t>
  </si>
  <si>
    <t>1023899</t>
  </si>
  <si>
    <t>76051608-2</t>
  </si>
  <si>
    <t>56-2 25442030</t>
  </si>
  <si>
    <t>RUSTAN PUBLICIDAD SPA</t>
  </si>
  <si>
    <t>ALDUNATE   Nº 1043</t>
  </si>
  <si>
    <t>1024050</t>
  </si>
  <si>
    <t>76882608-0</t>
  </si>
  <si>
    <t>56226993290</t>
  </si>
  <si>
    <t>56226991467</t>
  </si>
  <si>
    <t>EMPRESA EN MOVIMIENTO S.A</t>
  </si>
  <si>
    <t>LA CONCEPCION 81 OF. 412</t>
  </si>
  <si>
    <t>1024054</t>
  </si>
  <si>
    <t>76068792-8</t>
  </si>
  <si>
    <t>56951971449</t>
  </si>
  <si>
    <t>F&amp;S INTEGRAL SERVICES SPA</t>
  </si>
  <si>
    <t>AHUMADA 254</t>
  </si>
  <si>
    <t>1024946</t>
  </si>
  <si>
    <t>77061223-3</t>
  </si>
  <si>
    <t>229538641</t>
  </si>
  <si>
    <t>LUIS ALBERTO FUENTES MUNOZ</t>
  </si>
  <si>
    <t>MANUEL ANTONIO MATTA 797</t>
  </si>
  <si>
    <t>1024947</t>
  </si>
  <si>
    <t>10684560-3</t>
  </si>
  <si>
    <t>222484096</t>
  </si>
  <si>
    <t>PAOLA SHIAFFINO</t>
  </si>
  <si>
    <t>AV. LAS CONDES 14181, DEPTO 205</t>
  </si>
  <si>
    <t>1027023</t>
  </si>
  <si>
    <t>15377734-9</t>
  </si>
  <si>
    <t>569934302977</t>
  </si>
  <si>
    <t>KAREN STILLNER SOTO</t>
  </si>
  <si>
    <t>LONTANANZA 515</t>
  </si>
  <si>
    <t>1027717</t>
  </si>
  <si>
    <t>13670557-1</t>
  </si>
  <si>
    <t>56985294764</t>
  </si>
  <si>
    <t>ANTONIO NICOLÁS HENRÍQUEZ DE LA PAZ</t>
  </si>
  <si>
    <t>MICHIMALONCO 1</t>
  </si>
  <si>
    <t>1027718</t>
  </si>
  <si>
    <t>17890568-6</t>
  </si>
  <si>
    <t>56965797962</t>
  </si>
  <si>
    <t>MARUZELLA MOLINA MOLINA</t>
  </si>
  <si>
    <t>GENERAL MITRE 775 DEPTO 606</t>
  </si>
  <si>
    <t>1028307</t>
  </si>
  <si>
    <t>13022506-3</t>
  </si>
  <si>
    <t>56987778924</t>
  </si>
  <si>
    <t>MARISOL CRUCES</t>
  </si>
  <si>
    <t>CENTENARIO 77 DEPTO 88 TORRE 2 MAIP</t>
  </si>
  <si>
    <t>1028308</t>
  </si>
  <si>
    <t>10324849-3</t>
  </si>
  <si>
    <t>56958965066</t>
  </si>
  <si>
    <t>CRISTIAN AMIGO JIMENEZ</t>
  </si>
  <si>
    <t>RICARDO SANTA CRUZ 473 </t>
  </si>
  <si>
    <t>1028309</t>
  </si>
  <si>
    <t>14312786-9</t>
  </si>
  <si>
    <t>569 56580965</t>
  </si>
  <si>
    <t>NEXSYS DE CHILE SA</t>
  </si>
  <si>
    <t>AV APOQUINDO 2930</t>
  </si>
  <si>
    <t>1029435</t>
  </si>
  <si>
    <t>76150523-8</t>
  </si>
  <si>
    <t>MACARENA ANDREA FODIC MIRANDA</t>
  </si>
  <si>
    <t>LA BODEGA NORTE 3188</t>
  </si>
  <si>
    <t>1032324</t>
  </si>
  <si>
    <t>19526108-3</t>
  </si>
  <si>
    <t>56995705010</t>
  </si>
  <si>
    <t>ROSSINI SPA</t>
  </si>
  <si>
    <t>ROSSINI</t>
  </si>
  <si>
    <t>AVENIDA APOQUINDO 6589</t>
  </si>
  <si>
    <t>1032912</t>
  </si>
  <si>
    <t>96646500-K</t>
  </si>
  <si>
    <t>56224847030</t>
  </si>
  <si>
    <t>HOME CONTROL S.A.</t>
  </si>
  <si>
    <t>HOME CONTR</t>
  </si>
  <si>
    <t>AV. LOS JARDINES N°932</t>
  </si>
  <si>
    <t>1032913</t>
  </si>
  <si>
    <t>96943160-2</t>
  </si>
  <si>
    <t>229502000</t>
  </si>
  <si>
    <t>PAULA DUARTE ROMANO</t>
  </si>
  <si>
    <t>GASPAR BANDA 3630 DEPTO 2004</t>
  </si>
  <si>
    <t>1033121</t>
  </si>
  <si>
    <t>13053443-0</t>
  </si>
  <si>
    <t>56975596159</t>
  </si>
  <si>
    <t>CAMILA MENARES BERAUN</t>
  </si>
  <si>
    <t>FRANCISCO NOGUERA 24 DEPTO 83</t>
  </si>
  <si>
    <t>1033122</t>
  </si>
  <si>
    <t>18310609-0</t>
  </si>
  <si>
    <t>56979881477</t>
  </si>
  <si>
    <t>RENTAS PATIO X SPA</t>
  </si>
  <si>
    <t>ALONSO DE CORDOVA 3788, DEPTO 21A</t>
  </si>
  <si>
    <t>1033623</t>
  </si>
  <si>
    <t>76587958-2</t>
  </si>
  <si>
    <t>56229796600</t>
  </si>
  <si>
    <t>INMOBILIARIA CR S.A.</t>
  </si>
  <si>
    <t>CERRO EL PLOMO #5630 DEPTO #1401</t>
  </si>
  <si>
    <t>1033735</t>
  </si>
  <si>
    <t>76107304-4</t>
  </si>
  <si>
    <t>56227604501</t>
  </si>
  <si>
    <t>ADVICE MARKETING Y PUBLICIDAD</t>
  </si>
  <si>
    <t>S.A. DE C.V.</t>
  </si>
  <si>
    <t>ÁLVARO OBREGÓN</t>
  </si>
  <si>
    <t>PILARES ÁGUILAS</t>
  </si>
  <si>
    <t>01710</t>
  </si>
  <si>
    <t>SERV. MARK</t>
  </si>
  <si>
    <t>MÉDANOS 94</t>
  </si>
  <si>
    <t>1034465</t>
  </si>
  <si>
    <t>AMP201221C76</t>
  </si>
  <si>
    <t>555540908402</t>
  </si>
  <si>
    <t>JELLY COMUNICACIONES SPA</t>
  </si>
  <si>
    <t>AV. KENNEDY 5770, OFICINA 1018</t>
  </si>
  <si>
    <t>1035194</t>
  </si>
  <si>
    <t>76182141-5</t>
  </si>
  <si>
    <t>MAS DE CUATRO SPA</t>
  </si>
  <si>
    <t>CARLOS EDWARDS 1160 OFICINA 32</t>
  </si>
  <si>
    <t>1035195</t>
  </si>
  <si>
    <t>76810889-7</t>
  </si>
  <si>
    <t>56976987659</t>
  </si>
  <si>
    <t>FACTOTAL SA</t>
  </si>
  <si>
    <t>AV. ANDRES BELLO  2233  PISO 7</t>
  </si>
  <si>
    <t>1035557</t>
  </si>
  <si>
    <t>96660790-4</t>
  </si>
  <si>
    <t>ABELLA CONSULTORES LTDA.</t>
  </si>
  <si>
    <t>IRARRAZAVAL 2821 OF.601</t>
  </si>
  <si>
    <t>1035779</t>
  </si>
  <si>
    <t>76028069-0</t>
  </si>
  <si>
    <t>222 25 06 08</t>
  </si>
  <si>
    <t>SHOPIFY INTERNATIONAL LIMITED</t>
  </si>
  <si>
    <t>DUBLIN</t>
  </si>
  <si>
    <t>SHOPIFY</t>
  </si>
  <si>
    <t>2 F VICTORIA BD 1-2 HADDINGTON RD</t>
  </si>
  <si>
    <t>1036126</t>
  </si>
  <si>
    <t>IE3347697KH</t>
  </si>
  <si>
    <t>MIGUEL ANTONIO CIFUENTES BERMEDO</t>
  </si>
  <si>
    <t>CORDILLERA DE LOS ANDES N°749</t>
  </si>
  <si>
    <t>1036555</t>
  </si>
  <si>
    <t>11741605-4</t>
  </si>
  <si>
    <t>89058747</t>
  </si>
  <si>
    <t>PENTA FINANCIERO SA</t>
  </si>
  <si>
    <t>EL BOSQUE NORTE  0440 PISO 1222</t>
  </si>
  <si>
    <t>1036659</t>
  </si>
  <si>
    <t>99501480-7</t>
  </si>
  <si>
    <t>IMPORTADORA Y COMERCIALIZADORA</t>
  </si>
  <si>
    <t>TYC SPA</t>
  </si>
  <si>
    <t>1 NORTE 2424</t>
  </si>
  <si>
    <t>1036883</t>
  </si>
  <si>
    <t>76496266-4</t>
  </si>
  <si>
    <t>712746282</t>
  </si>
  <si>
    <t>VIGOPLAST LIMITADA</t>
  </si>
  <si>
    <t>EL ARROYO 935 A LAMPA</t>
  </si>
  <si>
    <t>1037626</t>
  </si>
  <si>
    <t>76713647-1</t>
  </si>
  <si>
    <t>56986880948</t>
  </si>
  <si>
    <t>56229049925</t>
  </si>
  <si>
    <t>INMOBILIARIA CENTROS COMERCIALES</t>
  </si>
  <si>
    <t>I SPA</t>
  </si>
  <si>
    <t>AV COSTANERA SUR #2730,</t>
  </si>
  <si>
    <t>1037627</t>
  </si>
  <si>
    <t>76186219-7</t>
  </si>
  <si>
    <t>56226611500</t>
  </si>
  <si>
    <t>MA CAPITAL SA</t>
  </si>
  <si>
    <t>AV. APOQIONDO 6550 OF 1601</t>
  </si>
  <si>
    <t>1038491</t>
  </si>
  <si>
    <t>76800593-1</t>
  </si>
  <si>
    <t>Balmaceda, Cox y Piña Abogados</t>
  </si>
  <si>
    <t>Av. Las Condes 11281, piso 3 of 301</t>
  </si>
  <si>
    <t>1039157</t>
  </si>
  <si>
    <t>76437110-0</t>
  </si>
  <si>
    <t>2 2671 3234</t>
  </si>
  <si>
    <t>FACTORING BANINTER SA</t>
  </si>
  <si>
    <t>AVENIDA APOQUINDO 6750</t>
  </si>
  <si>
    <t>1040018</t>
  </si>
  <si>
    <t>76072472-6</t>
  </si>
  <si>
    <t>ANDUX SERVICIOS DE MANTENCIÓN LTDA.</t>
  </si>
  <si>
    <t>JOSÉ ROBERT N°277</t>
  </si>
  <si>
    <t>1040460</t>
  </si>
  <si>
    <t>76551396-0</t>
  </si>
  <si>
    <t>56962033272</t>
  </si>
  <si>
    <t>KLAVIYO, INC.</t>
  </si>
  <si>
    <t>02111</t>
  </si>
  <si>
    <t>KLAVIYOINC</t>
  </si>
  <si>
    <t>125 SUMMER STREET</t>
  </si>
  <si>
    <t>1041206</t>
  </si>
  <si>
    <t>VAUGHNA</t>
  </si>
  <si>
    <t>MANUELA DEL CARMEN DONOSO HUENCHUAL</t>
  </si>
  <si>
    <t>LAS AROMAS 12828 Villa GABRIELA</t>
  </si>
  <si>
    <t>1041588</t>
  </si>
  <si>
    <t>19731485-0</t>
  </si>
  <si>
    <t>56930760597</t>
  </si>
  <si>
    <t>FRANCISCA ISABEL HIDALGO COLL</t>
  </si>
  <si>
    <t>NUEVA TRES #1487</t>
  </si>
  <si>
    <t>1041589</t>
  </si>
  <si>
    <t>15933298-5</t>
  </si>
  <si>
    <t>56 9 87467579</t>
  </si>
  <si>
    <t>LT</t>
  </si>
  <si>
    <t>CGTrader</t>
  </si>
  <si>
    <t>Vilnius</t>
  </si>
  <si>
    <t>CGTRADER</t>
  </si>
  <si>
    <t>Antakalnio Street 17</t>
  </si>
  <si>
    <t>1041809</t>
  </si>
  <si>
    <t>LT100007412212</t>
  </si>
  <si>
    <t>ALEJANDRA FUENTES</t>
  </si>
  <si>
    <t>LA VERBENA 301 - 34</t>
  </si>
  <si>
    <t>1042895</t>
  </si>
  <si>
    <t>16663596-9</t>
  </si>
  <si>
    <t>56989328353</t>
  </si>
  <si>
    <t>BILLY CATALAN RAYO</t>
  </si>
  <si>
    <t>MARIA JOSE Nº 1361</t>
  </si>
  <si>
    <t>1043384</t>
  </si>
  <si>
    <t>77123283-3</t>
  </si>
  <si>
    <t>56978779236</t>
  </si>
  <si>
    <t>SERV INFORM. Y DE TELECOM. ALVARO</t>
  </si>
  <si>
    <t>MARCELO AB</t>
  </si>
  <si>
    <t>FRANCISCO DE VILLAGRA N°6425</t>
  </si>
  <si>
    <t>1043394</t>
  </si>
  <si>
    <t>76355056-7</t>
  </si>
  <si>
    <t>229064178</t>
  </si>
  <si>
    <t>FIVE STAR CONSULTING SERVICIOS SPA</t>
  </si>
  <si>
    <t>TOBALABA 7321 D306 T4 LA FLORIDA</t>
  </si>
  <si>
    <t>1044485</t>
  </si>
  <si>
    <t>77336769-8</t>
  </si>
  <si>
    <t>SOC. CONC. NVO. PUDAHUEL S.A.</t>
  </si>
  <si>
    <t>AVIADOR DAVID FUENTES</t>
  </si>
  <si>
    <t>1045705</t>
  </si>
  <si>
    <t>76466068-4</t>
  </si>
  <si>
    <t>56232381700</t>
  </si>
  <si>
    <t>DISEÑO PROD Y CONST. INCUBO LTDA</t>
  </si>
  <si>
    <t>ANDES 4675</t>
  </si>
  <si>
    <t>1045706</t>
  </si>
  <si>
    <t>76849180-1</t>
  </si>
  <si>
    <t>56224552637</t>
  </si>
  <si>
    <t>BANPRO FACTORING SA</t>
  </si>
  <si>
    <t>HUERFANOS 670 OF 1701</t>
  </si>
  <si>
    <t>1048689</t>
  </si>
  <si>
    <t>76163106-3</t>
  </si>
  <si>
    <t>ARTEUFFICIO SPA</t>
  </si>
  <si>
    <t>EDISON N°4647</t>
  </si>
  <si>
    <t>1051228</t>
  </si>
  <si>
    <t>77257496-7</t>
  </si>
  <si>
    <t>227869215</t>
  </si>
  <si>
    <t>2YOU MARKETING &amp; COMUNICACION LTDA.</t>
  </si>
  <si>
    <t>DIARIO MUR</t>
  </si>
  <si>
    <t>AVDA KENNEDY LATERAL 5770 OFIC 316</t>
  </si>
  <si>
    <t>1051263</t>
  </si>
  <si>
    <t>76207995-K</t>
  </si>
  <si>
    <t>56992377090</t>
  </si>
  <si>
    <t>RATACOM CONTROL DE PLAGAS LTDA</t>
  </si>
  <si>
    <t>RATACOM</t>
  </si>
  <si>
    <t>QUINTERO 0919 C DEPORTIVO</t>
  </si>
  <si>
    <t>1052916</t>
  </si>
  <si>
    <t>77335440-5</t>
  </si>
  <si>
    <t>56452646868</t>
  </si>
  <si>
    <t>CICLO CERO SPA</t>
  </si>
  <si>
    <t>CICLO CERO</t>
  </si>
  <si>
    <t>OBISPO ARTURO ESPINOZA CAMPOS 2769</t>
  </si>
  <si>
    <t>1052917</t>
  </si>
  <si>
    <t>76059336-2</t>
  </si>
  <si>
    <t>56988093230</t>
  </si>
  <si>
    <t>ROBERTO LATORRE MATUS</t>
  </si>
  <si>
    <t>DIESTRO RETOQUES FOTOGRAFICOS</t>
  </si>
  <si>
    <t>TOESCA 1929, DPTO 811</t>
  </si>
  <si>
    <t>1053600</t>
  </si>
  <si>
    <t>14325677-4</t>
  </si>
  <si>
    <t>56988162894</t>
  </si>
  <si>
    <t>CONSTRU DAVID RODRIGUEZ CID E.I.R.L</t>
  </si>
  <si>
    <t>PALERMO 01805</t>
  </si>
  <si>
    <t>1053692</t>
  </si>
  <si>
    <t>76674017-0</t>
  </si>
  <si>
    <t>56 57983562</t>
  </si>
  <si>
    <t>GFK RETAIL AND TECHNOLOGY</t>
  </si>
  <si>
    <t>CHILE LTDA.</t>
  </si>
  <si>
    <t>GFK</t>
  </si>
  <si>
    <t>CERRO EL PLOMO 5680 PISO 18</t>
  </si>
  <si>
    <t>1055410</t>
  </si>
  <si>
    <t>76120410-6</t>
  </si>
  <si>
    <t>56224792000</t>
  </si>
  <si>
    <t>COMERCIALIZADORA DMC SPA</t>
  </si>
  <si>
    <t>DMC SPA</t>
  </si>
  <si>
    <t>NUEVA YORK N°5361</t>
  </si>
  <si>
    <t>1055856</t>
  </si>
  <si>
    <t>76269438-7</t>
  </si>
  <si>
    <t>225555739</t>
  </si>
  <si>
    <t>SYL Consultores SPA</t>
  </si>
  <si>
    <t>SYL</t>
  </si>
  <si>
    <t>Bernardo O ́Higgins 1302-70</t>
  </si>
  <si>
    <t>1056685</t>
  </si>
  <si>
    <t>76723792-8</t>
  </si>
  <si>
    <t>56949085531</t>
  </si>
  <si>
    <t>Billy Antonio Catalan Rayo</t>
  </si>
  <si>
    <t>BILLY</t>
  </si>
  <si>
    <t>Dayton 455,villa kennedy</t>
  </si>
  <si>
    <t>1057511</t>
  </si>
  <si>
    <t>13898116-9</t>
  </si>
  <si>
    <t>EMP DE COMPUTACION JOSE LUIS QUILA</t>
  </si>
  <si>
    <t>LAGOS EIRL</t>
  </si>
  <si>
    <t>AV. LIB. BDO. O´HIGGINS 4050 - 1107</t>
  </si>
  <si>
    <t>1058519</t>
  </si>
  <si>
    <t>76467885-0</t>
  </si>
  <si>
    <t>974548218</t>
  </si>
  <si>
    <t>CONSTRUCCIONES RAEC LTDA</t>
  </si>
  <si>
    <t>CORDILLERA DE LOS ANDES 1</t>
  </si>
  <si>
    <t>1058819</t>
  </si>
  <si>
    <t>77402683-5</t>
  </si>
  <si>
    <t>973550883</t>
  </si>
  <si>
    <t>Lobo Creaciones SPA</t>
  </si>
  <si>
    <t>AV APOQUINDO 6550 Oficina 205</t>
  </si>
  <si>
    <t>1059746</t>
  </si>
  <si>
    <t>76992263-6</t>
  </si>
  <si>
    <t>56 9 9965 2374</t>
  </si>
  <si>
    <t>RODRIGO EDUARDO SOTO RUBILAR</t>
  </si>
  <si>
    <t>JOSE RABAT 231</t>
  </si>
  <si>
    <t>1060137</t>
  </si>
  <si>
    <t>17284404-9</t>
  </si>
  <si>
    <t>56973792549</t>
  </si>
  <si>
    <t>BRUZZONE Y GONZALEZ ABOGADOS SPA</t>
  </si>
  <si>
    <t>ABOGADOS</t>
  </si>
  <si>
    <t>LUIS PASTEUR 5280 OFICINA 402</t>
  </si>
  <si>
    <t>1060294</t>
  </si>
  <si>
    <t>76827457-6</t>
  </si>
  <si>
    <t>(56)23 275 4000</t>
  </si>
  <si>
    <t>Microban International LTD.</t>
  </si>
  <si>
    <t>North Carolina</t>
  </si>
  <si>
    <t>Huntersville</t>
  </si>
  <si>
    <t>28204</t>
  </si>
  <si>
    <t>11400 VANSTORY DR</t>
  </si>
  <si>
    <t>1061111</t>
  </si>
  <si>
    <t>056-1509381</t>
  </si>
  <si>
    <t>1-800-829-0115</t>
  </si>
  <si>
    <t>MOTION DISPLAYS SpA.</t>
  </si>
  <si>
    <t>PROVIDENCA</t>
  </si>
  <si>
    <t>AV. PROVIDENCIA #229</t>
  </si>
  <si>
    <t>1062652</t>
  </si>
  <si>
    <t>76246948-0</t>
  </si>
  <si>
    <t>56-9 91905757</t>
  </si>
  <si>
    <t>CHITA SPA</t>
  </si>
  <si>
    <t>SERRANO 282</t>
  </si>
  <si>
    <t>1062914</t>
  </si>
  <si>
    <t>76596744-9</t>
  </si>
  <si>
    <t>Marisol Garcia</t>
  </si>
  <si>
    <t>AD-018</t>
  </si>
  <si>
    <t>Presidente Riesco 5335, OF 407</t>
  </si>
  <si>
    <t>1063169</t>
  </si>
  <si>
    <t>9278331-6</t>
  </si>
  <si>
    <t>56974760578</t>
  </si>
  <si>
    <t>Cristina Cardenas</t>
  </si>
  <si>
    <t>Pje.Victor Aguilar Navarro 01133</t>
  </si>
  <si>
    <t>1063170</t>
  </si>
  <si>
    <t>12542156-3</t>
  </si>
  <si>
    <t>56965074217</t>
  </si>
  <si>
    <t>Fernanda Constanza Vergara Flores</t>
  </si>
  <si>
    <t>Burgos 400, D203</t>
  </si>
  <si>
    <t>1063171</t>
  </si>
  <si>
    <t>19262474-6</t>
  </si>
  <si>
    <t>56950605548</t>
  </si>
  <si>
    <t>Camila Alarcon Caceres</t>
  </si>
  <si>
    <t>Patricio Lynch 86</t>
  </si>
  <si>
    <t>1063172</t>
  </si>
  <si>
    <t>19575929-4</t>
  </si>
  <si>
    <t>56977668384</t>
  </si>
  <si>
    <t>Gabriela Leon</t>
  </si>
  <si>
    <t>Avenida salvador allende 433</t>
  </si>
  <si>
    <t>1063173</t>
  </si>
  <si>
    <t>15608635-5</t>
  </si>
  <si>
    <t>56934082485</t>
  </si>
  <si>
    <t>Carolina Sagredo</t>
  </si>
  <si>
    <t>Cerro el plomo 5420, OF 505</t>
  </si>
  <si>
    <t>1063174</t>
  </si>
  <si>
    <t>15317402-4</t>
  </si>
  <si>
    <t>56998081161</t>
  </si>
  <si>
    <t>Valeria Torres</t>
  </si>
  <si>
    <t>Las magnolias 0172</t>
  </si>
  <si>
    <t>1063175</t>
  </si>
  <si>
    <t>16882285-5</t>
  </si>
  <si>
    <t>56949120637</t>
  </si>
  <si>
    <t>Yerko Yaksic Blanco</t>
  </si>
  <si>
    <t>santiago</t>
  </si>
  <si>
    <t>Fernando de Arguello 6955, depto 55</t>
  </si>
  <si>
    <t>1063176</t>
  </si>
  <si>
    <t>15272898-0</t>
  </si>
  <si>
    <t>56975187873</t>
  </si>
  <si>
    <t>Rodrigo Ponce</t>
  </si>
  <si>
    <t>Av. Buen Retiro 419 Los Regidores</t>
  </si>
  <si>
    <t>1063177</t>
  </si>
  <si>
    <t>15934862-8</t>
  </si>
  <si>
    <t>56957782977</t>
  </si>
  <si>
    <t>Yasmin Jara</t>
  </si>
  <si>
    <t>Av. Las torres 250 casa 69</t>
  </si>
  <si>
    <t>1063178</t>
  </si>
  <si>
    <t>17312366-3</t>
  </si>
  <si>
    <t>56995685604</t>
  </si>
  <si>
    <t>Victor Rodriguez</t>
  </si>
  <si>
    <t>AVDA. LOS CREADORES 0550</t>
  </si>
  <si>
    <t>1063180</t>
  </si>
  <si>
    <t>12564914-9</t>
  </si>
  <si>
    <t>56994192720</t>
  </si>
  <si>
    <t>Melisa Fernanda Mella Yañez</t>
  </si>
  <si>
    <t>Castro</t>
  </si>
  <si>
    <t>Presidente Ibañez 1100</t>
  </si>
  <si>
    <t>1063181</t>
  </si>
  <si>
    <t>20233270-6</t>
  </si>
  <si>
    <t>Eduardo Alejandro Olivares Duran </t>
  </si>
  <si>
    <t>Cerro moreno 9924</t>
  </si>
  <si>
    <t>1063182</t>
  </si>
  <si>
    <t>20211686-8</t>
  </si>
  <si>
    <t>56937722538</t>
  </si>
  <si>
    <t>Valentina Espinoza Kotesky</t>
  </si>
  <si>
    <t>Pasaje Moscu 4150, Maipu</t>
  </si>
  <si>
    <t>1063183</t>
  </si>
  <si>
    <t>19960978-5</t>
  </si>
  <si>
    <t>56975195941</t>
  </si>
  <si>
    <t>Ivan Soto Espinoza</t>
  </si>
  <si>
    <t>Avda. Manquehue Norte 160</t>
  </si>
  <si>
    <t>1063184</t>
  </si>
  <si>
    <t>17239857-K</t>
  </si>
  <si>
    <t>56965173323</t>
  </si>
  <si>
    <t>Eduardo Arias</t>
  </si>
  <si>
    <t>Flor de Azucena 50, depto 803</t>
  </si>
  <si>
    <t>1063185</t>
  </si>
  <si>
    <t>15831101-1</t>
  </si>
  <si>
    <t>56994509797</t>
  </si>
  <si>
    <t>Mauricio Ayora</t>
  </si>
  <si>
    <t>Peñuelas Norte 186</t>
  </si>
  <si>
    <t>1063186</t>
  </si>
  <si>
    <t>19384714-5</t>
  </si>
  <si>
    <t>Ivania Laura Olivares</t>
  </si>
  <si>
    <t>Francisco Urzua #3693</t>
  </si>
  <si>
    <t>1063187</t>
  </si>
  <si>
    <t>10413907-8</t>
  </si>
  <si>
    <t>56963414290</t>
  </si>
  <si>
    <t>Edith Campos</t>
  </si>
  <si>
    <t>Fuerte Arauco 4021</t>
  </si>
  <si>
    <t>1063188</t>
  </si>
  <si>
    <t>9039032-5</t>
  </si>
  <si>
    <t>56971525255</t>
  </si>
  <si>
    <t>Pilar Bolaños Trejo</t>
  </si>
  <si>
    <t>Victor Cuccuini 565</t>
  </si>
  <si>
    <t>1063189</t>
  </si>
  <si>
    <t>25788352-3</t>
  </si>
  <si>
    <t>56931887553</t>
  </si>
  <si>
    <t>Constance Pamela Toledo Bustos</t>
  </si>
  <si>
    <t>Club Hipico #1986</t>
  </si>
  <si>
    <t>1063190</t>
  </si>
  <si>
    <t>15665046-3</t>
  </si>
  <si>
    <t>56992397315</t>
  </si>
  <si>
    <t>SERVICIOS INTEGRALES SERVIMACK</t>
  </si>
  <si>
    <t>JUPITER 603 VILLA COVICO</t>
  </si>
  <si>
    <t>1063200</t>
  </si>
  <si>
    <t>77097341-4</t>
  </si>
  <si>
    <t>56948623890</t>
  </si>
  <si>
    <t>COMERCIAL E IMPORT. AUMEX LDA</t>
  </si>
  <si>
    <t>AVDA MARATON 1315 LOTE A 6002</t>
  </si>
  <si>
    <t>1064639</t>
  </si>
  <si>
    <t>76253038-4</t>
  </si>
  <si>
    <t>223410147</t>
  </si>
  <si>
    <t>COMERCIAL LAZMETAL LTDA</t>
  </si>
  <si>
    <t>CALLE PROFEZOR ZEPEDA 1283</t>
  </si>
  <si>
    <t>1065331</t>
  </si>
  <si>
    <t>76182760-K</t>
  </si>
  <si>
    <t>56992794678</t>
  </si>
  <si>
    <t>SOCIEDAD INSERCOIN INGENIERIA Y</t>
  </si>
  <si>
    <t>SERV EN CONTROL DE INCENDIO LIMIT</t>
  </si>
  <si>
    <t>SIERRA GORDA</t>
  </si>
  <si>
    <t>J SANTOS OSSA 211</t>
  </si>
  <si>
    <t>1065784</t>
  </si>
  <si>
    <t>77142772-3</t>
  </si>
  <si>
    <t>56982307971</t>
  </si>
  <si>
    <t>COMPOMET INDUSTRIAL LTDA.</t>
  </si>
  <si>
    <t>RIO BACKER 6179, EL PEUMO</t>
  </si>
  <si>
    <t>1065785</t>
  </si>
  <si>
    <t>79760830-0</t>
  </si>
  <si>
    <t>56982419182</t>
  </si>
  <si>
    <t>BANCO CONSORCIO</t>
  </si>
  <si>
    <t>CONSORCIO</t>
  </si>
  <si>
    <t>AV EL BOSQUE SUR 130</t>
  </si>
  <si>
    <t>1067141</t>
  </si>
  <si>
    <t>99500410-0</t>
  </si>
  <si>
    <t>Jacqueline Cuevas Lobos</t>
  </si>
  <si>
    <t>Santiago Barrera 1341 Paillihue</t>
  </si>
  <si>
    <t>1067216</t>
  </si>
  <si>
    <t>12151392-7</t>
  </si>
  <si>
    <t>Althea Montero</t>
  </si>
  <si>
    <t>Ejercito Libertador 3821</t>
  </si>
  <si>
    <t>1067217</t>
  </si>
  <si>
    <t>15368467-7</t>
  </si>
  <si>
    <t>Luz Trangol Mora</t>
  </si>
  <si>
    <t>San Nicolas 1153</t>
  </si>
  <si>
    <t>1067218</t>
  </si>
  <si>
    <t>18115665-1</t>
  </si>
  <si>
    <t>56977696040</t>
  </si>
  <si>
    <t>Josmery Marcano</t>
  </si>
  <si>
    <t>Del Maule</t>
  </si>
  <si>
    <t>28 sur 6 y media poniente A # 1173</t>
  </si>
  <si>
    <t>1067219</t>
  </si>
  <si>
    <t>26860264-K</t>
  </si>
  <si>
    <t>Paola Andrea Ruiz Ravanal</t>
  </si>
  <si>
    <t>La cisterna</t>
  </si>
  <si>
    <t>Av ossa 01023</t>
  </si>
  <si>
    <t>1067220</t>
  </si>
  <si>
    <t>12586530-5</t>
  </si>
  <si>
    <t>56988319854</t>
  </si>
  <si>
    <t>Mitzy Alejandra Alvial Muñoz</t>
  </si>
  <si>
    <t>Lazo 1315</t>
  </si>
  <si>
    <t>1067221</t>
  </si>
  <si>
    <t>19374756-6</t>
  </si>
  <si>
    <t>56962223118</t>
  </si>
  <si>
    <t>Maria Elena Manriquez Mesina</t>
  </si>
  <si>
    <t>Quilpue</t>
  </si>
  <si>
    <t>Suiza 965 casa J</t>
  </si>
  <si>
    <t>1067222</t>
  </si>
  <si>
    <t>12078277-0</t>
  </si>
  <si>
    <t>EST GROW TEMPO LIMITADA</t>
  </si>
  <si>
    <t>LUIS THAYER OJEDA 157 OF. 201</t>
  </si>
  <si>
    <t>1067514</t>
  </si>
  <si>
    <t>76067383-8</t>
  </si>
  <si>
    <t>56229639543</t>
  </si>
  <si>
    <t>INVERSIONES MELINCUE S.A.</t>
  </si>
  <si>
    <t>JOSE JULIO NIETO S/N, P7-9</t>
  </si>
  <si>
    <t>1068004</t>
  </si>
  <si>
    <t>99574740-5</t>
  </si>
  <si>
    <t>223304900</t>
  </si>
  <si>
    <t>APR CONSTRUCCION, VENTA DE</t>
  </si>
  <si>
    <t>VENTA DE CONGELADOS SPA</t>
  </si>
  <si>
    <t>EMPLOYEE</t>
  </si>
  <si>
    <t>FUNDO SAN VALENTIN P/ 29</t>
  </si>
  <si>
    <t>1069817</t>
  </si>
  <si>
    <t>77146808-K</t>
  </si>
  <si>
    <t>56962068643</t>
  </si>
  <si>
    <t>JMS Construcciones Spa</t>
  </si>
  <si>
    <t>Avenida Transversal III 3002</t>
  </si>
  <si>
    <t>1069818</t>
  </si>
  <si>
    <t>77405817-6</t>
  </si>
  <si>
    <t>FAB DE MAQ LUIS ANTONIO URREA</t>
  </si>
  <si>
    <t>MARTINEZ EIRL</t>
  </si>
  <si>
    <t>APOSTOL SANTIAGO N°222</t>
  </si>
  <si>
    <t>1070078</t>
  </si>
  <si>
    <t>76394145-0</t>
  </si>
  <si>
    <t>994721317</t>
  </si>
  <si>
    <t>Soluciones Contra Incendios Spa</t>
  </si>
  <si>
    <t>Alonso de Cordova 5870 Of 413</t>
  </si>
  <si>
    <t>1070190</t>
  </si>
  <si>
    <t>77218082-9</t>
  </si>
  <si>
    <t>56552544060</t>
  </si>
  <si>
    <t>LOGYCA/SERVICIOS S.A.S.</t>
  </si>
  <si>
    <t>Calle Santa Magdalena 10 Oficina 26</t>
  </si>
  <si>
    <t>1070203</t>
  </si>
  <si>
    <t>59219450-3</t>
  </si>
  <si>
    <t>57 320 4278899</t>
  </si>
  <si>
    <t>BPC SERVICIOS Y NEGOCIOS SA</t>
  </si>
  <si>
    <t>HUERFANOS 770 PISO 20</t>
  </si>
  <si>
    <t>1070298</t>
  </si>
  <si>
    <t>76184721-K</t>
  </si>
  <si>
    <t>EQUIPOS CONTRA INCENDIOS MINEROS</t>
  </si>
  <si>
    <t>INDUSTRIALES LTDA</t>
  </si>
  <si>
    <t>JOSE CLARIS 319 V JOSE MARIA CARO</t>
  </si>
  <si>
    <t>1070796</t>
  </si>
  <si>
    <t>76448049-K</t>
  </si>
  <si>
    <t>56966730681</t>
  </si>
  <si>
    <t>KUEHNE + NAGEL LTDA.</t>
  </si>
  <si>
    <t>AV APOQUINDO 4501 PISO 14</t>
  </si>
  <si>
    <t>1070800</t>
  </si>
  <si>
    <t>79769320-0</t>
  </si>
  <si>
    <t>MARIA VICTORIA ZAMORA</t>
  </si>
  <si>
    <t>AVDA. GENERAL BUSTAMANTE 130</t>
  </si>
  <si>
    <t>1070802</t>
  </si>
  <si>
    <t>15761143-7</t>
  </si>
  <si>
    <t>56994513512</t>
  </si>
  <si>
    <t>SOFTWARE Y SERVICIOS CHILE GECHS</t>
  </si>
  <si>
    <t>VITACURA 2771, OF 1302</t>
  </si>
  <si>
    <t>1071078</t>
  </si>
  <si>
    <t>76042812-4</t>
  </si>
  <si>
    <t>(56) 2 28845289</t>
  </si>
  <si>
    <t>CARDDA SPA</t>
  </si>
  <si>
    <t>Avenida Suecia #0119</t>
  </si>
  <si>
    <t>1071350</t>
  </si>
  <si>
    <t>77007942-K</t>
  </si>
  <si>
    <t>Luigi Vaccarezza B Comercial</t>
  </si>
  <si>
    <t>Imp Exp Le Bambole EIRL</t>
  </si>
  <si>
    <t>G Holley 103</t>
  </si>
  <si>
    <t>1071615</t>
  </si>
  <si>
    <t>76426020-1</t>
  </si>
  <si>
    <t>56998218229</t>
  </si>
  <si>
    <t>SERVIMET SA</t>
  </si>
  <si>
    <t>SAN FRANCISCO N°2915</t>
  </si>
  <si>
    <t>1072471</t>
  </si>
  <si>
    <t>79848580-6</t>
  </si>
  <si>
    <t>224298300</t>
  </si>
  <si>
    <t>PRODUCCION DE EVENTOS JEAN-MARC</t>
  </si>
  <si>
    <t>PHILLIPE RIEFFEL DAVILA E.I.R.L</t>
  </si>
  <si>
    <t>AVENIDA SANTA MARIA 14967 56</t>
  </si>
  <si>
    <t>1072478</t>
  </si>
  <si>
    <t>77036705-0</t>
  </si>
  <si>
    <t>2 28845289</t>
  </si>
  <si>
    <t>Jacqueline Vivar Miranda</t>
  </si>
  <si>
    <t>BILBAO N° 10</t>
  </si>
  <si>
    <t>1072479</t>
  </si>
  <si>
    <t>10860032-2</t>
  </si>
  <si>
    <t>(65)2254481</t>
  </si>
  <si>
    <t>JASPER INTERACTIVE STUIDOS INC.</t>
  </si>
  <si>
    <t>TORONTO</t>
  </si>
  <si>
    <t>ONTARIO</t>
  </si>
  <si>
    <t>L6A 4C6</t>
  </si>
  <si>
    <t>ON</t>
  </si>
  <si>
    <t>200 WELLINGTON STREET W. SUITE 900</t>
  </si>
  <si>
    <t>1072768</t>
  </si>
  <si>
    <t>850286600</t>
  </si>
  <si>
    <t>1-844-752-7737</t>
  </si>
  <si>
    <t>IDENTICARD SPA</t>
  </si>
  <si>
    <t>Luis Rodriguez Velasco 4712 OF 2</t>
  </si>
  <si>
    <t>1072773</t>
  </si>
  <si>
    <t>96750760-1</t>
  </si>
  <si>
    <t>(2) 2733 2000</t>
  </si>
  <si>
    <t>ESPACIO COMERCIAL SPA.</t>
  </si>
  <si>
    <t>VASCO GAMA  5880</t>
  </si>
  <si>
    <t>1072920</t>
  </si>
  <si>
    <t>76777421-4</t>
  </si>
  <si>
    <t>56972187510</t>
  </si>
  <si>
    <t>Comercializadora Daniel</t>
  </si>
  <si>
    <t>Alfredo Altamirano Muñoz E.I.R.L</t>
  </si>
  <si>
    <t>Isabel Riquelme 3510</t>
  </si>
  <si>
    <t>1074351</t>
  </si>
  <si>
    <t>76928681-0</t>
  </si>
  <si>
    <t>56994398774</t>
  </si>
  <si>
    <t>ASHLEY ANTONIA MEJIAS PINTO</t>
  </si>
  <si>
    <t>PRACTICANT</t>
  </si>
  <si>
    <t>CAMINO FARELLONES S/N</t>
  </si>
  <si>
    <t>1075572</t>
  </si>
  <si>
    <t>20670974-K</t>
  </si>
  <si>
    <t>Nancy Lorena Loyola Arroyo</t>
  </si>
  <si>
    <t>Montenegro 2160 depto. 406</t>
  </si>
  <si>
    <t>1077343</t>
  </si>
  <si>
    <t>14119413-5</t>
  </si>
  <si>
    <t>961700731</t>
  </si>
  <si>
    <t>CM Paper S. A.</t>
  </si>
  <si>
    <t>RIVAS 531</t>
  </si>
  <si>
    <t>Rivas 531</t>
  </si>
  <si>
    <t>1079088</t>
  </si>
  <si>
    <t>76449909-3</t>
  </si>
  <si>
    <t>56998720460</t>
  </si>
  <si>
    <t>CORPORACIÓN CIMIENTOS</t>
  </si>
  <si>
    <t>LOS LEONES 1053</t>
  </si>
  <si>
    <t>1079406</t>
  </si>
  <si>
    <t>65109007-5</t>
  </si>
  <si>
    <t>997586327</t>
  </si>
  <si>
    <t>Checklist Facil S/A</t>
  </si>
  <si>
    <t>BRASIL</t>
  </si>
  <si>
    <t>Florianopolis</t>
  </si>
  <si>
    <t>35182-016</t>
  </si>
  <si>
    <t>Avenida Luiz Boiteux Piazza, N 1302</t>
  </si>
  <si>
    <t>1080821</t>
  </si>
  <si>
    <t>04906685000190</t>
  </si>
  <si>
    <t>554837714101</t>
  </si>
  <si>
    <t>LNM CHILE SPA</t>
  </si>
  <si>
    <t>MANUEL BARROS BORGOÑO 160 OF 102</t>
  </si>
  <si>
    <t>1080988</t>
  </si>
  <si>
    <t>77492382-9</t>
  </si>
  <si>
    <t>51997593891</t>
  </si>
  <si>
    <t>FI</t>
  </si>
  <si>
    <t>NOSTO SOLUTIONS LTD</t>
  </si>
  <si>
    <t>Helsinki</t>
  </si>
  <si>
    <t>00100</t>
  </si>
  <si>
    <t>Bulevardi 21, 000180</t>
  </si>
  <si>
    <t>1081264</t>
  </si>
  <si>
    <t>FI24189119</t>
  </si>
  <si>
    <t>(358)4000472133</t>
  </si>
  <si>
    <t>LEGALNOSTOCOM</t>
  </si>
  <si>
    <t>SOC COMERCIAL MOENA SPA</t>
  </si>
  <si>
    <t>AV.GONZALO PEREZ LLONAN°424 A</t>
  </si>
  <si>
    <t>1081996</t>
  </si>
  <si>
    <t>76779704-4</t>
  </si>
  <si>
    <t>223241210</t>
  </si>
  <si>
    <t>AUREOLAB SPA</t>
  </si>
  <si>
    <t>AV LA DEHESA 1201, OF 402</t>
  </si>
  <si>
    <t>1083126</t>
  </si>
  <si>
    <t>76454955-4</t>
  </si>
  <si>
    <t>56998275613</t>
  </si>
  <si>
    <t>FRANCISCO JAVIER IRARRAZAVAL</t>
  </si>
  <si>
    <t>VITACURA 4312, DEPTO 11</t>
  </si>
  <si>
    <t>1083297</t>
  </si>
  <si>
    <t>6084562-K</t>
  </si>
  <si>
    <t>(56) 222080309</t>
  </si>
  <si>
    <t>CLAUDIO POBLETE OLGUIN</t>
  </si>
  <si>
    <t>PEDRO DE VALDIVIA 1965, DPTO 12</t>
  </si>
  <si>
    <t>1083438</t>
  </si>
  <si>
    <t>8543301-6</t>
  </si>
  <si>
    <t>56990899901</t>
  </si>
  <si>
    <t>CRECER FACTORING SA</t>
  </si>
  <si>
    <t>SAN SEBASTIAN 2881 OF 2881</t>
  </si>
  <si>
    <t>1084537</t>
  </si>
  <si>
    <t>96710640-2</t>
  </si>
  <si>
    <t>ALEJANDRO MARTINEZ SEYDEWITZ</t>
  </si>
  <si>
    <t>CALLE EL ROSAL 5212</t>
  </si>
  <si>
    <t>1088403</t>
  </si>
  <si>
    <t>17812331-9</t>
  </si>
  <si>
    <t>Chubb Seguros de Vida Chile S.A.</t>
  </si>
  <si>
    <t>MIRAFLORES 222, PISO 17</t>
  </si>
  <si>
    <t>1088952</t>
  </si>
  <si>
    <t>99588060-1</t>
  </si>
  <si>
    <t>(2)25498300</t>
  </si>
  <si>
    <t>SIMMEDICAL SPA</t>
  </si>
  <si>
    <t>AV. LAS CONDES 7700 OF. 805A</t>
  </si>
  <si>
    <t>1090643</t>
  </si>
  <si>
    <t>76590071-9</t>
  </si>
  <si>
    <t>569 93590231</t>
  </si>
  <si>
    <t>Seguros de Vida Suramericana S.A.</t>
  </si>
  <si>
    <t>Av. Providencia 1760, Piso 3</t>
  </si>
  <si>
    <t>1090979</t>
  </si>
  <si>
    <t>76263414-7</t>
  </si>
  <si>
    <t>6004111000</t>
  </si>
  <si>
    <t>Telediagnóstica Spa</t>
  </si>
  <si>
    <t>Av Vitacura 2736, Local 103</t>
  </si>
  <si>
    <t>1091020</t>
  </si>
  <si>
    <t>77077604-K</t>
  </si>
  <si>
    <t>56232100933</t>
  </si>
  <si>
    <t>EMPRESA DE SERVICIOS TRANSITORIOS</t>
  </si>
  <si>
    <t>PTL SPA</t>
  </si>
  <si>
    <t>CALLE NUEVA 1885, OFICINA 207</t>
  </si>
  <si>
    <t>1091460</t>
  </si>
  <si>
    <t>76487406-4</t>
  </si>
  <si>
    <t>56977331551</t>
  </si>
  <si>
    <t>ARPIS Spa</t>
  </si>
  <si>
    <t>Guardia Vieja 202</t>
  </si>
  <si>
    <t>1092237</t>
  </si>
  <si>
    <t>77106417-5</t>
  </si>
  <si>
    <t>569 9530 1495</t>
  </si>
  <si>
    <t>ALEJANDRA PAOLA IGA BARBIERI</t>
  </si>
  <si>
    <t>LORD COCHRANE 797</t>
  </si>
  <si>
    <t>1092438</t>
  </si>
  <si>
    <t>10282002-9</t>
  </si>
  <si>
    <t>56998297942</t>
  </si>
  <si>
    <t>CF INGENIEROS LIMITADA</t>
  </si>
  <si>
    <t>VILLASECA 21 303 NUÑOA</t>
  </si>
  <si>
    <t>1093646</t>
  </si>
  <si>
    <t>76796274-6</t>
  </si>
  <si>
    <t>56972412212</t>
  </si>
  <si>
    <t>Nelson Sebastián Arrué Torres</t>
  </si>
  <si>
    <t>Las Chilcas Sur 9347 Casa110</t>
  </si>
  <si>
    <t>1094051</t>
  </si>
  <si>
    <t>17311043-K</t>
  </si>
  <si>
    <t>56 9 9669 1881</t>
  </si>
  <si>
    <t>Banchile Corredores De Bolsa S.A.</t>
  </si>
  <si>
    <t>Enrique Foster Sur Nº 20, Piso 6</t>
  </si>
  <si>
    <t>1094796</t>
  </si>
  <si>
    <t>96571220-8</t>
  </si>
  <si>
    <t>56228736717</t>
  </si>
  <si>
    <t>TRANSPORTES EJECUTIVOS LTDA</t>
  </si>
  <si>
    <t>ABTAO N°860</t>
  </si>
  <si>
    <t>1098656</t>
  </si>
  <si>
    <t>77781140-1</t>
  </si>
  <si>
    <t>984491053</t>
  </si>
  <si>
    <t>Claudia Marcela García</t>
  </si>
  <si>
    <t>Antonio Varas 1601- Dpto 608</t>
  </si>
  <si>
    <t>1099281</t>
  </si>
  <si>
    <t>24220355-0</t>
  </si>
  <si>
    <t>56921741287</t>
  </si>
  <si>
    <t>MINKA DISEÑO Y CAPACITACIONES</t>
  </si>
  <si>
    <t>PORTUGAL 87 DPTO 115</t>
  </si>
  <si>
    <t>1099467</t>
  </si>
  <si>
    <t>76542863-7</t>
  </si>
  <si>
    <t>56977694533</t>
  </si>
  <si>
    <t>CHILOE SUR SPA</t>
  </si>
  <si>
    <t>NUEVA COSTANERA 3960</t>
  </si>
  <si>
    <t>1099468</t>
  </si>
  <si>
    <t>77379302-6</t>
  </si>
  <si>
    <t>CERRAJERIA JJ SERVICIOS SPA.</t>
  </si>
  <si>
    <t>CORONEL GODOY 1028 OF 1417</t>
  </si>
  <si>
    <t>1101240</t>
  </si>
  <si>
    <t>77227208-1</t>
  </si>
  <si>
    <t>CORDADA SA</t>
  </si>
  <si>
    <t>AV PRESISNTE RIESCO 5561 OFI  602</t>
  </si>
  <si>
    <t>1102317</t>
  </si>
  <si>
    <t>77081451-0</t>
  </si>
  <si>
    <t>Sociedad de Servicios Empresana</t>
  </si>
  <si>
    <t>Av. Italia 1418</t>
  </si>
  <si>
    <t>1103007</t>
  </si>
  <si>
    <t>76248817-5</t>
  </si>
  <si>
    <t>56994566675</t>
  </si>
  <si>
    <t>Leonardo Elvis Toro Toro</t>
  </si>
  <si>
    <t>Abraham Lincoln 5740</t>
  </si>
  <si>
    <t>1103227</t>
  </si>
  <si>
    <t>13099884-4</t>
  </si>
  <si>
    <t>5694491092</t>
  </si>
  <si>
    <t>GUILLERMO ANGEL MOLINA MELLA</t>
  </si>
  <si>
    <t>CHILLAN VIEJO</t>
  </si>
  <si>
    <t>CONDE DE MAULE 337</t>
  </si>
  <si>
    <t>1103228</t>
  </si>
  <si>
    <t>8619687-5</t>
  </si>
  <si>
    <t>56422269590</t>
  </si>
  <si>
    <t>AUTOMATIZACION DAVID ORMAZABAL</t>
  </si>
  <si>
    <t>FLORES EIRL</t>
  </si>
  <si>
    <t>CURANILAHUE</t>
  </si>
  <si>
    <t>LOS AMARILLOS PASAJE 8 CASA 6</t>
  </si>
  <si>
    <t>1103229</t>
  </si>
  <si>
    <t>77103148-K</t>
  </si>
  <si>
    <t>56961813732</t>
  </si>
  <si>
    <t>Evergreen Shipping Agency</t>
  </si>
  <si>
    <t>Av AMERICO VESPUCIO N 100 PISO 8</t>
  </si>
  <si>
    <t>1105739</t>
  </si>
  <si>
    <t>76899452-8</t>
  </si>
  <si>
    <t>224286000</t>
  </si>
  <si>
    <t>WOOMUP SPA</t>
  </si>
  <si>
    <t>DEL INCA 4622, LAS CONDES</t>
  </si>
  <si>
    <t>1105788</t>
  </si>
  <si>
    <t>76560683-7</t>
  </si>
  <si>
    <t>56956343100</t>
  </si>
  <si>
    <t>Carey Visas SPA</t>
  </si>
  <si>
    <t>Isidora Goyenechea 2800, Of 4201</t>
  </si>
  <si>
    <t>1106124</t>
  </si>
  <si>
    <t>76519752-K</t>
  </si>
  <si>
    <t>56992898663</t>
  </si>
  <si>
    <t>SERVICIOS FOTOGRAFICOS ANDRES</t>
  </si>
  <si>
    <t>CORTINEZ PEREZ EIRL</t>
  </si>
  <si>
    <t>Pedro Leon Ugalde 1588</t>
  </si>
  <si>
    <t>1107120</t>
  </si>
  <si>
    <t>76075668-7</t>
  </si>
  <si>
    <t>56977781588</t>
  </si>
  <si>
    <t>HIGH POINT INTERNATIONAL CORP</t>
  </si>
  <si>
    <t>KOWLOON</t>
  </si>
  <si>
    <t>RM. 804 SINO CENTRE</t>
  </si>
  <si>
    <t>22747</t>
  </si>
  <si>
    <t>Z003</t>
  </si>
  <si>
    <t>1101645</t>
  </si>
  <si>
    <t>JONDER INDUSTRIES LTD</t>
  </si>
  <si>
    <t>NEW TAIPEI CITY</t>
  </si>
  <si>
    <t>WUGU DISTRICT</t>
  </si>
  <si>
    <t>248</t>
  </si>
  <si>
    <t>TPE</t>
  </si>
  <si>
    <t>JONDER IND</t>
  </si>
  <si>
    <t>2F NO 147 WUGONG ROAD</t>
  </si>
  <si>
    <t>22748</t>
  </si>
  <si>
    <t>1114034</t>
  </si>
  <si>
    <t>886 225025608</t>
  </si>
  <si>
    <t>886 225159909</t>
  </si>
  <si>
    <t>TWINKLE LEATHERWARE CO., LTD</t>
  </si>
  <si>
    <t>KWAI CHUNG</t>
  </si>
  <si>
    <t>NT</t>
  </si>
  <si>
    <t>TWINKLE LE</t>
  </si>
  <si>
    <t>71-75 CONTAINER PORT ROAD</t>
  </si>
  <si>
    <t>22749</t>
  </si>
  <si>
    <t>1101791</t>
  </si>
  <si>
    <t>852 23248619</t>
  </si>
  <si>
    <t>852 24206498</t>
  </si>
  <si>
    <t>LIGHTHOUSE INDUSTRIES(BKK)CO.,LTD</t>
  </si>
  <si>
    <t>LIGHTHOUSE</t>
  </si>
  <si>
    <t>221MU3 EXPORT PROCESSING ZONE 1</t>
  </si>
  <si>
    <t>22761</t>
  </si>
  <si>
    <t>1105070</t>
  </si>
  <si>
    <t>038-491955-9</t>
  </si>
  <si>
    <t>038-491951</t>
  </si>
  <si>
    <t>TCW INTERNATIONAL LTD</t>
  </si>
  <si>
    <t>TAIPEI</t>
  </si>
  <si>
    <t>TCWINTERNA</t>
  </si>
  <si>
    <t>17F-9 NO. 6, SEC. 4, XIN YI RD</t>
  </si>
  <si>
    <t>22763</t>
  </si>
  <si>
    <t>1115862</t>
  </si>
  <si>
    <t>886 227040598</t>
  </si>
  <si>
    <t>886 227046663</t>
  </si>
  <si>
    <t>HOI TIN UNIVERSAL LTD</t>
  </si>
  <si>
    <t>KWAI CHUNG HONG KONG</t>
  </si>
  <si>
    <t>40-52 ROOM 604,6/F, KWAI CHEONG ROA</t>
  </si>
  <si>
    <t>22766</t>
  </si>
  <si>
    <t>1101788</t>
  </si>
  <si>
    <t>(011)852-2754...</t>
  </si>
  <si>
    <t>852 2754 7667</t>
  </si>
  <si>
    <t>IMPAK LUGGAGE</t>
  </si>
  <si>
    <t>140 ROUTE 17 NORTH #318</t>
  </si>
  <si>
    <t>22767</t>
  </si>
  <si>
    <t>(201)599-8318</t>
  </si>
  <si>
    <t>201-262-8037</t>
  </si>
  <si>
    <t>SILVER CROWN UNIVERSAL LTD</t>
  </si>
  <si>
    <t>SILVERCROW</t>
  </si>
  <si>
    <t>682-684 CASTLE PEAK ROAD LAI CHI KO</t>
  </si>
  <si>
    <t>29677</t>
  </si>
  <si>
    <t>852 23143823</t>
  </si>
  <si>
    <t>852 23750678</t>
  </si>
  <si>
    <t>PARK CORPORATION LTD</t>
  </si>
  <si>
    <t>SEONGNAM-SI KYYUNGGI-DO</t>
  </si>
  <si>
    <t>13202</t>
  </si>
  <si>
    <t>PARK CORPO</t>
  </si>
  <si>
    <t>SAGIMAKGOL RO145</t>
  </si>
  <si>
    <t>29842</t>
  </si>
  <si>
    <t>1112354</t>
  </si>
  <si>
    <t>82 31 748 0304</t>
  </si>
  <si>
    <t>82 31 749 1057</t>
  </si>
  <si>
    <t>TAINAN</t>
  </si>
  <si>
    <t>NO1 SEC2 ZHONGZHENG S RD GUIREN DIS</t>
  </si>
  <si>
    <t>30410</t>
  </si>
  <si>
    <t>1102390</t>
  </si>
  <si>
    <t>886-6-2303952-3</t>
  </si>
  <si>
    <t>886-6-2301936</t>
  </si>
  <si>
    <t>CARIMAX XIAMEN</t>
  </si>
  <si>
    <t>ENTERPRISES LTD</t>
  </si>
  <si>
    <t>JILEI DISTRICT XIAMEN</t>
  </si>
  <si>
    <t>255 JINTING NORTH ROAD</t>
  </si>
  <si>
    <t>126743</t>
  </si>
  <si>
    <t>1115669</t>
  </si>
  <si>
    <t>Xiamen Meizhou Import And Export Co</t>
  </si>
  <si>
    <t>XIAMEN CITY</t>
  </si>
  <si>
    <t>361006</t>
  </si>
  <si>
    <t>MEIZHOU</t>
  </si>
  <si>
    <t>16/F, YINLONG BLDG 258 DONGDU ROAD</t>
  </si>
  <si>
    <t>140739</t>
  </si>
  <si>
    <t>1120407</t>
  </si>
  <si>
    <t>86 13906020369</t>
  </si>
  <si>
    <t>MV CORP.LTD</t>
  </si>
  <si>
    <t>04793</t>
  </si>
  <si>
    <t>MV CORP.LT</t>
  </si>
  <si>
    <t>SEONGSUIL RO 10 GIL 26 SEONGDONG GU</t>
  </si>
  <si>
    <t>160559</t>
  </si>
  <si>
    <t>1121390</t>
  </si>
  <si>
    <t>82 1062639170</t>
  </si>
  <si>
    <t>PINNACLE ENTERPRISE CO. LTD</t>
  </si>
  <si>
    <t>SAN PO KONG</t>
  </si>
  <si>
    <t>PINNACLEEN</t>
  </si>
  <si>
    <t>34 RM 3120, NEW TECH PLAZA,TAI YAU</t>
  </si>
  <si>
    <t>165873</t>
  </si>
  <si>
    <t>85237430995</t>
  </si>
  <si>
    <t>85237430993</t>
  </si>
  <si>
    <t>AHOKU ELECTRONIC COMPANY</t>
  </si>
  <si>
    <t>AHOKUELECT</t>
  </si>
  <si>
    <t>5F, No 88,SEC 1, NEI-HU ROAD</t>
  </si>
  <si>
    <t>171038</t>
  </si>
  <si>
    <t>886-2-27991199</t>
  </si>
  <si>
    <t>886-2-27999099</t>
  </si>
  <si>
    <t>OMEGA TRAVELWARE COMPANY LTD</t>
  </si>
  <si>
    <t>HONG KONG</t>
  </si>
  <si>
    <t>OMEGATRAVE</t>
  </si>
  <si>
    <t>467-473 HENNESSY ROAD; CAUSEWAY BAY</t>
  </si>
  <si>
    <t>174162</t>
  </si>
  <si>
    <t>852 21160690</t>
  </si>
  <si>
    <t>852 28330980</t>
  </si>
  <si>
    <t>CHENEYE ENTERPRISE CO., LTD</t>
  </si>
  <si>
    <t>TAIPEI 105</t>
  </si>
  <si>
    <t>CHENEYE</t>
  </si>
  <si>
    <t>41, SEC.5 ROOM 301, MING SHENG EAST</t>
  </si>
  <si>
    <t>175263</t>
  </si>
  <si>
    <t>886-227639622</t>
  </si>
  <si>
    <t>886-227636455</t>
  </si>
  <si>
    <t>SITOY (HONG KONG) HANDBAG FTY., LTD</t>
  </si>
  <si>
    <t>SITOY</t>
  </si>
  <si>
    <t>56 HOI YUEN ROAD, KWUN TONG</t>
  </si>
  <si>
    <t>181176</t>
  </si>
  <si>
    <t>1163468</t>
  </si>
  <si>
    <t>852-23450295</t>
  </si>
  <si>
    <t>852-23432808</t>
  </si>
  <si>
    <t>CH</t>
  </si>
  <si>
    <t>WORLDCONNECT AG</t>
  </si>
  <si>
    <t>DIEPOLDSAU</t>
  </si>
  <si>
    <t>9444</t>
  </si>
  <si>
    <t>WORLDCONNE</t>
  </si>
  <si>
    <t>WERKSTRASSE 12A</t>
  </si>
  <si>
    <t>195568</t>
  </si>
  <si>
    <t>41 717379760</t>
  </si>
  <si>
    <t>41 717379770</t>
  </si>
  <si>
    <t>CREATE WELL ENTERPRISE (HONG KONG)</t>
  </si>
  <si>
    <t>CREATE WEL</t>
  </si>
  <si>
    <t>1-15 KWAI FUNG CRESCENT</t>
  </si>
  <si>
    <t>201234</t>
  </si>
  <si>
    <t>1120389</t>
  </si>
  <si>
    <t>ITP HEYUAN LUGGAGE CO. LTD</t>
  </si>
  <si>
    <t>518000</t>
  </si>
  <si>
    <t>6029 SHENNAN ROAD</t>
  </si>
  <si>
    <t>224327</t>
  </si>
  <si>
    <t>1141754</t>
  </si>
  <si>
    <t>075582300310822</t>
  </si>
  <si>
    <t>075582300311</t>
  </si>
  <si>
    <t>SHANGHAI XIN HUA INTERNATIONAL TRAD</t>
  </si>
  <si>
    <t>200030</t>
  </si>
  <si>
    <t>020</t>
  </si>
  <si>
    <t>SHANGHAI X</t>
  </si>
  <si>
    <t>NO.18 CAO XI BEI ROAD, RM.A-B-C,FL7</t>
  </si>
  <si>
    <t>228080</t>
  </si>
  <si>
    <t>1135007</t>
  </si>
  <si>
    <t>PINGHU AZENROAD LUGGAGES AND BAGS</t>
  </si>
  <si>
    <t>MARKETING CO., LTD</t>
  </si>
  <si>
    <t>232216</t>
  </si>
  <si>
    <t>1141753</t>
  </si>
  <si>
    <t>0573 85637091</t>
  </si>
  <si>
    <t>HYUNDAI GIUP</t>
  </si>
  <si>
    <t>HANAM SI</t>
  </si>
  <si>
    <t>465-736</t>
  </si>
  <si>
    <t>GGD</t>
  </si>
  <si>
    <t>HYUNDAI GI</t>
  </si>
  <si>
    <t>ITECO 150 JOJEONG DAERO328</t>
  </si>
  <si>
    <t>232446</t>
  </si>
  <si>
    <t>1141742</t>
  </si>
  <si>
    <t>82 317901850</t>
  </si>
  <si>
    <t>82 317901860</t>
  </si>
  <si>
    <t>JOLLYING INTERNATIONAL DEVELOPMENT</t>
  </si>
  <si>
    <t>CO LIMITED</t>
  </si>
  <si>
    <t>WANCHAI</t>
  </si>
  <si>
    <t>JOLLYING</t>
  </si>
  <si>
    <t>151 GLOUCESTER RD 11/F AXA CENTER</t>
  </si>
  <si>
    <t>234469</t>
  </si>
  <si>
    <t>1138712</t>
  </si>
  <si>
    <t>86 15913693037</t>
  </si>
  <si>
    <t>86 7503651444</t>
  </si>
  <si>
    <t>700017</t>
  </si>
  <si>
    <t>37 SHAKESPEARE SARANI</t>
  </si>
  <si>
    <t>237534</t>
  </si>
  <si>
    <t>1182553</t>
  </si>
  <si>
    <t>033 22877755</t>
  </si>
  <si>
    <t>TRAVELITE GROUP LTD</t>
  </si>
  <si>
    <t>KLN  HONG KONG</t>
  </si>
  <si>
    <t>TRAVELITE</t>
  </si>
  <si>
    <t>17F RM1702 SINO CENTRE 582-592 NATH</t>
  </si>
  <si>
    <t>240230</t>
  </si>
  <si>
    <t>1141756</t>
  </si>
  <si>
    <t>852 23840332</t>
  </si>
  <si>
    <t>852 27717211</t>
  </si>
  <si>
    <t>YONG CHANG INTERNATIONAL CO.,LTD</t>
  </si>
  <si>
    <t>TAIWAN BRANCH</t>
  </si>
  <si>
    <t>YONG CHANG</t>
  </si>
  <si>
    <t>PO BOX NO 67-277</t>
  </si>
  <si>
    <t>262225</t>
  </si>
  <si>
    <t>1163876</t>
  </si>
  <si>
    <t>886 225217342</t>
  </si>
  <si>
    <t>886 225413293</t>
  </si>
  <si>
    <t>CIXI LETU TRAVELWARE CO LTD</t>
  </si>
  <si>
    <t>CIXI LETU</t>
  </si>
  <si>
    <t>798 DANSHAN NORTH RD GUTANG STREET</t>
  </si>
  <si>
    <t>269931</t>
  </si>
  <si>
    <t>1162871</t>
  </si>
  <si>
    <t>057463032875</t>
  </si>
  <si>
    <t>057463032887</t>
  </si>
  <si>
    <t>NINGBO DO TRAVEL</t>
  </si>
  <si>
    <t>COMMODITY CO.,LTD</t>
  </si>
  <si>
    <t>NINBO CITY</t>
  </si>
  <si>
    <t>585 MINGZHOU WEST ROAD BEILUN DIST</t>
  </si>
  <si>
    <t>272513</t>
  </si>
  <si>
    <t>1163567</t>
  </si>
  <si>
    <t>BZ</t>
  </si>
  <si>
    <t>MERIT TECHNOLOGIES LTD</t>
  </si>
  <si>
    <t>BELIZE CITY</t>
  </si>
  <si>
    <t>XXX</t>
  </si>
  <si>
    <t>25 GUZMAN STREET BELAMA PHASE 1</t>
  </si>
  <si>
    <t>291808</t>
  </si>
  <si>
    <t>1166579</t>
  </si>
  <si>
    <t>JIAXING YUNSHANG NETWORK TECHNOLOGY</t>
  </si>
  <si>
    <t>CO,.LTD</t>
  </si>
  <si>
    <t>JIA XING CITY</t>
  </si>
  <si>
    <t>314000</t>
  </si>
  <si>
    <t>JIAXING YU</t>
  </si>
  <si>
    <t>36 SOUTH CHANGSHENG ROAD</t>
  </si>
  <si>
    <t>293670</t>
  </si>
  <si>
    <t>86 13506251399</t>
  </si>
  <si>
    <t>C AND H CO,LTD</t>
  </si>
  <si>
    <t>SEONGNAM SI</t>
  </si>
  <si>
    <t>13313</t>
  </si>
  <si>
    <t>C AND H LI</t>
  </si>
  <si>
    <t>8F 1185 SEONGNAM DAERO SUJEONG GU</t>
  </si>
  <si>
    <t>301456</t>
  </si>
  <si>
    <t>1184086</t>
  </si>
  <si>
    <t>82 317563050</t>
  </si>
  <si>
    <t>82 317563060</t>
  </si>
  <si>
    <t>GUANGDONG I AM FLYING CULTURE</t>
  </si>
  <si>
    <t>DEVELOPMENT CO.,LTD</t>
  </si>
  <si>
    <t>GUANGZHOU GUANGDONG</t>
  </si>
  <si>
    <t>YUNCHENG STREET BAIYUN DISTRICT</t>
  </si>
  <si>
    <t>383808</t>
  </si>
  <si>
    <t>0769 86402817</t>
  </si>
  <si>
    <t>0769 86649894</t>
  </si>
  <si>
    <t>JINGYU LOCK (HONGKONG) CO.,LIMITED</t>
  </si>
  <si>
    <t>JINGYU LOC</t>
  </si>
  <si>
    <t>39A JORDAN ROAD NIT B 5/F</t>
  </si>
  <si>
    <t>393898</t>
  </si>
  <si>
    <t>1248228</t>
  </si>
  <si>
    <t>JIONBAGS CO.,LTD</t>
  </si>
  <si>
    <t>주식회사지온백</t>
  </si>
  <si>
    <t>INCHEON</t>
  </si>
  <si>
    <t>21069</t>
  </si>
  <si>
    <t>ICC</t>
  </si>
  <si>
    <t>JIONBAGS C</t>
  </si>
  <si>
    <t>LJOSAN RO 45 BEON GIL GYEYANG GU12</t>
  </si>
  <si>
    <t>450517</t>
  </si>
  <si>
    <t>1227569</t>
  </si>
  <si>
    <t>82 70509622201</t>
  </si>
  <si>
    <t>JION VINA CO.,LTD</t>
  </si>
  <si>
    <t>HOCHIMINH</t>
  </si>
  <si>
    <t>JION VINA</t>
  </si>
  <si>
    <t>22 STREET N4 SADECO COMPLEX</t>
  </si>
  <si>
    <t>450518</t>
  </si>
  <si>
    <t>84 8543167045</t>
  </si>
  <si>
    <t>HENNEWAY TRAVEL PRODUCTS CO.,LIMITE</t>
  </si>
  <si>
    <t>HENNEWAY T</t>
  </si>
  <si>
    <t>18 JAVA ROAD NORTH POINT HK</t>
  </si>
  <si>
    <t>498927</t>
  </si>
  <si>
    <t>86 13958015262</t>
  </si>
  <si>
    <t>GUANGZHOU FANGNIU LEATHER CO.,LTD</t>
  </si>
  <si>
    <t>531639</t>
  </si>
  <si>
    <t>BONAYOBI</t>
  </si>
  <si>
    <t>SEONGDONG GU SEOUL</t>
  </si>
  <si>
    <t>04779</t>
  </si>
  <si>
    <t>WOOYOUNG BD 26-1 SANGWON GIL4F</t>
  </si>
  <si>
    <t>591522</t>
  </si>
  <si>
    <t>1200138</t>
  </si>
  <si>
    <t>82 27040980</t>
  </si>
  <si>
    <t>0827040973</t>
  </si>
  <si>
    <t>ALLIED WINNER HK</t>
  </si>
  <si>
    <t>ALLIED WIN</t>
  </si>
  <si>
    <t>573 NATHAN RD KL HK</t>
  </si>
  <si>
    <t>604906</t>
  </si>
  <si>
    <t>1175367</t>
  </si>
  <si>
    <t>02086769189</t>
  </si>
  <si>
    <t>02086769222</t>
  </si>
  <si>
    <t>LEEWOO CORP</t>
  </si>
  <si>
    <t>ANDONG SI GYEONGSANGBUK DO</t>
  </si>
  <si>
    <t>36703</t>
  </si>
  <si>
    <t>GSB</t>
  </si>
  <si>
    <t>LEEWOO COR</t>
  </si>
  <si>
    <t>3RD FL 239 SEODONGMUN RO</t>
  </si>
  <si>
    <t>741247</t>
  </si>
  <si>
    <t>622 186861710</t>
  </si>
  <si>
    <t>622 186861720</t>
  </si>
  <si>
    <t>WENZHOU LEADING FASHION CO.,LTD</t>
  </si>
  <si>
    <t>WENZHOU</t>
  </si>
  <si>
    <t>325011</t>
  </si>
  <si>
    <t>WENZHOU LE</t>
  </si>
  <si>
    <t>NO 145 SHANGJIANG ROAD</t>
  </si>
  <si>
    <t>889003</t>
  </si>
  <si>
    <t>86 57788929868</t>
  </si>
  <si>
    <t>86 57788929867</t>
  </si>
  <si>
    <t>DONGGUAN CITY RONGCHANGSHENG TRADIN</t>
  </si>
  <si>
    <t>COMPANY LIMITED</t>
  </si>
  <si>
    <t>523170</t>
  </si>
  <si>
    <t>FL3 11 HAOXING STREET</t>
  </si>
  <si>
    <t>906065</t>
  </si>
  <si>
    <t>DONGGUAN BAISI LEATHER CO.,LTD</t>
  </si>
  <si>
    <t>DONGGUAN B</t>
  </si>
  <si>
    <t>ROOM 3219 12 EAST HOUJIE AVENUE</t>
  </si>
  <si>
    <t>1002329</t>
  </si>
  <si>
    <t>13532549324</t>
  </si>
  <si>
    <t>WENZHOU LANHEY IMPORT AND EXPORT CO</t>
  </si>
  <si>
    <t>WENZHOU CITY ZHEJIANG PROVINCE</t>
  </si>
  <si>
    <t>WENZHOU LA</t>
  </si>
  <si>
    <t>NO 18 FANGGONG ROAD LUCHENG DISTRIC</t>
  </si>
  <si>
    <t>1017081</t>
  </si>
  <si>
    <t>86 15257791311</t>
  </si>
  <si>
    <t>86 57788162777</t>
  </si>
  <si>
    <t>FAIRY GOODMAX LIMITED</t>
  </si>
  <si>
    <t>FAIRY GOOD</t>
  </si>
  <si>
    <t>183 QUEEN S ROAD EAST</t>
  </si>
  <si>
    <t>1060185</t>
  </si>
  <si>
    <t>CHRISTIAN GAETE</t>
  </si>
  <si>
    <t>MANQUEHUE NORTE 160 OF 1201</t>
  </si>
  <si>
    <t>340732</t>
  </si>
  <si>
    <t>Z004</t>
  </si>
  <si>
    <t>1164715</t>
  </si>
  <si>
    <t>10399340-7</t>
  </si>
  <si>
    <t>MANUEL NUÑEZ</t>
  </si>
  <si>
    <t>VENDEDOR</t>
  </si>
  <si>
    <t>340734</t>
  </si>
  <si>
    <t>2691889-8</t>
  </si>
  <si>
    <t>EDMUNDO BELAIR</t>
  </si>
  <si>
    <t>340735</t>
  </si>
  <si>
    <t>5395004-3</t>
  </si>
  <si>
    <t>DANNY CARREÑO</t>
  </si>
  <si>
    <t>340736</t>
  </si>
  <si>
    <t>9663232-0</t>
  </si>
  <si>
    <t>INOSTROZA GUERRERO SANDRO ANDRES</t>
  </si>
  <si>
    <t>342588</t>
  </si>
  <si>
    <t>1165783</t>
  </si>
  <si>
    <t>10373801-6</t>
  </si>
  <si>
    <t>Concha Aguilera Luis Eugenio</t>
  </si>
  <si>
    <t>342589</t>
  </si>
  <si>
    <t>10472557-0</t>
  </si>
  <si>
    <t>SAEZ PANTOJA ROSA MARITZA</t>
  </si>
  <si>
    <t>342590</t>
  </si>
  <si>
    <t>1166852</t>
  </si>
  <si>
    <t>10766695-8</t>
  </si>
  <si>
    <t>BRAVO SUAREZ NAUN ANTONIO</t>
  </si>
  <si>
    <t>342591</t>
  </si>
  <si>
    <t>1166853</t>
  </si>
  <si>
    <t>10922604-1</t>
  </si>
  <si>
    <t>GONZALEZ ALVAREZ ANA MARIA</t>
  </si>
  <si>
    <t>342592</t>
  </si>
  <si>
    <t>1166854</t>
  </si>
  <si>
    <t>12624052-K</t>
  </si>
  <si>
    <t>KAREN MEYER LOZANO</t>
  </si>
  <si>
    <t>Escritor B Subercaseaux 10275-D</t>
  </si>
  <si>
    <t>342593</t>
  </si>
  <si>
    <t>13018871-0</t>
  </si>
  <si>
    <t>FUENTES ROJAS MABEL ANGELICA</t>
  </si>
  <si>
    <t>342594</t>
  </si>
  <si>
    <t>1166856</t>
  </si>
  <si>
    <t>13248654-9</t>
  </si>
  <si>
    <t>BASSI MARTINEZ ADRIANA ISABEL</t>
  </si>
  <si>
    <t>342595</t>
  </si>
  <si>
    <t>1166857</t>
  </si>
  <si>
    <t>13685513-1</t>
  </si>
  <si>
    <t>ORELLANA RODRIGUEZ ERIC JONATHAN</t>
  </si>
  <si>
    <t>342596</t>
  </si>
  <si>
    <t>1169157</t>
  </si>
  <si>
    <t>14125825-7</t>
  </si>
  <si>
    <t>ROJAS QUEVEDO ARTURO JOSE</t>
  </si>
  <si>
    <t>342597</t>
  </si>
  <si>
    <t>1166858</t>
  </si>
  <si>
    <t>14310941-0</t>
  </si>
  <si>
    <t>AMAR SAPAJ ZACARIAS NICOLAS</t>
  </si>
  <si>
    <t>342598</t>
  </si>
  <si>
    <t>1166859</t>
  </si>
  <si>
    <t>15091794-8</t>
  </si>
  <si>
    <t>CHOLAKIS ARTECHE DANIELA PAZ</t>
  </si>
  <si>
    <t>342599</t>
  </si>
  <si>
    <t>1166860</t>
  </si>
  <si>
    <t>00000000-0</t>
  </si>
  <si>
    <t>SEGURA SILVA VERONICA ANDREA</t>
  </si>
  <si>
    <t>342600</t>
  </si>
  <si>
    <t>1166861</t>
  </si>
  <si>
    <t>15736222-4</t>
  </si>
  <si>
    <t>Leon Godoy Jose Ignacio</t>
  </si>
  <si>
    <t>342601</t>
  </si>
  <si>
    <t>16020886-4</t>
  </si>
  <si>
    <t>MUÑOZ NUÑEZ RICARDO ANTONIO</t>
  </si>
  <si>
    <t>342602</t>
  </si>
  <si>
    <t>1166862</t>
  </si>
  <si>
    <t>17188888-3</t>
  </si>
  <si>
    <t>DEGIORGIS STIGLICH GONZALO EDUARDO</t>
  </si>
  <si>
    <t>342603</t>
  </si>
  <si>
    <t>1166863</t>
  </si>
  <si>
    <t>21500577-1</t>
  </si>
  <si>
    <t>VIVANCO OLAVE ARTURO</t>
  </si>
  <si>
    <t>342604</t>
  </si>
  <si>
    <t>1166864</t>
  </si>
  <si>
    <t>6876383-5</t>
  </si>
  <si>
    <t>GUZMAN MARTINEZ JUAN ROBERTO</t>
  </si>
  <si>
    <t>342605</t>
  </si>
  <si>
    <t>1166865</t>
  </si>
  <si>
    <t>7049525-2</t>
  </si>
  <si>
    <t>MEDINA AGURTO ADELITA ADRIANA</t>
  </si>
  <si>
    <t>342606</t>
  </si>
  <si>
    <t>1166866</t>
  </si>
  <si>
    <t>7874016-7</t>
  </si>
  <si>
    <t>GUZMAN MARTINEZ MARTITA IGNACIA</t>
  </si>
  <si>
    <t>342607</t>
  </si>
  <si>
    <t>1166867</t>
  </si>
  <si>
    <t>8717817-K</t>
  </si>
  <si>
    <t>BARKER GUNCKEL JAIME</t>
  </si>
  <si>
    <t>342608</t>
  </si>
  <si>
    <t>1166868</t>
  </si>
  <si>
    <t>9062862-3</t>
  </si>
  <si>
    <t>TAGLE SWETT CRISTIAN RICARDO</t>
  </si>
  <si>
    <t>342609</t>
  </si>
  <si>
    <t>1166869</t>
  </si>
  <si>
    <t>9746213-5</t>
  </si>
  <si>
    <t>TAPIA CASTRO VERONICA</t>
  </si>
  <si>
    <t>342610</t>
  </si>
  <si>
    <t>1166870</t>
  </si>
  <si>
    <t>9828523-7</t>
  </si>
  <si>
    <t>BALLESTERO VALENZUELA SANDRA</t>
  </si>
  <si>
    <t>342611</t>
  </si>
  <si>
    <t>1166871</t>
  </si>
  <si>
    <t>9890908-7</t>
  </si>
  <si>
    <t>CASO RUBIO FRANCISCO JOSE</t>
  </si>
  <si>
    <t>342612</t>
  </si>
  <si>
    <t>1166872</t>
  </si>
  <si>
    <t>9905552-9</t>
  </si>
  <si>
    <t>SALAS ZAPATA GLORIA MACAR</t>
  </si>
  <si>
    <t>342613</t>
  </si>
  <si>
    <t>1169158</t>
  </si>
  <si>
    <t>16738497-8</t>
  </si>
  <si>
    <t>PARDO BASUALTO URSULA DEL CARMEN</t>
  </si>
  <si>
    <t>342614</t>
  </si>
  <si>
    <t>1169159</t>
  </si>
  <si>
    <t>15823410-6</t>
  </si>
  <si>
    <t>GOMEZ MOYA CECILIA</t>
  </si>
  <si>
    <t>342615</t>
  </si>
  <si>
    <t>1166873</t>
  </si>
  <si>
    <t>9878759-3</t>
  </si>
  <si>
    <t>Cabello Valenzuela Fabiola</t>
  </si>
  <si>
    <t>342616</t>
  </si>
  <si>
    <t>11557236-9</t>
  </si>
  <si>
    <t>Ramirez Cordovez Paola</t>
  </si>
  <si>
    <t>342617</t>
  </si>
  <si>
    <t>11664202-6</t>
  </si>
  <si>
    <t>ALEGRIA MORALES MYRIAM HARACELLY</t>
  </si>
  <si>
    <t>342618</t>
  </si>
  <si>
    <t>1169160</t>
  </si>
  <si>
    <t>11773122-7</t>
  </si>
  <si>
    <t>CIFUENTES CONCHA MARCIA</t>
  </si>
  <si>
    <t>342619</t>
  </si>
  <si>
    <t>1166874</t>
  </si>
  <si>
    <t>11793765-8</t>
  </si>
  <si>
    <t>CHAPARRO VILLARROEL SILVIA TERES</t>
  </si>
  <si>
    <t>342620</t>
  </si>
  <si>
    <t>1166875</t>
  </si>
  <si>
    <t>11826346-4</t>
  </si>
  <si>
    <t>TAPIA QUISBERT JENNIFER VIVIANA</t>
  </si>
  <si>
    <t>342621</t>
  </si>
  <si>
    <t>1166876</t>
  </si>
  <si>
    <t>16260265-9</t>
  </si>
  <si>
    <t>LOPEZ AGUILAR FLOR MARIA</t>
  </si>
  <si>
    <t>342622</t>
  </si>
  <si>
    <t>1166877</t>
  </si>
  <si>
    <t>12717219-6</t>
  </si>
  <si>
    <t>CHANDIA RUIZ PILAR ALEJANDRA</t>
  </si>
  <si>
    <t>342623</t>
  </si>
  <si>
    <t>1166878</t>
  </si>
  <si>
    <t>13601856-6</t>
  </si>
  <si>
    <t>RAMOS VASQUEZ MARIA</t>
  </si>
  <si>
    <t>342624</t>
  </si>
  <si>
    <t>1169161</t>
  </si>
  <si>
    <t>13758123-K</t>
  </si>
  <si>
    <t>ESCUDERO MEDINA PILAR EMPERATRIZ</t>
  </si>
  <si>
    <t>342625</t>
  </si>
  <si>
    <t>1169162</t>
  </si>
  <si>
    <t>14050787-3</t>
  </si>
  <si>
    <t>Arriagada Cisterna Yesica</t>
  </si>
  <si>
    <t>342626</t>
  </si>
  <si>
    <t>14366783-9</t>
  </si>
  <si>
    <t>PINCHULEF PUNOLAF IRMA</t>
  </si>
  <si>
    <t>342627</t>
  </si>
  <si>
    <t>1166879</t>
  </si>
  <si>
    <t>17323610-7</t>
  </si>
  <si>
    <t>CASTRO BERRIOS CAROLINA PATRICIA</t>
  </si>
  <si>
    <t>342628</t>
  </si>
  <si>
    <t>1169163</t>
  </si>
  <si>
    <t>15673236-2</t>
  </si>
  <si>
    <t>CAMINO ESPINOZA YARERLA MABEL</t>
  </si>
  <si>
    <t>342629</t>
  </si>
  <si>
    <t>1169164</t>
  </si>
  <si>
    <t>16337621-0</t>
  </si>
  <si>
    <t>YASNA NOEMI POBLETE FUENTES</t>
  </si>
  <si>
    <t>JOSE M CARRERA 130 DEPTO 1183</t>
  </si>
  <si>
    <t>342630</t>
  </si>
  <si>
    <t>16092157-9</t>
  </si>
  <si>
    <t>942871344</t>
  </si>
  <si>
    <t>BELMAR ESCOBAR HECTOR ESTEBAN</t>
  </si>
  <si>
    <t>342631</t>
  </si>
  <si>
    <t>1169166</t>
  </si>
  <si>
    <t>15343496-4</t>
  </si>
  <si>
    <t>RIQUELME CONCHA DORIS DEL CARMEN</t>
  </si>
  <si>
    <t>342632</t>
  </si>
  <si>
    <t>1166880</t>
  </si>
  <si>
    <t>13300002-K</t>
  </si>
  <si>
    <t>MONTECINO MONTECINO CECILIA</t>
  </si>
  <si>
    <t>342633</t>
  </si>
  <si>
    <t>1166881</t>
  </si>
  <si>
    <t>13355342-8</t>
  </si>
  <si>
    <t>LOBOS ABARCA ANITA PAOLA</t>
  </si>
  <si>
    <t>342634</t>
  </si>
  <si>
    <t>1166882</t>
  </si>
  <si>
    <t>11632507-1</t>
  </si>
  <si>
    <t>RODRIGUEZ BERRIOS VICTOR</t>
  </si>
  <si>
    <t>342635</t>
  </si>
  <si>
    <t>1166883</t>
  </si>
  <si>
    <t>10032001-0</t>
  </si>
  <si>
    <t>COFRE YAÑEZ IGNACIO</t>
  </si>
  <si>
    <t>342636</t>
  </si>
  <si>
    <t>1166884</t>
  </si>
  <si>
    <t>15586690-K</t>
  </si>
  <si>
    <t>Vera Ramos Felipe Andres</t>
  </si>
  <si>
    <t>342637</t>
  </si>
  <si>
    <t>18381295-5</t>
  </si>
  <si>
    <t>REYES SEPULVEDA JOSE MANUEL</t>
  </si>
  <si>
    <t>342638</t>
  </si>
  <si>
    <t>1166885</t>
  </si>
  <si>
    <t>14236345-3</t>
  </si>
  <si>
    <t>Barra Sanchez Eva Del Carmen</t>
  </si>
  <si>
    <t>342639</t>
  </si>
  <si>
    <t>10035437-3</t>
  </si>
  <si>
    <t>CASTRO REYES GABRIEL ALFREDO</t>
  </si>
  <si>
    <t>342640</t>
  </si>
  <si>
    <t>1169167</t>
  </si>
  <si>
    <t>11626495-1</t>
  </si>
  <si>
    <t>MAZZAQUIOD GUTIERREZ JENNIFFER</t>
  </si>
  <si>
    <t>342641</t>
  </si>
  <si>
    <t>1166886</t>
  </si>
  <si>
    <t>15425931-7</t>
  </si>
  <si>
    <t>VALDES RAMOS JORGE</t>
  </si>
  <si>
    <t>342642</t>
  </si>
  <si>
    <t>1166887</t>
  </si>
  <si>
    <t>14531075-K</t>
  </si>
  <si>
    <t>GARAY OCARES JUAN</t>
  </si>
  <si>
    <t>342643</t>
  </si>
  <si>
    <t>1166888</t>
  </si>
  <si>
    <t>14142860-8</t>
  </si>
  <si>
    <t>ROMINA DANIELA VERA MUÑOZ</t>
  </si>
  <si>
    <t>ANIBAL PINTO 1827 DPTO. 808 TORRE B</t>
  </si>
  <si>
    <t>342644</t>
  </si>
  <si>
    <t>1169168</t>
  </si>
  <si>
    <t>16284823-2</t>
  </si>
  <si>
    <t>933723438</t>
  </si>
  <si>
    <t>LOHSE EJSMENTEWICZ MAXIMILIANO</t>
  </si>
  <si>
    <t>342645</t>
  </si>
  <si>
    <t>1166889</t>
  </si>
  <si>
    <t>15332095-0</t>
  </si>
  <si>
    <t>RODRIGUEZ SILVA MARCELA ROCIO</t>
  </si>
  <si>
    <t>342646</t>
  </si>
  <si>
    <t>1166890</t>
  </si>
  <si>
    <t>9660568-4</t>
  </si>
  <si>
    <t>Jeldres Rivera Fabian Andres</t>
  </si>
  <si>
    <t>342647</t>
  </si>
  <si>
    <t>14198029-7</t>
  </si>
  <si>
    <t>Sanchez Rodriguez Carolina</t>
  </si>
  <si>
    <t>342648</t>
  </si>
  <si>
    <t>1172314</t>
  </si>
  <si>
    <t>13471115-9</t>
  </si>
  <si>
    <t>Marin Mac Lean Nadia Carolina</t>
  </si>
  <si>
    <t>342649</t>
  </si>
  <si>
    <t>16114773-7</t>
  </si>
  <si>
    <t>LEDESMA TORO ALEXI BERNARDINO</t>
  </si>
  <si>
    <t>342650</t>
  </si>
  <si>
    <t>1166891</t>
  </si>
  <si>
    <t>11506708-7</t>
  </si>
  <si>
    <t>ALFARO SALAZAR RAUL CRISTIAN</t>
  </si>
  <si>
    <t>342651</t>
  </si>
  <si>
    <t>1166892</t>
  </si>
  <si>
    <t>13279379-4</t>
  </si>
  <si>
    <t>ARAYA RAMIREZ LAURA LORENA</t>
  </si>
  <si>
    <t>342652</t>
  </si>
  <si>
    <t>1166893</t>
  </si>
  <si>
    <t>23254423-6</t>
  </si>
  <si>
    <t>VILLAVICENCIO MATURANA PATRICIO</t>
  </si>
  <si>
    <t>342653</t>
  </si>
  <si>
    <t>1166894</t>
  </si>
  <si>
    <t>13833363-9</t>
  </si>
  <si>
    <t>ASTUDILLO JIMENEZ MARCELO ALEJANDRO</t>
  </si>
  <si>
    <t>342654</t>
  </si>
  <si>
    <t>1166895</t>
  </si>
  <si>
    <t>13981196-8</t>
  </si>
  <si>
    <t>LADRON DE GUEVARA SILVA TRINIDAD</t>
  </si>
  <si>
    <t>342661</t>
  </si>
  <si>
    <t>1166896</t>
  </si>
  <si>
    <t>16611812-3</t>
  </si>
  <si>
    <t>JUAN PABLO ORTIZ</t>
  </si>
  <si>
    <t>343388</t>
  </si>
  <si>
    <t>1169169</t>
  </si>
  <si>
    <t>17621935-1</t>
  </si>
  <si>
    <t>ALEX GONZALEZ VEGA</t>
  </si>
  <si>
    <t>343389</t>
  </si>
  <si>
    <t>1169170</t>
  </si>
  <si>
    <t>13722808-4</t>
  </si>
  <si>
    <t>RODRIGO MONARES</t>
  </si>
  <si>
    <t>343390</t>
  </si>
  <si>
    <t>10974477-8</t>
  </si>
  <si>
    <t>SEBASTIAN MOLINA</t>
  </si>
  <si>
    <t>343391</t>
  </si>
  <si>
    <t>1169171</t>
  </si>
  <si>
    <t>18059232-6</t>
  </si>
  <si>
    <t>ISABEL CELIS</t>
  </si>
  <si>
    <t>343392</t>
  </si>
  <si>
    <t>1166897</t>
  </si>
  <si>
    <t>12897198-K</t>
  </si>
  <si>
    <t>ROBERTO JORQUERA PARRA</t>
  </si>
  <si>
    <t>344209</t>
  </si>
  <si>
    <t>1169172</t>
  </si>
  <si>
    <t>13443809-6</t>
  </si>
  <si>
    <t>PAULINA SILVA CASTRO</t>
  </si>
  <si>
    <t>344210</t>
  </si>
  <si>
    <t>14424664-0</t>
  </si>
  <si>
    <t>MARIA LAURA BARRIOS</t>
  </si>
  <si>
    <t>344237</t>
  </si>
  <si>
    <t>1166898</t>
  </si>
  <si>
    <t>2-7</t>
  </si>
  <si>
    <t>344238</t>
  </si>
  <si>
    <t>11-6</t>
  </si>
  <si>
    <t>344239</t>
  </si>
  <si>
    <t>10-8</t>
  </si>
  <si>
    <t>ROXANA MUÑOZ</t>
  </si>
  <si>
    <t>344240</t>
  </si>
  <si>
    <t>1166901</t>
  </si>
  <si>
    <t>14351071-9</t>
  </si>
  <si>
    <t>LORAINE CORVALAN</t>
  </si>
  <si>
    <t>344241</t>
  </si>
  <si>
    <t>1166902</t>
  </si>
  <si>
    <t>10199016-8</t>
  </si>
  <si>
    <t>MARIA JOSE VALENZUELA</t>
  </si>
  <si>
    <t>344242</t>
  </si>
  <si>
    <t>1166903</t>
  </si>
  <si>
    <t>15992699-0</t>
  </si>
  <si>
    <t>ELBA SOLEDAD SUAZO ORTEGA</t>
  </si>
  <si>
    <t>344243</t>
  </si>
  <si>
    <t>1166904</t>
  </si>
  <si>
    <t>8818848-9</t>
  </si>
  <si>
    <t>JANNETTE RIVERA VIO</t>
  </si>
  <si>
    <t>344246</t>
  </si>
  <si>
    <t>1166905</t>
  </si>
  <si>
    <t>7988293-3</t>
  </si>
  <si>
    <t>VICTOR RAMIREZ</t>
  </si>
  <si>
    <t>344247</t>
  </si>
  <si>
    <t>1166906</t>
  </si>
  <si>
    <t>11657689-9</t>
  </si>
  <si>
    <t>FABIOLA RODRIGUEZ</t>
  </si>
  <si>
    <t>344248</t>
  </si>
  <si>
    <t>1166907</t>
  </si>
  <si>
    <t>15715727-2</t>
  </si>
  <si>
    <t>ANA MARIA GONZALEZ ALVARES</t>
  </si>
  <si>
    <t>344249</t>
  </si>
  <si>
    <t>1166908</t>
  </si>
  <si>
    <t>12929216-4</t>
  </si>
  <si>
    <t>LAURA TOLEDO URIBE</t>
  </si>
  <si>
    <t>344250</t>
  </si>
  <si>
    <t>1166909</t>
  </si>
  <si>
    <t>13524176-8</t>
  </si>
  <si>
    <t>JAIME YATES BRAVO</t>
  </si>
  <si>
    <t>344251</t>
  </si>
  <si>
    <t>1166910</t>
  </si>
  <si>
    <t>4664950-8</t>
  </si>
  <si>
    <t>JESSICA VERONICA NAVARRO</t>
  </si>
  <si>
    <t>344252</t>
  </si>
  <si>
    <t>10000272-8</t>
  </si>
  <si>
    <t>MARIA LISSETTE GUERRERO</t>
  </si>
  <si>
    <t>344253</t>
  </si>
  <si>
    <t>13737807-8</t>
  </si>
  <si>
    <t>MARIA SOLEDAD RAMIREZ</t>
  </si>
  <si>
    <t>344254</t>
  </si>
  <si>
    <t>14352549-K</t>
  </si>
  <si>
    <t>CARLA JULIANA MOLLO</t>
  </si>
  <si>
    <t>344255</t>
  </si>
  <si>
    <t>14696088-K</t>
  </si>
  <si>
    <t>SANDRA PATRICIA FONSECA</t>
  </si>
  <si>
    <t>344256</t>
  </si>
  <si>
    <t>16352758-8</t>
  </si>
  <si>
    <t>KRIS NATALIA VERGARA</t>
  </si>
  <si>
    <t>344257</t>
  </si>
  <si>
    <t>17481094-K</t>
  </si>
  <si>
    <t>SUSANA DEL CAR TRECAÑANCO</t>
  </si>
  <si>
    <t>344258</t>
  </si>
  <si>
    <t>17535512-K</t>
  </si>
  <si>
    <t>CAROLA PILAR BARRIGA</t>
  </si>
  <si>
    <t>344259</t>
  </si>
  <si>
    <t>17934014-3</t>
  </si>
  <si>
    <t>JULIAN  HENRIQUEZ</t>
  </si>
  <si>
    <t>344260</t>
  </si>
  <si>
    <t>15743864-6</t>
  </si>
  <si>
    <t>JULIO  DIAZ</t>
  </si>
  <si>
    <t>344261</t>
  </si>
  <si>
    <t>10792387-K</t>
  </si>
  <si>
    <t>MARIA  HERNANDEZ</t>
  </si>
  <si>
    <t>344262</t>
  </si>
  <si>
    <t>13824201-3</t>
  </si>
  <si>
    <t>BERNARDA  DURAN</t>
  </si>
  <si>
    <t>344263</t>
  </si>
  <si>
    <t>12559299-6</t>
  </si>
  <si>
    <t>ELIZABETH SEPULVEDA</t>
  </si>
  <si>
    <t>344264</t>
  </si>
  <si>
    <t>15134429-1</t>
  </si>
  <si>
    <t>CLAUDIA MENA</t>
  </si>
  <si>
    <t>AV. MANQUEHUE NORTE 160 PISO 12</t>
  </si>
  <si>
    <t>344265</t>
  </si>
  <si>
    <t>18052138-0</t>
  </si>
  <si>
    <t>VIVIANA  VASQUEZ</t>
  </si>
  <si>
    <t>344288</t>
  </si>
  <si>
    <t>14067295-5</t>
  </si>
  <si>
    <t>KATHERINE ZENTENO</t>
  </si>
  <si>
    <t>344289</t>
  </si>
  <si>
    <t>18835760-1</t>
  </si>
  <si>
    <t>ELIANA QUISBET</t>
  </si>
  <si>
    <t>344290</t>
  </si>
  <si>
    <t>13216535-1</t>
  </si>
  <si>
    <t>URSULA  SOTO</t>
  </si>
  <si>
    <t>344291</t>
  </si>
  <si>
    <t>10694792-9</t>
  </si>
  <si>
    <t>ALBA  DIAZ</t>
  </si>
  <si>
    <t>344292</t>
  </si>
  <si>
    <t>24986974-0</t>
  </si>
  <si>
    <t>INGRID  ARAVENA</t>
  </si>
  <si>
    <t>344293</t>
  </si>
  <si>
    <t>18475671-4</t>
  </si>
  <si>
    <t>SOLEDAD  ESPINOZA</t>
  </si>
  <si>
    <t>344294</t>
  </si>
  <si>
    <t>15587270-5</t>
  </si>
  <si>
    <t>NICOLE  RIVEROS</t>
  </si>
  <si>
    <t>344295</t>
  </si>
  <si>
    <t>16638262-9</t>
  </si>
  <si>
    <t>KAREM  TORO</t>
  </si>
  <si>
    <t>344298</t>
  </si>
  <si>
    <t>13193042-9</t>
  </si>
  <si>
    <t>CLAUDIA  SANTANA</t>
  </si>
  <si>
    <t>344299</t>
  </si>
  <si>
    <t>14456774-9</t>
  </si>
  <si>
    <t>MITCHEL  CARREÑO</t>
  </si>
  <si>
    <t>344300</t>
  </si>
  <si>
    <t>18074421-5</t>
  </si>
  <si>
    <t>MICHEL  COLOMA</t>
  </si>
  <si>
    <t>344301</t>
  </si>
  <si>
    <t>19144031-5</t>
  </si>
  <si>
    <t>MILENA GONZALEZ</t>
  </si>
  <si>
    <t>344302</t>
  </si>
  <si>
    <t>18255231-3</t>
  </si>
  <si>
    <t>PATRICIA MORALES</t>
  </si>
  <si>
    <t>344303</t>
  </si>
  <si>
    <t>15709686-9</t>
  </si>
  <si>
    <t>CAROLINA  AGUIRRE</t>
  </si>
  <si>
    <t>344304</t>
  </si>
  <si>
    <t>13715723-3</t>
  </si>
  <si>
    <t>FABIOLA  MUÑOZ</t>
  </si>
  <si>
    <t>344305</t>
  </si>
  <si>
    <t>18237777-5</t>
  </si>
  <si>
    <t>GLADYS CASTRO TELLO</t>
  </si>
  <si>
    <t>Pasaje Lago Espejo 1361</t>
  </si>
  <si>
    <t>344436</t>
  </si>
  <si>
    <t>9607839-0</t>
  </si>
  <si>
    <t>OTROS</t>
  </si>
  <si>
    <t>344717</t>
  </si>
  <si>
    <t>1166912</t>
  </si>
  <si>
    <t>1-9</t>
  </si>
  <si>
    <t>AMANDA ARENAS ESTAY</t>
  </si>
  <si>
    <t>345458</t>
  </si>
  <si>
    <t>16800111-8</t>
  </si>
  <si>
    <t>CLAUDIA SAAVEDRA MONSALVE</t>
  </si>
  <si>
    <t>345459</t>
  </si>
  <si>
    <t>13108691-1</t>
  </si>
  <si>
    <t>JESSICA CORTEZ CARMONA</t>
  </si>
  <si>
    <t>345460</t>
  </si>
  <si>
    <t>15895716-7</t>
  </si>
  <si>
    <t>MARYORIE BORDONES DELGADO</t>
  </si>
  <si>
    <t>345461</t>
  </si>
  <si>
    <t>17038605-1</t>
  </si>
  <si>
    <t>DANIELA ARENAS HEVIA</t>
  </si>
  <si>
    <t>345462</t>
  </si>
  <si>
    <t>17442116-1</t>
  </si>
  <si>
    <t>JEANETTE MOLINA GARRIDO</t>
  </si>
  <si>
    <t>345463</t>
  </si>
  <si>
    <t>15246208-5</t>
  </si>
  <si>
    <t>IRMA CAMPOS BUSTOS</t>
  </si>
  <si>
    <t>345464</t>
  </si>
  <si>
    <t>15208785-3</t>
  </si>
  <si>
    <t>YOSELIN ARIAS CURILAO</t>
  </si>
  <si>
    <t>345465</t>
  </si>
  <si>
    <t>18436255-4</t>
  </si>
  <si>
    <t>MARCELA CONTRERAS PINEDA</t>
  </si>
  <si>
    <t>345466</t>
  </si>
  <si>
    <t>16640842-3</t>
  </si>
  <si>
    <t>ABIGAIL POBLETE FUENTES</t>
  </si>
  <si>
    <t>345467</t>
  </si>
  <si>
    <t>16286876-4</t>
  </si>
  <si>
    <t>JUAN DIEGO DEL RIO WILSON</t>
  </si>
  <si>
    <t>346730</t>
  </si>
  <si>
    <t>1169173</t>
  </si>
  <si>
    <t>10607790-8</t>
  </si>
  <si>
    <t>MARIA ALEJANDRA VARELA FIGUEROA</t>
  </si>
  <si>
    <t>347838</t>
  </si>
  <si>
    <t>1169174</t>
  </si>
  <si>
    <t>8775282-8</t>
  </si>
  <si>
    <t>CESAR MANCILLA</t>
  </si>
  <si>
    <t>352276</t>
  </si>
  <si>
    <t>1169175</t>
  </si>
  <si>
    <t>13234828-6</t>
  </si>
  <si>
    <t>MANUEL SANTOS BARRADAS</t>
  </si>
  <si>
    <t>353705</t>
  </si>
  <si>
    <t>25367703-1</t>
  </si>
  <si>
    <t>MACARENA GONZÁLEZ</t>
  </si>
  <si>
    <t>356033</t>
  </si>
  <si>
    <t>1169087</t>
  </si>
  <si>
    <t>16911179-0</t>
  </si>
  <si>
    <t>FRANCISCA ANDREA PINTO IGLESIA</t>
  </si>
  <si>
    <t>356073</t>
  </si>
  <si>
    <t>1169176</t>
  </si>
  <si>
    <t>15639197-2</t>
  </si>
  <si>
    <t>PILAR RODRIGUEZ AROS</t>
  </si>
  <si>
    <t>356823</t>
  </si>
  <si>
    <t>1169177</t>
  </si>
  <si>
    <t>5139418-6</t>
  </si>
  <si>
    <t>JOCELYN LEYTON QUINTANA</t>
  </si>
  <si>
    <t>357096</t>
  </si>
  <si>
    <t>1168983</t>
  </si>
  <si>
    <t>16458554-9</t>
  </si>
  <si>
    <t>SEBASTIAN GUSTAVO GORIGOITIA OLGUIN</t>
  </si>
  <si>
    <t>358793</t>
  </si>
  <si>
    <t>1168982</t>
  </si>
  <si>
    <t>13255531-1</t>
  </si>
  <si>
    <t>56979865370</t>
  </si>
  <si>
    <t>360056</t>
  </si>
  <si>
    <t>1169088</t>
  </si>
  <si>
    <t>17021116-2</t>
  </si>
  <si>
    <t>56988355072</t>
  </si>
  <si>
    <t>CINTHIA VELIZ BRITO</t>
  </si>
  <si>
    <t>PABLO NERUDA DOS 1998</t>
  </si>
  <si>
    <t>361232</t>
  </si>
  <si>
    <t>16756141-1</t>
  </si>
  <si>
    <t>5666244485</t>
  </si>
  <si>
    <t>FRANCISCO JOSE BERROETA ANDREOLI</t>
  </si>
  <si>
    <t>361597</t>
  </si>
  <si>
    <t>1170036</t>
  </si>
  <si>
    <t>15096075-4</t>
  </si>
  <si>
    <t>CARLOS ESPINOZA ACUÑA</t>
  </si>
  <si>
    <t>365139</t>
  </si>
  <si>
    <t>11746779-1</t>
  </si>
  <si>
    <t>86687353</t>
  </si>
  <si>
    <t>BRENDA INDO LEESON</t>
  </si>
  <si>
    <t>366345</t>
  </si>
  <si>
    <t>14593724-8</t>
  </si>
  <si>
    <t>95788872</t>
  </si>
  <si>
    <t>ADAN GARCIA TERAN</t>
  </si>
  <si>
    <t>SAN ISIDRO 154 DPTO 701</t>
  </si>
  <si>
    <t>376076</t>
  </si>
  <si>
    <t>1171567</t>
  </si>
  <si>
    <t>24088030-K</t>
  </si>
  <si>
    <t>56983581368</t>
  </si>
  <si>
    <t>NAYADE LOISE ESPINOZA SOTO</t>
  </si>
  <si>
    <t>PEDRO FONTOVA 8076 DPTO 102 H</t>
  </si>
  <si>
    <t>376103</t>
  </si>
  <si>
    <t>1171624</t>
  </si>
  <si>
    <t>14151705-8</t>
  </si>
  <si>
    <t>56973867333</t>
  </si>
  <si>
    <t>MARIA ESTHER PAZ FERREIRA</t>
  </si>
  <si>
    <t>PASAJE RAFAEL ALBERTI 194</t>
  </si>
  <si>
    <t>382818</t>
  </si>
  <si>
    <t>1172769</t>
  </si>
  <si>
    <t>15018428-2</t>
  </si>
  <si>
    <t>FRANCISCA NOELIA CIFUENTES MIRANDA</t>
  </si>
  <si>
    <t>383497</t>
  </si>
  <si>
    <t>1172399</t>
  </si>
  <si>
    <t>12488588-4</t>
  </si>
  <si>
    <t>PAULA SERPELL ECHEVERRIA</t>
  </si>
  <si>
    <t>383498</t>
  </si>
  <si>
    <t>1172400</t>
  </si>
  <si>
    <t>10585428-5</t>
  </si>
  <si>
    <t>ELISA REYES GUATEMALA</t>
  </si>
  <si>
    <t>384787</t>
  </si>
  <si>
    <t>1172315</t>
  </si>
  <si>
    <t>25300528-9</t>
  </si>
  <si>
    <t>ROBERTO CARTES ZENTENO</t>
  </si>
  <si>
    <t>Tome</t>
  </si>
  <si>
    <t>Nipas 824 dpto 104</t>
  </si>
  <si>
    <t>405291</t>
  </si>
  <si>
    <t>15222402-8</t>
  </si>
  <si>
    <t>(56)961638832</t>
  </si>
  <si>
    <t>Soledad Navarrete Osorio</t>
  </si>
  <si>
    <t>Estacion Llampo 6386 /Paipote</t>
  </si>
  <si>
    <t>415662</t>
  </si>
  <si>
    <t>12963069-8</t>
  </si>
  <si>
    <t>(56)971297369</t>
  </si>
  <si>
    <t>Luis Azocar Soto</t>
  </si>
  <si>
    <t>Sazie 1990 Depto 609</t>
  </si>
  <si>
    <t>420454</t>
  </si>
  <si>
    <t>15484443-0</t>
  </si>
  <si>
    <t>(56)97999054</t>
  </si>
  <si>
    <t>Muñoz Ramirez Claudio</t>
  </si>
  <si>
    <t>Pasaje General Gorostiaga 1388</t>
  </si>
  <si>
    <t>423296</t>
  </si>
  <si>
    <t>16015138-2</t>
  </si>
  <si>
    <t>Dany Alarcon</t>
  </si>
  <si>
    <t>Avenida Punta Nogales 1323 #63</t>
  </si>
  <si>
    <t>425607</t>
  </si>
  <si>
    <t>12047100-7</t>
  </si>
  <si>
    <t>XIMENA HARTMANN CARREÑO</t>
  </si>
  <si>
    <t>TALAGANTE</t>
  </si>
  <si>
    <t>EL OLIVETI 2568 PARCELA 80</t>
  </si>
  <si>
    <t>445173</t>
  </si>
  <si>
    <t>12470076-0</t>
  </si>
  <si>
    <t>(56)944547505</t>
  </si>
  <si>
    <t>FELIPE ALEJANDRO LOPEZ LOPEZ</t>
  </si>
  <si>
    <t>RIO ITATA 1618</t>
  </si>
  <si>
    <t>447250</t>
  </si>
  <si>
    <t>17622345-6</t>
  </si>
  <si>
    <t>(56)940180062</t>
  </si>
  <si>
    <t>PAULINA ANDREA CASTRO SEPÚLVEDA</t>
  </si>
  <si>
    <t>PURA 619</t>
  </si>
  <si>
    <t>451010</t>
  </si>
  <si>
    <t>16088750-8</t>
  </si>
  <si>
    <t>(56)944567940</t>
  </si>
  <si>
    <t>CAROLINA BUSTOS ROSALES</t>
  </si>
  <si>
    <t>ORREGO LUCO 182</t>
  </si>
  <si>
    <t>451018</t>
  </si>
  <si>
    <t>16117949-3</t>
  </si>
  <si>
    <t>(56)942894244</t>
  </si>
  <si>
    <t>VERONICA MEZA</t>
  </si>
  <si>
    <t>LA VENDIMIA 1038</t>
  </si>
  <si>
    <t>484741</t>
  </si>
  <si>
    <t>13255273-8</t>
  </si>
  <si>
    <t>PAULINA PAREDES</t>
  </si>
  <si>
    <t>TOMAS GRAHAM 752 DPTO 903</t>
  </si>
  <si>
    <t>484744</t>
  </si>
  <si>
    <t>8297414-8</t>
  </si>
  <si>
    <t>RENATA ADASME VASQUEZ</t>
  </si>
  <si>
    <t>PASAJE CALETA SAN PEDRO 2234</t>
  </si>
  <si>
    <t>497330</t>
  </si>
  <si>
    <t>15845444-0</t>
  </si>
  <si>
    <t>MARIA ALEJANDRA IBACACHE IBACACHE</t>
  </si>
  <si>
    <t>SERRANO 832</t>
  </si>
  <si>
    <t>531404</t>
  </si>
  <si>
    <t>18122048-1</t>
  </si>
  <si>
    <t>(56)942065831</t>
  </si>
  <si>
    <t>ALFREDO FONSECA HERNANDEZ</t>
  </si>
  <si>
    <t>ANDRES MARAMBIO #3779</t>
  </si>
  <si>
    <t>566147</t>
  </si>
  <si>
    <t>15931219-4</t>
  </si>
  <si>
    <t>ANDRES COELHO MONTOYA</t>
  </si>
  <si>
    <t>LOS NOGALES SUR 3227</t>
  </si>
  <si>
    <t>566150</t>
  </si>
  <si>
    <t>1192209</t>
  </si>
  <si>
    <t>13459778-K</t>
  </si>
  <si>
    <t>LUCAS FELIPE SAN MARTIN EGUIGUREN</t>
  </si>
  <si>
    <t>OBRIEN 3345 DPTO.82A</t>
  </si>
  <si>
    <t>571906</t>
  </si>
  <si>
    <t>15636687-0</t>
  </si>
  <si>
    <t>MARCELA ANDREA FROST</t>
  </si>
  <si>
    <t>MARCEL DUHAUT 2742 DPTO 601</t>
  </si>
  <si>
    <t>584675</t>
  </si>
  <si>
    <t>14553207-8</t>
  </si>
  <si>
    <t>SERGIO ANTONIO FARIAS CEBALLOS</t>
  </si>
  <si>
    <t>PUNTA DRAO # 3840</t>
  </si>
  <si>
    <t>597351</t>
  </si>
  <si>
    <t>13273649-9</t>
  </si>
  <si>
    <t>PEDRAZA DIAZ HECTOR DANIEL</t>
  </si>
  <si>
    <t>ANTONIO VARAS 687, 1308 T. SINERGIA</t>
  </si>
  <si>
    <t>603176</t>
  </si>
  <si>
    <t>13823927-6</t>
  </si>
  <si>
    <t>MIRANDA HERNANDEZ QUINTANA</t>
  </si>
  <si>
    <t>641133</t>
  </si>
  <si>
    <t>LUIS ADRIAN VEGA PAZ</t>
  </si>
  <si>
    <t>PASAJES LOS POMELOS 464</t>
  </si>
  <si>
    <t>663393</t>
  </si>
  <si>
    <t>15565748-0</t>
  </si>
  <si>
    <t>PAZ UGARTE GONZALEZ</t>
  </si>
  <si>
    <t>CAPITAN CROSBIE 851 EDF 1 DEPTO 501</t>
  </si>
  <si>
    <t>666570</t>
  </si>
  <si>
    <t>7538006-2</t>
  </si>
  <si>
    <t>MANUEL TAPIA HORIA</t>
  </si>
  <si>
    <t>TEXAS 1148</t>
  </si>
  <si>
    <t>668798</t>
  </si>
  <si>
    <t>7989898-8</t>
  </si>
  <si>
    <t>ALEXIS GABRIEL FERNÁNDEZ RAMÍREZ</t>
  </si>
  <si>
    <t>SILVINA HURTADO 1733, DPTO. 910</t>
  </si>
  <si>
    <t>675106</t>
  </si>
  <si>
    <t>13705576-7</t>
  </si>
  <si>
    <t>NANCY JACQUELINE GONZALEZ JAQUE</t>
  </si>
  <si>
    <t>CAPITAN CROSBIE 853, DEPTO 1004</t>
  </si>
  <si>
    <t>681608</t>
  </si>
  <si>
    <t>8710374-9</t>
  </si>
  <si>
    <t>(56)932317922</t>
  </si>
  <si>
    <t>LAURA ZAMORANO</t>
  </si>
  <si>
    <t>PASAJE SAN AGUSTIN 441</t>
  </si>
  <si>
    <t>684043</t>
  </si>
  <si>
    <t>14453956-7</t>
  </si>
  <si>
    <t>ROMINA MONSALVE</t>
  </si>
  <si>
    <t>704321</t>
  </si>
  <si>
    <t>16637212-7</t>
  </si>
  <si>
    <t>HOLDER CHACON CAROLINA ANDREA</t>
  </si>
  <si>
    <t>704322</t>
  </si>
  <si>
    <t>13617628-5</t>
  </si>
  <si>
    <t>JESSICA ASTROZA DE LA FUENTE</t>
  </si>
  <si>
    <t>704323</t>
  </si>
  <si>
    <t>10255454-K</t>
  </si>
  <si>
    <t>DIEGO CUEVAS</t>
  </si>
  <si>
    <t>704324</t>
  </si>
  <si>
    <t>17579757-2</t>
  </si>
  <si>
    <t>ORIETTA CAREZ PEREZ</t>
  </si>
  <si>
    <t>Los Flamencos 8319</t>
  </si>
  <si>
    <t>704325</t>
  </si>
  <si>
    <t>12088891-9</t>
  </si>
  <si>
    <t>LUIS SAEZ ARRIAGADA</t>
  </si>
  <si>
    <t>704326</t>
  </si>
  <si>
    <t>13098164-K</t>
  </si>
  <si>
    <t>RUBEN MENDEZ</t>
  </si>
  <si>
    <t>704327</t>
  </si>
  <si>
    <t>25633890-4</t>
  </si>
  <si>
    <t>JAIME FERNANADEZ</t>
  </si>
  <si>
    <t>704328</t>
  </si>
  <si>
    <t>17608156-2</t>
  </si>
  <si>
    <t>VERONICA VELASQUEZ</t>
  </si>
  <si>
    <t>704329</t>
  </si>
  <si>
    <t>10069517-0</t>
  </si>
  <si>
    <t>VEGA NUÑEZ JOCELYN ANDREA</t>
  </si>
  <si>
    <t>704330</t>
  </si>
  <si>
    <t>14119334-1</t>
  </si>
  <si>
    <t>ASTRID VIERA</t>
  </si>
  <si>
    <t>704331</t>
  </si>
  <si>
    <t>16798348-0</t>
  </si>
  <si>
    <t>BUSTOS MARTINEZ LORENA ADRIANA</t>
  </si>
  <si>
    <t>704332</t>
  </si>
  <si>
    <t>9930683-1</t>
  </si>
  <si>
    <t>SANDRA NUÑEZ</t>
  </si>
  <si>
    <t>704333</t>
  </si>
  <si>
    <t>13081988-5</t>
  </si>
  <si>
    <t>JEAN PIER CASTILLO MARTINEZ</t>
  </si>
  <si>
    <t>704334</t>
  </si>
  <si>
    <t>25833824-3</t>
  </si>
  <si>
    <t>MONICA CONSUELO SAPUNAR MORENO</t>
  </si>
  <si>
    <t>704335</t>
  </si>
  <si>
    <t>16224265-2</t>
  </si>
  <si>
    <t>GUERRA MOYA MYRIAM BERNARDA</t>
  </si>
  <si>
    <t>704336</t>
  </si>
  <si>
    <t>10296405-5</t>
  </si>
  <si>
    <t>LISBET ALQUEINO</t>
  </si>
  <si>
    <t>704337</t>
  </si>
  <si>
    <t>13996890-5</t>
  </si>
  <si>
    <t>MARTA FICA</t>
  </si>
  <si>
    <t>704338</t>
  </si>
  <si>
    <t>9547888-3</t>
  </si>
  <si>
    <t>TIAHRE CRISTINA MUÑOZ MONTENEGRO</t>
  </si>
  <si>
    <t>704339</t>
  </si>
  <si>
    <t>18034049-1</t>
  </si>
  <si>
    <t>NASHMI AOUN CARTAGENA</t>
  </si>
  <si>
    <t>704340</t>
  </si>
  <si>
    <t>17302935-7</t>
  </si>
  <si>
    <t>HERRERA ROJAS ELIZABETH DEL CARM</t>
  </si>
  <si>
    <t>704341</t>
  </si>
  <si>
    <t>13858394-5</t>
  </si>
  <si>
    <t>AMHELEN BRIONES</t>
  </si>
  <si>
    <t>704342</t>
  </si>
  <si>
    <t>18215293-5</t>
  </si>
  <si>
    <t>BALLESTERO VALENZUELA MARIA VICT</t>
  </si>
  <si>
    <t>704343</t>
  </si>
  <si>
    <t>9293692-9</t>
  </si>
  <si>
    <t>ARRIAGADA MUÑOZ MARISOL CECILIA</t>
  </si>
  <si>
    <t>704344</t>
  </si>
  <si>
    <t>9244205-5</t>
  </si>
  <si>
    <t>CLAUDIA JARA</t>
  </si>
  <si>
    <t>704345</t>
  </si>
  <si>
    <t>10592381-3</t>
  </si>
  <si>
    <t>SOLEDAD GARRIDO ACOSTA</t>
  </si>
  <si>
    <t>704346</t>
  </si>
  <si>
    <t>11871286-2</t>
  </si>
  <si>
    <t>PAMELA ANDREA VERA CISTERNA</t>
  </si>
  <si>
    <t>704347</t>
  </si>
  <si>
    <t>12578986-2</t>
  </si>
  <si>
    <t>CYNTHIA CALDERON LEITON</t>
  </si>
  <si>
    <t>704348</t>
  </si>
  <si>
    <t>12848367-5</t>
  </si>
  <si>
    <t>DANIEL VENEGAS</t>
  </si>
  <si>
    <t>704349</t>
  </si>
  <si>
    <t>25583503-3</t>
  </si>
  <si>
    <t>ULLOA ACEVEDO MIGUEL ANGEL</t>
  </si>
  <si>
    <t>704350</t>
  </si>
  <si>
    <t>9938580-4</t>
  </si>
  <si>
    <t>MARIELA ESCOBAR GONZALEZ </t>
  </si>
  <si>
    <t>704351</t>
  </si>
  <si>
    <t>15116798-5</t>
  </si>
  <si>
    <t>ABELARDO GARCIA RODRIGUEZ</t>
  </si>
  <si>
    <t>704352</t>
  </si>
  <si>
    <t>25612102-6</t>
  </si>
  <si>
    <t>GONZALEZ CANCINO MARCELO</t>
  </si>
  <si>
    <t>704353</t>
  </si>
  <si>
    <t>8996372-9</t>
  </si>
  <si>
    <t>LEON ESPINOZA MARCELA ISABEL</t>
  </si>
  <si>
    <t>704354</t>
  </si>
  <si>
    <t>13349111-2</t>
  </si>
  <si>
    <t>NIGER SALCEDO PEREZ</t>
  </si>
  <si>
    <t>AVENIDA ESPAÑA 198 DEPTO 813</t>
  </si>
  <si>
    <t>704355</t>
  </si>
  <si>
    <t>25213041-1</t>
  </si>
  <si>
    <t>998395222</t>
  </si>
  <si>
    <t>HUERTA QUEZADA ROSA ESTER</t>
  </si>
  <si>
    <t>704356</t>
  </si>
  <si>
    <t>12906253-3</t>
  </si>
  <si>
    <t>NINOSCA GARRIDO</t>
  </si>
  <si>
    <t>704357</t>
  </si>
  <si>
    <t>17573372-8</t>
  </si>
  <si>
    <t>AGUILERA PINO ANDREA DE LAS</t>
  </si>
  <si>
    <t>704358</t>
  </si>
  <si>
    <t>12280705-3</t>
  </si>
  <si>
    <t>AMPARITO BARRIA V</t>
  </si>
  <si>
    <t>704359</t>
  </si>
  <si>
    <t>15276211-9</t>
  </si>
  <si>
    <t>RODRIGO ROMERO AVILES</t>
  </si>
  <si>
    <t>704360</t>
  </si>
  <si>
    <t>19222764-K</t>
  </si>
  <si>
    <t>CASAS CEA SONIA DEL CARMEN</t>
  </si>
  <si>
    <t>704361</t>
  </si>
  <si>
    <t>12181087-5</t>
  </si>
  <si>
    <t>CASTRO REYES SANDRA HERMINIA</t>
  </si>
  <si>
    <t>704362</t>
  </si>
  <si>
    <t>12748554-2</t>
  </si>
  <si>
    <t>CRISTINA GUERRA CASANOVA</t>
  </si>
  <si>
    <t>704363</t>
  </si>
  <si>
    <t>18626861-K</t>
  </si>
  <si>
    <t>GUSTAVO GARCIA</t>
  </si>
  <si>
    <t>704364</t>
  </si>
  <si>
    <t>10607580-8</t>
  </si>
  <si>
    <t>DEISY ADRIANA CORDOVA</t>
  </si>
  <si>
    <t>704365</t>
  </si>
  <si>
    <t>24043494-6</t>
  </si>
  <si>
    <t>MARIA SOTO FERNANDEZ</t>
  </si>
  <si>
    <t>704366</t>
  </si>
  <si>
    <t>7509205-9</t>
  </si>
  <si>
    <t>PAMELA ROJAS HUERTA</t>
  </si>
  <si>
    <t>704367</t>
  </si>
  <si>
    <t>15611364-6</t>
  </si>
  <si>
    <t>GONZALEZ GONZALEZ YEOVANINI</t>
  </si>
  <si>
    <t>704368</t>
  </si>
  <si>
    <t>15127962-7</t>
  </si>
  <si>
    <t>OLIVARES LEON GABRIEL OMAR</t>
  </si>
  <si>
    <t>704369</t>
  </si>
  <si>
    <t>10459843-9</t>
  </si>
  <si>
    <t>BORQUEZ GELDRES KARINA ELIZABETH</t>
  </si>
  <si>
    <t>704370</t>
  </si>
  <si>
    <t>16493383-0</t>
  </si>
  <si>
    <t>JOSE DDANIEL GONZALEZ SILVA</t>
  </si>
  <si>
    <t>704371</t>
  </si>
  <si>
    <t>25437663-9</t>
  </si>
  <si>
    <t>PATRICIA ELISABETH VENEGAS VENEGAS</t>
  </si>
  <si>
    <t>704372</t>
  </si>
  <si>
    <t>15429465-1</t>
  </si>
  <si>
    <t>IRMA BARRAZA VICENCIO</t>
  </si>
  <si>
    <t>704373</t>
  </si>
  <si>
    <t>13749765-4</t>
  </si>
  <si>
    <t>ERIK SILVA CATALAN</t>
  </si>
  <si>
    <t>704374</t>
  </si>
  <si>
    <t>17455391-2</t>
  </si>
  <si>
    <t>SILVIA ALEJANDRA DONOSO PONCE</t>
  </si>
  <si>
    <t>704375</t>
  </si>
  <si>
    <t>15698751-4</t>
  </si>
  <si>
    <t>CAMILA MORENO</t>
  </si>
  <si>
    <t>704376</t>
  </si>
  <si>
    <t>16364711-7</t>
  </si>
  <si>
    <t>KATHERINE PERALTA LEON       </t>
  </si>
  <si>
    <t>704377</t>
  </si>
  <si>
    <t>19190329-3</t>
  </si>
  <si>
    <t>GABRIELA ACEVEDO VALLADARES</t>
  </si>
  <si>
    <t>704378</t>
  </si>
  <si>
    <t>15901080-5</t>
  </si>
  <si>
    <t>CAROLINA BAEZA</t>
  </si>
  <si>
    <t>704379</t>
  </si>
  <si>
    <t>13676801-8</t>
  </si>
  <si>
    <t>ANA DEL PILAR SEPULVEDA CORREA</t>
  </si>
  <si>
    <t>704380</t>
  </si>
  <si>
    <t>11669045-4</t>
  </si>
  <si>
    <t>GUILLERMINA DURAN URRA</t>
  </si>
  <si>
    <t>704381</t>
  </si>
  <si>
    <t>15177179-3</t>
  </si>
  <si>
    <t>KATHERINE ARMIJO LOPEZ</t>
  </si>
  <si>
    <t>704382</t>
  </si>
  <si>
    <t>16799582-9</t>
  </si>
  <si>
    <t>STEPHANIE MENA C.</t>
  </si>
  <si>
    <t>704383</t>
  </si>
  <si>
    <t>18440709-4</t>
  </si>
  <si>
    <t>MARTINEZ PEREIRA ISABEL DEL CARM</t>
  </si>
  <si>
    <t>704384</t>
  </si>
  <si>
    <t>14085946-K</t>
  </si>
  <si>
    <t>FRANCISCA HERNANDEZ</t>
  </si>
  <si>
    <t>ANIBAL ZAÑARTU 7776</t>
  </si>
  <si>
    <t>704385</t>
  </si>
  <si>
    <t>16696177-7</t>
  </si>
  <si>
    <t>945261435</t>
  </si>
  <si>
    <t>PRISCILA HERNANDEZ GUEVARA</t>
  </si>
  <si>
    <t>704386</t>
  </si>
  <si>
    <t>18529445-5</t>
  </si>
  <si>
    <t>MARIA JOSE ESTEVIL</t>
  </si>
  <si>
    <t>ARTIGAS 31 CERRO MOLINO</t>
  </si>
  <si>
    <t>704387</t>
  </si>
  <si>
    <t>17210554-8</t>
  </si>
  <si>
    <t>998986186</t>
  </si>
  <si>
    <t>XIMENA MARTINEZ H</t>
  </si>
  <si>
    <t>704388</t>
  </si>
  <si>
    <t>18815511-1</t>
  </si>
  <si>
    <t>CARLOS ALBERTO MORALES  CARRASCO</t>
  </si>
  <si>
    <t>PJE DIEZ 11864-B VILLA 21 DE MARZO</t>
  </si>
  <si>
    <t>704389</t>
  </si>
  <si>
    <t>16682469-9</t>
  </si>
  <si>
    <t>80954502</t>
  </si>
  <si>
    <t>MARIA ISABEL RODRIGUEZ</t>
  </si>
  <si>
    <t>704390</t>
  </si>
  <si>
    <t>17988889-0</t>
  </si>
  <si>
    <t>CARMEN YESENIA RODRIGUEZ HENRIQUEZ</t>
  </si>
  <si>
    <t>704391</t>
  </si>
  <si>
    <t>19508869-1</t>
  </si>
  <si>
    <t>PAULINA ALEJANDRA MONTECINOS MEDINA</t>
  </si>
  <si>
    <t>704392</t>
  </si>
  <si>
    <t>17827812-6</t>
  </si>
  <si>
    <t>SOFIA FUENTES TAPIA</t>
  </si>
  <si>
    <t>704393</t>
  </si>
  <si>
    <t>16635347-5</t>
  </si>
  <si>
    <t>CAROL MIRANDA</t>
  </si>
  <si>
    <t>704394</t>
  </si>
  <si>
    <t>16327956-8</t>
  </si>
  <si>
    <t>ANA MARIA ALFARO</t>
  </si>
  <si>
    <t>704395</t>
  </si>
  <si>
    <t>9555656-6</t>
  </si>
  <si>
    <t>NATALIE RODRIGUEZ CASTILLO</t>
  </si>
  <si>
    <t>Juan Pablo II # 11492 V. San Jorge</t>
  </si>
  <si>
    <t>704396</t>
  </si>
  <si>
    <t>16644183-8</t>
  </si>
  <si>
    <t>973314423</t>
  </si>
  <si>
    <t>MARIA ISABEL ABREU MATURANA</t>
  </si>
  <si>
    <t>704397</t>
  </si>
  <si>
    <t>21582531-0</t>
  </si>
  <si>
    <t>GERALDINE MUÑOZ ELIZAMA</t>
  </si>
  <si>
    <t>704398</t>
  </si>
  <si>
    <t>10169948-K</t>
  </si>
  <si>
    <t>KARINA CORREA</t>
  </si>
  <si>
    <t>704399</t>
  </si>
  <si>
    <t>17572319-6</t>
  </si>
  <si>
    <t>LORAINE CORVAAN SOLAR</t>
  </si>
  <si>
    <t>704400</t>
  </si>
  <si>
    <t>17939435-9</t>
  </si>
  <si>
    <t>Francisca Carrasco Solis</t>
  </si>
  <si>
    <t>704401</t>
  </si>
  <si>
    <t>19173942-6</t>
  </si>
  <si>
    <t>VALERIA ALLENDES</t>
  </si>
  <si>
    <t>704402</t>
  </si>
  <si>
    <t>14012874-0</t>
  </si>
  <si>
    <t>PAULA RIOS MARCHANT</t>
  </si>
  <si>
    <t>704403</t>
  </si>
  <si>
    <t>17731777-2</t>
  </si>
  <si>
    <t>MAGDALENA CORDOVA</t>
  </si>
  <si>
    <t>704408</t>
  </si>
  <si>
    <t>11607408-7</t>
  </si>
  <si>
    <t>ALMENDRA CHAUQUIAN</t>
  </si>
  <si>
    <t>704409</t>
  </si>
  <si>
    <t>18052407-K</t>
  </si>
  <si>
    <t>MARCELA TRONCOSO HIGUERA</t>
  </si>
  <si>
    <t>PADRE LAS CASAS</t>
  </si>
  <si>
    <t>CALLE RIO GRANDE 460</t>
  </si>
  <si>
    <t>704410</t>
  </si>
  <si>
    <t>14349953-7</t>
  </si>
  <si>
    <t>974993233</t>
  </si>
  <si>
    <t>HILDA VILLALOBOS</t>
  </si>
  <si>
    <t>704411</t>
  </si>
  <si>
    <t>10200675-5</t>
  </si>
  <si>
    <t>CECILIA MARIANO</t>
  </si>
  <si>
    <t>704412</t>
  </si>
  <si>
    <t>16680588-0</t>
  </si>
  <si>
    <t>JESSICA MORALES</t>
  </si>
  <si>
    <t>704413</t>
  </si>
  <si>
    <t>13195008-K</t>
  </si>
  <si>
    <t>VIVIANA SALAZAR CORDOVA</t>
  </si>
  <si>
    <t>704414</t>
  </si>
  <si>
    <t>9325587-9</t>
  </si>
  <si>
    <t>MARYORIE MELLADO NECULPAN</t>
  </si>
  <si>
    <t>704415</t>
  </si>
  <si>
    <t>16377032-6</t>
  </si>
  <si>
    <t>JEANNETTE GONZALEZ CABRERA</t>
  </si>
  <si>
    <t>707092</t>
  </si>
  <si>
    <t>15752226-4</t>
  </si>
  <si>
    <t>LISETH VARAS ZEPEDA</t>
  </si>
  <si>
    <t>713779</t>
  </si>
  <si>
    <t>18493584-8</t>
  </si>
  <si>
    <t>MARIA FERNANDA DONQUIZ FARIAS</t>
  </si>
  <si>
    <t>722730</t>
  </si>
  <si>
    <t>26114197-3</t>
  </si>
  <si>
    <t>CARLOS SANTIAGO BASTIDAS</t>
  </si>
  <si>
    <t>CONDE DEL MAULE 4175</t>
  </si>
  <si>
    <t>722744</t>
  </si>
  <si>
    <t>26089585-0</t>
  </si>
  <si>
    <t>945851432</t>
  </si>
  <si>
    <t>VICENTE FUENTES</t>
  </si>
  <si>
    <t>726318</t>
  </si>
  <si>
    <t>9910239-K</t>
  </si>
  <si>
    <t>JAVIER ANDRES MILLAHUAL LONCON</t>
  </si>
  <si>
    <t>728111</t>
  </si>
  <si>
    <t>17577111-5</t>
  </si>
  <si>
    <t>CLAUDIA ZAPATA SEGUEL</t>
  </si>
  <si>
    <t>729191</t>
  </si>
  <si>
    <t>17848966-6</t>
  </si>
  <si>
    <t>YORMARY LOZADA BELENO</t>
  </si>
  <si>
    <t>729665</t>
  </si>
  <si>
    <t>25763782-4</t>
  </si>
  <si>
    <t>LAURA RIVEROS MUÑOZ</t>
  </si>
  <si>
    <t>732070</t>
  </si>
  <si>
    <t>7415209-0</t>
  </si>
  <si>
    <t>MARLENE DUQUE SANTA MARIA</t>
  </si>
  <si>
    <t>MANQUEHUE NORTE 160</t>
  </si>
  <si>
    <t>736415</t>
  </si>
  <si>
    <t>25930867-4</t>
  </si>
  <si>
    <t>SEBASTIAN MUÑOZ TAPIA</t>
  </si>
  <si>
    <t>HOLANDA 634 DPTO.201</t>
  </si>
  <si>
    <t>737382</t>
  </si>
  <si>
    <t>18392116-9</t>
  </si>
  <si>
    <t>PABLO VIDAL</t>
  </si>
  <si>
    <t>MANQUEHUE NORTE 160 PISO 12</t>
  </si>
  <si>
    <t>737385</t>
  </si>
  <si>
    <t>13996103-K</t>
  </si>
  <si>
    <t>DENISE IGLESIAS PAZ</t>
  </si>
  <si>
    <t>EMPLOEE</t>
  </si>
  <si>
    <t>AV.MANQUEHUE NORTE 160</t>
  </si>
  <si>
    <t>746680</t>
  </si>
  <si>
    <t>14133163-9</t>
  </si>
  <si>
    <t>MARIA FRANCISCA PRADO GATICA</t>
  </si>
  <si>
    <t>748505</t>
  </si>
  <si>
    <t>10741612-9</t>
  </si>
  <si>
    <t>MACARENA BOBADILLA</t>
  </si>
  <si>
    <t>758637</t>
  </si>
  <si>
    <t>13906344-9</t>
  </si>
  <si>
    <t>ESTEFANIA VILLAR CONTRERAS</t>
  </si>
  <si>
    <t>Anibal Pinto 1874 depto 501</t>
  </si>
  <si>
    <t>774160</t>
  </si>
  <si>
    <t>20022422-1</t>
  </si>
  <si>
    <t>956658981</t>
  </si>
  <si>
    <t>Maria Isabel Mora</t>
  </si>
  <si>
    <t>774163</t>
  </si>
  <si>
    <t>16949038-4</t>
  </si>
  <si>
    <t>22-6512800</t>
  </si>
  <si>
    <t>Gladys Estay Rodriguez</t>
  </si>
  <si>
    <t>774189</t>
  </si>
  <si>
    <t>11370580-9</t>
  </si>
  <si>
    <t>FRANCY DIAZ ABRIL</t>
  </si>
  <si>
    <t>781092</t>
  </si>
  <si>
    <t>25445828-7</t>
  </si>
  <si>
    <t>Rodrigo Bernal Marco</t>
  </si>
  <si>
    <t>Avenida Manquehue Norte 160 piso 12</t>
  </si>
  <si>
    <t>796875</t>
  </si>
  <si>
    <t>7906928-0</t>
  </si>
  <si>
    <t>CLAUDIA ZUÑIGA</t>
  </si>
  <si>
    <t>LATADIA 5800</t>
  </si>
  <si>
    <t>812832</t>
  </si>
  <si>
    <t>9909993-3</t>
  </si>
  <si>
    <t>CRISTIAN MERINO</t>
  </si>
  <si>
    <t>815198</t>
  </si>
  <si>
    <t>19996989-7</t>
  </si>
  <si>
    <t>SORAYA RAMIREZ</t>
  </si>
  <si>
    <t>815204</t>
  </si>
  <si>
    <t>26412776-9</t>
  </si>
  <si>
    <t>ALEX EDUARDO SOTO YANEZ</t>
  </si>
  <si>
    <t>830258</t>
  </si>
  <si>
    <t>10113413-K</t>
  </si>
  <si>
    <t>RICARDO SALAS</t>
  </si>
  <si>
    <t>846746</t>
  </si>
  <si>
    <t>10740709-K</t>
  </si>
  <si>
    <t>852005</t>
  </si>
  <si>
    <t>018864456-2</t>
  </si>
  <si>
    <t>Tatiana Campos Herran</t>
  </si>
  <si>
    <t>Talaveras 45 depto 407</t>
  </si>
  <si>
    <t>867765</t>
  </si>
  <si>
    <t>21937938-2</t>
  </si>
  <si>
    <t>867932</t>
  </si>
  <si>
    <t>15502872-6</t>
  </si>
  <si>
    <t>CARLOS SEPULVEDA CACERES</t>
  </si>
  <si>
    <t>VERAS MENA #348</t>
  </si>
  <si>
    <t>872613</t>
  </si>
  <si>
    <t>13665067-K</t>
  </si>
  <si>
    <t>JUAN ANTONIO CIFUENTES REGLA</t>
  </si>
  <si>
    <t>PEREZ FREIRE 1879 DEPTO 1015</t>
  </si>
  <si>
    <t>880172</t>
  </si>
  <si>
    <t>15533307-3</t>
  </si>
  <si>
    <t>951345460</t>
  </si>
  <si>
    <t>NICOLAS BUSTOS</t>
  </si>
  <si>
    <t>AV.MANQUEHUE NORTE 160, P.12</t>
  </si>
  <si>
    <t>880401</t>
  </si>
  <si>
    <t>18276671-2</t>
  </si>
  <si>
    <t>FRANCISCO VARGAS GONZALEZ</t>
  </si>
  <si>
    <t>CALLE NOS LOS MORROS SITIO 9</t>
  </si>
  <si>
    <t>887621</t>
  </si>
  <si>
    <t>17623158-0</t>
  </si>
  <si>
    <t>990058970</t>
  </si>
  <si>
    <t>ADRIANA RODRIGUEZ MENDOZA</t>
  </si>
  <si>
    <t>Hermanos Amunategui 630 departament</t>
  </si>
  <si>
    <t>887622</t>
  </si>
  <si>
    <t>25949732-9</t>
  </si>
  <si>
    <t>JAQUELINE ZUÑIGA</t>
  </si>
  <si>
    <t>Isla De Pascua 387 Torre 6 Depto 31</t>
  </si>
  <si>
    <t>887623</t>
  </si>
  <si>
    <t>10497099-0</t>
  </si>
  <si>
    <t>959979716</t>
  </si>
  <si>
    <t>NICOLE HORMAZABAL MUENA</t>
  </si>
  <si>
    <t>Psje Joaquin Edwards Bello 815</t>
  </si>
  <si>
    <t>887624</t>
  </si>
  <si>
    <t>19012975-6</t>
  </si>
  <si>
    <t>IVETTE GUZMAN</t>
  </si>
  <si>
    <t>Avenida Jardin Alto 8915 D</t>
  </si>
  <si>
    <t>887625</t>
  </si>
  <si>
    <t>18465809-7</t>
  </si>
  <si>
    <t>Mónica Guaringa</t>
  </si>
  <si>
    <t>Rodrigo De Araya 4735a, Dpto 33</t>
  </si>
  <si>
    <t>887626</t>
  </si>
  <si>
    <t>8762800-0</t>
  </si>
  <si>
    <t>Miguel Angel Ramos Caceres</t>
  </si>
  <si>
    <t>Ovalle</t>
  </si>
  <si>
    <t>CONDOMINIO ALTO LAS MOLLACAS PARCEL</t>
  </si>
  <si>
    <t>887627</t>
  </si>
  <si>
    <t>25559632-2</t>
  </si>
  <si>
    <t>LORETO PEÑA ARAVENA</t>
  </si>
  <si>
    <t>David Perry 497</t>
  </si>
  <si>
    <t>887628</t>
  </si>
  <si>
    <t>15651246-K</t>
  </si>
  <si>
    <t>LESLIE MONSALVEZ</t>
  </si>
  <si>
    <t>Francisco de Ulloa N. 245 Baquedano</t>
  </si>
  <si>
    <t>887629</t>
  </si>
  <si>
    <t>16898111-2</t>
  </si>
  <si>
    <t>ELIZABETH HENRIQUEZ VALLEJOS</t>
  </si>
  <si>
    <t>REENE SCHNEIDER 539</t>
  </si>
  <si>
    <t>888580</t>
  </si>
  <si>
    <t>19908496-8</t>
  </si>
  <si>
    <t>934475235</t>
  </si>
  <si>
    <t>CAROL FLEMES MIRANDA</t>
  </si>
  <si>
    <t>LAGO BLANCO 16301</t>
  </si>
  <si>
    <t>888581</t>
  </si>
  <si>
    <t>14438148-3</t>
  </si>
  <si>
    <t>HIDANA LOPEZ</t>
  </si>
  <si>
    <t>DANIEL DE LA VEGA 1881</t>
  </si>
  <si>
    <t>895773</t>
  </si>
  <si>
    <t>26015728-0</t>
  </si>
  <si>
    <t>MARIA EUGENIA RODRIGUEZ PINTO</t>
  </si>
  <si>
    <t>SAN ISIDRO 435</t>
  </si>
  <si>
    <t>896243</t>
  </si>
  <si>
    <t>12917084-0</t>
  </si>
  <si>
    <t>PABLO CARVAJAL PARRA</t>
  </si>
  <si>
    <t>FLORIDA 230</t>
  </si>
  <si>
    <t>908630</t>
  </si>
  <si>
    <t>13705120-6</t>
  </si>
  <si>
    <t>CRISTIAN CAMPOS RODRIGUEZ</t>
  </si>
  <si>
    <t>LA CAPITANIA 245EDIFICIO A DEPTO 41</t>
  </si>
  <si>
    <t>908633</t>
  </si>
  <si>
    <t>13434152-1</t>
  </si>
  <si>
    <t>VERUZKA ALVARADO JORDAN</t>
  </si>
  <si>
    <t>LOS CARRERAS 41 EDIFICIO CIVIC II</t>
  </si>
  <si>
    <t>908634</t>
  </si>
  <si>
    <t>26522872-0</t>
  </si>
  <si>
    <t>26522872</t>
  </si>
  <si>
    <t>HORACIO GARAY CEPSED</t>
  </si>
  <si>
    <t>ALBERTO UNDURRAGA 1489 DEPTO 22</t>
  </si>
  <si>
    <t>908635</t>
  </si>
  <si>
    <t>15345615-1</t>
  </si>
  <si>
    <t>CARLOS ALBERTO QUEZADA MEDINA</t>
  </si>
  <si>
    <t>PASAJE SALAR PUNTANEGRA 2597</t>
  </si>
  <si>
    <t>913348</t>
  </si>
  <si>
    <t>16909454-3</t>
  </si>
  <si>
    <t>982041894</t>
  </si>
  <si>
    <t>YATKI SERRANO CABELLO</t>
  </si>
  <si>
    <t>GRAL LAS HERAS 1610 DPTO 1906</t>
  </si>
  <si>
    <t>914962</t>
  </si>
  <si>
    <t>25967137-K</t>
  </si>
  <si>
    <t>935216180</t>
  </si>
  <si>
    <t>JUAN PEREZ MARIN</t>
  </si>
  <si>
    <t>LAS GAVIOTAS 1969</t>
  </si>
  <si>
    <t>916751</t>
  </si>
  <si>
    <t>17604821-2</t>
  </si>
  <si>
    <t>JEAN INDEY SOTO</t>
  </si>
  <si>
    <t>JORGE ROSS OSSA 1553, CASA 244</t>
  </si>
  <si>
    <t>916756</t>
  </si>
  <si>
    <t>15468404-2</t>
  </si>
  <si>
    <t>MARIA CONTRERAS CONTRERAS</t>
  </si>
  <si>
    <t>PASAJE CALA CALA 1290</t>
  </si>
  <si>
    <t>922577</t>
  </si>
  <si>
    <t>26199309-0</t>
  </si>
  <si>
    <t>989726772</t>
  </si>
  <si>
    <t>CONSTANZA HERNANDEZ ROJAS</t>
  </si>
  <si>
    <t>AV GABRIEL GONZALEZ VIDELA 2669</t>
  </si>
  <si>
    <t>933964</t>
  </si>
  <si>
    <t>19054043-K</t>
  </si>
  <si>
    <t>JOSE HERRERA GONZALEZ</t>
  </si>
  <si>
    <t>ELEUTERIO RAMIREZ 780 DEPTO 830C</t>
  </si>
  <si>
    <t>933981</t>
  </si>
  <si>
    <t>26161550-9</t>
  </si>
  <si>
    <t>CRISTIAN LABRIN CORTES</t>
  </si>
  <si>
    <t>VALENZUELA CASTILLO 1780 DEPTO 602</t>
  </si>
  <si>
    <t>933982</t>
  </si>
  <si>
    <t>13154548-7</t>
  </si>
  <si>
    <t>ALEJANDRO PACHANO SALCEDO</t>
  </si>
  <si>
    <t>SERRANO 266 PISO 12 DEPTO 1203</t>
  </si>
  <si>
    <t>933983</t>
  </si>
  <si>
    <t>25349861-7</t>
  </si>
  <si>
    <t>MANUEL GUERRERO VALLENILLA</t>
  </si>
  <si>
    <t>ANIBAL PINTO 2284</t>
  </si>
  <si>
    <t>934024</t>
  </si>
  <si>
    <t>26299941-6</t>
  </si>
  <si>
    <t>CLAUDIA VALLEJOS CARVAJAL</t>
  </si>
  <si>
    <t>LOS TILOS 367</t>
  </si>
  <si>
    <t>934025</t>
  </si>
  <si>
    <t>15185304-8</t>
  </si>
  <si>
    <t>ALEJANDRA GODOY PEREZ</t>
  </si>
  <si>
    <t>Pob. Ebensperger</t>
  </si>
  <si>
    <t>Larrain Claro 1220</t>
  </si>
  <si>
    <t>944975</t>
  </si>
  <si>
    <t>17630321-2</t>
  </si>
  <si>
    <t>981466879</t>
  </si>
  <si>
    <t>JULIO RODRIGUEZ BRAZON</t>
  </si>
  <si>
    <t>Gral Mackenna 1490 Dpto 1203</t>
  </si>
  <si>
    <t>944976</t>
  </si>
  <si>
    <t>26056056-5</t>
  </si>
  <si>
    <t>993509609</t>
  </si>
  <si>
    <t>JAVIER LARA LEIVA</t>
  </si>
  <si>
    <t>Las Hortensias 2444 depto 704</t>
  </si>
  <si>
    <t>944977</t>
  </si>
  <si>
    <t>15720330-4</t>
  </si>
  <si>
    <t>940414587</t>
  </si>
  <si>
    <t>RENATO PALMA GONZALEZ</t>
  </si>
  <si>
    <t>AV LOS PRESIDENTES 8912 C/123</t>
  </si>
  <si>
    <t>944978</t>
  </si>
  <si>
    <t>12487838-1</t>
  </si>
  <si>
    <t>99716639</t>
  </si>
  <si>
    <t>YASNA ASTUDILLO ORTEGA</t>
  </si>
  <si>
    <t>VIÃ‘A DEL MAR</t>
  </si>
  <si>
    <t>San Miguel 596, Las Colinas</t>
  </si>
  <si>
    <t>951919</t>
  </si>
  <si>
    <t>18703935-5</t>
  </si>
  <si>
    <t>933856031</t>
  </si>
  <si>
    <t>PAULA KREISEL BENITO</t>
  </si>
  <si>
    <t>ELVIRA GARCES 1987</t>
  </si>
  <si>
    <t>951940</t>
  </si>
  <si>
    <t>15069654-2</t>
  </si>
  <si>
    <t>997174110</t>
  </si>
  <si>
    <t>CAROLINA DUARTE GALVEZ</t>
  </si>
  <si>
    <t>Jose Tomas Rider 1254 Depto 101-A</t>
  </si>
  <si>
    <t>951941</t>
  </si>
  <si>
    <t>17537208-3</t>
  </si>
  <si>
    <t>982336208</t>
  </si>
  <si>
    <t>LAURA CAMARGO DE AGUILAR</t>
  </si>
  <si>
    <t>Los Olmos  4587</t>
  </si>
  <si>
    <t>951942</t>
  </si>
  <si>
    <t>25782540-K</t>
  </si>
  <si>
    <t>979022512</t>
  </si>
  <si>
    <t>INDIRA VALENCIA TORRES</t>
  </si>
  <si>
    <t>CRISTOBAL COLON 7000</t>
  </si>
  <si>
    <t>961609</t>
  </si>
  <si>
    <t>26899328-2</t>
  </si>
  <si>
    <t>MARISOL PEÑALOZA SERRANO</t>
  </si>
  <si>
    <t>EL ARROYO 100 CASA 40</t>
  </si>
  <si>
    <t>961610</t>
  </si>
  <si>
    <t>11479960-2</t>
  </si>
  <si>
    <t>PAOLA RIBEIRO FLORES-ARAOZ</t>
  </si>
  <si>
    <t>LOS DAMASCOS 7-D</t>
  </si>
  <si>
    <t>967158</t>
  </si>
  <si>
    <t>21935105-4</t>
  </si>
  <si>
    <t>94444170</t>
  </si>
  <si>
    <t>JONATHAN RIQUELME</t>
  </si>
  <si>
    <t>AV. MANQUEHUE NTE 160 piso 12</t>
  </si>
  <si>
    <t>967338</t>
  </si>
  <si>
    <t>16569706-5</t>
  </si>
  <si>
    <t>944507395</t>
  </si>
  <si>
    <t>DANIELA PONCE PONCE</t>
  </si>
  <si>
    <t>DETECTIVE CARLOS PEREZ 7341</t>
  </si>
  <si>
    <t>972053</t>
  </si>
  <si>
    <t>15374365-7</t>
  </si>
  <si>
    <t>958171977</t>
  </si>
  <si>
    <t>ANA KARINA CANDIA</t>
  </si>
  <si>
    <t>CERRO LEON 210</t>
  </si>
  <si>
    <t>972054</t>
  </si>
  <si>
    <t>15546334-1</t>
  </si>
  <si>
    <t>940958392</t>
  </si>
  <si>
    <t>CLAUDIA MUÑOZ MUÑOZ</t>
  </si>
  <si>
    <t>BIARRITZ 1919 DEPTO 406</t>
  </si>
  <si>
    <t>976874</t>
  </si>
  <si>
    <t>12618347-K</t>
  </si>
  <si>
    <t>ROMINA MATAMALA SALAZAR</t>
  </si>
  <si>
    <t>ROMILIO BURGOS 2567</t>
  </si>
  <si>
    <t>976875</t>
  </si>
  <si>
    <t>10041931-9</t>
  </si>
  <si>
    <t>ITALO NASCIMENTO</t>
  </si>
  <si>
    <t>SAN FRANCISCO DE ASIS 2400</t>
  </si>
  <si>
    <t>976876</t>
  </si>
  <si>
    <t>14743607-6</t>
  </si>
  <si>
    <t>PAULINA NUÑEZ ALFARO</t>
  </si>
  <si>
    <t>GENERAL BAQUEDANO 828 DEPTO. 405</t>
  </si>
  <si>
    <t>976877</t>
  </si>
  <si>
    <t>13426893-K</t>
  </si>
  <si>
    <t>CRISTIAN CISTERNAS PEREZ</t>
  </si>
  <si>
    <t>TUCAPEL JIMENEZ 76 DEPTO 2005</t>
  </si>
  <si>
    <t>1010379</t>
  </si>
  <si>
    <t>15348404-K</t>
  </si>
  <si>
    <t>984195941</t>
  </si>
  <si>
    <t>ADRIAN ZAMORANO LAMBERT</t>
  </si>
  <si>
    <t>AV CORONEL ALEJANDRO SEPULVEDA 7193</t>
  </si>
  <si>
    <t>1011659</t>
  </si>
  <si>
    <t>17106847-9</t>
  </si>
  <si>
    <t>981454481</t>
  </si>
  <si>
    <t>ALEJANDRA VENTURA AVALOS</t>
  </si>
  <si>
    <t>PRAXEDES ASELA 080</t>
  </si>
  <si>
    <t>1015991</t>
  </si>
  <si>
    <t>7182901-4</t>
  </si>
  <si>
    <t>982322983</t>
  </si>
  <si>
    <t>ALVARO YAÑEZ  OCHOA</t>
  </si>
  <si>
    <t>CALLE FEDERICO ARCOS 643</t>
  </si>
  <si>
    <t>1015992</t>
  </si>
  <si>
    <t>18984540-5</t>
  </si>
  <si>
    <t>997072806</t>
  </si>
  <si>
    <t>SANDRA FUENTES FUENTES</t>
  </si>
  <si>
    <t>LOS AGRICULTORES 567</t>
  </si>
  <si>
    <t>1019388</t>
  </si>
  <si>
    <t>15689885-6</t>
  </si>
  <si>
    <t>974200454</t>
  </si>
  <si>
    <t>CARLOS ESPINOZA OYANGUREN</t>
  </si>
  <si>
    <t>CERRO EL CEPO 12350</t>
  </si>
  <si>
    <t>1025556</t>
  </si>
  <si>
    <t>10896586-K</t>
  </si>
  <si>
    <t>992106096</t>
  </si>
  <si>
    <t>FRANCISCO CABRERA CADIZ</t>
  </si>
  <si>
    <t>MANUELA CAÑAS 2861</t>
  </si>
  <si>
    <t>1025557</t>
  </si>
  <si>
    <t>13027182-0</t>
  </si>
  <si>
    <t>942176474</t>
  </si>
  <si>
    <t>FRANCISCO FERNANDEZ PRADO</t>
  </si>
  <si>
    <t>EL ESTERO 17235</t>
  </si>
  <si>
    <t>1025558</t>
  </si>
  <si>
    <t>15757671-2</t>
  </si>
  <si>
    <t>996415812</t>
  </si>
  <si>
    <t>DANIELA SOTO CHEVASCO</t>
  </si>
  <si>
    <t>PAULINO ALFONSO 371, DEPTO B</t>
  </si>
  <si>
    <t>1025559</t>
  </si>
  <si>
    <t>16161412-2</t>
  </si>
  <si>
    <t>972864216</t>
  </si>
  <si>
    <t>ENZO TAPIA FLORES</t>
  </si>
  <si>
    <t>MONJITAS 360 DEPARTAMENTO 919</t>
  </si>
  <si>
    <t>1033816</t>
  </si>
  <si>
    <t>17921010-K</t>
  </si>
  <si>
    <t>995558685</t>
  </si>
  <si>
    <t>TAMARA MARTINEZ CESPEDES</t>
  </si>
  <si>
    <t>PASAJE LOS JAZMINES 26</t>
  </si>
  <si>
    <t>1034033</t>
  </si>
  <si>
    <t>15818678-0</t>
  </si>
  <si>
    <t>979128823</t>
  </si>
  <si>
    <t>ROSIMAR RONDON RAMIREZ</t>
  </si>
  <si>
    <t>AV BAYONA 1900 TORRE A  DEPTO 104</t>
  </si>
  <si>
    <t>1037314</t>
  </si>
  <si>
    <t>26634780-4</t>
  </si>
  <si>
    <t>932842185</t>
  </si>
  <si>
    <t>MARICARMEN DELGADO YEPEZ</t>
  </si>
  <si>
    <t>Diego de Oro 65 dpto 41</t>
  </si>
  <si>
    <t>1037315</t>
  </si>
  <si>
    <t>25847430-9</t>
  </si>
  <si>
    <t>998742016</t>
  </si>
  <si>
    <t>JOHANA ANDRADE SOTO</t>
  </si>
  <si>
    <t>Jose Robert 277</t>
  </si>
  <si>
    <t>1037316</t>
  </si>
  <si>
    <t>14082909-9</t>
  </si>
  <si>
    <t>964509075</t>
  </si>
  <si>
    <t>KARLA ROJAS CASTELLON</t>
  </si>
  <si>
    <t>Calle 4 Norte 1420 Condominio</t>
  </si>
  <si>
    <t>1045617</t>
  </si>
  <si>
    <t>26631376-4</t>
  </si>
  <si>
    <t>946308829</t>
  </si>
  <si>
    <t>ORIANA BASTIDAS LAURIE</t>
  </si>
  <si>
    <t>PASAJE 2 VILLA EL MORRO 672</t>
  </si>
  <si>
    <t>1045618</t>
  </si>
  <si>
    <t>18111921-7</t>
  </si>
  <si>
    <t>933215307</t>
  </si>
  <si>
    <t>FERNANDA PARRA RIVAS</t>
  </si>
  <si>
    <t>Playa Pingueral 1684, Depto, 309</t>
  </si>
  <si>
    <t>1045619</t>
  </si>
  <si>
    <t>17222466-0</t>
  </si>
  <si>
    <t>972138488</t>
  </si>
  <si>
    <t>ESTEBAN GOMEZ RIVERA</t>
  </si>
  <si>
    <t>MANUEL BULNES 1877 DEPTO 22</t>
  </si>
  <si>
    <t>1045620</t>
  </si>
  <si>
    <t>18163149-K</t>
  </si>
  <si>
    <t>971309224</t>
  </si>
  <si>
    <t>OLGA LOPEZ</t>
  </si>
  <si>
    <t>SIERRA NEVADA 9708</t>
  </si>
  <si>
    <t>1047699</t>
  </si>
  <si>
    <t>24570069-5</t>
  </si>
  <si>
    <t>945826090</t>
  </si>
  <si>
    <t>CARLOS MEZA YANSSEN</t>
  </si>
  <si>
    <t>HOLANDA 3857 depto 1406</t>
  </si>
  <si>
    <t>1055944</t>
  </si>
  <si>
    <t>15381064-8</t>
  </si>
  <si>
    <t>957360186</t>
  </si>
  <si>
    <t>SEBASTIAN LARRONDO BYWATERS</t>
  </si>
  <si>
    <t>GENERAL CAROL URZUA 7039 DEPTO 62A</t>
  </si>
  <si>
    <t>1055945</t>
  </si>
  <si>
    <t>18463571-2</t>
  </si>
  <si>
    <t>993592750</t>
  </si>
  <si>
    <t>EDUARDO CATALAN CARDENAS</t>
  </si>
  <si>
    <t>PASAJE 1 n1161</t>
  </si>
  <si>
    <t>1055946</t>
  </si>
  <si>
    <t>19230379-6</t>
  </si>
  <si>
    <t>991553669</t>
  </si>
  <si>
    <t>PAULINA CANALES SILVA</t>
  </si>
  <si>
    <t>RADAL 006 1309 TORRE B</t>
  </si>
  <si>
    <t>1064965</t>
  </si>
  <si>
    <t>16532872-8</t>
  </si>
  <si>
    <t>ALEJANDRA HERNANDEZ DIAZ</t>
  </si>
  <si>
    <t>CALLE ANA GONZALEZ 3014</t>
  </si>
  <si>
    <t>1065162</t>
  </si>
  <si>
    <t>14567043-8</t>
  </si>
  <si>
    <t>ALEJANDRO MACHUCA MORALES</t>
  </si>
  <si>
    <t>Irarrazaval 1745, depto 1804</t>
  </si>
  <si>
    <t>1066878</t>
  </si>
  <si>
    <t>14051214-1</t>
  </si>
  <si>
    <t>GERARDO LEIVA NUÑEZ</t>
  </si>
  <si>
    <t>Re Antu 9507</t>
  </si>
  <si>
    <t>1069816</t>
  </si>
  <si>
    <t>15103940-5</t>
  </si>
  <si>
    <t>ANGELA VARGAS LOPEZ</t>
  </si>
  <si>
    <t>Santa Helena de Huechuraba 1398</t>
  </si>
  <si>
    <t>1070297</t>
  </si>
  <si>
    <t>22649292-5</t>
  </si>
  <si>
    <t>JANET VEAS LIEFOC</t>
  </si>
  <si>
    <t>Av Jose Briggs (ex Av.Playa Brava)</t>
  </si>
  <si>
    <t>1070305</t>
  </si>
  <si>
    <t>14107437-7</t>
  </si>
  <si>
    <t>LISSET HENRIQUEZ ANDRADE</t>
  </si>
  <si>
    <t>Brasil 590</t>
  </si>
  <si>
    <t>1070801</t>
  </si>
  <si>
    <t>18363216-7</t>
  </si>
  <si>
    <t>MARISA HEERWAGEN BUSTOS</t>
  </si>
  <si>
    <t>EDO CASTILLO V 4804 D/12</t>
  </si>
  <si>
    <t>1076270</t>
  </si>
  <si>
    <t>8040358-5</t>
  </si>
  <si>
    <t>GUISELA ROMERO ARCE</t>
  </si>
  <si>
    <t>Pje Araucaria 2020 Block B Dpto 203</t>
  </si>
  <si>
    <t>1076271</t>
  </si>
  <si>
    <t>10811330-8</t>
  </si>
  <si>
    <t>MARLON VILLABLANCA FUENTES</t>
  </si>
  <si>
    <t>SAN FRANCISCO 265 DPTO 2116</t>
  </si>
  <si>
    <t>1084350</t>
  </si>
  <si>
    <t>12793474-6</t>
  </si>
  <si>
    <t>VANIA GOMEZ ROJAS</t>
  </si>
  <si>
    <t>AVENIDA MEXICO 11607 DPTO 34</t>
  </si>
  <si>
    <t>1084351</t>
  </si>
  <si>
    <t>19573880-7</t>
  </si>
  <si>
    <t>ANDREA LEAL QUEZADA</t>
  </si>
  <si>
    <t>Poblacion Antonio varas sur Apia</t>
  </si>
  <si>
    <t>1088941</t>
  </si>
  <si>
    <t>13525708-7</t>
  </si>
  <si>
    <t>56942392561</t>
  </si>
  <si>
    <t>CYNTHIA AGUILERA AGUILERA</t>
  </si>
  <si>
    <t>Parcela 5 Quilaco</t>
  </si>
  <si>
    <t>1088942</t>
  </si>
  <si>
    <t>16396147-4</t>
  </si>
  <si>
    <t>963213850</t>
  </si>
  <si>
    <t>DANIELA CASTILLO TORRES</t>
  </si>
  <si>
    <t>Calle Los Carrera Huerto</t>
  </si>
  <si>
    <t>1088943</t>
  </si>
  <si>
    <t>18805258-4</t>
  </si>
  <si>
    <t>966250038</t>
  </si>
  <si>
    <t>DINA OYARZO SOTO</t>
  </si>
  <si>
    <t>alsacia 1177 dpto 802</t>
  </si>
  <si>
    <t>1088944</t>
  </si>
  <si>
    <t>12997637-3</t>
  </si>
  <si>
    <t>987813232</t>
  </si>
  <si>
    <t>MARIANA SOTO  MONSALVE</t>
  </si>
  <si>
    <t>Parcela 36 A1</t>
  </si>
  <si>
    <t>1088947</t>
  </si>
  <si>
    <t>17860581-K</t>
  </si>
  <si>
    <t>989532635</t>
  </si>
  <si>
    <t>CAMILA VILLARROEL BRAVO</t>
  </si>
  <si>
    <t>Pasaje Guayaquil 0451</t>
  </si>
  <si>
    <t>1092139</t>
  </si>
  <si>
    <t>19802418-K</t>
  </si>
  <si>
    <t>MARILIN OZAL OJEDA</t>
  </si>
  <si>
    <t>ARTURO PRAT 1237 PISO 3 DEPTO 306</t>
  </si>
  <si>
    <t>1092220</t>
  </si>
  <si>
    <t>26377559-7</t>
  </si>
  <si>
    <t>CARLA SANTIN ALVES</t>
  </si>
  <si>
    <t>CALLE ESCANDINAVIA 372 DEPTO 1408</t>
  </si>
  <si>
    <t>1092221</t>
  </si>
  <si>
    <t>33472919-2</t>
  </si>
  <si>
    <t>JUAN PABLO FLORES CARIOLA</t>
  </si>
  <si>
    <t>LAS MALVAS 610 Dpto 66 Las Condes</t>
  </si>
  <si>
    <t>1092222</t>
  </si>
  <si>
    <t>16370647-4</t>
  </si>
  <si>
    <t>DIEGO RAMOS ORTEGA</t>
  </si>
  <si>
    <t>Pasaje Licancabur N°16</t>
  </si>
  <si>
    <t>1094141</t>
  </si>
  <si>
    <t>15780470-7</t>
  </si>
  <si>
    <t>FRANCISCA FERNANDEZ OSORIO</t>
  </si>
  <si>
    <t>San Olav 6150. Dpto. 202</t>
  </si>
  <si>
    <t>1099078</t>
  </si>
  <si>
    <t>18929323-2</t>
  </si>
  <si>
    <t>JESSICA NUÑEZ MUÑOZ</t>
  </si>
  <si>
    <t>Pje. Rubí  2345</t>
  </si>
  <si>
    <t>1099079</t>
  </si>
  <si>
    <t>12434738-6</t>
  </si>
  <si>
    <t>MACARENA FUENTES MORENO</t>
  </si>
  <si>
    <t>Martin Pescador 0372</t>
  </si>
  <si>
    <t>1099080</t>
  </si>
  <si>
    <t>13962447-5</t>
  </si>
  <si>
    <t>JORDANA MELENDEZ MELENDEZ</t>
  </si>
  <si>
    <t>LICENCIADO GUERRERO 13686</t>
  </si>
  <si>
    <t>1100799</t>
  </si>
  <si>
    <t>19277523-K</t>
  </si>
  <si>
    <t>ANDREA GUERRERO FRISANCH</t>
  </si>
  <si>
    <t>PRESIDENTE RIESCO 2963 DEPTO 803</t>
  </si>
  <si>
    <t>1100865</t>
  </si>
  <si>
    <t>16358233-3</t>
  </si>
  <si>
    <t>NADIA BELEN SALCEDO</t>
  </si>
  <si>
    <t>Manquehue Norte 160</t>
  </si>
  <si>
    <t>1100866</t>
  </si>
  <si>
    <t>33472971-0</t>
  </si>
  <si>
    <t>D0002</t>
  </si>
  <si>
    <t>Loc 02 SAX Mall Egaña</t>
  </si>
  <si>
    <t>CL STORES</t>
  </si>
  <si>
    <t>Av. Larrain 5800, Local B2021 / B20</t>
  </si>
  <si>
    <t>343061</t>
  </si>
  <si>
    <t>Z012</t>
  </si>
  <si>
    <t>1165457</t>
  </si>
  <si>
    <t>02-29634584</t>
  </si>
  <si>
    <t>D0003</t>
  </si>
  <si>
    <t>Loc 03 XTR Mall Oeste</t>
  </si>
  <si>
    <t>Av. Americo Vespucio 1501, Local A-</t>
  </si>
  <si>
    <t>343062</t>
  </si>
  <si>
    <t>1165458</t>
  </si>
  <si>
    <t>02-29634364</t>
  </si>
  <si>
    <t>D0004</t>
  </si>
  <si>
    <t>Loc 04 SAX Outlet Vicuña</t>
  </si>
  <si>
    <t>343063</t>
  </si>
  <si>
    <t>1165459</t>
  </si>
  <si>
    <t>02-27957326</t>
  </si>
  <si>
    <t>D0005</t>
  </si>
  <si>
    <t>Loc 05 SAX Providencia</t>
  </si>
  <si>
    <t>Providencia 2279</t>
  </si>
  <si>
    <t>343064</t>
  </si>
  <si>
    <t>1165460</t>
  </si>
  <si>
    <t>02-28169332</t>
  </si>
  <si>
    <t>D0006</t>
  </si>
  <si>
    <t>Loc 06 SAX Apumanque</t>
  </si>
  <si>
    <t>Av. Manquehue Sur 31, Local 25</t>
  </si>
  <si>
    <t>343065</t>
  </si>
  <si>
    <t>1165461</t>
  </si>
  <si>
    <t>02-27957310</t>
  </si>
  <si>
    <t>D0007</t>
  </si>
  <si>
    <t>Loc 07 SAX Alto Las Condes</t>
  </si>
  <si>
    <t>Av. Kennedy 9001, Local 2007</t>
  </si>
  <si>
    <t>343106</t>
  </si>
  <si>
    <t>1165462</t>
  </si>
  <si>
    <t>02-27957312</t>
  </si>
  <si>
    <t>D0008</t>
  </si>
  <si>
    <t>Loc 08 SAX Mall Vespucio</t>
  </si>
  <si>
    <t>Av. Vicuña Mackenna 7110, Local 228</t>
  </si>
  <si>
    <t>343107</t>
  </si>
  <si>
    <t>1165463</t>
  </si>
  <si>
    <t>02-27957302</t>
  </si>
  <si>
    <t>D0010</t>
  </si>
  <si>
    <t>Loc 10 SAX Mall Tobalaba</t>
  </si>
  <si>
    <t>Av. Camilo Henriquez 3296, Local B-</t>
  </si>
  <si>
    <t>343108</t>
  </si>
  <si>
    <t>1165464</t>
  </si>
  <si>
    <t>02-27957320</t>
  </si>
  <si>
    <t>D0011</t>
  </si>
  <si>
    <t>Loc 11 XTR Mall Arauco Maipu</t>
  </si>
  <si>
    <t>Av. Americo Vespucio 399, Local 519</t>
  </si>
  <si>
    <t>343109</t>
  </si>
  <si>
    <t>1165465</t>
  </si>
  <si>
    <t>02-27957316</t>
  </si>
  <si>
    <t>D0012</t>
  </si>
  <si>
    <t>Loc 12 SAX Parque Arauco</t>
  </si>
  <si>
    <t>Av. Kennedy 5413, Local 413</t>
  </si>
  <si>
    <t>343110</t>
  </si>
  <si>
    <t>1165466</t>
  </si>
  <si>
    <t>02-27957306</t>
  </si>
  <si>
    <t>D0013</t>
  </si>
  <si>
    <t>Loc 13 SEC Mall Egaña</t>
  </si>
  <si>
    <t>Av. Larrain 5800, Local B2040</t>
  </si>
  <si>
    <t>343111</t>
  </si>
  <si>
    <t>1165467</t>
  </si>
  <si>
    <t>02-29634583</t>
  </si>
  <si>
    <t>D0014</t>
  </si>
  <si>
    <t>Loc 14 SAX Copiapo</t>
  </si>
  <si>
    <t>Atacama 596</t>
  </si>
  <si>
    <t>343112</t>
  </si>
  <si>
    <t>1165468</t>
  </si>
  <si>
    <t>52-2526110</t>
  </si>
  <si>
    <t>D0016</t>
  </si>
  <si>
    <t>Loc 16 SAX Valparaíso</t>
  </si>
  <si>
    <t>Av. Condell 1467, Local 1 - 2</t>
  </si>
  <si>
    <t>343113</t>
  </si>
  <si>
    <t>1165469</t>
  </si>
  <si>
    <t>32-2556680</t>
  </si>
  <si>
    <t>D0017</t>
  </si>
  <si>
    <t>Loc 17 SAX Fontana del Mar</t>
  </si>
  <si>
    <t>343114</t>
  </si>
  <si>
    <t>1165470</t>
  </si>
  <si>
    <t>32-2556682</t>
  </si>
  <si>
    <t>D0018</t>
  </si>
  <si>
    <t>Loc 18 XTR Mall Marina Arauco</t>
  </si>
  <si>
    <t>Av. Libertad 1348, Local 118 2Do. N</t>
  </si>
  <si>
    <t>343115</t>
  </si>
  <si>
    <t>1165471</t>
  </si>
  <si>
    <t>32-2556684</t>
  </si>
  <si>
    <t>D0019</t>
  </si>
  <si>
    <t>Loc 19 SEC Galeria Crillon</t>
  </si>
  <si>
    <t>Agustinas 1035, Local 3</t>
  </si>
  <si>
    <t>343116</t>
  </si>
  <si>
    <t>1165472</t>
  </si>
  <si>
    <t>02-29634590</t>
  </si>
  <si>
    <t>D0020</t>
  </si>
  <si>
    <t>Loc 20 SAX Mall Antofagasta</t>
  </si>
  <si>
    <t>Balmaceda 2355, Local 127-129 A</t>
  </si>
  <si>
    <t>343117</t>
  </si>
  <si>
    <t>1165473</t>
  </si>
  <si>
    <t>55-2598730</t>
  </si>
  <si>
    <t>D0021</t>
  </si>
  <si>
    <t>Loc 21 SAX Chillan</t>
  </si>
  <si>
    <t>Av. El Roble 770, Local 240</t>
  </si>
  <si>
    <t>343118</t>
  </si>
  <si>
    <t>1165474</t>
  </si>
  <si>
    <t>42-2426700</t>
  </si>
  <si>
    <t>D0022</t>
  </si>
  <si>
    <t>Loc 22 XTR Mall Vespucio</t>
  </si>
  <si>
    <t>Av. Vicuña Mackenna 7110, Local 10B</t>
  </si>
  <si>
    <t>343119</t>
  </si>
  <si>
    <t>1165475</t>
  </si>
  <si>
    <t>02-29633352</t>
  </si>
  <si>
    <t>D0023</t>
  </si>
  <si>
    <t>Loc 23 SAX Concepción</t>
  </si>
  <si>
    <t>Av. Barros Arana 645, Local 1</t>
  </si>
  <si>
    <t>343120</t>
  </si>
  <si>
    <t>1165476</t>
  </si>
  <si>
    <t>41-2106370</t>
  </si>
  <si>
    <t>D0024</t>
  </si>
  <si>
    <t>Loc 24 SAX Mall Trebol</t>
  </si>
  <si>
    <t>Av. Jorge Alessandri 3177, Local B-</t>
  </si>
  <si>
    <t>343121</t>
  </si>
  <si>
    <t>1165477</t>
  </si>
  <si>
    <t>41-2106374</t>
  </si>
  <si>
    <t>D0025</t>
  </si>
  <si>
    <t>Loc 25 SAX Temuco</t>
  </si>
  <si>
    <t>Bulnes 452</t>
  </si>
  <si>
    <t>343122</t>
  </si>
  <si>
    <t>1165478</t>
  </si>
  <si>
    <t>45-2996760</t>
  </si>
  <si>
    <t>D0027</t>
  </si>
  <si>
    <t>Loc 27 SAX Pto Montt Costanera</t>
  </si>
  <si>
    <t>Av. Illapel 10, Local 221</t>
  </si>
  <si>
    <t>343123</t>
  </si>
  <si>
    <t>1165479</t>
  </si>
  <si>
    <t>65-2384272</t>
  </si>
  <si>
    <t>D0028</t>
  </si>
  <si>
    <t>Loc 28 SAX Mall Los Angeles</t>
  </si>
  <si>
    <t>Valdivia 440, Local 227</t>
  </si>
  <si>
    <t>343124</t>
  </si>
  <si>
    <t>1165480</t>
  </si>
  <si>
    <t>43-2534920</t>
  </si>
  <si>
    <t>D0029</t>
  </si>
  <si>
    <t>Loc 29 SAX Mall Centro</t>
  </si>
  <si>
    <t>Av. Sargento Cuevas 483, Local 117-</t>
  </si>
  <si>
    <t>343125</t>
  </si>
  <si>
    <t>1165481</t>
  </si>
  <si>
    <t>72-2959250</t>
  </si>
  <si>
    <t>D0032</t>
  </si>
  <si>
    <t>Loc 32 SEC Mall Los Angeles</t>
  </si>
  <si>
    <t>Valdivia 440, Local 203</t>
  </si>
  <si>
    <t>343126</t>
  </si>
  <si>
    <t>1165482</t>
  </si>
  <si>
    <t>43-2534922</t>
  </si>
  <si>
    <t>D0033</t>
  </si>
  <si>
    <t>Loc 33 SAX Marina Arauco</t>
  </si>
  <si>
    <t>Av. Libertad 1348, Local 057</t>
  </si>
  <si>
    <t>343127</t>
  </si>
  <si>
    <t>1165483</t>
  </si>
  <si>
    <t>32-2556686</t>
  </si>
  <si>
    <t>D0035</t>
  </si>
  <si>
    <t>Loc 35 SAX Estado</t>
  </si>
  <si>
    <t>Estado 264</t>
  </si>
  <si>
    <t>343128</t>
  </si>
  <si>
    <t>1165484</t>
  </si>
  <si>
    <t>02-28169334</t>
  </si>
  <si>
    <t>D0036</t>
  </si>
  <si>
    <t>Loc 36 SAX Mall Arauco Maipu</t>
  </si>
  <si>
    <t>Av. Americo Vespucio 399, Local 508</t>
  </si>
  <si>
    <t>343129</t>
  </si>
  <si>
    <t>1165485</t>
  </si>
  <si>
    <t>02-27957314</t>
  </si>
  <si>
    <t>D0037</t>
  </si>
  <si>
    <t>Loc 37 SAX Mall Norte</t>
  </si>
  <si>
    <t>Av. Americo Vespucio 1737, Local 11</t>
  </si>
  <si>
    <t>343130</t>
  </si>
  <si>
    <t>1165486</t>
  </si>
  <si>
    <t>02-29634366</t>
  </si>
  <si>
    <t>D0038</t>
  </si>
  <si>
    <t>Loc 38 SAX Arauco Quilicura</t>
  </si>
  <si>
    <t>Av O´Higgins 581, Local 10</t>
  </si>
  <si>
    <t>343131</t>
  </si>
  <si>
    <t>1165487</t>
  </si>
  <si>
    <t>02-29634586</t>
  </si>
  <si>
    <t>D0039</t>
  </si>
  <si>
    <t>Loc 39 SAX Mall La Serena</t>
  </si>
  <si>
    <t>Av. Alberto Solari 1400, Local A-10</t>
  </si>
  <si>
    <t>343132</t>
  </si>
  <si>
    <t>1165488</t>
  </si>
  <si>
    <t>51-2565020</t>
  </si>
  <si>
    <t>D0040</t>
  </si>
  <si>
    <t>Loc 40 SEC Mirador Concepcion</t>
  </si>
  <si>
    <t>Barros Arana 1068, Local 18, Piso 1</t>
  </si>
  <si>
    <t>343133</t>
  </si>
  <si>
    <t>1165489</t>
  </si>
  <si>
    <t>41-2106378</t>
  </si>
  <si>
    <t>D0041</t>
  </si>
  <si>
    <t>Loc 41 SAX Mall del Centro</t>
  </si>
  <si>
    <t>Puente 689, Local 130 - 132</t>
  </si>
  <si>
    <t>343134</t>
  </si>
  <si>
    <t>1165490</t>
  </si>
  <si>
    <t>02-27957324</t>
  </si>
  <si>
    <t>D0042</t>
  </si>
  <si>
    <t>Loc 42 SAX Mall Center Curico</t>
  </si>
  <si>
    <t>Av. Bernardo O'Higgins 201, Local 1</t>
  </si>
  <si>
    <t>343135</t>
  </si>
  <si>
    <t>1165491</t>
  </si>
  <si>
    <t>75-2545750</t>
  </si>
  <si>
    <t>D0043</t>
  </si>
  <si>
    <t>Loc 43 SAX Outlet Quillicura</t>
  </si>
  <si>
    <t>343136</t>
  </si>
  <si>
    <t>1165492</t>
  </si>
  <si>
    <t>02-26512840</t>
  </si>
  <si>
    <t>D0044</t>
  </si>
  <si>
    <t>Loc 44 SEC Mall Portal Temuco</t>
  </si>
  <si>
    <t>Av. Alemania 0671 , Local 3037</t>
  </si>
  <si>
    <t>343137</t>
  </si>
  <si>
    <t>1165493</t>
  </si>
  <si>
    <t>45-2996765</t>
  </si>
  <si>
    <t>D0045</t>
  </si>
  <si>
    <t>Loc 45 SAX Rancagua</t>
  </si>
  <si>
    <t>Local 1007</t>
  </si>
  <si>
    <t>Carretera El Cobre Pdte. Frei 75, L</t>
  </si>
  <si>
    <t>343138</t>
  </si>
  <si>
    <t>1165494</t>
  </si>
  <si>
    <t>72-2959254</t>
  </si>
  <si>
    <t>D0046</t>
  </si>
  <si>
    <t>Loc 46 SAX Talca</t>
  </si>
  <si>
    <t>1 Sur 1368, Local 1378</t>
  </si>
  <si>
    <t>343139</t>
  </si>
  <si>
    <t>1165495</t>
  </si>
  <si>
    <t>71-2523480</t>
  </si>
  <si>
    <t>D0047</t>
  </si>
  <si>
    <t>Loc 47 SAX Mall Portal Temuco</t>
  </si>
  <si>
    <t>Av. Alemania 671, Local 1070</t>
  </si>
  <si>
    <t>343140</t>
  </si>
  <si>
    <t>1165496</t>
  </si>
  <si>
    <t>45-2996762</t>
  </si>
  <si>
    <t>D0048</t>
  </si>
  <si>
    <t>Loc 48 SAX Mall Florida Center</t>
  </si>
  <si>
    <t>Av. Vicuña Mackenna 6100, Local 110</t>
  </si>
  <si>
    <t>343141</t>
  </si>
  <si>
    <t>1165497</t>
  </si>
  <si>
    <t>02-29633356</t>
  </si>
  <si>
    <t>D0049</t>
  </si>
  <si>
    <t>Loc 49 SAX Mall Paseo Estacion</t>
  </si>
  <si>
    <t>San Borja 84, Local 0667</t>
  </si>
  <si>
    <t>343142</t>
  </si>
  <si>
    <t>1165498</t>
  </si>
  <si>
    <t>02-29633350</t>
  </si>
  <si>
    <t>D0050</t>
  </si>
  <si>
    <t>Loc 50 SEC Mall Tobalaba</t>
  </si>
  <si>
    <t>Av. Camilo Henriquez 3692, Local B-</t>
  </si>
  <si>
    <t>343143</t>
  </si>
  <si>
    <t>1165499</t>
  </si>
  <si>
    <t>02-29634580</t>
  </si>
  <si>
    <t>D0051</t>
  </si>
  <si>
    <t>Loc 51 SEC Mall Norte</t>
  </si>
  <si>
    <t>Av. Americo Vespucio 1737, Local 21</t>
  </si>
  <si>
    <t>343144</t>
  </si>
  <si>
    <t>1165500</t>
  </si>
  <si>
    <t>02-29634582</t>
  </si>
  <si>
    <t>D0052</t>
  </si>
  <si>
    <t>Loc 52 SAX Mall Calama</t>
  </si>
  <si>
    <t>Balmaceda 3242, Local 136</t>
  </si>
  <si>
    <t>343145</t>
  </si>
  <si>
    <t>1165501</t>
  </si>
  <si>
    <t>55-2598732</t>
  </si>
  <si>
    <t>D0053</t>
  </si>
  <si>
    <t>Loc 53 SEC Mall Vespucio</t>
  </si>
  <si>
    <t>Av. Vicuña Mackenna Oriente 7110, L</t>
  </si>
  <si>
    <t>343146</t>
  </si>
  <si>
    <t>1165502</t>
  </si>
  <si>
    <t>02-29634581</t>
  </si>
  <si>
    <t>D0054</t>
  </si>
  <si>
    <t>Loc 54 SEC Mall Florida Center</t>
  </si>
  <si>
    <t>Av. Vicuña Mackenna 6100, Local 108</t>
  </si>
  <si>
    <t>343147</t>
  </si>
  <si>
    <t>1165503</t>
  </si>
  <si>
    <t>02-29634587</t>
  </si>
  <si>
    <t>D0056</t>
  </si>
  <si>
    <t>Loc 56 SAX Mall Copiapo</t>
  </si>
  <si>
    <t>Maipu 0110, A-1173/A-1177</t>
  </si>
  <si>
    <t>343148</t>
  </si>
  <si>
    <t>1165504</t>
  </si>
  <si>
    <t>52-2356684</t>
  </si>
  <si>
    <t>D0057</t>
  </si>
  <si>
    <t>Loc 57 SAM Alto Las Condes</t>
  </si>
  <si>
    <t>Av. Kennedy 9001, Local 3137</t>
  </si>
  <si>
    <t>343149</t>
  </si>
  <si>
    <t>1165505</t>
  </si>
  <si>
    <t>02-27957304</t>
  </si>
  <si>
    <t>D0058</t>
  </si>
  <si>
    <t>Loc 58 XTR Mall Paseo Estacion</t>
  </si>
  <si>
    <t>San Borja 122, Local C162 D147 D158</t>
  </si>
  <si>
    <t>343150</t>
  </si>
  <si>
    <t>1165506</t>
  </si>
  <si>
    <t>02-27957300</t>
  </si>
  <si>
    <t>D0059</t>
  </si>
  <si>
    <t>Loc 59 SEC Mall Alameda</t>
  </si>
  <si>
    <t>Av. Bernardo O'Higgins 3470, Local</t>
  </si>
  <si>
    <t>343151</t>
  </si>
  <si>
    <t>1165507</t>
  </si>
  <si>
    <t>02-29634585</t>
  </si>
  <si>
    <t>D0060</t>
  </si>
  <si>
    <t>Loc 60 SEC Mall El Trebol</t>
  </si>
  <si>
    <t>Av. Jorge Alessandri 3177, Local C2</t>
  </si>
  <si>
    <t>343152</t>
  </si>
  <si>
    <t>1165508</t>
  </si>
  <si>
    <t>41-2106377</t>
  </si>
  <si>
    <t>D0061</t>
  </si>
  <si>
    <t>Loc 61 SEC Mall Antofagasta</t>
  </si>
  <si>
    <t>Av. Balmaceda 2355, Local 114</t>
  </si>
  <si>
    <t>343153</t>
  </si>
  <si>
    <t>1165509</t>
  </si>
  <si>
    <t>55-2598735</t>
  </si>
  <si>
    <t>D0062</t>
  </si>
  <si>
    <t>Loc 62 SEC Mall Calama</t>
  </si>
  <si>
    <t>Av. Balmaceda 3242, Local A194</t>
  </si>
  <si>
    <t>343154</t>
  </si>
  <si>
    <t>1165510</t>
  </si>
  <si>
    <t>55-2598734</t>
  </si>
  <si>
    <t>D0063</t>
  </si>
  <si>
    <t>Loc 63 SEC Paseo Quilin</t>
  </si>
  <si>
    <t>Mar Tirreno 3349, Local 1117</t>
  </si>
  <si>
    <t>343155</t>
  </si>
  <si>
    <t>1165511</t>
  </si>
  <si>
    <t>02-29635406</t>
  </si>
  <si>
    <t>D0064</t>
  </si>
  <si>
    <t>Loc 64 SEC Mall Arauco Maipu</t>
  </si>
  <si>
    <t>Av. Americo Vespucio 399, Local 328</t>
  </si>
  <si>
    <t>343156</t>
  </si>
  <si>
    <t>1165512</t>
  </si>
  <si>
    <t>02-29634588</t>
  </si>
  <si>
    <t>D0065</t>
  </si>
  <si>
    <t>Loc 65 SAX Mall Sur</t>
  </si>
  <si>
    <t>Av. Jorge Alessandri 20030, Local 1</t>
  </si>
  <si>
    <t>343157</t>
  </si>
  <si>
    <t>1165513</t>
  </si>
  <si>
    <t>02-29633358</t>
  </si>
  <si>
    <t>D0066</t>
  </si>
  <si>
    <t>Loc 66 SBL Alonso de Cordova</t>
  </si>
  <si>
    <t>Av. Alonso De Cordova 2365</t>
  </si>
  <si>
    <t>343158</t>
  </si>
  <si>
    <t>1165514</t>
  </si>
  <si>
    <t>02-29634360</t>
  </si>
  <si>
    <t>D0068</t>
  </si>
  <si>
    <t>Loc 68 SAM Parque Arauco</t>
  </si>
  <si>
    <t>Av. Kennedy 5413, Local 225</t>
  </si>
  <si>
    <t>343159</t>
  </si>
  <si>
    <t>1165515</t>
  </si>
  <si>
    <t>02-27957308</t>
  </si>
  <si>
    <t>D0069</t>
  </si>
  <si>
    <t>Loc 69 SEC Mall Panoramico</t>
  </si>
  <si>
    <t>Avda. Nueva Providencia 2155, Local</t>
  </si>
  <si>
    <t>343160</t>
  </si>
  <si>
    <t>1165516</t>
  </si>
  <si>
    <t>02-29634589</t>
  </si>
  <si>
    <t>D0070</t>
  </si>
  <si>
    <t>Loc 70 XTR Mall Norte</t>
  </si>
  <si>
    <t>343161</t>
  </si>
  <si>
    <t>1165517</t>
  </si>
  <si>
    <t>02-29634368</t>
  </si>
  <si>
    <t>D0072</t>
  </si>
  <si>
    <t>Loc 72 SAX Mall Ovalle</t>
  </si>
  <si>
    <t>Prolongacion Benavente 1075, Local</t>
  </si>
  <si>
    <t>343162</t>
  </si>
  <si>
    <t>1165518</t>
  </si>
  <si>
    <t>51-2565022</t>
  </si>
  <si>
    <t>D0073</t>
  </si>
  <si>
    <t>Loc 73 XTR Mall Paseo</t>
  </si>
  <si>
    <t>Illapel 10, Local 215A</t>
  </si>
  <si>
    <t>343163</t>
  </si>
  <si>
    <t>1165519</t>
  </si>
  <si>
    <t>65-2384270</t>
  </si>
  <si>
    <t>D0074</t>
  </si>
  <si>
    <t>Loc 74 SAX Outlet Concepcion</t>
  </si>
  <si>
    <t>Av. Portal San Pedro 4850, Local 19</t>
  </si>
  <si>
    <t>343164</t>
  </si>
  <si>
    <t>1165520</t>
  </si>
  <si>
    <t>41-3167729</t>
  </si>
  <si>
    <t>D0076</t>
  </si>
  <si>
    <t>Loc 76 SAX Panoramico</t>
  </si>
  <si>
    <t>343165</t>
  </si>
  <si>
    <t>1165521</t>
  </si>
  <si>
    <t>02-27957318</t>
  </si>
  <si>
    <t>D0077</t>
  </si>
  <si>
    <t>Loc 77 XTR Mall del Centro</t>
  </si>
  <si>
    <t>Puente 689, Local 01 Nivel -1</t>
  </si>
  <si>
    <t>343166</t>
  </si>
  <si>
    <t>1165522</t>
  </si>
  <si>
    <t>02-27957322</t>
  </si>
  <si>
    <t>D0078</t>
  </si>
  <si>
    <t>Loc 78 SAX Outlet Vivo Maipu</t>
  </si>
  <si>
    <t>Avenida Lo Espejo 943 Local 138</t>
  </si>
  <si>
    <t>343167</t>
  </si>
  <si>
    <t>1165523</t>
  </si>
  <si>
    <t>02-29634591</t>
  </si>
  <si>
    <t>D0079</t>
  </si>
  <si>
    <t>Loc 79 SEC Mall Oeste</t>
  </si>
  <si>
    <t>Americo Vespucio 1501, Local Ba-141</t>
  </si>
  <si>
    <t>343168</t>
  </si>
  <si>
    <t>1165524</t>
  </si>
  <si>
    <t>02-29634592</t>
  </si>
  <si>
    <t>D0080</t>
  </si>
  <si>
    <t>Loc 80 SAX Los Andes</t>
  </si>
  <si>
    <t>Los Andes</t>
  </si>
  <si>
    <t>Av.Santa Teresa 683, Local 56</t>
  </si>
  <si>
    <t>343169</t>
  </si>
  <si>
    <t>1165525</t>
  </si>
  <si>
    <t>34-2391980</t>
  </si>
  <si>
    <t>D0082</t>
  </si>
  <si>
    <t>Loc 82 SAX Mall Oeste 2</t>
  </si>
  <si>
    <t>Av. Americo Vespucio 1501, Local B1</t>
  </si>
  <si>
    <t>343170</t>
  </si>
  <si>
    <t>1165526</t>
  </si>
  <si>
    <t>02-29034362</t>
  </si>
  <si>
    <t>D0083</t>
  </si>
  <si>
    <t>Loc 83 SAX Punta Arenas</t>
  </si>
  <si>
    <t>Av. Frei Montalva 01110, Local 16-1</t>
  </si>
  <si>
    <t>343171</t>
  </si>
  <si>
    <t>1165527</t>
  </si>
  <si>
    <t>61-2615140</t>
  </si>
  <si>
    <t>D0085</t>
  </si>
  <si>
    <t>Loc 85 SAX Outlet Buenaventura</t>
  </si>
  <si>
    <t>San Ignacio 500, Edificio B, Local</t>
  </si>
  <si>
    <t>343172</t>
  </si>
  <si>
    <t>1165528</t>
  </si>
  <si>
    <t>02-29635401</t>
  </si>
  <si>
    <t>D0086</t>
  </si>
  <si>
    <t>Loc 86 SAX Costanera Center</t>
  </si>
  <si>
    <t>Avda. Andres Bello 2447, Local 1178</t>
  </si>
  <si>
    <t>343173</t>
  </si>
  <si>
    <t>1165529</t>
  </si>
  <si>
    <t>02-29635400</t>
  </si>
  <si>
    <t>D0087</t>
  </si>
  <si>
    <t>Loc 87 SAX Outlet Mall Easton</t>
  </si>
  <si>
    <t>Avda. Presidente Eduardo Frei Monta</t>
  </si>
  <si>
    <t>343174</t>
  </si>
  <si>
    <t>1165530</t>
  </si>
  <si>
    <t>02-29635403</t>
  </si>
  <si>
    <t>D0088</t>
  </si>
  <si>
    <t>Loc 88 SAX Mirador Concepción</t>
  </si>
  <si>
    <t>Barros Arana 1068 L/ 08-01, Mall De</t>
  </si>
  <si>
    <t>343175</t>
  </si>
  <si>
    <t>1165531</t>
  </si>
  <si>
    <t>41-2106376</t>
  </si>
  <si>
    <t>D0090</t>
  </si>
  <si>
    <t>Loc 90 SAX Portal Osorno</t>
  </si>
  <si>
    <t>Plaza Yungay 609, Segundo Nivel, Lo</t>
  </si>
  <si>
    <t>343176</t>
  </si>
  <si>
    <t>1165532</t>
  </si>
  <si>
    <t>64-2643870</t>
  </si>
  <si>
    <t>D0092</t>
  </si>
  <si>
    <t>Loc 92 SEC Mall La Serena</t>
  </si>
  <si>
    <t>Av. Alberto Solari 1400, Local A-13</t>
  </si>
  <si>
    <t>343177</t>
  </si>
  <si>
    <t>1165533</t>
  </si>
  <si>
    <t>51-2565023</t>
  </si>
  <si>
    <t>D0093</t>
  </si>
  <si>
    <t>Loc 93 SAX Mall Los Rios</t>
  </si>
  <si>
    <t>Arauco 561, Local 161</t>
  </si>
  <si>
    <t>343178</t>
  </si>
  <si>
    <t>1165534</t>
  </si>
  <si>
    <t>63-2226190</t>
  </si>
  <si>
    <t>D0094</t>
  </si>
  <si>
    <t>Loc 94 SAX Mall Paseo Quilin</t>
  </si>
  <si>
    <t>Mar Tirreno 3349, Local 1050</t>
  </si>
  <si>
    <t>343179</t>
  </si>
  <si>
    <t>1165535</t>
  </si>
  <si>
    <t>02-29635405</t>
  </si>
  <si>
    <t>D0095</t>
  </si>
  <si>
    <t>Loc 95 SAX Outlet Park Viña</t>
  </si>
  <si>
    <t>Camino Internacional 2440, Local 14</t>
  </si>
  <si>
    <t>343180</t>
  </si>
  <si>
    <t>1165536</t>
  </si>
  <si>
    <t>32-2556688</t>
  </si>
  <si>
    <t>D0096</t>
  </si>
  <si>
    <t>Loc 96 SAX Mall Alameda</t>
  </si>
  <si>
    <t>343181</t>
  </si>
  <si>
    <t>1165537</t>
  </si>
  <si>
    <t>02-28169338</t>
  </si>
  <si>
    <t>D0098</t>
  </si>
  <si>
    <t>Loc 98 SEC Mall Sur</t>
  </si>
  <si>
    <t>Av. Jorge Alessandri 20030, Local B</t>
  </si>
  <si>
    <t>343182</t>
  </si>
  <si>
    <t>1165538</t>
  </si>
  <si>
    <t>02-28578188</t>
  </si>
  <si>
    <t>D0100</t>
  </si>
  <si>
    <t>Loc A0 XTR Mall La Serena</t>
  </si>
  <si>
    <t>Av. Alberto Solari 1400, Local A-12</t>
  </si>
  <si>
    <t>343183</t>
  </si>
  <si>
    <t>1165539</t>
  </si>
  <si>
    <t>51-2565024</t>
  </si>
  <si>
    <t>D0101</t>
  </si>
  <si>
    <t>Loc A1 XTR Mall Tobalaba</t>
  </si>
  <si>
    <t>Av. Camilo Henriquez 3296, Local C-</t>
  </si>
  <si>
    <t>343184</t>
  </si>
  <si>
    <t>1165540</t>
  </si>
  <si>
    <t>02-25856702</t>
  </si>
  <si>
    <t>D0102</t>
  </si>
  <si>
    <t>Loc A2 SAX Iquique</t>
  </si>
  <si>
    <t>Av. Héroes De La Concepción 2555, L</t>
  </si>
  <si>
    <t>343185</t>
  </si>
  <si>
    <t>1165541</t>
  </si>
  <si>
    <t>57-2273316</t>
  </si>
  <si>
    <t>D0103</t>
  </si>
  <si>
    <t>Loc A3 SAX Mall Valle Curico</t>
  </si>
  <si>
    <t>343186</t>
  </si>
  <si>
    <t>1165542</t>
  </si>
  <si>
    <t>75-2545753</t>
  </si>
  <si>
    <t>D0104</t>
  </si>
  <si>
    <t>Loc A4 SAX Mall Melipilla 2</t>
  </si>
  <si>
    <t>Melipilla</t>
  </si>
  <si>
    <t>Av. Ignacio Serrano 395, Local 221-</t>
  </si>
  <si>
    <t>343187</t>
  </si>
  <si>
    <t>1165543</t>
  </si>
  <si>
    <t>02-29634595</t>
  </si>
  <si>
    <t>D0105</t>
  </si>
  <si>
    <t>Loc A5 XTR Mall Trebol 2</t>
  </si>
  <si>
    <t>Av. Jorge Alessandri 3177, Local C-</t>
  </si>
  <si>
    <t>343188</t>
  </si>
  <si>
    <t>1165544</t>
  </si>
  <si>
    <t>41-2106379</t>
  </si>
  <si>
    <t>D0106</t>
  </si>
  <si>
    <t>Loc A6 Sec Marina Arauco</t>
  </si>
  <si>
    <t>Avda. Libertad 1348, Local 126</t>
  </si>
  <si>
    <t>343189</t>
  </si>
  <si>
    <t>1165545</t>
  </si>
  <si>
    <t>229634596</t>
  </si>
  <si>
    <t>D0107</t>
  </si>
  <si>
    <t>Loc A7 SAX Outlet Curauma</t>
  </si>
  <si>
    <t>Avenida Lomas De Las Luz 4650, Loca</t>
  </si>
  <si>
    <t>343190</t>
  </si>
  <si>
    <t>1165546</t>
  </si>
  <si>
    <t>229634597</t>
  </si>
  <si>
    <t>D0108</t>
  </si>
  <si>
    <t>Loc A8 SAM Casa Costanera</t>
  </si>
  <si>
    <t>Nueva Costanera 3900 Local Tm2072</t>
  </si>
  <si>
    <t>343191</t>
  </si>
  <si>
    <t>1165547</t>
  </si>
  <si>
    <t>2-24862073</t>
  </si>
  <si>
    <t>D0109</t>
  </si>
  <si>
    <t>Loc A9 SAX La Dehesa</t>
  </si>
  <si>
    <t>La Dehesa</t>
  </si>
  <si>
    <t>Av. La Dehesa 1445 Local 2069</t>
  </si>
  <si>
    <t>343192</t>
  </si>
  <si>
    <t>1165548</t>
  </si>
  <si>
    <t>223806414</t>
  </si>
  <si>
    <t>D0110</t>
  </si>
  <si>
    <t>Loc B0 XTR Temuco</t>
  </si>
  <si>
    <t>Av. Alemania 0671 Local 3027</t>
  </si>
  <si>
    <t>343193</t>
  </si>
  <si>
    <t>1165549</t>
  </si>
  <si>
    <t>45-2679908</t>
  </si>
  <si>
    <t>D0111</t>
  </si>
  <si>
    <t>Loc B1 SAX El Belloto</t>
  </si>
  <si>
    <t>Freire 2414 Local 1069</t>
  </si>
  <si>
    <t>343194</t>
  </si>
  <si>
    <t>1165550</t>
  </si>
  <si>
    <t>32-2511152</t>
  </si>
  <si>
    <t>D0112</t>
  </si>
  <si>
    <t>Loc B2 SAX Outlet Irarrazabal</t>
  </si>
  <si>
    <t>Avenida Irarrazabal 2881</t>
  </si>
  <si>
    <t>343195</t>
  </si>
  <si>
    <t>1165551</t>
  </si>
  <si>
    <t>2 23800312</t>
  </si>
  <si>
    <t>D0113</t>
  </si>
  <si>
    <t>Loc B3 SAX Vivo San Fernando</t>
  </si>
  <si>
    <t>San Fernando</t>
  </si>
  <si>
    <t>Av. Bernardo O'Higgins 701, Loc.120</t>
  </si>
  <si>
    <t>343196</t>
  </si>
  <si>
    <t>1165552</t>
  </si>
  <si>
    <t>72-2488361</t>
  </si>
  <si>
    <t>D0114</t>
  </si>
  <si>
    <t>Loc B4 Xtrem Mall Concepcion</t>
  </si>
  <si>
    <t>Barros Arana 1068, Local 06-03</t>
  </si>
  <si>
    <t>343199</t>
  </si>
  <si>
    <t>1165555</t>
  </si>
  <si>
    <t>41-21581000</t>
  </si>
  <si>
    <t>D0115</t>
  </si>
  <si>
    <t>Loc B5 SAX Outlet Coquimbo</t>
  </si>
  <si>
    <t>Calle Camino La Cantera Nº2325</t>
  </si>
  <si>
    <t>343197</t>
  </si>
  <si>
    <t>1165553</t>
  </si>
  <si>
    <t>51-2750439</t>
  </si>
  <si>
    <t>D0116</t>
  </si>
  <si>
    <t>Loc B6 SAX San Antonio</t>
  </si>
  <si>
    <t>San Antonio</t>
  </si>
  <si>
    <t>Avenida Ramón Barros Luco Nº 105, L</t>
  </si>
  <si>
    <t>343198</t>
  </si>
  <si>
    <t>1165554</t>
  </si>
  <si>
    <t>32-3427920</t>
  </si>
  <si>
    <t>D0117</t>
  </si>
  <si>
    <t>Loc B7 SAX Outlet Vivo Peñuelas</t>
  </si>
  <si>
    <t>Ruta 5 Esquina Regimiento Arica S/N</t>
  </si>
  <si>
    <t>343200</t>
  </si>
  <si>
    <t>1165556</t>
  </si>
  <si>
    <t>51-2663318</t>
  </si>
  <si>
    <t>D0118</t>
  </si>
  <si>
    <t>Loc B8 SAM Costanera Center</t>
  </si>
  <si>
    <t>Avda. Andrés Bello 2447 Local S3120</t>
  </si>
  <si>
    <t>343202</t>
  </si>
  <si>
    <t>1165558</t>
  </si>
  <si>
    <t>2 32188058</t>
  </si>
  <si>
    <t>D0119</t>
  </si>
  <si>
    <t>Loc B9 SAX Outlet La Fabrica</t>
  </si>
  <si>
    <t>calle Carlos Valdovinos número 200,</t>
  </si>
  <si>
    <t>343201</t>
  </si>
  <si>
    <t>1165557</t>
  </si>
  <si>
    <t>D0120</t>
  </si>
  <si>
    <t>Loc C0 SAX  Coyhaique</t>
  </si>
  <si>
    <t>Arturo Prat 551 1er Piso</t>
  </si>
  <si>
    <t>343203</t>
  </si>
  <si>
    <t>1165559</t>
  </si>
  <si>
    <t>D0121</t>
  </si>
  <si>
    <t>Loc C1 E Commerce</t>
  </si>
  <si>
    <t>Lo Echevers 280, Bodega 79</t>
  </si>
  <si>
    <t>364830</t>
  </si>
  <si>
    <t>1170137</t>
  </si>
  <si>
    <t>D0122</t>
  </si>
  <si>
    <t>Loc C2 SAM Los Dominicos</t>
  </si>
  <si>
    <t>Av Padre Hurtado Sur N° 785 C-2137</t>
  </si>
  <si>
    <t>399120</t>
  </si>
  <si>
    <t>1173847</t>
  </si>
  <si>
    <t>D0123</t>
  </si>
  <si>
    <t>Loc C3 SEC Los Dominicos</t>
  </si>
  <si>
    <t>Av Padre Hurtado Sur N° 785 A-2093</t>
  </si>
  <si>
    <t>399121</t>
  </si>
  <si>
    <t>1173848</t>
  </si>
  <si>
    <t>D0124</t>
  </si>
  <si>
    <t>Loc C4 SAX Los Dominicos</t>
  </si>
  <si>
    <t>Av Padre Hurtado Sur N° 785 C-1072</t>
  </si>
  <si>
    <t>399122</t>
  </si>
  <si>
    <t>1173854</t>
  </si>
  <si>
    <t>D0125</t>
  </si>
  <si>
    <t>Loc C5 SAX Outlet Vivo La Florida</t>
  </si>
  <si>
    <t>Calle Santa Delia N° 8937, Local 12</t>
  </si>
  <si>
    <t>399123</t>
  </si>
  <si>
    <t>1173855</t>
  </si>
  <si>
    <t>D0126</t>
  </si>
  <si>
    <t>LOC C6 SAX OUTLET VIVO TEMUCO</t>
  </si>
  <si>
    <t>LAS QUILAS 1605</t>
  </si>
  <si>
    <t>568259</t>
  </si>
  <si>
    <t>1185531</t>
  </si>
  <si>
    <t>D0127</t>
  </si>
  <si>
    <t>LOC C7 SAX OUTLET EASTON TEMUCO</t>
  </si>
  <si>
    <t>RUDECINDO ORTEGA Nº 01780</t>
  </si>
  <si>
    <t>568260</t>
  </si>
  <si>
    <t>1185599</t>
  </si>
  <si>
    <t>D0128</t>
  </si>
  <si>
    <t>LOC C8 SAX VIVO COQUIMBO</t>
  </si>
  <si>
    <t>Varela 1524</t>
  </si>
  <si>
    <t>568261</t>
  </si>
  <si>
    <t>1185598</t>
  </si>
  <si>
    <t>D0129</t>
  </si>
  <si>
    <t>LOC C9 SAX ARAUCO CORONEL</t>
  </si>
  <si>
    <t>AVENIDA CARLOS PRAT N°901</t>
  </si>
  <si>
    <t>568262</t>
  </si>
  <si>
    <t>1185600</t>
  </si>
  <si>
    <t>D0130</t>
  </si>
  <si>
    <t>LOC D0 SAX MALL PLAZA ARICA</t>
  </si>
  <si>
    <t>CL STORE</t>
  </si>
  <si>
    <t>AVENIDA DIEGO PORTALES N° 640</t>
  </si>
  <si>
    <t>712911</t>
  </si>
  <si>
    <t>1191628</t>
  </si>
  <si>
    <t>D0131</t>
  </si>
  <si>
    <t>LOC D1 SAX MALL VIVO IMPERIO</t>
  </si>
  <si>
    <t>AGUSTINAS N°833, LOCALES N° 213/215</t>
  </si>
  <si>
    <t>723882</t>
  </si>
  <si>
    <t>1191708</t>
  </si>
  <si>
    <t>D0132</t>
  </si>
  <si>
    <t>LOC D2 SAX INDEPENDENCIA</t>
  </si>
  <si>
    <t>AVENIDA INDEPENDENCIA N°565, TM102</t>
  </si>
  <si>
    <t>787573</t>
  </si>
  <si>
    <t>1194796</t>
  </si>
  <si>
    <t>D0133</t>
  </si>
  <si>
    <t>SAMSONITE AEROPUERTO</t>
  </si>
  <si>
    <t>LOC D3 SAM</t>
  </si>
  <si>
    <t>CALLE A. CORTÍNEZ NORTE N° 11501</t>
  </si>
  <si>
    <t>957063</t>
  </si>
  <si>
    <t>1221846</t>
  </si>
  <si>
    <t>D0134</t>
  </si>
  <si>
    <t>LOC D4 SAX IRARRAZAVAL ST</t>
  </si>
  <si>
    <t>ALC. JORGE MONCKEBERG Nº 35, L103</t>
  </si>
  <si>
    <t>787576</t>
  </si>
  <si>
    <t>1194797</t>
  </si>
  <si>
    <t>D0135</t>
  </si>
  <si>
    <t>Loc D7 SAX Los Alerces</t>
  </si>
  <si>
    <t>LOS ALERCE</t>
  </si>
  <si>
    <t>Avenida Ferrocarril S/N Km 3,5</t>
  </si>
  <si>
    <t>1036395</t>
  </si>
  <si>
    <t>1233991</t>
  </si>
  <si>
    <t>D0136</t>
  </si>
  <si>
    <t>Loc D8 SAX Los Dominicos 2</t>
  </si>
  <si>
    <t>LOS DOMINI</t>
  </si>
  <si>
    <t>Padre Hurtado Sur 785</t>
  </si>
  <si>
    <t>1036396</t>
  </si>
  <si>
    <t>1233992</t>
  </si>
  <si>
    <t>D0137</t>
  </si>
  <si>
    <t>1086867</t>
  </si>
  <si>
    <t>1249777</t>
  </si>
  <si>
    <t>P0001</t>
  </si>
  <si>
    <t>SAMSONITE JOCKEY PLAZA  PREMIUM</t>
  </si>
  <si>
    <t>SANTIAGO DEL SURCO</t>
  </si>
  <si>
    <t>PE STORES</t>
  </si>
  <si>
    <t>AV. JAVIER PRADO ESTE 4200</t>
  </si>
  <si>
    <t>509915</t>
  </si>
  <si>
    <t>1183402</t>
  </si>
  <si>
    <t>P0002</t>
  </si>
  <si>
    <t>SAMSONITE LARCOMAR</t>
  </si>
  <si>
    <t>AV. MALECON DE LA RESERVA 610</t>
  </si>
  <si>
    <t>509919</t>
  </si>
  <si>
    <t>1183403</t>
  </si>
  <si>
    <t>P0003</t>
  </si>
  <si>
    <t>SAMSONITE OUTLET FAUCETT </t>
  </si>
  <si>
    <t>CALLAO</t>
  </si>
  <si>
    <t>CALLAO 01</t>
  </si>
  <si>
    <t>AV. ELMER FAUCETT N° 3443</t>
  </si>
  <si>
    <t>509926</t>
  </si>
  <si>
    <t>1183404</t>
  </si>
  <si>
    <t>P0004</t>
  </si>
  <si>
    <t>SAMSONITE OUTLET LURIN</t>
  </si>
  <si>
    <t>LURIN</t>
  </si>
  <si>
    <t>LIMA 16</t>
  </si>
  <si>
    <t>PARCELA C-41 Y ÁREA REMANENTE 1-B</t>
  </si>
  <si>
    <t>509932</t>
  </si>
  <si>
    <t>1183405</t>
  </si>
  <si>
    <t>Vendor</t>
  </si>
  <si>
    <t>Country</t>
  </si>
  <si>
    <t>Name 1</t>
  </si>
  <si>
    <t>Name 2</t>
  </si>
  <si>
    <t>City</t>
  </si>
  <si>
    <t>District</t>
  </si>
  <si>
    <t>Postal Code</t>
  </si>
  <si>
    <t>Region</t>
  </si>
  <si>
    <t>Search term</t>
  </si>
  <si>
    <t>Street</t>
  </si>
  <si>
    <t>Address</t>
  </si>
  <si>
    <t>Created on</t>
  </si>
  <si>
    <t>Created by</t>
  </si>
  <si>
    <t>Account group</t>
  </si>
  <si>
    <t>Customer</t>
  </si>
  <si>
    <t>Language Key</t>
  </si>
  <si>
    <t>Tax Number 1</t>
  </si>
  <si>
    <t>Telephone 1</t>
  </si>
  <si>
    <t>Telephone 2</t>
  </si>
  <si>
    <t>Fax Number</t>
  </si>
  <si>
    <t>Company Code</t>
  </si>
  <si>
    <t>Reconciliation acct</t>
  </si>
  <si>
    <t>Payment methods</t>
  </si>
  <si>
    <t>Terms of Payment</t>
  </si>
  <si>
    <t>Planning group</t>
  </si>
  <si>
    <t>225</t>
  </si>
  <si>
    <t>205000</t>
  </si>
  <si>
    <t>CDTV</t>
  </si>
  <si>
    <t>N30</t>
  </si>
  <si>
    <t>O7</t>
  </si>
  <si>
    <t>CTV</t>
  </si>
  <si>
    <t>CEQT</t>
  </si>
  <si>
    <t>N180</t>
  </si>
  <si>
    <t>CDETV</t>
  </si>
  <si>
    <t>O1</t>
  </si>
  <si>
    <t>CDEQT</t>
  </si>
  <si>
    <t>T</t>
  </si>
  <si>
    <t>279000</t>
  </si>
  <si>
    <t>200000</t>
  </si>
  <si>
    <t>N120</t>
  </si>
  <si>
    <t>O9</t>
  </si>
  <si>
    <t>N105</t>
  </si>
  <si>
    <t>N90</t>
  </si>
  <si>
    <t>CDEFQTVY</t>
  </si>
  <si>
    <t>O4</t>
  </si>
  <si>
    <t>N60</t>
  </si>
  <si>
    <t>O3</t>
  </si>
  <si>
    <t>CDFTV</t>
  </si>
  <si>
    <t>OJ</t>
  </si>
  <si>
    <t>DT</t>
  </si>
  <si>
    <t>N0</t>
  </si>
  <si>
    <t>CDET</t>
  </si>
  <si>
    <t>N45</t>
  </si>
  <si>
    <t>N75</t>
  </si>
  <si>
    <t>CDEFTV</t>
  </si>
  <si>
    <t>OE</t>
  </si>
  <si>
    <t>CET</t>
  </si>
  <si>
    <t>O6</t>
  </si>
  <si>
    <t>N15</t>
  </si>
  <si>
    <t>OF</t>
  </si>
  <si>
    <t>OI</t>
  </si>
  <si>
    <t>I1</t>
  </si>
  <si>
    <t>Z021</t>
  </si>
  <si>
    <t>N10</t>
  </si>
  <si>
    <t>O2</t>
  </si>
  <si>
    <t>CDEF</t>
  </si>
  <si>
    <t>201200</t>
  </si>
  <si>
    <t>IF</t>
  </si>
  <si>
    <t>O8</t>
  </si>
  <si>
    <t>CQT</t>
  </si>
  <si>
    <t>EFT</t>
  </si>
  <si>
    <t>201210</t>
  </si>
  <si>
    <t>Address Number</t>
  </si>
  <si>
    <t>E-Mail Address</t>
  </si>
  <si>
    <t>MEIFENG@WAYPORT.COM.TW</t>
  </si>
  <si>
    <t>MOON@WAYPORT.COM.TW</t>
  </si>
  <si>
    <t>JESSICA@MAIL.JONDER.COM.TW</t>
  </si>
  <si>
    <t>SAM@twinklehk.com</t>
  </si>
  <si>
    <t>Cecilia@twinklehk.com</t>
  </si>
  <si>
    <t>SAM@TWINKLEHK.COM</t>
  </si>
  <si>
    <t>EMEA.TRADEFINANCE@BAML.COM</t>
  </si>
  <si>
    <t>Anny@lhind.com.tw</t>
  </si>
  <si>
    <t>MEHUI.TW@MSA.HINET.NET</t>
  </si>
  <si>
    <t>JOANNELAI@HOITIN.COM.HK</t>
  </si>
  <si>
    <t>PAULINE@IMPAKLUGGAGE.COM</t>
  </si>
  <si>
    <t>IVAN@TWINKLEHK.COM</t>
  </si>
  <si>
    <t>BSPARK@PARKCORP.CO.KR</t>
  </si>
  <si>
    <t>raymond@eminent.com</t>
  </si>
  <si>
    <t>CINDY.CHEN@CARIMAX-XIAMEN.COM</t>
  </si>
  <si>
    <t>j.y.song@carimax.com</t>
  </si>
  <si>
    <t>sunnychu@lhind.com.tw</t>
  </si>
  <si>
    <t>MICHELLE@CROWNLUGGAGE.COM</t>
  </si>
  <si>
    <t>yohanhsu@crownluggage.com</t>
  </si>
  <si>
    <t>MARGARET@CROWNLUGGAGE.COM</t>
  </si>
  <si>
    <t>LAPTOP@TCWLTD.COMCN</t>
  </si>
  <si>
    <t>mikechang@CROWNLUGGAGE.COM</t>
  </si>
  <si>
    <t>Bernard.Vuye@Samsonite.com</t>
  </si>
  <si>
    <t>Karel.Verhulst@samsonite.com</t>
  </si>
  <si>
    <t>vishnu@samsonite.co.in</t>
  </si>
  <si>
    <t>bspark@parkcorp.co.kr</t>
  </si>
  <si>
    <t>edithlau@hoitin.com.hk</t>
  </si>
  <si>
    <t>DENNIS@IMPAKLUGGAGE.COM</t>
  </si>
  <si>
    <t>CLAIRE@EMINENT.COM</t>
  </si>
  <si>
    <t>LILYLIN@EMINENT.COM</t>
  </si>
  <si>
    <t>mike@eminent.com</t>
  </si>
  <si>
    <t>BETTY@EMINENT.COM</t>
  </si>
  <si>
    <t>CRISTINA.GUTIERREZ@SAMSONITE.COM</t>
  </si>
  <si>
    <t>arcashapp@samsonite.com</t>
  </si>
  <si>
    <t>rahul.sonawane@samsonite.com</t>
  </si>
  <si>
    <t>Vishnu.Suryavanshi@samsonite.com</t>
  </si>
  <si>
    <t>suhas.kumawat@samsonite.com</t>
  </si>
  <si>
    <t>MinHye.Kim@samsonite.com</t>
  </si>
  <si>
    <t>venice.to@samsonite.com</t>
  </si>
  <si>
    <t>ALICE@IMPAKLUGGAGE.CN</t>
  </si>
  <si>
    <t>RDJX17@NEWCOMER.CN</t>
  </si>
  <si>
    <t>CSHZ22@NEWCOMER.CN</t>
  </si>
  <si>
    <t>CSHZ20@NEWCOMER.CN</t>
  </si>
  <si>
    <t>KAROHY@NEWCOMER.COM.CN</t>
  </si>
  <si>
    <t>IMPAK@NBABAG.COM</t>
  </si>
  <si>
    <t>accountsreceivable@BE.orangecyberdefense.com</t>
  </si>
  <si>
    <t>ANGELA@DAYCROWN.COM</t>
  </si>
  <si>
    <t>info@pelletterieabl.it</t>
  </si>
  <si>
    <t>pelletterieabl@legalmail.it</t>
  </si>
  <si>
    <t>t.h.kim@carimax.com</t>
  </si>
  <si>
    <t>JAYS@SH163.NET</t>
  </si>
  <si>
    <t>SIMONTRADE@163.COM</t>
  </si>
  <si>
    <t>KZLKCH@126.COM</t>
  </si>
  <si>
    <t>exoduscnhdm@163.com</t>
  </si>
  <si>
    <t>kzlkch@126.com</t>
  </si>
  <si>
    <t>CW3283@HANMAIL.NET</t>
  </si>
  <si>
    <t>ANIL@AKEXPORTERS.NET</t>
  </si>
  <si>
    <t>CJ001@TCBAGS.COM</t>
  </si>
  <si>
    <t>REED_WU@163.COM</t>
  </si>
  <si>
    <t>frank.zhang@jiar.cn</t>
  </si>
  <si>
    <t>JACK.LU@JIAR.CN</t>
  </si>
  <si>
    <t>Charlene.Proulx@Samsonite.com</t>
  </si>
  <si>
    <t>icy@lapearl.com.cn</t>
  </si>
  <si>
    <t>CHERIE@LAPEARL.COM.CN</t>
  </si>
  <si>
    <t>MVPYS.CORP@GMAIL.COM</t>
  </si>
  <si>
    <t>JNTCORP@GMAIL.COM</t>
  </si>
  <si>
    <t>ANNY@LHIND.COM.TW</t>
  </si>
  <si>
    <t>SALES@AHOKU.COM</t>
  </si>
  <si>
    <t>SALES@PINNACLEENT.COM.HK</t>
  </si>
  <si>
    <t>LOUIS@PINNACLEENT.COM.HK</t>
  </si>
  <si>
    <t>SUZYWANG@MAODEBAG.NET</t>
  </si>
  <si>
    <t>tinazhang@maodebag.net</t>
  </si>
  <si>
    <t>WANG@VERNAL.CN</t>
  </si>
  <si>
    <t>hedy.xu@vernal.cn</t>
  </si>
  <si>
    <t>NSBF.WQ@GMAIL.COM</t>
  </si>
  <si>
    <t>SALES2@YFLOCK.COM</t>
  </si>
  <si>
    <t>WZ@ZZ.EASEPAL.COM.CN</t>
  </si>
  <si>
    <t>SHIRLEY@KANGLELEATHER.COM</t>
  </si>
  <si>
    <t>DINGSHENG.ZHONG@BINHAO.COM</t>
  </si>
  <si>
    <t>BINHAO@VIP.163.COM</t>
  </si>
  <si>
    <t>joy.xu@binhao.com</t>
  </si>
  <si>
    <t>IRENE.KO@AHOKU.COM</t>
  </si>
  <si>
    <t>CARE-768@CARE-SCALE.COM</t>
  </si>
  <si>
    <t>DANIEL.LIAO@IAM-FLYING.COM</t>
  </si>
  <si>
    <t>CHANEL.CHEN@IAM-FLYING.COM</t>
  </si>
  <si>
    <t>SALES@OMEGATRAVELWARE.COM</t>
  </si>
  <si>
    <t>YINZUO@VIP.163.COM</t>
  </si>
  <si>
    <t>BENLEE@CHENEYE.COM.TW</t>
  </si>
  <si>
    <t>UNIBAG@HANMAIL.NET</t>
  </si>
  <si>
    <t>MARIE@SUMMITLG.COM</t>
  </si>
  <si>
    <t>ANDREW@SITOY.COM</t>
  </si>
  <si>
    <t>VINCENT_CHAN@SITOY.COM</t>
  </si>
  <si>
    <t>HY@HONGYICASES.COM</t>
  </si>
  <si>
    <t>Novem_yau@sitoy.com</t>
  </si>
  <si>
    <t>novem_yau@sitoy.com</t>
  </si>
  <si>
    <t>ALAMANUFACTURE@21CN.NET</t>
  </si>
  <si>
    <t>MEILING@GNZA.NET</t>
  </si>
  <si>
    <t>HBS-BINBIN@163.COM</t>
  </si>
  <si>
    <t>ANCHAN@NOVENTA.COM</t>
  </si>
  <si>
    <t>SAM.GERBER@WORLDCONNECT.CH</t>
  </si>
  <si>
    <t>WENDY.WEN@EASEPAL.COM.CN</t>
  </si>
  <si>
    <t>gj.gao@easepal.com.cn</t>
  </si>
  <si>
    <t>AARON@LANWAY.BIZ</t>
  </si>
  <si>
    <t>DENISE.SANYA@PINBALLBAG.COM</t>
  </si>
  <si>
    <t>ALAN.SANYA@PINBALLBAG.COM</t>
  </si>
  <si>
    <t>R6232206@MS77.HINET.NET</t>
  </si>
  <si>
    <t>AMG-VIVIAN@COMCAST.NET</t>
  </si>
  <si>
    <t>JXPHXL@163.COM</t>
  </si>
  <si>
    <t>CANDICE@EMINENT.COM</t>
  </si>
  <si>
    <t>KAILI@ITPLUGGAGE.COM</t>
  </si>
  <si>
    <t>SANDRA@JAYS.CN</t>
  </si>
  <si>
    <t>JNTSHN@GMAIL.COM</t>
  </si>
  <si>
    <t>JIAJING-0824@163.COM</t>
  </si>
  <si>
    <t>WINNE@AZENROAD.COM</t>
  </si>
  <si>
    <t>SHIPPING01@AZENROAD.COM</t>
  </si>
  <si>
    <t>HYUNDAI64@HANMAIL.NET</t>
  </si>
  <si>
    <t>HYUNDAIIND64@NAVER.COM</t>
  </si>
  <si>
    <t>SUNNY@JOLLYING.COM</t>
  </si>
  <si>
    <t>HUGO_WU@JOLLYING.COM</t>
  </si>
  <si>
    <t>INFO@FARINNI.COM</t>
  </si>
  <si>
    <t>LCF@WAYPORT.COM.TW</t>
  </si>
  <si>
    <t>moon@wayport.com.tw</t>
  </si>
  <si>
    <t>SIMON.TIAN@MAGICASE.CN</t>
  </si>
  <si>
    <t>INFO@YIPASS.NET</t>
  </si>
  <si>
    <t>SIMON95@VIP.163.COM</t>
  </si>
  <si>
    <t>meghan.bostek@wgsn.com</t>
  </si>
  <si>
    <t>ALLEN.CHI@DIPLOMAT.COM.TW</t>
  </si>
  <si>
    <t>KIN_YU@SITOY.COM</t>
  </si>
  <si>
    <t>ASHOKMISRA@SHEFFIELDLEATHER.COM</t>
  </si>
  <si>
    <t>jane@changhetravel.com</t>
  </si>
  <si>
    <t>BORUN.FZ@RUNJUMBO.COM</t>
  </si>
  <si>
    <t>MAY.HUANG@JIAR.CN</t>
  </si>
  <si>
    <t>SOPHIA.CAI@DO-TRAVEL.COM</t>
  </si>
  <si>
    <t>MICHAEL.CHEN@DO-TRAVEL.COM</t>
  </si>
  <si>
    <t>sophia.cai@do-travel.com</t>
  </si>
  <si>
    <t>micheal.chen@do-travel.com</t>
  </si>
  <si>
    <t>bonnie@lishensports.com</t>
  </si>
  <si>
    <t>VIVTS2001@163.COM</t>
  </si>
  <si>
    <t>SA05@MERITTOOLING.COM</t>
  </si>
  <si>
    <t>XFCYQ@126.COM</t>
  </si>
  <si>
    <t>AARON@GMPBUY.COM</t>
  </si>
  <si>
    <t>sandy@massibags.com</t>
  </si>
  <si>
    <t>cathy@bolamay.com</t>
  </si>
  <si>
    <t>SALES@LEATHERMANFASHION.COM</t>
  </si>
  <si>
    <t>sumit@leathermanfashion.com</t>
  </si>
  <si>
    <t>SYM73@CNHBAG.COM</t>
  </si>
  <si>
    <t>YNCHO@CNHBAG.COM</t>
  </si>
  <si>
    <t>yncho@cnhbag.com</t>
  </si>
  <si>
    <t>KELIN@SUNSHINEGIFTS.CN</t>
  </si>
  <si>
    <t>RYAN.COCHAN@GMAIL.COM</t>
  </si>
  <si>
    <t>ventas@etiquetasaym.cl</t>
  </si>
  <si>
    <t>r.salazar@abasan.cl</t>
  </si>
  <si>
    <t>mariastuardo@hilachas.cl</t>
  </si>
  <si>
    <t>Karol.palma@casinoexpress.cl</t>
  </si>
  <si>
    <t>acarias@sodimac.cl</t>
  </si>
  <si>
    <t>cobranzas@turismolatrach.cl</t>
  </si>
  <si>
    <t>aldoconcha@valpotrans.cl</t>
  </si>
  <si>
    <t>lraibaudi@hotexpress.cl</t>
  </si>
  <si>
    <t>lcontreras@searchpoint.cl</t>
  </si>
  <si>
    <t>luisa@canastodeflores.cl</t>
  </si>
  <si>
    <t>acontrerashym@delamazaycia.cl</t>
  </si>
  <si>
    <t>contabilidad@alessandri.cl</t>
  </si>
  <si>
    <t>operaciones@altaseguridad.cl</t>
  </si>
  <si>
    <t>informaciones@codem.cl</t>
  </si>
  <si>
    <t>c.caballero.etcomp@gmail.com</t>
  </si>
  <si>
    <t>olga.briceno@adaptor.cl</t>
  </si>
  <si>
    <t>admin@axiobase.com</t>
  </si>
  <si>
    <t>info@edapi.cl</t>
  </si>
  <si>
    <t>mgodoy@dimacofi.cl</t>
  </si>
  <si>
    <t>veronica@intercity.cl</t>
  </si>
  <si>
    <t>facturas@novatrainer.com</t>
  </si>
  <si>
    <t>arteufficio@gmail.com</t>
  </si>
  <si>
    <t>AROBESON@PARCUATRO.CL</t>
  </si>
  <si>
    <t>vmunoz@cartonpack.cl</t>
  </si>
  <si>
    <t>xgomez@motoboy.cl</t>
  </si>
  <si>
    <t>melanie.grandon@hdi.cl</t>
  </si>
  <si>
    <t>ematamal@consist.cl</t>
  </si>
  <si>
    <t>jguzman@rollpack.cl</t>
  </si>
  <si>
    <t>luisa@transportesocana.cl</t>
  </si>
  <si>
    <t>rgatica@tecnofast.cl</t>
  </si>
  <si>
    <t>j.villarroel@plastival.cl</t>
  </si>
  <si>
    <t>lavillegas@Falabella.cl</t>
  </si>
  <si>
    <t>ariel@glgroup.cl</t>
  </si>
  <si>
    <t>psanjuan@hotmail.com</t>
  </si>
  <si>
    <t>rruz@transportestsm.cl</t>
  </si>
  <si>
    <t>cobranza@mauco.cl</t>
  </si>
  <si>
    <t>eventos-anf1@dahoteles.com</t>
  </si>
  <si>
    <t>tita.acle@security.cl</t>
  </si>
  <si>
    <t>cobranzas@redmegacentro.cl</t>
  </si>
  <si>
    <t>camila.cepeda@manantial.com</t>
  </si>
  <si>
    <t>bcontreras@royalamerica.com</t>
  </si>
  <si>
    <t>asistente@encrypta.cl</t>
  </si>
  <si>
    <t>econtinuaicei@uchile.cl</t>
  </si>
  <si>
    <t>g_ptydepositos@entel.cl</t>
  </si>
  <si>
    <t>yvidal@uc.cl</t>
  </si>
  <si>
    <t>cobranza@ecoser.cl</t>
  </si>
  <si>
    <t>svaldes@investment.cl</t>
  </si>
  <si>
    <t>info@iia.cl</t>
  </si>
  <si>
    <t>cristalesphinojosa@hotmail.com</t>
  </si>
  <si>
    <t>administracion@salcom.cl</t>
  </si>
  <si>
    <t>adm@ttss.cl</t>
  </si>
  <si>
    <t>dfuentes@rallyltda.cl</t>
  </si>
  <si>
    <t>rosa.mena@cencosud.cl</t>
  </si>
  <si>
    <t>secretaria@tecnoambiente.cl</t>
  </si>
  <si>
    <t>patriciovcarvajal@gmail.com</t>
  </si>
  <si>
    <t>ngaete@gildemeister.cl</t>
  </si>
  <si>
    <t>fedval@agujaschmetz.tie.cl</t>
  </si>
  <si>
    <t>nepuyaoo@prisa.cl</t>
  </si>
  <si>
    <t>hrojas@cajaslps.cl</t>
  </si>
  <si>
    <t>paula.zaror@sodexo.com</t>
  </si>
  <si>
    <t>mmorante@solpack.cl</t>
  </si>
  <si>
    <t>jcarrasco@pullman.cl</t>
  </si>
  <si>
    <t>anamaria.silva@geodis.com</t>
  </si>
  <si>
    <t>nadupuy@tresex.cl</t>
  </si>
  <si>
    <t>marisol.vial@cl.g4s.com</t>
  </si>
  <si>
    <t>SALINASHNO28@HOTMAIL.COM</t>
  </si>
  <si>
    <t>pagoseu@sri.cl</t>
  </si>
  <si>
    <t>pagosbbr@bbr.cl</t>
  </si>
  <si>
    <t>Manuel.pinto@cencosud.cl</t>
  </si>
  <si>
    <t>marcelo.vielma@artecola.cl</t>
  </si>
  <si>
    <t>erika.izquierdo@cencosud.cl</t>
  </si>
  <si>
    <t>contacto@casalicia.cl</t>
  </si>
  <si>
    <t>facturacion@sauber.cl</t>
  </si>
  <si>
    <t>cobranzas@grupocopesa.cl</t>
  </si>
  <si>
    <t>jramirez@televisa.cl</t>
  </si>
  <si>
    <t>pdavis@estudioabierto.cl</t>
  </si>
  <si>
    <t>jaime.cossio@hites.cl</t>
  </si>
  <si>
    <t>cobranza@grupodial.cl</t>
  </si>
  <si>
    <t>ngrafica@ngrafica.cl</t>
  </si>
  <si>
    <t>acastro@imscorporate.com</t>
  </si>
  <si>
    <t>ypaz@multicentro.cl</t>
  </si>
  <si>
    <t>mmedina@plazadelosrios.cl</t>
  </si>
  <si>
    <t>manuel.gomez@mallplaza.com</t>
  </si>
  <si>
    <t>rosa.rivera@arkadios.cl</t>
  </si>
  <si>
    <t>panjariz@mallcenter.cl</t>
  </si>
  <si>
    <t>alan.gringras@omnicommediagroup.com</t>
  </si>
  <si>
    <t>lorena.valenzuela@jcdecaux.com</t>
  </si>
  <si>
    <t>elizabeth.carvacho@mallplaza.com</t>
  </si>
  <si>
    <t>miguel.moreno@porsche-chile.cl</t>
  </si>
  <si>
    <t>parauco@ibrchile.cl</t>
  </si>
  <si>
    <t>oscarpizarrocruz@gmail.com</t>
  </si>
  <si>
    <t>vmunoz@cccsa.cl</t>
  </si>
  <si>
    <t>ivan.parra@cvmark.cl</t>
  </si>
  <si>
    <t>cjara@cosas.com</t>
  </si>
  <si>
    <t>Marcela.Mora@mercurio.cl</t>
  </si>
  <si>
    <t>ADM@ESTUDIOFE.COM</t>
  </si>
  <si>
    <t>FINANZAS@FLIXMEDIA.CL</t>
  </si>
  <si>
    <t>beatriz@graficenter.cl</t>
  </si>
  <si>
    <t>csanchz@massiva.cl</t>
  </si>
  <si>
    <t>vernfry@gmail.com</t>
  </si>
  <si>
    <t>cote@rockaxis.net</t>
  </si>
  <si>
    <t>bastian.velasquez@mega.cl</t>
  </si>
  <si>
    <t>renzocannoni@romipack.cl</t>
  </si>
  <si>
    <t>sylco.secretaria@gmail.com</t>
  </si>
  <si>
    <t>galeriasmassmann@gmail.com</t>
  </si>
  <si>
    <t>empresa@harms.cl</t>
  </si>
  <si>
    <t>aperez@mallcenter.cl</t>
  </si>
  <si>
    <t>idiaz@grupofac.cl</t>
  </si>
  <si>
    <t>pnunez@mavesa.cl</t>
  </si>
  <si>
    <t>fprado@noviline.cl</t>
  </si>
  <si>
    <t>lespinoza@parauco.com</t>
  </si>
  <si>
    <t>CAMILA.ESTRADA@JCDECAUX.COM</t>
  </si>
  <si>
    <t>claudia.alvarez@walmart.com</t>
  </si>
  <si>
    <t>ELIZABETH@SOSSA.CL</t>
  </si>
  <si>
    <t>violeta.sanchez@uva.cl</t>
  </si>
  <si>
    <t>avillasmil@publinetchile.cl</t>
  </si>
  <si>
    <t>rjimpresores@gmail.com</t>
  </si>
  <si>
    <t>dsilva@rzcomunicaciones.cl</t>
  </si>
  <si>
    <t>constanza.fuentes@bookmarkcontent.com</t>
  </si>
  <si>
    <t>ventas@toscanini.cl</t>
  </si>
  <si>
    <t>faranguiz@signo.cl</t>
  </si>
  <si>
    <t>mcuello@copec.cl</t>
  </si>
  <si>
    <t>paola.gutierrez@mindugar.cl</t>
  </si>
  <si>
    <t>juanignacio.fuentes@tvn.cl</t>
  </si>
  <si>
    <t>cretamal@vivocorp.cl</t>
  </si>
  <si>
    <t>breyes@13.cl</t>
  </si>
  <si>
    <t>hmartinez@alpina.cl</t>
  </si>
  <si>
    <t>mreyes@jayson.cl</t>
  </si>
  <si>
    <t>jmela@paseoquilin.cl</t>
  </si>
  <si>
    <t>vmantero@iarc.cl</t>
  </si>
  <si>
    <t>roxanaguajardo@gmail.com</t>
  </si>
  <si>
    <t>Noelia.Alvina@OmnicomMediaGroup.com</t>
  </si>
  <si>
    <t>amoreno@cineplanet.cl</t>
  </si>
  <si>
    <t>contacto@lomarcoleta.cl</t>
  </si>
  <si>
    <t>jcastillojelvez@gmail.com</t>
  </si>
  <si>
    <t>m.berrios@outletpark.cl</t>
  </si>
  <si>
    <t>pdiaz@patio.cl</t>
  </si>
  <si>
    <t>jose_blanco2008@hotmail.com</t>
  </si>
  <si>
    <t>mcarrasco@grafton.cl</t>
  </si>
  <si>
    <t>marromo@deloitte.com</t>
  </si>
  <si>
    <t>csanchez@massiva.cl</t>
  </si>
  <si>
    <t>ivens@miebach.com</t>
  </si>
  <si>
    <t>MAGUILERA@13RADIOS.CL</t>
  </si>
  <si>
    <t>felipe@powergraphics.cl</t>
  </si>
  <si>
    <t>miriam.rodriguez@omnicommediagroup.com</t>
  </si>
  <si>
    <t>sebastian@fine.cl</t>
  </si>
  <si>
    <t>bill@vitanude.cn</t>
  </si>
  <si>
    <t>cobranzasCA_COL_MEX@veconinter.com</t>
  </si>
  <si>
    <t>jjolavarria@ofmedios.com</t>
  </si>
  <si>
    <t>ecobranzas@pasmar.cl</t>
  </si>
  <si>
    <t>gmoreno@eastonmall.cl</t>
  </si>
  <si>
    <t>hcerna@cousinomacul.cl</t>
  </si>
  <si>
    <t>nuevosiglo@gmail.com</t>
  </si>
  <si>
    <t>lpacheco@mallvalle.cl</t>
  </si>
  <si>
    <t>jvquintana@Falabella.cl</t>
  </si>
  <si>
    <t>contabilidad@bluemodels.cl</t>
  </si>
  <si>
    <t>cajaneveria@elcolorado.cl</t>
  </si>
  <si>
    <t>parriagada@advisergroup.cl</t>
  </si>
  <si>
    <t>ssierra@ats.cl</t>
  </si>
  <si>
    <t>carolina.vega@usach.cl</t>
  </si>
  <si>
    <t>Patricia.Saenz@chequecompra.cl</t>
  </si>
  <si>
    <t>jriosr@europapress.cl</t>
  </si>
  <si>
    <t>pablo.pizarro@publimetro.cl</t>
  </si>
  <si>
    <t>cpenav@aep.cl</t>
  </si>
  <si>
    <t>control@schkolnick.com</t>
  </si>
  <si>
    <t>soteiza@trabajando.com</t>
  </si>
  <si>
    <t>MARCOBLANCO@FRIOAUSTRAL.CL</t>
  </si>
  <si>
    <t>recaudaciones@laborum.com</t>
  </si>
  <si>
    <t>VICTOR.PACHECO@INTEGRAPROYECTO.CL</t>
  </si>
  <si>
    <t>clientes@cormet.net</t>
  </si>
  <si>
    <t>gjadue@comercialrio.cl</t>
  </si>
  <si>
    <t>Yasna.Poblete@Samsonite.Com</t>
  </si>
  <si>
    <t>Romina.Vera@samsonite.com</t>
  </si>
  <si>
    <t>ileonicio@prograph.cl</t>
  </si>
  <si>
    <t>Local.Marinaarauco@Samsonite.Com</t>
  </si>
  <si>
    <t>tiendayuly@patagoniachile.cl</t>
  </si>
  <si>
    <t>betty.padilla@samsonite.com</t>
  </si>
  <si>
    <t>PG@MAPLE-ACCESSORIES.COM</t>
  </si>
  <si>
    <t>ventas@grupoadm.cl</t>
  </si>
  <si>
    <t>francisco.sanchez@populi.cl</t>
  </si>
  <si>
    <t>pagos@atelier.cl</t>
  </si>
  <si>
    <t>j.pizarro@editorialactual.cl</t>
  </si>
  <si>
    <t>christ-dz@hotmail.com</t>
  </si>
  <si>
    <t>jamsservicios@hotmail.com</t>
  </si>
  <si>
    <t>fedchilenadepolo@gmail.com</t>
  </si>
  <si>
    <t>rodrigo@petra.cl</t>
  </si>
  <si>
    <t>katherine.gahona@blueline.cl</t>
  </si>
  <si>
    <t>domi_mora@hotmail.com</t>
  </si>
  <si>
    <t>adoumat@hotmail.com</t>
  </si>
  <si>
    <t>ventas@balanzascondor.cl</t>
  </si>
  <si>
    <t>frax@frax.cl</t>
  </si>
  <si>
    <t>GRTFOTO@GMAIL.COM</t>
  </si>
  <si>
    <t>gestioncomercial@formaycolor.cl</t>
  </si>
  <si>
    <t>pauladise@hotmail.com</t>
  </si>
  <si>
    <t>schaconp@gmail.com</t>
  </si>
  <si>
    <t>ventas@vidrieriapocuro.com</t>
  </si>
  <si>
    <t>jlahosa@lahosa.cl</t>
  </si>
  <si>
    <t>proveedores@raya.cl</t>
  </si>
  <si>
    <t>recaudacion@ccs.cl</t>
  </si>
  <si>
    <t>amunoz@ecomsur.com</t>
  </si>
  <si>
    <t>beatriz@beatrizvicencio.cl</t>
  </si>
  <si>
    <t>soledad.brito@arkavia.com</t>
  </si>
  <si>
    <t>cesar.mancilla@samsonite.com</t>
  </si>
  <si>
    <t>dceonandari@copasupercampeones.cl</t>
  </si>
  <si>
    <t>lagos.rodrigo@gmail.com</t>
  </si>
  <si>
    <t>misrecetascaseraspenalolen@gmail.com</t>
  </si>
  <si>
    <t>ventas@bolsos.cl</t>
  </si>
  <si>
    <t>urbe.spa@gmail.com</t>
  </si>
  <si>
    <t>AMAGO@SURNET.CL</t>
  </si>
  <si>
    <t>ventas@floreriatoulouse.cl</t>
  </si>
  <si>
    <t>cabrera.usm@gmail.com</t>
  </si>
  <si>
    <t>pwerkmeister@gmail.com</t>
  </si>
  <si>
    <t>jorge@mecval.cl</t>
  </si>
  <si>
    <t>alfredo.salinas.m1@gmail.com</t>
  </si>
  <si>
    <t>manuel.santos@samsonite.com</t>
  </si>
  <si>
    <t>banquetesubilla@hotmail.com</t>
  </si>
  <si>
    <t>PITURRIAGAFUENTEALBA@GMAIL.COM</t>
  </si>
  <si>
    <t>supervisor.antofagasta@samsonite.com</t>
  </si>
  <si>
    <t>supervisor.laserena@samsonite.com</t>
  </si>
  <si>
    <t>gjaime209@gmail.com</t>
  </si>
  <si>
    <t>macarena.gonzalez@samsonite.com</t>
  </si>
  <si>
    <t>fran@gop.cl</t>
  </si>
  <si>
    <t>francisca.pinto@samsonite.com</t>
  </si>
  <si>
    <t>salvador.albornox@gmail.com</t>
  </si>
  <si>
    <t>jose.silva@aiep.cl</t>
  </si>
  <si>
    <t>VLARRAINIBARRA@GMAIL.COM</t>
  </si>
  <si>
    <t>pilar.rodriguez@samsonite.com</t>
  </si>
  <si>
    <t>jocelyn.leyton@samsonite.com</t>
  </si>
  <si>
    <t>contacto@netexpertos.cl</t>
  </si>
  <si>
    <t>capacitacion@engintel.cl</t>
  </si>
  <si>
    <t>juanpablo@brandtrack.fm</t>
  </si>
  <si>
    <t>ftoroarq@gmail.com</t>
  </si>
  <si>
    <t>info@banquetesyccocteles.com</t>
  </si>
  <si>
    <t>palletslm@hotmail.com</t>
  </si>
  <si>
    <t>maschaub@live.com</t>
  </si>
  <si>
    <t>adimark@adimark.cl</t>
  </si>
  <si>
    <t>agas@texval.cl</t>
  </si>
  <si>
    <t>demasiadolejos@gmail.com</t>
  </si>
  <si>
    <t>sebastian.gorigoitia@samsonite.com</t>
  </si>
  <si>
    <t>felipe.alderete@grupoavanza.com</t>
  </si>
  <si>
    <t>jormapster@gmail.com</t>
  </si>
  <si>
    <t>pia.liz@hotmail.com</t>
  </si>
  <si>
    <t>JVARGAS@COMERCIALDAHER.CL</t>
  </si>
  <si>
    <t>t.plaza.esteban@gmail.com</t>
  </si>
  <si>
    <t>andres@kleverone.cl</t>
  </si>
  <si>
    <t>buzon@burocenter.cl</t>
  </si>
  <si>
    <t>info@fotosuceso.cl</t>
  </si>
  <si>
    <t>ptobar@vivocorp.cl</t>
  </si>
  <si>
    <t>a.lund@cdx.cl</t>
  </si>
  <si>
    <t>cynthia.veliz.22@gmail.com</t>
  </si>
  <si>
    <t>ventas@fabricadebolsas.cl</t>
  </si>
  <si>
    <t>ventas@azpublicidad.cl</t>
  </si>
  <si>
    <t>ENRIQUE@WHY.CL</t>
  </si>
  <si>
    <t>contabilidad@revistapm.cl</t>
  </si>
  <si>
    <t>Contabilidad@ogr.cl</t>
  </si>
  <si>
    <t>ventas@sublimax.cl</t>
  </si>
  <si>
    <t>carolina@josefinapro.com</t>
  </si>
  <si>
    <t>hsalazar@hussertec.cl</t>
  </si>
  <si>
    <t>alejandrohomecleaner@hotmail.com</t>
  </si>
  <si>
    <t>GIGAVISIONLS@GMAIL.COM</t>
  </si>
  <si>
    <t>hofesa@vtr.net</t>
  </si>
  <si>
    <t>rpcardenas@gmail.com</t>
  </si>
  <si>
    <t>contacto@perfildinamico.cl</t>
  </si>
  <si>
    <t>contabilidad@papelesomega.cl</t>
  </si>
  <si>
    <t>info@ibooth.cl</t>
  </si>
  <si>
    <t>sandracasamayordechena@gmaIl.com</t>
  </si>
  <si>
    <t>jchinchon@capitalapart.cl</t>
  </si>
  <si>
    <t>claudiorvg@hotmail.com</t>
  </si>
  <si>
    <t>reservas@hotelbayern.cl</t>
  </si>
  <si>
    <t>reservas@marcosgamero.cl</t>
  </si>
  <si>
    <t>concepcion@papelesandalien.cl</t>
  </si>
  <si>
    <t>cobranzas-puq@dahoteles.com</t>
  </si>
  <si>
    <t>carlosmespinoza@gmail.com</t>
  </si>
  <si>
    <t>ARCASHAPP@SAMSONITE.COM</t>
  </si>
  <si>
    <t>DMOLINA@TUMI.COM</t>
  </si>
  <si>
    <t>claudio@masaimedia.cl</t>
  </si>
  <si>
    <t>spserviciosrancagua@gmail.com</t>
  </si>
  <si>
    <t>ext.combatfire@gmail.com</t>
  </si>
  <si>
    <t>carton.p@gmail.com</t>
  </si>
  <si>
    <t>brenda.indo@gmail.com</t>
  </si>
  <si>
    <t>a.quodent@gmail.com</t>
  </si>
  <si>
    <t>JIMILLIGAN@SALSIFY.COM</t>
  </si>
  <si>
    <t>ORDERMANAGEMENT@SALSIFY.COM</t>
  </si>
  <si>
    <t>CONTACTO@JARDINGIRASOL.CL</t>
  </si>
  <si>
    <t>josealbertorosen@yahoo.com</t>
  </si>
  <si>
    <t>adolfomillaa@gmail.com</t>
  </si>
  <si>
    <t>julio.avendano@me.com</t>
  </si>
  <si>
    <t>soledadlepe@abus.cl</t>
  </si>
  <si>
    <t>fblanco@inchcape.cl</t>
  </si>
  <si>
    <t>ingrid@scheggia.cl</t>
  </si>
  <si>
    <t>ventas@jure-esguep.cl</t>
  </si>
  <si>
    <t>mpquezada@grupografico.cl</t>
  </si>
  <si>
    <t>maritza.riquelme@tnt.com</t>
  </si>
  <si>
    <t>mescobar@wilug.cl</t>
  </si>
  <si>
    <t>lmendez@maestre.cl</t>
  </si>
  <si>
    <t>pbeas@ifortaleza.cl</t>
  </si>
  <si>
    <t>fadcturacion@intdata.cl</t>
  </si>
  <si>
    <t>mjp@obreragrafica.com</t>
  </si>
  <si>
    <t>bluntestampados@123.cl</t>
  </si>
  <si>
    <t>cobranzas@playlatam.cl</t>
  </si>
  <si>
    <t>APOQUINDOPLAZA@ADNTEC.CL</t>
  </si>
  <si>
    <t>Macarena.Illanes@dhl.com</t>
  </si>
  <si>
    <t>BEST@CNHBAG.COM</t>
  </si>
  <si>
    <t>philippe@bagual.cl</t>
  </si>
  <si>
    <t>marcel.patric@gmail.com</t>
  </si>
  <si>
    <t>claudia@vya.consulting</t>
  </si>
  <si>
    <t>CONTACTO@VGMCONSULTORES.CL</t>
  </si>
  <si>
    <t>happytrain640@yahoo.es</t>
  </si>
  <si>
    <t>estrella.lopez@bartech.cl</t>
  </si>
  <si>
    <t>mangulo@gs1chile.org</t>
  </si>
  <si>
    <t>climacapital@gmail.com</t>
  </si>
  <si>
    <t>mata.marcelo@hotmail.com</t>
  </si>
  <si>
    <t>nucleoedificio@gmail.com</t>
  </si>
  <si>
    <t>info@diegovargas.cl</t>
  </si>
  <si>
    <t>CONTACTO@BLOCK24.CL</t>
  </si>
  <si>
    <t>ventas@carameloschile.cl</t>
  </si>
  <si>
    <t>eduardone@live.com</t>
  </si>
  <si>
    <t>contabilidad@eyes.cl</t>
  </si>
  <si>
    <t>COBRANZAS@REDMEGACENTRO.CL</t>
  </si>
  <si>
    <t>contactoserden@gmail.com</t>
  </si>
  <si>
    <t>fcaceres@agenciaboliche.cl</t>
  </si>
  <si>
    <t>MAURICIO@CUAK.CL</t>
  </si>
  <si>
    <t>adanenriquegarcia@hotmail.com</t>
  </si>
  <si>
    <t>nayade.espinoza@samsonite.com</t>
  </si>
  <si>
    <t>contacto@garajemiebach.cl</t>
  </si>
  <si>
    <t>info@tempocc.cl</t>
  </si>
  <si>
    <t>gediaztendero@hotmail.com</t>
  </si>
  <si>
    <t>contactocgprint@gmail.com</t>
  </si>
  <si>
    <t>nfanwandter@miuandes.cl</t>
  </si>
  <si>
    <t>ns@tgaproducciones.cl</t>
  </si>
  <si>
    <t>marcelo@procim.cl</t>
  </si>
  <si>
    <t>kelfar@zoff.cl</t>
  </si>
  <si>
    <t>abator.limpiezaydistribucion@gmail.com</t>
  </si>
  <si>
    <t>Pamela.Rodriguez@clarochile.cl</t>
  </si>
  <si>
    <t>pagoproveedores@casasiegmund.cl</t>
  </si>
  <si>
    <t>credito@maipua.cl</t>
  </si>
  <si>
    <t>mpferreira112@hotmail.com</t>
  </si>
  <si>
    <t>cpastore@tycoint.com</t>
  </si>
  <si>
    <t>elavinextintores@hotmail.com</t>
  </si>
  <si>
    <t>gerencia@quovadis.cl</t>
  </si>
  <si>
    <t>mario.greene@flane.cl</t>
  </si>
  <si>
    <t>jgonzalez@rdschile.com</t>
  </si>
  <si>
    <t>STUDIO245@GMAIL.COM</t>
  </si>
  <si>
    <t>CARLOSPIZARROGRIFFITHS@HOTMAIL.COM</t>
  </si>
  <si>
    <t>FERNANDO.M@MUEBLESLUMAGO.CL</t>
  </si>
  <si>
    <t>CHARLIE@DGJYLOCK.COM</t>
  </si>
  <si>
    <t>GUIZA@MATTONE.CL</t>
  </si>
  <si>
    <t>MYRIAM.ZAMORANO@EVERGROUP.CL</t>
  </si>
  <si>
    <t>directorajardinacuarela@gmail.com</t>
  </si>
  <si>
    <t>katsavkas@hotmail.com</t>
  </si>
  <si>
    <t>JAIME.FONTECILLA@ENIAC.COM</t>
  </si>
  <si>
    <t>ARRATIA.PATO@GMAIL.COM</t>
  </si>
  <si>
    <t>DIEGO@SANDUICH.CL</t>
  </si>
  <si>
    <t>randallcoss@gmail.com</t>
  </si>
  <si>
    <t>SAVKASKT@GMAIL.COM</t>
  </si>
  <si>
    <t>JPEREZ@PROPAMAT.CL</t>
  </si>
  <si>
    <t>encuadernacionlm@gmail.com</t>
  </si>
  <si>
    <t>MAURICIO.FUENTES@INDUMOTORA.CL</t>
  </si>
  <si>
    <t>LOGICENTROMIRAFLORESL@INTEGRASERVICIOS.CL</t>
  </si>
  <si>
    <t>miguel.erices@haygroup.com</t>
  </si>
  <si>
    <t>FELIPE.SUAZO@GMAIL.COM</t>
  </si>
  <si>
    <t>nora.diaz@sap.com</t>
  </si>
  <si>
    <t>contacto@accionaempresas.cl</t>
  </si>
  <si>
    <t>a.kukulis@gmail.com</t>
  </si>
  <si>
    <t>atencion.negocio@grupogtd.com</t>
  </si>
  <si>
    <t>c.sotogonzalez@hotmail.com</t>
  </si>
  <si>
    <t>CSANCHEZ@MASSIVA.CL</t>
  </si>
  <si>
    <t>info@grupobeca.cl</t>
  </si>
  <si>
    <t>rolando.borbalan@gmail.com</t>
  </si>
  <si>
    <t>manexpoltda@yahoo.es</t>
  </si>
  <si>
    <t>CRISTIAN@WOKITOKI.CL</t>
  </si>
  <si>
    <t>charlie@dgjylock.com</t>
  </si>
  <si>
    <t>matias.u.dg@gmail.com</t>
  </si>
  <si>
    <t>MJ@ANDESLUX.CL</t>
  </si>
  <si>
    <t>ADMINISTRACION@INDUSTRIALCENTER.CL</t>
  </si>
  <si>
    <t>vaniaf.riffo@gmail.com</t>
  </si>
  <si>
    <t>VENTAS@GPSPOSTAL.CL</t>
  </si>
  <si>
    <t>LEONARDO.BAEZA@MEGA.CL</t>
  </si>
  <si>
    <t>cobranzasgrm@mediosregionales.cl</t>
  </si>
  <si>
    <t>paula_bobadilla@powergraphics.cl</t>
  </si>
  <si>
    <t>PAGOSEU@SRICHILE.CL</t>
  </si>
  <si>
    <t>recepcion@digicap.cl</t>
  </si>
  <si>
    <t>danysantel@gmail.com</t>
  </si>
  <si>
    <t>jardin@estrellitadebelen.cl</t>
  </si>
  <si>
    <t>rodrigonelis@gmail.com</t>
  </si>
  <si>
    <t>SADASME@SMC-INGENIERIA.CL</t>
  </si>
  <si>
    <t>paulina.pradenas@condenastamericas.com</t>
  </si>
  <si>
    <t>cristobalsenoretzobeck@gmail.com</t>
  </si>
  <si>
    <t>luciovicencioltda@gmail.com</t>
  </si>
  <si>
    <t>Recepcion@timebtl.cl</t>
  </si>
  <si>
    <t>GABRIEL@TACTECH.CL</t>
  </si>
  <si>
    <t>ploewemaldini@gmail.com</t>
  </si>
  <si>
    <t>northelectriccoquimbo@gmail.com</t>
  </si>
  <si>
    <t>ifuentes@vivocorp.cl</t>
  </si>
  <si>
    <t>GERMANITALCA@GERMANI.CL</t>
  </si>
  <si>
    <t>EVENTOS@PHOTOFEST.CL</t>
  </si>
  <si>
    <t>CONSULTORES@ACC.CL</t>
  </si>
  <si>
    <t>makita.quintana@gmail.com</t>
  </si>
  <si>
    <t>arratiamunoz@gmail.com</t>
  </si>
  <si>
    <t>CUENTAS@WLM.CL</t>
  </si>
  <si>
    <t>PGARCES@GRUPOMAS.CL</t>
  </si>
  <si>
    <t>ELECP.P@GMAIL.COM</t>
  </si>
  <si>
    <t>jmunoz@eletecltda.cl</t>
  </si>
  <si>
    <t>cdorenc@yahoo.es</t>
  </si>
  <si>
    <t>helen.paredes@adecco.com</t>
  </si>
  <si>
    <t>AXELFRE@GMAIL.COM</t>
  </si>
  <si>
    <t>search@it-hunter.cl</t>
  </si>
  <si>
    <t>nachozambra@gmail.com</t>
  </si>
  <si>
    <t>monica@appsu.cl</t>
  </si>
  <si>
    <t>dorisarmijog@hotmail.com</t>
  </si>
  <si>
    <t>mrojasodz@gmail.com</t>
  </si>
  <si>
    <t>javierignaciorojas@gmail.com</t>
  </si>
  <si>
    <t>djskuva2012@gmail.com</t>
  </si>
  <si>
    <t>CONTABILIDAD@CCTI.CL</t>
  </si>
  <si>
    <t>ACCOUNTING@BRN.CO.ID</t>
  </si>
  <si>
    <t>mjosefigueroa.mjf@gmail.com</t>
  </si>
  <si>
    <t>pmujica@imagenpublicidad.cl</t>
  </si>
  <si>
    <t>contabilidad@altiuz.cl</t>
  </si>
  <si>
    <t>FESCUER@KCLOUD.CL</t>
  </si>
  <si>
    <t>aespina@redmegacentro.cl</t>
  </si>
  <si>
    <t>Diana.Manley@samsonite.com</t>
  </si>
  <si>
    <t>contacto@gytgroup.cl</t>
  </si>
  <si>
    <t>gpvillouta@live.cl</t>
  </si>
  <si>
    <t>ewg@eting.cl</t>
  </si>
  <si>
    <t>pcastillo@fb.com</t>
  </si>
  <si>
    <t>PAYMENT@FB.COM</t>
  </si>
  <si>
    <t>COLLECTIONS-NA@GOOGLE.COM</t>
  </si>
  <si>
    <t>april.dur@google.com</t>
  </si>
  <si>
    <t>supervisor.copiapo@samsonite.com</t>
  </si>
  <si>
    <t>lidiacuripan@gmail.com</t>
  </si>
  <si>
    <t>gricel.sandoval.guerra@gmail.com</t>
  </si>
  <si>
    <t>jcautivo.pc@gmail.com</t>
  </si>
  <si>
    <t>daniela_twist@hotmail.com</t>
  </si>
  <si>
    <t>facturas.salacunasanbernardo@gmail.com</t>
  </si>
  <si>
    <t>ventas@trenzaduriafraile.cl</t>
  </si>
  <si>
    <t>YASNAC@CASMI.CL</t>
  </si>
  <si>
    <t>jldrapela@paperlessla.com</t>
  </si>
  <si>
    <t>LISA.BUFFINGTON@MICROBAN.COM</t>
  </si>
  <si>
    <t>armandodelaire@gmail.com</t>
  </si>
  <si>
    <t>CobranzasChile@michaelpage.cl</t>
  </si>
  <si>
    <t>info@ferromatic.cl</t>
  </si>
  <si>
    <t>lmazocar@gmail.com</t>
  </si>
  <si>
    <t>diego-21296@hotmail.com</t>
  </si>
  <si>
    <t>mfarias@lioi.cl</t>
  </si>
  <si>
    <t>edo.iturriaga@controlplagasltda.cl</t>
  </si>
  <si>
    <t>redman.extintores@gmail.com</t>
  </si>
  <si>
    <t>contacto@sondatraining.com</t>
  </si>
  <si>
    <t>ELIANACASTILLOCORDOVA@GMAIL.COM</t>
  </si>
  <si>
    <t>enrique@ideology.cl</t>
  </si>
  <si>
    <t>dany.alarcon@samsonite.com</t>
  </si>
  <si>
    <t>payment@fb.com</t>
  </si>
  <si>
    <t>contacto@black-book.cl</t>
  </si>
  <si>
    <t>gabnafer.cleaning@gmail.com</t>
  </si>
  <si>
    <t>CVG.FRANCISCO@GMAIL.COM</t>
  </si>
  <si>
    <t>andres.salinas@wenco.cl</t>
  </si>
  <si>
    <t>onasser@fantasilandia.cl</t>
  </si>
  <si>
    <t>cggonzalez@miuandes.cl</t>
  </si>
  <si>
    <t>bsaezg@hotmail.com</t>
  </si>
  <si>
    <t>lissette.santanderfactoring@serbanc.cl</t>
  </si>
  <si>
    <t>cobranzas@todofactoring.cl</t>
  </si>
  <si>
    <t>a.merino.man@hotmail.es</t>
  </si>
  <si>
    <t>ximena.hartmann@gmail.com</t>
  </si>
  <si>
    <t>maraya@pentagenerales.cl</t>
  </si>
  <si>
    <t>FELIPE.LOPEZ@SAMSONITE.COM</t>
  </si>
  <si>
    <t>maca_mundet@yahoo.es</t>
  </si>
  <si>
    <t>594254082@qq.com</t>
  </si>
  <si>
    <t>A.SAEZGUTIERREZ@HOTMAIL.com</t>
  </si>
  <si>
    <t>KARITO.HERNANDEZ.P@GMAIL.COM</t>
  </si>
  <si>
    <t>RODPEREZM@YAHOO.COM</t>
  </si>
  <si>
    <t>JESUS.BUSNAWRATH@GMAIL.com</t>
  </si>
  <si>
    <t>VFERNADEZ@ARQUIURBANA.cl</t>
  </si>
  <si>
    <t>ALEJANDRO.HERANE@GMAIL.COM</t>
  </si>
  <si>
    <t>NICOLAS.CARDENASP@GMAIL.com</t>
  </si>
  <si>
    <t>ogrumberg@materconsulting.cl</t>
  </si>
  <si>
    <t>conveniosazucarcandia@gmail.com</t>
  </si>
  <si>
    <t>contabilidad@clubchocolate.cl</t>
  </si>
  <si>
    <t>Hin.Tsang@samsonite.com</t>
  </si>
  <si>
    <t>hello@hotfoil.co.uk</t>
  </si>
  <si>
    <t>reclutamiento.chile@samsonite.com</t>
  </si>
  <si>
    <t>carolina.bustos@samsonite.com</t>
  </si>
  <si>
    <t>MANWANDTERI@UDD.CL</t>
  </si>
  <si>
    <t>fverad@sopred.cl</t>
  </si>
  <si>
    <t>ELI.REINOSO@TRAGALUZ.CL</t>
  </si>
  <si>
    <t>ventas@firedetectionchile.com</t>
  </si>
  <si>
    <t>chiang.francisco@gmail.com</t>
  </si>
  <si>
    <t>kotacerotec@gmail.com</t>
  </si>
  <si>
    <t>kvasquez@prontocapital.cl</t>
  </si>
  <si>
    <t>jchadwic@uc.cl</t>
  </si>
  <si>
    <t>matiasnunezm@gmail.com</t>
  </si>
  <si>
    <t>aecheverria15@gmail.com</t>
  </si>
  <si>
    <t>kvasquez_82@hotmail.es</t>
  </si>
  <si>
    <t>ricardo.j.barrientos@gmail.com</t>
  </si>
  <si>
    <t>vicentejaralopez@gmail.com</t>
  </si>
  <si>
    <t>dvercelli@gmail.com</t>
  </si>
  <si>
    <t>vireglaoca@hotmail.com</t>
  </si>
  <si>
    <t>annytasa@gmail.com</t>
  </si>
  <si>
    <t>edithamans@gmail.com</t>
  </si>
  <si>
    <t>luz.paulina.sepulveda@gmail.com</t>
  </si>
  <si>
    <t>RITAVALDESAS@GMAIL.COM</t>
  </si>
  <si>
    <t>MIARRATIAS@GMAIL.com</t>
  </si>
  <si>
    <t>YOLIVARES@JRI.cl</t>
  </si>
  <si>
    <t>JESSICAGRANDON@GMAIL.com</t>
  </si>
  <si>
    <t>R.URRA@PINTURASINDUSTRIALES.CL</t>
  </si>
  <si>
    <t>AMELENDEZ@ROYALAMERICA.COM</t>
  </si>
  <si>
    <t>gstortoni@starconsulting.cl</t>
  </si>
  <si>
    <t>ARTUROFUENZALIDA@YAHOO.COM</t>
  </si>
  <si>
    <t>berni.fuentesm@gmail.com</t>
  </si>
  <si>
    <t>CONTABILIDAD@MATANGAESTUDIO.COM</t>
  </si>
  <si>
    <t>facturacion@sicot.cl</t>
  </si>
  <si>
    <t>urrutiablanco36@yahoo.com</t>
  </si>
  <si>
    <t>catgriffiths1@gmail.com</t>
  </si>
  <si>
    <t>GVIVAR@BOLETINDELTRABAJO.CL</t>
  </si>
  <si>
    <t>NANCYSOTOM@GMAIL.COM</t>
  </si>
  <si>
    <t>RSILVA@LOSALMENDROS.CL</t>
  </si>
  <si>
    <t>nr.diseno@gmail.com</t>
  </si>
  <si>
    <t>taxinandu@vtr.net</t>
  </si>
  <si>
    <t>miguel.cazebonne@gmail.com</t>
  </si>
  <si>
    <t>diego.maldonado@uai.cl</t>
  </si>
  <si>
    <t>martinblanco@ebetesa.com</t>
  </si>
  <si>
    <t>INTALRACK832@GMAIL.COM</t>
  </si>
  <si>
    <t>hectorfaundez@gmail.com</t>
  </si>
  <si>
    <t>AUDIOMUSICA@AUDIOMUSICA.CL</t>
  </si>
  <si>
    <t>ricardo.munoz@samsonite.com</t>
  </si>
  <si>
    <t>ROLGUIN@NEWTRANS.CL</t>
  </si>
  <si>
    <t>CCIFUENTES@GRUPOREVAL.CL</t>
  </si>
  <si>
    <t>a.matus.s@zoomerica.cl</t>
  </si>
  <si>
    <t>porrego@ricardorodriguez.cl</t>
  </si>
  <si>
    <t>vcpp.parvus@gmail.com</t>
  </si>
  <si>
    <t>CAMILLE@TAIJIBAG.COM</t>
  </si>
  <si>
    <t>pame.nrv@gmail.com</t>
  </si>
  <si>
    <t>PABLOWILSONLEON@GMAIL.COM</t>
  </si>
  <si>
    <t>monica@blackoutproducciones.cl</t>
  </si>
  <si>
    <t>rgomezh@cvd.cl</t>
  </si>
  <si>
    <t>WILSON@CONTADORDECOLEGIOS.CL</t>
  </si>
  <si>
    <t>administracion@upsocl.com</t>
  </si>
  <si>
    <t>caropaz.olave@hotmail.com</t>
  </si>
  <si>
    <t>PVASQUEZ@GRUPOMATHIESEN.COM</t>
  </si>
  <si>
    <t>carolinaebel@gmail.com</t>
  </si>
  <si>
    <t>glaudio.gasbarri@hotmail.com</t>
  </si>
  <si>
    <t>luisabravo79@gmail.com</t>
  </si>
  <si>
    <t>jdelzo@smartos.cl</t>
  </si>
  <si>
    <t>KAREN@LANARANJAMEDIA.COM</t>
  </si>
  <si>
    <t>eusebioarellano@campublicidad.cl</t>
  </si>
  <si>
    <t>LGOMEZ@GRUPOEXPRO.CL</t>
  </si>
  <si>
    <t>simoncordero@killstore.cl</t>
  </si>
  <si>
    <t>JORGE.VALDEBENITO@ADAG.CL</t>
  </si>
  <si>
    <t>RAUL@INGETEL.COM</t>
  </si>
  <si>
    <t>IVAN.GOMEZV1990@GMAI.COM</t>
  </si>
  <si>
    <t>FELIPE4G@GMAIL.COM</t>
  </si>
  <si>
    <t>ERWIN.BOROMIG@BERNA.CL</t>
  </si>
  <si>
    <t>DMULLER32@GMAIL.COM</t>
  </si>
  <si>
    <t>AFROKIDVET@YAHOO.COM</t>
  </si>
  <si>
    <t>VANE.VILLANUEVA.E@GMAIL.COM</t>
  </si>
  <si>
    <t>PIMOREN@CCU.cl</t>
  </si>
  <si>
    <t>PATRICIA.QUEVEDO@ALMADISENO.CL</t>
  </si>
  <si>
    <t>alberto.garrido@wolfbpp.com</t>
  </si>
  <si>
    <t>PAGOS@KPTIVEMEDIA.COM</t>
  </si>
  <si>
    <t>olcontabilidades@gmail.com</t>
  </si>
  <si>
    <t>CDIAZ@GMOE.CL</t>
  </si>
  <si>
    <t>INFO@PRIMEPHOTO.CL</t>
  </si>
  <si>
    <t>RRODRIGUEZ@VICTUM.CL</t>
  </si>
  <si>
    <t>eugelemos@hotmail.com</t>
  </si>
  <si>
    <t>INFO@SALASCAPACITACION.CL</t>
  </si>
  <si>
    <t>plazafernandez@gmail.com</t>
  </si>
  <si>
    <t>SALES@ZXPL.COM</t>
  </si>
  <si>
    <t>OOPAZO@GMAIL.COM</t>
  </si>
  <si>
    <t>ANDRESANTONIO.AALL@GMAIL.COM</t>
  </si>
  <si>
    <t>ELI.UNDURRAGA.M@GMAIL.COM</t>
  </si>
  <si>
    <t>andrea.jofre@puentegrafico.cl</t>
  </si>
  <si>
    <t>ERYX.ANDRE.IBACACHE@GMAIL.COM</t>
  </si>
  <si>
    <t>SALES3@FANGNIULEATHER.COM</t>
  </si>
  <si>
    <t>isidoradumas@gmail.com</t>
  </si>
  <si>
    <t>DAIANA.SALINAS@GETTYIMAGES.COM</t>
  </si>
  <si>
    <t>mvives@engintel.cl</t>
  </si>
  <si>
    <t>contacto@barrosborgono160.cl</t>
  </si>
  <si>
    <t>DANI.CHOLAKIS@GMAIL.COM</t>
  </si>
  <si>
    <t>LUCAS@CLEMENT.CL</t>
  </si>
  <si>
    <t>RAFAEL.BARRA@IMOLOG.CL</t>
  </si>
  <si>
    <t>elmigue.contacto@gmail.com</t>
  </si>
  <si>
    <t>info@mrwilliamdraw.cl</t>
  </si>
  <si>
    <t>psanjuanr@hotmail.com</t>
  </si>
  <si>
    <t>FRANCESCAMANOSALVA@GMAIL.COM</t>
  </si>
  <si>
    <t>KARINA.CORNEJOSOLAR@GMAIL.COM</t>
  </si>
  <si>
    <t>CPERUSINA@CMEDICAL.CL</t>
  </si>
  <si>
    <t>ALEJANDRARODRIGUEZC@GMAIL.COM</t>
  </si>
  <si>
    <t>MARIELA.-18@HOTMAIL.com</t>
  </si>
  <si>
    <t>D.ORELLANAGUTIERREZ@GMAIL.COM</t>
  </si>
  <si>
    <t>TAMIFRANULICH.TOP@GMAIL.com</t>
  </si>
  <si>
    <t>SIMON@RECORRIDO.cl</t>
  </si>
  <si>
    <t>contabilidad@frax.cl</t>
  </si>
  <si>
    <t>VENTAS@JPPALLETS.CL</t>
  </si>
  <si>
    <t>SALES1@GAOSHENGGZ.COM</t>
  </si>
  <si>
    <t>UK@EMARSYS.COM</t>
  </si>
  <si>
    <t>karenmarlenee19@gmail.com</t>
  </si>
  <si>
    <t>milyberton@gmail.com</t>
  </si>
  <si>
    <t>LEDY_TATIANA1@HOTMAIL.com</t>
  </si>
  <si>
    <t>MANUELJOSEMARTINEZS@GMAIL.COM</t>
  </si>
  <si>
    <t>JAGR230559@GMAIL.COM</t>
  </si>
  <si>
    <t>MBARRIENTOS@AUTOSACHONDO.CL</t>
  </si>
  <si>
    <t>margarita.gonzalez@cbre.com</t>
  </si>
  <si>
    <t>JPERALTA@INTERFLU.CL</t>
  </si>
  <si>
    <t>RMACAYA39@GMAIL.COM</t>
  </si>
  <si>
    <t>javier.fernando15@gmail.com</t>
  </si>
  <si>
    <t>marcela.nunez.azocar@hotmail.com</t>
  </si>
  <si>
    <t>BRIDIE.VERGARA@GMAIL.COM</t>
  </si>
  <si>
    <t>facturaciontrescuartas@gmail.com</t>
  </si>
  <si>
    <t>gisel_930@hotmail.com</t>
  </si>
  <si>
    <t>oyee.milly@gmail.com</t>
  </si>
  <si>
    <t>delgadoochoa.mv@gmail.com</t>
  </si>
  <si>
    <t>jacqueline.amh@gmail.com</t>
  </si>
  <si>
    <t>cesar.v.zurita@gmail.com</t>
  </si>
  <si>
    <t>paulina.leon.a@gmail.com</t>
  </si>
  <si>
    <t>lizsel_3@yahoo.es</t>
  </si>
  <si>
    <t>kthyfuentes@gmail.com</t>
  </si>
  <si>
    <t>fcarrera@paradigma.com</t>
  </si>
  <si>
    <t>cblosada@gmail.com</t>
  </si>
  <si>
    <t>MINANIMA@HANMAIL.NET</t>
  </si>
  <si>
    <t>VENTAS@SARRASCARGO.CL</t>
  </si>
  <si>
    <t>charlottesuarez40@gmail.com</t>
  </si>
  <si>
    <t>diegopintovaldes@gmail.com</t>
  </si>
  <si>
    <t>cami.m22@live.cl</t>
  </si>
  <si>
    <t>GACC81@GMAIL.COM</t>
  </si>
  <si>
    <t>LEONARDPH@GMAIL.COM</t>
  </si>
  <si>
    <t>GBERNA@MALETEK.CL</t>
  </si>
  <si>
    <t>sandra.olea32@gmail.com</t>
  </si>
  <si>
    <t>amaliepoulain@gmail.com</t>
  </si>
  <si>
    <t>patricio.chonghaack@gmail.com</t>
  </si>
  <si>
    <t>daniela.suarez.munoz@hotmail.com</t>
  </si>
  <si>
    <t>CLAUDIO@GROWTHY.CL</t>
  </si>
  <si>
    <t>BARBARA.ORELLANA@KRANEO.CL</t>
  </si>
  <si>
    <t>awestendarp@cwa.cl</t>
  </si>
  <si>
    <t>info@netline.net</t>
  </si>
  <si>
    <t>INBOX@CLOUD.GDEXPRESS.CL</t>
  </si>
  <si>
    <t>andres@headset.cl</t>
  </si>
  <si>
    <t>paolaromina.santanaperez@gmail.com</t>
  </si>
  <si>
    <t>soto.soutullo@gmail.com</t>
  </si>
  <si>
    <t>sebastianardilesm@gmail.com</t>
  </si>
  <si>
    <t>j.escobedo.t@gmail.com</t>
  </si>
  <si>
    <t>SOOJU@WINTIMESLUGGAGE.COM</t>
  </si>
  <si>
    <t>mubilla@imdchile.cl</t>
  </si>
  <si>
    <t>contabilidad@gofactoring.cl</t>
  </si>
  <si>
    <t>CARLOS7MUNOZ@GMAIL.COM</t>
  </si>
  <si>
    <t>amendez@dimensionsa.cl</t>
  </si>
  <si>
    <t>ALEJANDRA@THE-NU.COM</t>
  </si>
  <si>
    <t>carlosramonastudillo@gmail.com</t>
  </si>
  <si>
    <t>carolina.mendezparra@live.cl</t>
  </si>
  <si>
    <t>gm701350@gmail.com</t>
  </si>
  <si>
    <t>franciscajavierasm89@gmail.com</t>
  </si>
  <si>
    <t>cesarzamora1980@gmail.com</t>
  </si>
  <si>
    <t>doctorcarrillo@gmail.com</t>
  </si>
  <si>
    <t>danielah.henriquez@gmail.com</t>
  </si>
  <si>
    <t>caceresruizfernanda@gmail.com</t>
  </si>
  <si>
    <t>pcarrasco.aranguiz@gmail.com</t>
  </si>
  <si>
    <t>valentina.oliver@gmail.com</t>
  </si>
  <si>
    <t>conniecontreras23@gmail.com</t>
  </si>
  <si>
    <t>mjosemunoz.mjma@gmail.com</t>
  </si>
  <si>
    <t>FINANZASJFLUXA@FINTERRA.CL</t>
  </si>
  <si>
    <t>LASERENA@PUBLIG.CL</t>
  </si>
  <si>
    <t>SVERGES@GRANDCRU.CL</t>
  </si>
  <si>
    <t>LORETO@FLESAD.CL</t>
  </si>
  <si>
    <t>marysole@cityprojects.cl</t>
  </si>
  <si>
    <t>iec@iec.cl</t>
  </si>
  <si>
    <t>dora.aravena@arainco.cl</t>
  </si>
  <si>
    <t>TULIO@ESTUDIOCIELO.CL</t>
  </si>
  <si>
    <t>YANG@SUMMITLG.COM</t>
  </si>
  <si>
    <t>FACTURACIONCOBRANZA.CL@GRUPOTAWA.COM</t>
  </si>
  <si>
    <t>joelr@mq.cl</t>
  </si>
  <si>
    <t>ALEJANDRO.SANCHEZ@CIMENTA.CL</t>
  </si>
  <si>
    <t>SCASTILLO@DALMATA.CL</t>
  </si>
  <si>
    <t>JARDININFANTILMANZANAVERDE@GMAIL.COM</t>
  </si>
  <si>
    <t>FLOYD@SCIF.CO.KR</t>
  </si>
  <si>
    <t>CRISTOBAL@REFORESTEMOSPATAGONIA.CL</t>
  </si>
  <si>
    <t>BPARRA@CINEHOYTS.CL</t>
  </si>
  <si>
    <t>CAMILO.FIGUEROA@VISTAGROUP.CL</t>
  </si>
  <si>
    <t>paulina.gonzalez@fernandomayer.cl</t>
  </si>
  <si>
    <t>sbianchi@siaco.cl</t>
  </si>
  <si>
    <t>CFLORES@TYSPUBLICIDAD.CL</t>
  </si>
  <si>
    <t>aaraya@fintra.cl</t>
  </si>
  <si>
    <t>francisco.cabezas@grupocopesa.cl</t>
  </si>
  <si>
    <t>FRANCISCO@GETI.CL</t>
  </si>
  <si>
    <t>gabr.zuniga@gmail.com</t>
  </si>
  <si>
    <t>VENTAS@PALPUBLICIDAD.CL</t>
  </si>
  <si>
    <t>profesoraconstanza@live.cl</t>
  </si>
  <si>
    <t>mrdabith@gmail.com</t>
  </si>
  <si>
    <t>nmendezn@hotmail.com</t>
  </si>
  <si>
    <t>marcelammoraga@gmail.com</t>
  </si>
  <si>
    <t>xmassa@vtr.net</t>
  </si>
  <si>
    <t>plamav@hotmail.com</t>
  </si>
  <si>
    <t>bertyibaceta@hotmail.com</t>
  </si>
  <si>
    <t>piamagdalenamansilladiaz@gmail.com</t>
  </si>
  <si>
    <t>MAGUIBENET@GMAIL.COM</t>
  </si>
  <si>
    <t>cmaturana@constructiva.cl</t>
  </si>
  <si>
    <t>CONTACTO@DIEGOMENA.CL</t>
  </si>
  <si>
    <t>COLMAN.PROYECTOS@GMAIL.COM</t>
  </si>
  <si>
    <t>notariajlro@hotmail.com</t>
  </si>
  <si>
    <t>CONTACTO@GRUPOESENCIAL.CL</t>
  </si>
  <si>
    <t>SECRETARIA@FASET.CL</t>
  </si>
  <si>
    <t>APRIETOLARRAIN@GMAIL.COM</t>
  </si>
  <si>
    <t>transferencia_bancaria@fedex.com</t>
  </si>
  <si>
    <t>paola.delgado@cbre.com</t>
  </si>
  <si>
    <t>jacqueline.gonzalez@samsonite.com</t>
  </si>
  <si>
    <t>VENTAS@CAMBIENTE.CL</t>
  </si>
  <si>
    <t>yas@lovit.cl</t>
  </si>
  <si>
    <t>MJPEREZ@TELEVISA.CL</t>
  </si>
  <si>
    <t>ALICIASOTO@GRAFICAVCV.CL</t>
  </si>
  <si>
    <t>TRUQUET_FRANCE@HOTMAIL.COM</t>
  </si>
  <si>
    <t>VENTAS@REGALOSNATURALES.CL</t>
  </si>
  <si>
    <t>JCATALAN@SANTOTOMAS.CL</t>
  </si>
  <si>
    <t>IGNACIA@VIVENUTRICION.CL</t>
  </si>
  <si>
    <t>SALVADOR.ALBORNOX@GMAIL.COM</t>
  </si>
  <si>
    <t>Niger.Salsedo@samsonite.com</t>
  </si>
  <si>
    <t>Rodrigo.Romero@samsonite.com</t>
  </si>
  <si>
    <t>hernandezletelierf@gmail.com</t>
  </si>
  <si>
    <t>Estivill85@Gmail.Com</t>
  </si>
  <si>
    <t>Carlos.Morales@samsonite.com</t>
  </si>
  <si>
    <t>Mont_Mad@Hotmail.Com</t>
  </si>
  <si>
    <t>natita_19_2006@hotmail.com</t>
  </si>
  <si>
    <t>LOCAL.TEMUCO2@SAMSONITE.COM</t>
  </si>
  <si>
    <t>dannywarnerg@gmail.com</t>
  </si>
  <si>
    <t>info@notariacoyhaique.cl</t>
  </si>
  <si>
    <t>Local.XTMarinaArauco@samsonite.com</t>
  </si>
  <si>
    <t>JAGOMEZ@LOGINSA.COM</t>
  </si>
  <si>
    <t>PAGOS@TECNOIDEAS.CL</t>
  </si>
  <si>
    <t>EDOPIMEZA@GMAIL.COM</t>
  </si>
  <si>
    <t>PAULAMARQUEZD@GMAIL.COM</t>
  </si>
  <si>
    <t>AFF@EDICIONESGAF.CL</t>
  </si>
  <si>
    <t>deyse904@hotmail.com</t>
  </si>
  <si>
    <t>m.iubini.f@gmail.com</t>
  </si>
  <si>
    <t>rouse.ch.s@gmail.com</t>
  </si>
  <si>
    <t>CSANHUEZA@MAESTRANZAPINGUERAL.CL</t>
  </si>
  <si>
    <t>COBRANZAFACTORING@ACFCAPITAL.CL</t>
  </si>
  <si>
    <t>alexis.chandiaa@gmail.com</t>
  </si>
  <si>
    <t>ARIEL.ROJAS8@GMAIL.COM</t>
  </si>
  <si>
    <t>dlarrea@biopure.cl</t>
  </si>
  <si>
    <t>rgatica@famava.cl</t>
  </si>
  <si>
    <t>Local.SaxolineSanAntonio@samsonite.com</t>
  </si>
  <si>
    <t>local.MallAlameda@samsonite.com</t>
  </si>
  <si>
    <t>ventas5@miretail.cl</t>
  </si>
  <si>
    <t>WILSON.TMARQUEZ@GMAIL.COM</t>
  </si>
  <si>
    <t>carlos.soto@electroventas.cl</t>
  </si>
  <si>
    <t>ibottini@hylachile.com</t>
  </si>
  <si>
    <t>ventas@aquafree.cl</t>
  </si>
  <si>
    <t>local.XtMallSerena@samsonite.com</t>
  </si>
  <si>
    <t>local.secretfloridacenter@samsonite.com</t>
  </si>
  <si>
    <t>AGENCIA@NEXODIGITAL.CL</t>
  </si>
  <si>
    <t>kvernier@corpeduff.cl</t>
  </si>
  <si>
    <t>YANGLISHEN@HONGYISPORTS.COM</t>
  </si>
  <si>
    <t>GHALPERN@GMAIL.COM</t>
  </si>
  <si>
    <t>JGIACAMAN@ALIANZACOMERCIAL.CL</t>
  </si>
  <si>
    <t>palaciodelosninos@gmail.com</t>
  </si>
  <si>
    <t>WSIMI@VIVOCORP.CL</t>
  </si>
  <si>
    <t>barbaravasquez.ac@gmail.com</t>
  </si>
  <si>
    <t>local.SecretAraucoMaipu@samsonite.com</t>
  </si>
  <si>
    <t>pablo.vidal@samsonite.com</t>
  </si>
  <si>
    <t>carmen.manque@tr.com</t>
  </si>
  <si>
    <t>ventas4@chileregaloscorporativos.cl</t>
  </si>
  <si>
    <t>hnovoa@texlight.cl</t>
  </si>
  <si>
    <t>gerardo.maldonadi@hellmann.com</t>
  </si>
  <si>
    <t>CONTACTO@ULMOCOCINA.CL</t>
  </si>
  <si>
    <t>kykzxiang@vip.qq.com</t>
  </si>
  <si>
    <t>OKKWON@LEEWOOCORP.CO.KR</t>
  </si>
  <si>
    <t>RODRIGO.CARRASCO@MARINAHOTELES.CL</t>
  </si>
  <si>
    <t>pablo@eventoplus.cl</t>
  </si>
  <si>
    <t>CRISTIAN.IBARRA@CBRE.COM</t>
  </si>
  <si>
    <t>karen@steward.cl</t>
  </si>
  <si>
    <t>COBRANZACL@PPULEGAL.COM</t>
  </si>
  <si>
    <t>gallardo.davidignacio@gmail.com</t>
  </si>
  <si>
    <t>ADEUZ.844@GMAIL.COM</t>
  </si>
  <si>
    <t>hotelicon@plusparken.cl</t>
  </si>
  <si>
    <t>lolivares@cl-asgroup.com</t>
  </si>
  <si>
    <t>bzamorano@duoc.cl</t>
  </si>
  <si>
    <t>CONTABILIDAD@BARCHITECTS.CL</t>
  </si>
  <si>
    <t>macarenadomingo@gmail.com</t>
  </si>
  <si>
    <t>ETOLOZA@GMAIL.COM</t>
  </si>
  <si>
    <t>EDUARDOCUELLO.20@GMAIL.COM</t>
  </si>
  <si>
    <t>RIGLESIAS@PROJECTPARTNER.CL</t>
  </si>
  <si>
    <t>eugenio@kenotec.cl</t>
  </si>
  <si>
    <t>aaravena@britanico.cl</t>
  </si>
  <si>
    <t>villar.contreras1988@gmail.com</t>
  </si>
  <si>
    <t>RITAROUXCAFE@GMAIL.COM</t>
  </si>
  <si>
    <t>VALERIA.BACCIADONNE@BOREALTECH.COM</t>
  </si>
  <si>
    <t>JFIGUEROAR@ICLOUD.COM</t>
  </si>
  <si>
    <t>lolita.ada@svacpa.com</t>
  </si>
  <si>
    <t>MARIAJOSE@RONDAPRODUCCIONES.CL</t>
  </si>
  <si>
    <t>goricactus@gmail.com</t>
  </si>
  <si>
    <t>CONTACTO@AYMAPU.CL</t>
  </si>
  <si>
    <t>viviana.espejo@pompeyo.cl</t>
  </si>
  <si>
    <t>cbrito@notariadiez.cl</t>
  </si>
  <si>
    <t>PIAOXIANWU@126.COM</t>
  </si>
  <si>
    <t>ROLANDO29VARGAS@HOTMAIL.COM</t>
  </si>
  <si>
    <t>seba.bravo@hotmail.com</t>
  </si>
  <si>
    <t>VGRAINDORGE@BSF.CL</t>
  </si>
  <si>
    <t>CSANHUEZA@IMPREX.CL</t>
  </si>
  <si>
    <t>b.mena@stantonchase.com</t>
  </si>
  <si>
    <t>andre.gtrrz.m@gmail.com</t>
  </si>
  <si>
    <t>DB@MASBARCELO.CL</t>
  </si>
  <si>
    <t>linda@sungchangif.com</t>
  </si>
  <si>
    <t>rodrigo.bernal@samsonite.com</t>
  </si>
  <si>
    <t>francisca.cespedes@fupbi.com</t>
  </si>
  <si>
    <t>facturaciondsr@danco.cl</t>
  </si>
  <si>
    <t>marcela.torres6@gmail.com</t>
  </si>
  <si>
    <t>moi.sanchez@maquiservi.cl</t>
  </si>
  <si>
    <t>franciscabitsch@anfruns.cl</t>
  </si>
  <si>
    <t>yuritza@cides.com</t>
  </si>
  <si>
    <t>ypino@portillo.cl</t>
  </si>
  <si>
    <t>squinteros.ese@uandes.cl</t>
  </si>
  <si>
    <t>lerpventas@gmail.com</t>
  </si>
  <si>
    <t>catalina.guzman@cl.bureauveritas.com</t>
  </si>
  <si>
    <t>ventas1@supermaq.cl</t>
  </si>
  <si>
    <t>panjariz@grupomarina.cl</t>
  </si>
  <si>
    <t>RPEREZM@GRUPOEXPRO.CL</t>
  </si>
  <si>
    <t>jarredondo@fsconsulting.cl</t>
  </si>
  <si>
    <t>COBRANZAS@SEMINARIUM.COM</t>
  </si>
  <si>
    <t>crojas@gallyas.cl</t>
  </si>
  <si>
    <t>KAREN.BARRIA@SOLUCIONESORION.COM</t>
  </si>
  <si>
    <t>dmartinez@schuftan.cl</t>
  </si>
  <si>
    <t>contabilidad@speech.cl</t>
  </si>
  <si>
    <t>NHERNANDEZ@PLAZAELBOSQUE.CL</t>
  </si>
  <si>
    <t>manuel.pinto@cencosud.cl</t>
  </si>
  <si>
    <t>alberto.garrido@wolfbcpp.com</t>
  </si>
  <si>
    <t>ventas.climelec@gmail.com</t>
  </si>
  <si>
    <t>dmallea@7cumbres.cl</t>
  </si>
  <si>
    <t>JCANIHUANTE@GMAIL.COM</t>
  </si>
  <si>
    <t>MARIALEVERGARA.S@GMAIL.COM</t>
  </si>
  <si>
    <t>EGROSSES@SETTIME.CL</t>
  </si>
  <si>
    <t>nibarra@seguridadamerica.com</t>
  </si>
  <si>
    <t>alex.soto@samsonite.com</t>
  </si>
  <si>
    <t>PACUNA@OGRMA.CL</t>
  </si>
  <si>
    <t>red@retaildesign.cl</t>
  </si>
  <si>
    <t>DCATALAN@TINTACOMUNICACIONES.CL</t>
  </si>
  <si>
    <t>ANDRES.LANAS@GMAIL.COM</t>
  </si>
  <si>
    <t>jose@anzizar.com.ar</t>
  </si>
  <si>
    <t>fernandezrojasf@gmail.com</t>
  </si>
  <si>
    <t>REDOLFINOTARIOARICA@GMAIL.COM</t>
  </si>
  <si>
    <t>smwilson@uc.cl</t>
  </si>
  <si>
    <t>vincentzuckomago@gmail.com</t>
  </si>
  <si>
    <t>contacto@eventoscumplefeliz.cl</t>
  </si>
  <si>
    <t>NDIAZ@GLOWPRO.CL</t>
  </si>
  <si>
    <t>malonso@alonsoascui.cl</t>
  </si>
  <si>
    <t>hbarrera@ges-corp.cl</t>
  </si>
  <si>
    <t>TZ@BOWLPARK.CL</t>
  </si>
  <si>
    <t>obras.ecoluzservicios@gmail.com</t>
  </si>
  <si>
    <t>parischewskydenevi@gmail.com</t>
  </si>
  <si>
    <t>Rodrigo@rodrigojensen.cl</t>
  </si>
  <si>
    <t>CONTACTO@MARTINCORTES.CL</t>
  </si>
  <si>
    <t>hnos.ortegaspa@gmail.com</t>
  </si>
  <si>
    <t>rossanad835@gmail.com</t>
  </si>
  <si>
    <t>ppla@piamonte.cl</t>
  </si>
  <si>
    <t>caro@lobulomedia.com</t>
  </si>
  <si>
    <t>j.pardo@rosselot.cl</t>
  </si>
  <si>
    <t>anmaurib26@gmail.com</t>
  </si>
  <si>
    <t>loretofigueroal@gmail.com</t>
  </si>
  <si>
    <t>agu.budinera@gmail.com</t>
  </si>
  <si>
    <t>anasaavedra1963@gmail.com</t>
  </si>
  <si>
    <t>semmy2612@gmail.com</t>
  </si>
  <si>
    <t>ceciliaruby33@gmail.com</t>
  </si>
  <si>
    <t>carla_v35@hotmail.com</t>
  </si>
  <si>
    <t>maribejo@hotmail.com</t>
  </si>
  <si>
    <t>guisella.franco@gmail.com</t>
  </si>
  <si>
    <t>jhelen_edupa@hotmail.com</t>
  </si>
  <si>
    <t>giselle.jorquera.r@gmail.com</t>
  </si>
  <si>
    <t>elyzabeth541@gmail.com</t>
  </si>
  <si>
    <t>carolinarabanales.81@gmail.com</t>
  </si>
  <si>
    <t>viky2031@hotmail.com</t>
  </si>
  <si>
    <t>constanzamonsalve9@gmail.com</t>
  </si>
  <si>
    <t>zocygonzalez2@gmail.com</t>
  </si>
  <si>
    <t>dayana_denisse_18@hotmail.com</t>
  </si>
  <si>
    <t>fanny.alvarezf@gmail.com</t>
  </si>
  <si>
    <t>rutmm_29@hotmail.com</t>
  </si>
  <si>
    <t>lorena.marin.valdes@gmail.com</t>
  </si>
  <si>
    <t>nicole.gonzalez.t95@gmail.com</t>
  </si>
  <si>
    <t>nykol.vilches.1991@gmail.com</t>
  </si>
  <si>
    <t>kvalle@buin.cl</t>
  </si>
  <si>
    <t>fbts_17@hotmail.es</t>
  </si>
  <si>
    <t>stefaniafigueroa.92@gmail.com</t>
  </si>
  <si>
    <t>susan.puga@gmail.com</t>
  </si>
  <si>
    <t>inesgalleguillos@gmail.com</t>
  </si>
  <si>
    <t>pamelacifuentes3@gmail.com</t>
  </si>
  <si>
    <t>nelly.kreisel56@gmail.com</t>
  </si>
  <si>
    <t>tine1901@gmail.com</t>
  </si>
  <si>
    <t>gladysherreranaranjo@hotmail.com</t>
  </si>
  <si>
    <t>fernanda.contreras3d9@gmail.com</t>
  </si>
  <si>
    <t>berny29@live.cl</t>
  </si>
  <si>
    <t>vaniamardonezpradenas@gmail.com</t>
  </si>
  <si>
    <t>misablas@hotmail.com</t>
  </si>
  <si>
    <t>rosaillapan@gmail.com</t>
  </si>
  <si>
    <t>creaeva3d@gmail.com</t>
  </si>
  <si>
    <t>cynthiabaeza1204@gmail.com</t>
  </si>
  <si>
    <t>carola_ortiz76@hotmail.com</t>
  </si>
  <si>
    <t>jshonores@uc.cl</t>
  </si>
  <si>
    <t>nelly1424@hotmail.com</t>
  </si>
  <si>
    <t>tecnicosocial2013@gmail.com</t>
  </si>
  <si>
    <t>jekitamora@gmail.com</t>
  </si>
  <si>
    <t>bea.cantillana0306@gmail.com</t>
  </si>
  <si>
    <t>denisseyvicent@gmail.com</t>
  </si>
  <si>
    <t>karyfernandezroman@gmail.com</t>
  </si>
  <si>
    <t>cony.javiera5737@gmail.com</t>
  </si>
  <si>
    <t>jenixita_14@hotmail.com</t>
  </si>
  <si>
    <t>natalyyes@gmail.com</t>
  </si>
  <si>
    <t>erciraq19@gmail.com</t>
  </si>
  <si>
    <t>vesnabuvinic@gmail.com</t>
  </si>
  <si>
    <t>monicaestay24@gmail.com</t>
  </si>
  <si>
    <t>julitabravo@gmail.com</t>
  </si>
  <si>
    <t>lfuentes-1899@hotmail.com</t>
  </si>
  <si>
    <t>danyta.mella@gmail.com</t>
  </si>
  <si>
    <t>roxananoemi_4@hotmail.com</t>
  </si>
  <si>
    <t>isaavedraurizar@gmail.com</t>
  </si>
  <si>
    <t>mariajosealvarezh@hotmail.com</t>
  </si>
  <si>
    <t>anamrgnz@gmail.com</t>
  </si>
  <si>
    <t>margarita.isa.re@gmail.com</t>
  </si>
  <si>
    <t>b.pinoacevedo@gmail.com</t>
  </si>
  <si>
    <t>dparraguez2026@gmail.com</t>
  </si>
  <si>
    <t>margaritarivasfarfan@yahoo.cl</t>
  </si>
  <si>
    <t>camilagutierrez14@gmail.com</t>
  </si>
  <si>
    <t>venegaszc@gmail.com</t>
  </si>
  <si>
    <t>monicaroamunoz@gmail.com</t>
  </si>
  <si>
    <t>milovichurtado@gmail.com</t>
  </si>
  <si>
    <t>valelara.-@live.cl</t>
  </si>
  <si>
    <t>daniela.b.andaur@gmail.com</t>
  </si>
  <si>
    <t>andres.cbasaure@gmail.com</t>
  </si>
  <si>
    <t>ange.aramayo@gmail.com</t>
  </si>
  <si>
    <t>mestermu@gmail.com</t>
  </si>
  <si>
    <t>juan.delafuente@usm.cl</t>
  </si>
  <si>
    <t>cpoblete932@gmail.com</t>
  </si>
  <si>
    <t>monicajaquelinaguayo@gmail.com</t>
  </si>
  <si>
    <t>jeka.24@gmail.com</t>
  </si>
  <si>
    <t>brigitteacv@hotmail.com</t>
  </si>
  <si>
    <t>fuentes.sepval@gmail.com</t>
  </si>
  <si>
    <t>yas.sandovalp04@gmail.com</t>
  </si>
  <si>
    <t>tamara.andrea2511@gmail.com</t>
  </si>
  <si>
    <t>patricia.carrasco.barreda@gmail.com</t>
  </si>
  <si>
    <t>fefasilva@gmail.com</t>
  </si>
  <si>
    <t>tatiana.231113@gmail.com</t>
  </si>
  <si>
    <t>leandro.mora.flores@gmail.com</t>
  </si>
  <si>
    <t>capullitospa@gmail.com</t>
  </si>
  <si>
    <t>vasquezmariajesus@gmail.com</t>
  </si>
  <si>
    <t>apldte@onvision.cl</t>
  </si>
  <si>
    <t>MOIRAHOLLOWAYP@GMAIL.COM</t>
  </si>
  <si>
    <t>andrea.osandon.pozo@gmail.com</t>
  </si>
  <si>
    <t>natalia.paz.d@gmail.com</t>
  </si>
  <si>
    <t>gerencia@proyectaingenieriaspa.com</t>
  </si>
  <si>
    <t>CONTACTO@VPMCONSULTING.COM</t>
  </si>
  <si>
    <t>vrodriguez@tgcordillera.cl</t>
  </si>
  <si>
    <t>ATMATITORRES@GMAIL.COM</t>
  </si>
  <si>
    <t>cguzman@labbeproducciones.cl</t>
  </si>
  <si>
    <t>nihad.hazeeb@zohocorp.com</t>
  </si>
  <si>
    <t>patricio-ex@hotmail.com</t>
  </si>
  <si>
    <t>ARTEACRIL.CONTABLE@GMAIL.COM</t>
  </si>
  <si>
    <t>CONTACTO@MINGADIGITAL.COM</t>
  </si>
  <si>
    <t>transportes.evaras@gmail.com</t>
  </si>
  <si>
    <t>cobranzaschile@fox.com</t>
  </si>
  <si>
    <t>awalker@vientoclaro.cl</t>
  </si>
  <si>
    <t>CHILECOBRANZAS@TURNER.COM</t>
  </si>
  <si>
    <t>TSM@TRANSPORTESTSM.CL</t>
  </si>
  <si>
    <t>ricardo.salas@samsonite.com</t>
  </si>
  <si>
    <t>blillo@financiacapital.cl</t>
  </si>
  <si>
    <t>dafeyissi@gmail.com</t>
  </si>
  <si>
    <t>DESCAROMAGAZINE@GMAIL.COM</t>
  </si>
  <si>
    <t>MFLORES@LATABLA.CL</t>
  </si>
  <si>
    <t>salme6@vtr.net</t>
  </si>
  <si>
    <t>cgrunert@animalcreativo.cl</t>
  </si>
  <si>
    <t>nicolas.garay.campos@hotmail.com</t>
  </si>
  <si>
    <t>krn.ibanez@gmail.com</t>
  </si>
  <si>
    <t>tammar.th@gmail.com</t>
  </si>
  <si>
    <t>barbara.galaz@usach.cl</t>
  </si>
  <si>
    <t>step.diaz.2016@gmail.com</t>
  </si>
  <si>
    <t>paulidlc.h@gmail.com</t>
  </si>
  <si>
    <t>bernardita.espinoza86@gmail.com</t>
  </si>
  <si>
    <t>aleolava1804@gmail.com</t>
  </si>
  <si>
    <t>pata.frigerio@gmail.com</t>
  </si>
  <si>
    <t>nancy.18.hc@gmail.com</t>
  </si>
  <si>
    <t>maca.herrerarivera@gmail.com</t>
  </si>
  <si>
    <t>javieravergaralopez@gmail.com</t>
  </si>
  <si>
    <t>rjimenaandrea@yahoo.es</t>
  </si>
  <si>
    <t>inostrozavalentina@hotmail.com</t>
  </si>
  <si>
    <t>claudiasilvanunez@gmail.com</t>
  </si>
  <si>
    <t>pamelaandreapv@gmail.com</t>
  </si>
  <si>
    <t>alejandrocabrera21@gmail.com</t>
  </si>
  <si>
    <t>quezada.patricioalexis@gmail.com</t>
  </si>
  <si>
    <t>espinoza.valeria@hotmail.es</t>
  </si>
  <si>
    <t>denisse.rivera.a@gmail.com</t>
  </si>
  <si>
    <t>emilulu.r@gmail.com</t>
  </si>
  <si>
    <t>fraann_blaanco@hotmail.cl</t>
  </si>
  <si>
    <t>jaquewaldo04@gmail.com</t>
  </si>
  <si>
    <t>ckaarola16@gmail.com</t>
  </si>
  <si>
    <t>fer.cid.ar@gmail.com</t>
  </si>
  <si>
    <t>franciscarolinazambrano@gmail.com</t>
  </si>
  <si>
    <t>daviid.andreees@live.cl</t>
  </si>
  <si>
    <t>maurix_17@hotmail.com</t>
  </si>
  <si>
    <t>andres.fonseca.09@gmail.com</t>
  </si>
  <si>
    <t>aniitaduranl@gmail.com</t>
  </si>
  <si>
    <t>plefever17@yahoo.com</t>
  </si>
  <si>
    <t>valeriaurzuaubilla@gmail.com</t>
  </si>
  <si>
    <t>the__damiitaw@hotmail.com</t>
  </si>
  <si>
    <t>MILIVOJ.SMOLJANOVIC@GMAIL.com</t>
  </si>
  <si>
    <t>mmvaldesf@gmail.com</t>
  </si>
  <si>
    <t>alejandra.aivr@hotmail.com</t>
  </si>
  <si>
    <t>franojedav@gmail.com</t>
  </si>
  <si>
    <t>anni.mse@gmail.com</t>
  </si>
  <si>
    <t>yvalenzuela2014@hotmail.com</t>
  </si>
  <si>
    <t>nataly.zep@gmail.com</t>
  </si>
  <si>
    <t>PAULOFLORES@DEMOLICION.CL</t>
  </si>
  <si>
    <t>roluva0115@hotmail.com</t>
  </si>
  <si>
    <t>tguerrero@grupoperiscopio.com</t>
  </si>
  <si>
    <t>dherrera@soltherm.cl</t>
  </si>
  <si>
    <t>CARLOS@POLANDCO.CL</t>
  </si>
  <si>
    <t>MFP.OLIVARES@GMAIL.COM</t>
  </si>
  <si>
    <t>FERRAZURIZ@YUTE.CL</t>
  </si>
  <si>
    <t>PAGOS@BROOS.CL</t>
  </si>
  <si>
    <t>EAANGELP@GMAIL.COM</t>
  </si>
  <si>
    <t>mauricio@blogencer.cl</t>
  </si>
  <si>
    <t>DIEGO@SOCIALGRAM.CL</t>
  </si>
  <si>
    <t>contacto@avaos.cl</t>
  </si>
  <si>
    <t>rt@mast.cl</t>
  </si>
  <si>
    <t>PAULINA@MEDIARED.CL</t>
  </si>
  <si>
    <t>rtorrealba@rhythmone.com</t>
  </si>
  <si>
    <t>VITOR.RODRIGUEZP@SAMSONITE.COM</t>
  </si>
  <si>
    <t>MARIANELA.GUZMAN@USS.CL</t>
  </si>
  <si>
    <t>SHEINER.NARANJO@IBRCHILE.CL</t>
  </si>
  <si>
    <t>DINAMOCOMYLOG@GMAIL.COM</t>
  </si>
  <si>
    <t>felipe@netcomm.cl</t>
  </si>
  <si>
    <t>adolfo.ayala@gmail.com</t>
  </si>
  <si>
    <t>TANYA.TPS@GMAIL.COM</t>
  </si>
  <si>
    <t>RD@PALOSANTOESTUDIO.CL</t>
  </si>
  <si>
    <t>BASUALDOOSVALDO@GMAIL.COM</t>
  </si>
  <si>
    <t>MIGUELSOCIAS@TVMINGENIERIA.CL</t>
  </si>
  <si>
    <t>JUDITH.VILCHES@GMAIL.COM</t>
  </si>
  <si>
    <t>CESARTOESCA@GMAIL.COM</t>
  </si>
  <si>
    <t>naromero@uc.cl</t>
  </si>
  <si>
    <t>KMILITA_181702@HOTMAIL.COM</t>
  </si>
  <si>
    <t>ABIGAILRIQUELME58@GMAIL.COM</t>
  </si>
  <si>
    <t>YOLANDALINCURACIFUENTES@GMAIL.COM</t>
  </si>
  <si>
    <t>ERVINSANMARTIN@GMAIL.COM</t>
  </si>
  <si>
    <t>RODRIGO.LEIVA@SEALAND.COM</t>
  </si>
  <si>
    <t>SOSSANDO@CODELCO.CL</t>
  </si>
  <si>
    <t>CJINOSTROZA@NUTRICION.UCSC.CL</t>
  </si>
  <si>
    <t>SINOPSIS-23@HOTMAIL.COM</t>
  </si>
  <si>
    <t>HERNAN.CERDA@SCOTIABANK.CL</t>
  </si>
  <si>
    <t>NICOLEMONSERRATT@HOTMAIL.COM</t>
  </si>
  <si>
    <t>PIPITO.PINTO@GMAIL.COM</t>
  </si>
  <si>
    <t>VICTORURRUTIAR@GMAIL.COM</t>
  </si>
  <si>
    <t>ROSITAGUTIERREZVEGA@GMAIL.COM</t>
  </si>
  <si>
    <t>CLAUDIA.ANDREA2896@GMAIL.COM</t>
  </si>
  <si>
    <t>DANITRONCOSO21@GMAIL.COM</t>
  </si>
  <si>
    <t>FABIOLALEJANDRA@GMAIL.COM</t>
  </si>
  <si>
    <t>NICOLEUTEAU@GMAIL.COM</t>
  </si>
  <si>
    <t>TESORERIA@CASTANO.CL</t>
  </si>
  <si>
    <t>C_YAMAL@YAHOO.COM</t>
  </si>
  <si>
    <t>GALLEGOSLASTRA@GMAIL.COM</t>
  </si>
  <si>
    <t>PARELLANOQ@GMAIL.COM</t>
  </si>
  <si>
    <t>PSOKORAI@YAHOO.COM</t>
  </si>
  <si>
    <t>stmapocho@gmail.com</t>
  </si>
  <si>
    <t>tatiana.campos@samsonite.com</t>
  </si>
  <si>
    <t>Ricardo.Fica@samsonite.com</t>
  </si>
  <si>
    <t>CONTABILIDAD@AYRESSECURITY.CL</t>
  </si>
  <si>
    <t>CGUIDAH@GMAIL.COM</t>
  </si>
  <si>
    <t>ALBERTO@BIGVOSS.CL</t>
  </si>
  <si>
    <t>Maria.Rojas@itelogic.com</t>
  </si>
  <si>
    <t>ddiaz@interprint.cl</t>
  </si>
  <si>
    <t>info@tecnomove.cl</t>
  </si>
  <si>
    <t>cobranzavector@vector.cl</t>
  </si>
  <si>
    <t>norarr@grupodovela.com</t>
  </si>
  <si>
    <t>JA.CIFUENTTES@GMAIL.COM</t>
  </si>
  <si>
    <t>CAROLINA@TIEMPOCAFE.CL</t>
  </si>
  <si>
    <t>leandro@ingetel.cl</t>
  </si>
  <si>
    <t>eduardorojas@disanfra.cl</t>
  </si>
  <si>
    <t>DENISESAEZ@GMAIL.COM</t>
  </si>
  <si>
    <t>OFICINAOSANDON@GMAIL.COM</t>
  </si>
  <si>
    <t>gspagnoli@imanto.cl</t>
  </si>
  <si>
    <t>ALONCOMIL@EUROCAPITAL.CL</t>
  </si>
  <si>
    <t>jcontrer23@hotmail.com</t>
  </si>
  <si>
    <t>inversiones.cvd@gmail.com</t>
  </si>
  <si>
    <t>ADMINISTRACION@SERVIGALNORTESPA.CL</t>
  </si>
  <si>
    <t>nicolas.diaz@treck.cl</t>
  </si>
  <si>
    <t>atila@latamsourcinggroup.com</t>
  </si>
  <si>
    <t>rodrigo@rodrigojensen.cl</t>
  </si>
  <si>
    <t>splatt@britania-mkt.cl</t>
  </si>
  <si>
    <t>contabilidad@sahid.cl</t>
  </si>
  <si>
    <t>ventas@macroweb.cl</t>
  </si>
  <si>
    <t>h7933-dm@accor.com</t>
  </si>
  <si>
    <t>fgbroker@gmail.com</t>
  </si>
  <si>
    <t>msb@revistapm.cl</t>
  </si>
  <si>
    <t>Franciscojv90@Hotmail.Com</t>
  </si>
  <si>
    <t>Jacqui_Emaus@Hotmail.Com</t>
  </si>
  <si>
    <t>inscripciones@icare.cl</t>
  </si>
  <si>
    <t>YARAVENA@COOPERATIVA.CL</t>
  </si>
  <si>
    <t>elizabethhenriquez13042015@gmail.com</t>
  </si>
  <si>
    <t>NINAXIANG@CHINALDFASHION.CN</t>
  </si>
  <si>
    <t>ANNIE@LEADINGFASHION.COM</t>
  </si>
  <si>
    <t>ogajardo@gmsabogados.cl</t>
  </si>
  <si>
    <t>hernan.rodriguez@tecnifix.cl</t>
  </si>
  <si>
    <t>contacto.loasol@gmail.com</t>
  </si>
  <si>
    <t>sercatt.spa@gmail.com</t>
  </si>
  <si>
    <t>jevans@fruitbox.cl</t>
  </si>
  <si>
    <t>ASEOMAX.2006@GMAIL.COM</t>
  </si>
  <si>
    <t>ADMINISTRACION@REPUBLIK.CL</t>
  </si>
  <si>
    <t>ABDUARTE@UC.CL</t>
  </si>
  <si>
    <t>contacto@kaichile.cl</t>
  </si>
  <si>
    <t>juan.rodolfo.vega@gmail.com</t>
  </si>
  <si>
    <t>vgocastillo@gmail.com</t>
  </si>
  <si>
    <t>CONTACTO@SOSIDIOMAS.COM</t>
  </si>
  <si>
    <t>rossana.sandoval@dalecarnegie.cl</t>
  </si>
  <si>
    <t>manuelalhambra123@gmail.com</t>
  </si>
  <si>
    <t>giordanna.ross@clarochile.cl</t>
  </si>
  <si>
    <t>RCS1011@163.COM</t>
  </si>
  <si>
    <t>daniela.miranda@gmail.com</t>
  </si>
  <si>
    <t>ejecutivo.centro@resiter.cl</t>
  </si>
  <si>
    <t>YENNY@LOTUSPRO.CL</t>
  </si>
  <si>
    <t>smorando@gmsabogados.cl</t>
  </si>
  <si>
    <t>PABLO.CARVAJAL@SAMSONITE.COM</t>
  </si>
  <si>
    <t>CRISTIAN.CAMPOS@SAMSONITE.COM</t>
  </si>
  <si>
    <t>veruzka1024@gmail.com</t>
  </si>
  <si>
    <t>horacio.garay@samsonite.com</t>
  </si>
  <si>
    <t>lobando@altoimpacto.com</t>
  </si>
  <si>
    <t>kbautista@kingsleygate.com</t>
  </si>
  <si>
    <t>daniela.moreno@opv.cl</t>
  </si>
  <si>
    <t>Cobranza@redcapital.cl</t>
  </si>
  <si>
    <t>CHAVEZONICO@GMAIL.COM</t>
  </si>
  <si>
    <t>contacto@notariaretamal.cl</t>
  </si>
  <si>
    <t>carlos.quezada@samsonite.com</t>
  </si>
  <si>
    <t>manuelsepulveda.araya@gmail.com</t>
  </si>
  <si>
    <t>yatksiserrano1991@gmail.Com</t>
  </si>
  <si>
    <t>mignacia@matteiluminacion.cl</t>
  </si>
  <si>
    <t>AJIRON@BURO.CL</t>
  </si>
  <si>
    <t>CAMILA.MONTEDONICO@BURO.CL</t>
  </si>
  <si>
    <t>vmasiptrapecio@gmail.com</t>
  </si>
  <si>
    <t>MIMO.SALACUNA@GMAIL.COM</t>
  </si>
  <si>
    <t>DANTESCHIAFFINO@HOTMAIL.COM</t>
  </si>
  <si>
    <t>juanita@larutasaludable.cl</t>
  </si>
  <si>
    <t>PCANDIA@COVAL.CL</t>
  </si>
  <si>
    <t>CONTACTO@CARRITODEFLORES.CL</t>
  </si>
  <si>
    <t>PAULA@AKTIVAGLOBOS.CL</t>
  </si>
  <si>
    <t>FRANCISCO@BUILDME.CL</t>
  </si>
  <si>
    <t>marmcc91@gmail.com</t>
  </si>
  <si>
    <t>mativega10@gmail.com</t>
  </si>
  <si>
    <t>lopet21@gmail.com</t>
  </si>
  <si>
    <t>CLAUDIOALFONSOCONTACT@GMAIL.COM</t>
  </si>
  <si>
    <t>paulina@cuecafilms.com</t>
  </si>
  <si>
    <t>MPHERNAN@UC.CL</t>
  </si>
  <si>
    <t>WANDA.PONCE@URBANOEXPRESS.CL</t>
  </si>
  <si>
    <t>luis.carrasco@ips.gob.cl</t>
  </si>
  <si>
    <t>CFONSECA@MEKANO.COM</t>
  </si>
  <si>
    <t>COTEROJASB@GMAIL.COM</t>
  </si>
  <si>
    <t>BARRERA.AROS@GMAIL.COM</t>
  </si>
  <si>
    <t>consprev.eirl@gmail.com</t>
  </si>
  <si>
    <t>cmaturadw@gmail.com</t>
  </si>
  <si>
    <t>novalle@owconstructora.cl</t>
  </si>
  <si>
    <t>INFO@ALTATECH.CL</t>
  </si>
  <si>
    <t>cobranzapostgrado@uft.cl</t>
  </si>
  <si>
    <t>emilio@depetra.cl</t>
  </si>
  <si>
    <t>ventas@rubiaustral.cl</t>
  </si>
  <si>
    <t>PLOTEA2DISENO@GMAIL.COM</t>
  </si>
  <si>
    <t>GALVARADO@DELUXEFRANCES.CL</t>
  </si>
  <si>
    <t>fangniu@fangniuleather.com</t>
  </si>
  <si>
    <t>contacto@dinamsa.cl</t>
  </si>
  <si>
    <t>cath.martinez90@gmail.com</t>
  </si>
  <si>
    <t>franward21@gmail.com</t>
  </si>
  <si>
    <t>fernanda.benitez.c@gmail.com</t>
  </si>
  <si>
    <t>kami.corp@gmail.com</t>
  </si>
  <si>
    <t>francisca.guzman.f@gmail.com</t>
  </si>
  <si>
    <t>erigua3@gmail.com</t>
  </si>
  <si>
    <t>p_ibaco@hotmail.com</t>
  </si>
  <si>
    <t>javier.haguilar@gmail.com</t>
  </si>
  <si>
    <t>jesica.alarconv@gmail.com</t>
  </si>
  <si>
    <t>clau.golden111@gmail.com</t>
  </si>
  <si>
    <t>mberri1@gmail.com</t>
  </si>
  <si>
    <t>henryarancibia@gmail.com</t>
  </si>
  <si>
    <t>mangocarvajal@gmail.com</t>
  </si>
  <si>
    <t>bceardi@gmail.com</t>
  </si>
  <si>
    <t>ventas@extintoreslibra.cl</t>
  </si>
  <si>
    <t>alejandragodoy1990@gmail.com</t>
  </si>
  <si>
    <t>Juliocesarrb16@Gmail.Com</t>
  </si>
  <si>
    <t>javier.lara@samsonite.com</t>
  </si>
  <si>
    <t>renato.palma@samsonite.com</t>
  </si>
  <si>
    <t>NAROA69@GMAIL.COM</t>
  </si>
  <si>
    <t>juan.palma@capitalexpress.cl</t>
  </si>
  <si>
    <t>mauricechile@gmail.com</t>
  </si>
  <si>
    <t>criosecoc84@gmail.com</t>
  </si>
  <si>
    <t>yesse.fran6612@gmail.com</t>
  </si>
  <si>
    <t>c.cembrano@gmail.com</t>
  </si>
  <si>
    <t>claudia.oviedo@transvip.cl</t>
  </si>
  <si>
    <t>lautaro.maldonado@atinna.cl</t>
  </si>
  <si>
    <t>ingenieria.sitelcom@gmail.com</t>
  </si>
  <si>
    <t>JOSE.RUIZ@TAPTAPNETWORKS.COM</t>
  </si>
  <si>
    <t>dalvarezlib@gmail.com</t>
  </si>
  <si>
    <t>alegriatablet@gmail.com</t>
  </si>
  <si>
    <t>constanzagaete01@gmail.com</t>
  </si>
  <si>
    <t>constanzaefusiva@live.cl</t>
  </si>
  <si>
    <t>mariela.mondaca@gmail.com</t>
  </si>
  <si>
    <t>ediearriagadah@gmail.com</t>
  </si>
  <si>
    <t>gonzalogal@gmail.com</t>
  </si>
  <si>
    <t>fabiolaleal28@gmail.com</t>
  </si>
  <si>
    <t>sofiascholtz@gmail.com</t>
  </si>
  <si>
    <t>cynthia.tapia.suarez@gmail.com</t>
  </si>
  <si>
    <t>roqueza@gmail.com</t>
  </si>
  <si>
    <t>kanny_bel17@hotmail.com</t>
  </si>
  <si>
    <t>oriet192@hotmail.com</t>
  </si>
  <si>
    <t>raulvidalsilva@gmail.com</t>
  </si>
  <si>
    <t>rhostos@gmail.com</t>
  </si>
  <si>
    <t>robertovrubio@gmail.com</t>
  </si>
  <si>
    <t>pia.bustos@hotmail.com</t>
  </si>
  <si>
    <t>joaquin.armijo.cordova@gmail.com</t>
  </si>
  <si>
    <t>sandraseguracea@gmail.com</t>
  </si>
  <si>
    <t>veroxime@gmail.com</t>
  </si>
  <si>
    <t>k_andra19@hotmail.com</t>
  </si>
  <si>
    <t>camila.molinav@gmail.com</t>
  </si>
  <si>
    <t>inge.skewes@gmail.com</t>
  </si>
  <si>
    <t>codicta.mg@gmail.com</t>
  </si>
  <si>
    <t>e_sanmartin_c@hotmail.com</t>
  </si>
  <si>
    <t>millaray.r.s@gmail.com</t>
  </si>
  <si>
    <t>elizabethparedesvargas@gmail.com</t>
  </si>
  <si>
    <t>carrascokarem@gmail.com</t>
  </si>
  <si>
    <t>contacto@sergiosanchez.pro</t>
  </si>
  <si>
    <t>javi.romanalbasini@gmail.com</t>
  </si>
  <si>
    <t>nadyaps@gmail.com</t>
  </si>
  <si>
    <t>nora.hernandez@hotmail.es</t>
  </si>
  <si>
    <t>kareng.apr@gmail.com</t>
  </si>
  <si>
    <t>pcelisq@fen.uchile.cl</t>
  </si>
  <si>
    <t>oreto_1729@hotmail.com</t>
  </si>
  <si>
    <t>evarela.aranguiz@gmail.com</t>
  </si>
  <si>
    <t>nathambais@gmail.com</t>
  </si>
  <si>
    <t>cnaranjoreyes@gmail.co</t>
  </si>
  <si>
    <t>paredes.marjorie@gmail.com</t>
  </si>
  <si>
    <t>clauskine@yahoo.com</t>
  </si>
  <si>
    <t>nutricionistanathaly.gm@gmail.com</t>
  </si>
  <si>
    <t>javiteamo23@gmail.com</t>
  </si>
  <si>
    <t>nathaly.cp@live.com</t>
  </si>
  <si>
    <t>norma.monroy.84@gmail.com</t>
  </si>
  <si>
    <t>pily.oriflame@gmail.com</t>
  </si>
  <si>
    <t>jenny_of_hearts@hotmail.com</t>
  </si>
  <si>
    <t>fatimanicolmendozamg@gmail.com</t>
  </si>
  <si>
    <t>felipematusberatto@gmail.com</t>
  </si>
  <si>
    <t>diegorp.1978@gmail.com</t>
  </si>
  <si>
    <t>macarenaelizabethsandovaldiaz@gmail.com</t>
  </si>
  <si>
    <t>sam_8931@hotmail.com</t>
  </si>
  <si>
    <t>alejandra_galaz@hotmail.cl</t>
  </si>
  <si>
    <t>patricia.dalmazzo@qusoft.cl</t>
  </si>
  <si>
    <t>a.v.navarro.c@gmail.com</t>
  </si>
  <si>
    <t>tomassalazar.fleischmann@gmail.com</t>
  </si>
  <si>
    <t>beatriz.sotoherrera@gmail.com</t>
  </si>
  <si>
    <t>sergio.armando.belmar@gmail.com</t>
  </si>
  <si>
    <t>mzamorano@cinemark.cl</t>
  </si>
  <si>
    <t>FGONZALEZ@LINKDIGITAL.CL</t>
  </si>
  <si>
    <t>pamela@fullgraf.cl</t>
  </si>
  <si>
    <t>matreo777@gmail.com</t>
  </si>
  <si>
    <t>fmartinez@presidente.cl</t>
  </si>
  <si>
    <t>echavez@fullfactoring.cl</t>
  </si>
  <si>
    <t>yasna.ortega94@gmail.com</t>
  </si>
  <si>
    <t>paula.kreisel@samsonite.com</t>
  </si>
  <si>
    <t>karito.denise@gmail.com</t>
  </si>
  <si>
    <t>Lauracamargo1306@Gmail.Com</t>
  </si>
  <si>
    <t>luis.araya@castano.cl</t>
  </si>
  <si>
    <t>edificiocepch@gmail.com</t>
  </si>
  <si>
    <t>rebeca.andrea.m@gmail.com</t>
  </si>
  <si>
    <t>rherrera@cynersis.cl</t>
  </si>
  <si>
    <t>FRANCISCO.EPULEO@HOLAMAYO.COM</t>
  </si>
  <si>
    <t>trasferencias@factorclick.cl</t>
  </si>
  <si>
    <t>CRISS@LANARANJAMEDIA.COM</t>
  </si>
  <si>
    <t>jidaconsulting@gmail.com</t>
  </si>
  <si>
    <t>smoraconstrucciones@gmail.com</t>
  </si>
  <si>
    <t>sjriquelme@gmail.com</t>
  </si>
  <si>
    <t>IPARDO@MANQUEHUEHOTELES.CL</t>
  </si>
  <si>
    <t>ajiron@buro.cl</t>
  </si>
  <si>
    <t>JPALMA@PROMOPLAN.CL</t>
  </si>
  <si>
    <t>FIDEL@DIGIPRINT.CL</t>
  </si>
  <si>
    <t>VENTAS@CROMA.CL</t>
  </si>
  <si>
    <t>CLIO@CLIO-EXPRESS.CL</t>
  </si>
  <si>
    <t>mclladser@gmail.com</t>
  </si>
  <si>
    <t>asancheh@hotmail.com</t>
  </si>
  <si>
    <t>nathaly.moragab@gmail.com</t>
  </si>
  <si>
    <t>satchile@afronsa.com</t>
  </si>
  <si>
    <t>bjorqueraacuna@gmail.com</t>
  </si>
  <si>
    <t>ximenacastilloj@gmail.com</t>
  </si>
  <si>
    <t>gloriajara@gmail.com</t>
  </si>
  <si>
    <t>bonetr.dana@gmail.com</t>
  </si>
  <si>
    <t>gloriacanalesm@gmail.com</t>
  </si>
  <si>
    <t>katheriene19@gmail.com</t>
  </si>
  <si>
    <t>panshytaa_24_@hotmail.com</t>
  </si>
  <si>
    <t>valentinaguilerafuentes@gmail.com</t>
  </si>
  <si>
    <t>nataliasotosolis@gmail.com</t>
  </si>
  <si>
    <t>fernandajarav@gmail.com</t>
  </si>
  <si>
    <t>mozuniga@gmail.com</t>
  </si>
  <si>
    <t>silvam.patricia@gmail.com</t>
  </si>
  <si>
    <t>daniela.horama@gmail.com</t>
  </si>
  <si>
    <t>natali.maricela@gmail.com</t>
  </si>
  <si>
    <t>felipe.miranda@sqm.com</t>
  </si>
  <si>
    <t>valdescarolina01@gmail.com</t>
  </si>
  <si>
    <t>cristobal.salame@gmail.com</t>
  </si>
  <si>
    <t>sportinor@gmail.com</t>
  </si>
  <si>
    <t>namoli2305@gmail.com</t>
  </si>
  <si>
    <t>orlandopablo.cr@gmail.com</t>
  </si>
  <si>
    <t>yailingjoo@gmail.com</t>
  </si>
  <si>
    <t>rodrigo.velasquez.galaz@gmail.com</t>
  </si>
  <si>
    <t>dianasolarte@hotmail.com</t>
  </si>
  <si>
    <t>CONSTRUCTORALAPALMERITA@GMAIL.COM</t>
  </si>
  <si>
    <t>FCESPEDES@BIMCONSULTING.CL</t>
  </si>
  <si>
    <t>info@factoringdoubleyou.com</t>
  </si>
  <si>
    <t>DELANGEL.JARDIN@GMAIL.COM</t>
  </si>
  <si>
    <t>INDIRA.VALENCIA85@GMAIL.COM</t>
  </si>
  <si>
    <t>SOLE.PENALOZA@GMAIL.COM</t>
  </si>
  <si>
    <t>benita.dessi@vyvsolutions.cl</t>
  </si>
  <si>
    <t>rosaesaez@gmail.com</t>
  </si>
  <si>
    <t>mefita58@gmail.com</t>
  </si>
  <si>
    <t>m1.ramz@yahoo.es</t>
  </si>
  <si>
    <t>gab.contrerasc@alumnos.duoc.cl</t>
  </si>
  <si>
    <t>PAOLA.RIBEIRO@SAMSONITE.COM</t>
  </si>
  <si>
    <t>francisco@ontimechile.cl</t>
  </si>
  <si>
    <t>ran@newgraph.cl</t>
  </si>
  <si>
    <t>jonathan.riquelme@samsonite.com</t>
  </si>
  <si>
    <t>ROBERT.NOMADE@GMAIL.COM</t>
  </si>
  <si>
    <t>GEOTRANS@VTR.NET</t>
  </si>
  <si>
    <t>SERGIODANI1972@HOTMAIL.COM</t>
  </si>
  <si>
    <t>MARITZA.MUNOZ@SAMSONITE.COM</t>
  </si>
  <si>
    <t>carolnavarro@efechile.cl</t>
  </si>
  <si>
    <t>pagos@finameris.cl</t>
  </si>
  <si>
    <t>DANIELA.PONCE@SAMSONITE.COM</t>
  </si>
  <si>
    <t>ANA.CANDIA@SAMSONITE.COM</t>
  </si>
  <si>
    <t>INFO@DARVAX.CL</t>
  </si>
  <si>
    <t>gortiz@banfactoring.cl</t>
  </si>
  <si>
    <t>FRANCISCOLAGNO@GLOBALVIAPUBLICA.COM</t>
  </si>
  <si>
    <t>info@abator.cl</t>
  </si>
  <si>
    <t>RCIENFUEGOS@RGPRINCIPAL.CL</t>
  </si>
  <si>
    <t>claudia.munoz@samsonite.com</t>
  </si>
  <si>
    <t>romina.matamala@samsonite.com</t>
  </si>
  <si>
    <t>italo.nascimento@samsonite.com</t>
  </si>
  <si>
    <t>paulina.nunez@samsonite.com</t>
  </si>
  <si>
    <t>info@kychenthal.cl</t>
  </si>
  <si>
    <t>PATRICIAMC1980@GMAIL.COM</t>
  </si>
  <si>
    <t>BBANDUC1@UC.CL</t>
  </si>
  <si>
    <t>saul.lopezsilva@wgsn.com</t>
  </si>
  <si>
    <t>ChikalStock@shutterstock-reseller.com</t>
  </si>
  <si>
    <t>DEOMEROJAS@GMAIL.COM</t>
  </si>
  <si>
    <t>VMANTERO@IARC.CL</t>
  </si>
  <si>
    <t>PROYECTOS.CIRCULOELECTRICO@GMAIL.COM</t>
  </si>
  <si>
    <t>COBRANZAS@REALE.CL</t>
  </si>
  <si>
    <t>LUIS.AROS@LHH.CL</t>
  </si>
  <si>
    <t>FACTURACION@TTIGROUP.CL</t>
  </si>
  <si>
    <t>centroeducativo@centroaneley.cl</t>
  </si>
  <si>
    <t>daniel.masciotra@gmund.cl</t>
  </si>
  <si>
    <t>jzurita@coopelan.cl</t>
  </si>
  <si>
    <t>pia@sinapsisbtl.cl</t>
  </si>
  <si>
    <t>KATHERINE.CONTRERASHUERTA@WILLISTOWERSWATSON.COM</t>
  </si>
  <si>
    <t>SGIO.ANDRADE@GMAIL.COM</t>
  </si>
  <si>
    <t>cnazal.z@gmail.com</t>
  </si>
  <si>
    <t>VASANTAELLAA@FALABELLA.CL</t>
  </si>
  <si>
    <t>BYKABOGADO@GMAIL.COM</t>
  </si>
  <si>
    <t>JASON_BERS@126.COM</t>
  </si>
  <si>
    <t>KCONTRERAS@BURO.CL</t>
  </si>
  <si>
    <t>VTABILO@SERVICIOS-VOLT.CL</t>
  </si>
  <si>
    <t>hola@springsdigital.com</t>
  </si>
  <si>
    <t>GTAPIA@GTM.CL</t>
  </si>
  <si>
    <t>BMATTHEWS@CRUZNACIONAL.CL</t>
  </si>
  <si>
    <t>RGATICAC@GMAIL.COM</t>
  </si>
  <si>
    <t>GONZALOSANCHEZTAGLE@GMAIL.COM</t>
  </si>
  <si>
    <t>CRISTIAN.CISTERNAS@SAMSONITE.COM</t>
  </si>
  <si>
    <t>nicolas.justiniano@enviame.io</t>
  </si>
  <si>
    <t>ADRIANZAMORANO.L@GMAIL.COM</t>
  </si>
  <si>
    <t>tvergara@promomarketing.cl</t>
  </si>
  <si>
    <t>finanzas@multivende.com</t>
  </si>
  <si>
    <t>oween.elomaq@gmail.com</t>
  </si>
  <si>
    <t>kyevenes@ecparking.cl</t>
  </si>
  <si>
    <t>mbasic@ingetech.cl</t>
  </si>
  <si>
    <t>DOLORES.FERNANDEZ@ORBITVU.BIZ</t>
  </si>
  <si>
    <t>JAVIER@NIMOY.IO</t>
  </si>
  <si>
    <t>VENTAS@SOCIN.CL</t>
  </si>
  <si>
    <t>fsepulveda@inalco.cl</t>
  </si>
  <si>
    <t>CZELADA@VETSA.CL</t>
  </si>
  <si>
    <t>laurasurraco@gmail.com</t>
  </si>
  <si>
    <t>CLEIVA@CRITERIA.CL</t>
  </si>
  <si>
    <t>JGAJARDO@JGG.CL</t>
  </si>
  <si>
    <t>SUPERMAMAALE@HOTMAIL.COM</t>
  </si>
  <si>
    <t>AGUSTIN.OCHOA18@GMAIL.COM</t>
  </si>
  <si>
    <t>sikoo.act@gmail.com</t>
  </si>
  <si>
    <t>ventas6@lgtextil.cl</t>
  </si>
  <si>
    <t>eneagram.proyectos@gmail.com</t>
  </si>
  <si>
    <t>JOORMRTZ@GMAIL.COM</t>
  </si>
  <si>
    <t>NANYXELY@GMAIL.COM</t>
  </si>
  <si>
    <t>paulinaleiva.97@gmail.com</t>
  </si>
  <si>
    <t>fgamboa@resi-cor.cl</t>
  </si>
  <si>
    <t>SMORANDO@GMSABOGADOS.ORG</t>
  </si>
  <si>
    <t>engelrojasfaundez@gmail.com</t>
  </si>
  <si>
    <t>administracion@segproject.cl</t>
  </si>
  <si>
    <t>JAVIER@KODIAK.BUSINESS</t>
  </si>
  <si>
    <t>dfcorreabravo@gmail.com</t>
  </si>
  <si>
    <t>CATAGOMEZE@GMAIL.COM</t>
  </si>
  <si>
    <t>info@bfingenieria.cl</t>
  </si>
  <si>
    <t>gravotech@gravotech.cl</t>
  </si>
  <si>
    <t>administracion@rustan.cl</t>
  </si>
  <si>
    <t>cbeltran@eem.cl</t>
  </si>
  <si>
    <t>CARLOS.ESPINOZA@SAMSONITE.COM</t>
  </si>
  <si>
    <t>FRANCISCO.CABRERA@SAMSONITE.COM</t>
  </si>
  <si>
    <t>FRANCISCO.FERNANDEZ@SAMSONITE.COM</t>
  </si>
  <si>
    <t>DANIELA.SOTO@SAMSONITE.COM</t>
  </si>
  <si>
    <t>pschiaffinos@gmail.com</t>
  </si>
  <si>
    <t>karen.stillner@samsonite.com</t>
  </si>
  <si>
    <t>seoz.nicolas@gmail.com</t>
  </si>
  <si>
    <t>maruzzella_1975@hotmail.com</t>
  </si>
  <si>
    <t>mcrucesrubilar@gmail.com</t>
  </si>
  <si>
    <t>camigo2012@hotmail.com</t>
  </si>
  <si>
    <t>Ivonne.Crisostomo@nexsysla.com</t>
  </si>
  <si>
    <t>maca.fodic@gmail.com</t>
  </si>
  <si>
    <t>normanlaclote@stadioitaliano.cl</t>
  </si>
  <si>
    <t>scarmona@homecontrol.cl</t>
  </si>
  <si>
    <t>PD.ROMANO@GMAIL.COM</t>
  </si>
  <si>
    <t>CAMIMENARES@HOTMAIL.COM</t>
  </si>
  <si>
    <t>Facturacionycobranza@grupopatio.cl</t>
  </si>
  <si>
    <t>cmiranda@addval.cl</t>
  </si>
  <si>
    <t>enzotapia.flores@gmail.com</t>
  </si>
  <si>
    <t>Tamhii1984@Gmail.Com</t>
  </si>
  <si>
    <t>octavio.vidales@advicemx.com</t>
  </si>
  <si>
    <t>ealvarado@jelly.cl</t>
  </si>
  <si>
    <t>psuarezg8@gmail.com</t>
  </si>
  <si>
    <t>jlabarca@ft.cl</t>
  </si>
  <si>
    <t>abella.ing@gmail.com</t>
  </si>
  <si>
    <t>manualbilling@shopify.com</t>
  </si>
  <si>
    <t>mcifuentes99@hotmail.com</t>
  </si>
  <si>
    <t>cobranzas@pentafinanciero.cl</t>
  </si>
  <si>
    <t>cvergara.shopsale@gmail.com</t>
  </si>
  <si>
    <t>rossy130202@gmail.com</t>
  </si>
  <si>
    <t>heymary6@gmail.com</t>
  </si>
  <si>
    <t>jandradesoto@gmail.com</t>
  </si>
  <si>
    <t>JILMER@VIGOFLEX.CL</t>
  </si>
  <si>
    <t>cobranzavivocentro@addval.cl</t>
  </si>
  <si>
    <t>phidalgo@maxxa.cl</t>
  </si>
  <si>
    <t>info@bcp.cl</t>
  </si>
  <si>
    <t>sdiaza@baninterfactoring.cl</t>
  </si>
  <si>
    <t>anduxltda@gmail.com</t>
  </si>
  <si>
    <t>AR.FINANCE@KLAVIYO.COM</t>
  </si>
  <si>
    <t>juancarlossaez1978@gmail.com</t>
  </si>
  <si>
    <t>FRAN_HIDALGOC@HOTMAIL.COM</t>
  </si>
  <si>
    <t>info@cgtrader.com</t>
  </si>
  <si>
    <t>alejandra.fuentesr@gmail.com</t>
  </si>
  <si>
    <t>groundzeroarq@gmail.com</t>
  </si>
  <si>
    <t>mfankhauser@acceder.cl</t>
  </si>
  <si>
    <t>mzfarias@fsconsulting.cl</t>
  </si>
  <si>
    <t>karlarrojas9@gmail.com</t>
  </si>
  <si>
    <t>ORIANA.B.LAURIE@GMAIL.COM</t>
  </si>
  <si>
    <t>Fernandaparrarivas@Gmail.Com</t>
  </si>
  <si>
    <t>estebanjspears@gmail.com</t>
  </si>
  <si>
    <t>cobranza@nuevopudahuel.cl</t>
  </si>
  <si>
    <t>felipe@in-cubo.cl</t>
  </si>
  <si>
    <t>universo2014.11@GMAIL.COM</t>
  </si>
  <si>
    <t>avega@banpro.cl</t>
  </si>
  <si>
    <t>admin@2you.cl</t>
  </si>
  <si>
    <t>gerencia@ratacom.cl</t>
  </si>
  <si>
    <t>maribel@ciclocero.cl</t>
  </si>
  <si>
    <t>roblato@gmail.com</t>
  </si>
  <si>
    <t>construccionesryc16@gmail.com</t>
  </si>
  <si>
    <t>carmengloria.araya@gfk.com</t>
  </si>
  <si>
    <t>gcoloma@grupodmc.cl</t>
  </si>
  <si>
    <t>carlos.mezay@samsonite.com</t>
  </si>
  <si>
    <t>sebastian.larrondo@samsonite.com</t>
  </si>
  <si>
    <t>Zamirr.Catalan@samsonite.com</t>
  </si>
  <si>
    <t>lfarfan@sylconsultores.cl</t>
  </si>
  <si>
    <t>loretollanillos@noecomputacion.com</t>
  </si>
  <si>
    <t>joseecontreras71@gmail.com</t>
  </si>
  <si>
    <t>finanzas@lobocreaciones.com</t>
  </si>
  <si>
    <t>rodrigo@boca-sucia.com</t>
  </si>
  <si>
    <t>AGNESWONG@FAIRYGOODMAX.COM.CN</t>
  </si>
  <si>
    <t>PBOCIC@BRUZZONEYGONZALEZ.COM</t>
  </si>
  <si>
    <t>nicolas@motiondisplays.com</t>
  </si>
  <si>
    <t>catalina.sotelo@chita.cl</t>
  </si>
  <si>
    <t>Marisolgarciavera@gmail.com</t>
  </si>
  <si>
    <t>mistikka@gmail.com</t>
  </si>
  <si>
    <t>fernandaconstanzav@gmail.com</t>
  </si>
  <si>
    <t>camily.antonia501@gmail.com</t>
  </si>
  <si>
    <t>gabrielaleonaramundiz@hotmail.com</t>
  </si>
  <si>
    <t>csagredo@jccw.cl</t>
  </si>
  <si>
    <t>valeria0528torres@gmail.com</t>
  </si>
  <si>
    <t>yyaksicb@gmail.com</t>
  </si>
  <si>
    <t>rodro7@gmail.com</t>
  </si>
  <si>
    <t>Yas.2023.yumi@gmail.com</t>
  </si>
  <si>
    <t>vrodriguez28@gmail.com</t>
  </si>
  <si>
    <t>melisamella89@gmail.com</t>
  </si>
  <si>
    <t>edu.olivares250@gmail.com</t>
  </si>
  <si>
    <t>valentina.e.kotesky@hotmail.com</t>
  </si>
  <si>
    <t>ivansotoe47@gmail.com</t>
  </si>
  <si>
    <t>eduardoariasm@icloud.com</t>
  </si>
  <si>
    <t>mauricioayora7@gmail.Com</t>
  </si>
  <si>
    <t>Cecilia.miranda@hjnc.cl</t>
  </si>
  <si>
    <t>edithcampos79@gmail.com</t>
  </si>
  <si>
    <t>bolanospilar473@gmail.com</t>
  </si>
  <si>
    <t>cptoledob@hotmail.com</t>
  </si>
  <si>
    <t>MCAMPUSANO.IGMA@GMAIL.COM</t>
  </si>
  <si>
    <t>pcanalessilva@gmail.com</t>
  </si>
  <si>
    <t>alejandra74hd@gmail.com</t>
  </si>
  <si>
    <t>O.LAZO@LAZMETAL.CL</t>
  </si>
  <si>
    <t>ADMINISTRACION@INSERCOIN.CL</t>
  </si>
  <si>
    <t>ys@compomet.cl</t>
  </si>
  <si>
    <t>alejandro.machucaexterno@samsonite.com</t>
  </si>
  <si>
    <t>cconejera@bancoconsorcio.cl</t>
  </si>
  <si>
    <t>JACQUELINE.LOBOS@OUTLOOK.COM</t>
  </si>
  <si>
    <t>a.montero.a1982@gmail.com</t>
  </si>
  <si>
    <t>luz.trangol@hotmail.com</t>
  </si>
  <si>
    <t>josmerylideth30@gmail.com</t>
  </si>
  <si>
    <t>paolaruizravanal@gmail.com</t>
  </si>
  <si>
    <t>mitzyalvial25@gmail.com</t>
  </si>
  <si>
    <t>paula.aguileram@gmail.com</t>
  </si>
  <si>
    <t>calvarez@growing.cl</t>
  </si>
  <si>
    <t>MVILLANUEVA@LASMAJADAS.CL</t>
  </si>
  <si>
    <t>gerardo.leiva@samsonite.com</t>
  </si>
  <si>
    <t>aprconstruccion2929@gmail.com</t>
  </si>
  <si>
    <t>jaimemarinsanchez@gmail.com</t>
  </si>
  <si>
    <t>urrealcnc@gmail.com</t>
  </si>
  <si>
    <t>ventas3@solconin.cl</t>
  </si>
  <si>
    <t>mcontreras@logyca.com</t>
  </si>
  <si>
    <t>angela.vargas@samsonite.com</t>
  </si>
  <si>
    <t>osvaldo.cartagena@capitalexpress.cl</t>
  </si>
  <si>
    <t>janet.veas@samsonite.com</t>
  </si>
  <si>
    <t>VENTAS@PREISERMIN.CL</t>
  </si>
  <si>
    <t>hauserextintores@gmail.com</t>
  </si>
  <si>
    <t>lissetaha@gmail.com</t>
  </si>
  <si>
    <t>VICTORIAZAMORA@GMAIL.COM</t>
  </si>
  <si>
    <t>claret.aceituno@chiletec.org</t>
  </si>
  <si>
    <t>pagos@cardda.com</t>
  </si>
  <si>
    <t>maniquies@lebambole.cl</t>
  </si>
  <si>
    <t>servicios7@servimetsa.cl</t>
  </si>
  <si>
    <t>MYMPRODUCCIONES.EVENTO@GMAIL.COM</t>
  </si>
  <si>
    <t>jardinlasciguenitas@gmail.com</t>
  </si>
  <si>
    <t>accounts@jasperpim.com</t>
  </si>
  <si>
    <t>contacto@identicard.cl</t>
  </si>
  <si>
    <t>e.herrera@espaciocomercial.cl</t>
  </si>
  <si>
    <t>daniel.altamirano@aguasaltas.cl</t>
  </si>
  <si>
    <t>ASHLEY.MEJIASPINTO@GMAIL.COM</t>
  </si>
  <si>
    <t>heerwagen.marisam@gmail.com</t>
  </si>
  <si>
    <t>Romeroguisela@Gmail.Com</t>
  </si>
  <si>
    <t>hola@tupazfinanciera.cl</t>
  </si>
  <si>
    <t>grodriguez@paperbagchile.cl</t>
  </si>
  <si>
    <t>JVEAS@CIMIENTOS.CL</t>
  </si>
  <si>
    <t>sebastian.guerra@checklistfacil.com</t>
  </si>
  <si>
    <t>AQUILES@LANARANJAMEDIA.COM</t>
  </si>
  <si>
    <t>legal@nosto.com</t>
  </si>
  <si>
    <t>info@prowat.cl</t>
  </si>
  <si>
    <t>florencia@aureolab.cl</t>
  </si>
  <si>
    <t>javier.irarrazaval@gmail.com</t>
  </si>
  <si>
    <t>cpoblete73@gmail.com</t>
  </si>
  <si>
    <t>Marlon.Alexis@Hotmail.Com</t>
  </si>
  <si>
    <t>VANIAALEXANDRA.GOMEZROJAS@GMAIL.COM</t>
  </si>
  <si>
    <t>isepulveda@crecer.cl</t>
  </si>
  <si>
    <t>Andreitaleal93@Gmail.Com</t>
  </si>
  <si>
    <t>Aguilera2cynthiad@Gmail.Com</t>
  </si>
  <si>
    <t>danifernanda1937@gmail.com</t>
  </si>
  <si>
    <t>ddos878.soto@gmail.com</t>
  </si>
  <si>
    <t>Mariana.Soto.M91@Gmail.Com</t>
  </si>
  <si>
    <t>normalizacion@chubb.com</t>
  </si>
  <si>
    <t>denise@simmedical.cl</t>
  </si>
  <si>
    <t>facturas.colectivos@segurossura.cl</t>
  </si>
  <si>
    <t>pagopcr@bioquimica.cl</t>
  </si>
  <si>
    <t>dbarrera@ptl.cl</t>
  </si>
  <si>
    <t>Camilavillarroel50@Gmail.Com</t>
  </si>
  <si>
    <t>ozalmo27@hotmail.com</t>
  </si>
  <si>
    <t>CARLA.SANTIN@SAMSONITE.COM</t>
  </si>
  <si>
    <t>juanpablo.flores@samsonite.com</t>
  </si>
  <si>
    <t>contacto@arpis.cl</t>
  </si>
  <si>
    <t>ventas@persianasveneto.cl</t>
  </si>
  <si>
    <t>ventas3@cfingenieros.cl</t>
  </si>
  <si>
    <t>nelson.arrue@gmail.com</t>
  </si>
  <si>
    <t>Diegoramos640@Gmail.Com</t>
  </si>
  <si>
    <t>servicioalcliente@banchile.cl</t>
  </si>
  <si>
    <t>jessica.zuniga@circuloejecutivo.cl</t>
  </si>
  <si>
    <t>francisca.fernandez@samsonite.com</t>
  </si>
  <si>
    <t>jeky1470@gmail.com</t>
  </si>
  <si>
    <t>Makarenafuentesm@Hotmail.Com</t>
  </si>
  <si>
    <t>marcela@marcegarcia.com.ar</t>
  </si>
  <si>
    <t>IGNA@CAUSAMINKA.CL</t>
  </si>
  <si>
    <t>administrador@chiloesur.cl</t>
  </si>
  <si>
    <t>jordanamelendez.jm@gmail.com</t>
  </si>
  <si>
    <t>ANDREA.GUERRERO@SAMSONITE.COM</t>
  </si>
  <si>
    <t>belen.salcedo@samsonite.com</t>
  </si>
  <si>
    <t>contacto@cerrajerosjjservicios.cl</t>
  </si>
  <si>
    <t>mrojas@cordada.com</t>
  </si>
  <si>
    <t>mjgonzalez@empresana.cl</t>
  </si>
  <si>
    <t>DAVID.ORMAZABAL@DYO.CL</t>
  </si>
  <si>
    <t>marcela@woomup.cl</t>
  </si>
  <si>
    <t>acarrascor@carey.cl</t>
  </si>
  <si>
    <t>andrescortinez@gmail.com</t>
  </si>
  <si>
    <t>Correo</t>
  </si>
  <si>
    <t>CODIGO</t>
  </si>
  <si>
    <t>DETALLE</t>
  </si>
  <si>
    <t>CONSTRUCTORA-MANTECION-REPARACION-ARQUITECTO</t>
  </si>
  <si>
    <t>HARDWARE-SOFTWARE-PUNTOS DE RED - TELEFONIA</t>
  </si>
  <si>
    <t>ASESORIAS-CONSULTORES-TRADUCTORES-DIGITADORES</t>
  </si>
  <si>
    <t>AGENCIAS DE PUBLICIDAD-MEDIOS-MODELOS</t>
  </si>
  <si>
    <t>AGUA POTABLE - DESTILADA -PURIFICADA</t>
  </si>
  <si>
    <t>ARRIENDO DE EQUIPOS-OFICINAS-MAQUINARIAS</t>
  </si>
  <si>
    <t>PRODUCTOS DE ASEO-LIMPIEZA DE VIDRIOS-FUMIGACIONES</t>
  </si>
  <si>
    <t>BOLSAS DE EMPAQUE-ETIQUETAS-SENSORES-SELLOS-CAJAS-CINTAS-PALLETS</t>
  </si>
  <si>
    <t>AUSPICIOS-PATROCINIOS</t>
  </si>
  <si>
    <t>AUTOMOTORA-MECANICO-REPTO VEHICULO</t>
  </si>
  <si>
    <t>GRAFICAS-IMPRENTAS-ILUSTRACIONES - POP-EMPASTE-FOTO</t>
  </si>
  <si>
    <t>TRANSPORTE-FLETES</t>
  </si>
  <si>
    <t>RECLUTAMIENTO-CAPACITACION</t>
  </si>
  <si>
    <t>MAQUINARIA-EQUIPO-RACK-MUEBLE</t>
  </si>
  <si>
    <t>VIAJE-HOSPEDAJE</t>
  </si>
  <si>
    <t>COLACIONES-ALMUERZOS-BANQUETERIA</t>
  </si>
  <si>
    <t>ROPA PERSONAL - EPP</t>
  </si>
  <si>
    <t>VARIOS</t>
  </si>
  <si>
    <t>Total general</t>
  </si>
  <si>
    <t>Nomen</t>
  </si>
  <si>
    <t>Cuenta de Name 2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</si>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</sst>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0" fontId="0" fillId="0" borderId="0" xfId="0" quotePrefix="1" applyAlignment="1">
      <alignment vertical="top"/>
    </xf>
    <xf numFmtId="0" fontId="0" fillId="2" borderId="1" xfId="0" applyFill="1" applyBorder="1" applyAlignment="1">
      <alignment vertical="top" wrapText="1"/>
    </xf>
    <xf numFmtId="0" fontId="1" fillId="2" borderId="1" xfId="1" applyFill="1" applyBorder="1" applyAlignment="1">
      <alignment vertical="top"/>
    </xf>
    <xf numFmtId="0" fontId="1" fillId="2" borderId="1" xfId="1" applyFill="1" applyBorder="1" applyAlignment="1">
      <alignment vertical="top" wrapText="1"/>
    </xf>
    <xf numFmtId="0" fontId="1" fillId="0" borderId="0" xfId="1" applyAlignment="1">
      <alignment vertical="top"/>
    </xf>
    <xf numFmtId="14" fontId="1" fillId="0" borderId="0" xfId="1" applyNumberFormat="1" applyAlignment="1">
      <alignment horizontal="right" vertical="top"/>
    </xf>
    <xf numFmtId="0" fontId="0" fillId="0" borderId="0" xfId="0" pivotButton="1" applyAlignment="1">
      <alignment vertical="top"/>
    </xf>
    <xf numFmtId="0" fontId="0" fillId="3" borderId="0" xfId="0" applyFill="1" applyAlignment="1">
      <alignment vertical="top"/>
    </xf>
  </cellXfs>
  <cellStyles count="2">
    <cellStyle name="Normal" xfId="0" builtinId="0"/>
    <cellStyle name="Normal 2" xfId="1" xr:uid="{8CAD14EE-65C7-4353-88E5-81C439F7499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vier Lara" refreshedDate="45146.384587615743" createdVersion="8" refreshedVersion="8" minRefreshableVersion="3" recordCount="3061" xr:uid="{3FE223CD-3057-4A4B-9296-9EE265CC7958}">
  <cacheSource type="worksheet">
    <worksheetSource ref="A1:X3062" sheet="Generales"/>
  </cacheSource>
  <cacheFields count="24">
    <cacheField name="Vendor" numFmtId="0">
      <sharedItems containsMixedTypes="1" containsNumber="1" containsInteger="1" minValue="106" maxValue="7026547"/>
    </cacheField>
    <cacheField name="Country" numFmtId="0">
      <sharedItems/>
    </cacheField>
    <cacheField name="Name 1" numFmtId="0">
      <sharedItems count="3045">
        <s v="Yang Yu"/>
        <s v="ANDREAS CONSTANTINO KUKULIS"/>
        <s v="Comercial CDX Spa"/>
        <s v="SAMUEL ALEXI MERINO CHAVARRIA"/>
        <s v="COMERCIAL QUINTEROS LTDA"/>
        <s v="Althea Montero"/>
        <s v="LUIS ARTURO FUENZALIDA PEDREGAL"/>
        <s v="Teresa Saez"/>
        <s v="ANDREA NAVARRO"/>
        <s v="Instituto Chileno Britanico"/>
        <s v="FINTRA SPA"/>
        <s v="JIAXING YUNSHANG NETWORK TECHNOLOGY"/>
        <s v="PINGHU YOULI BAGS AND LUGGAGES"/>
        <s v="GABRIEL ANTONIO TORRES GARRIDO"/>
        <s v="ANTONIA DUARTE FABRICACION DE"/>
        <s v="ABELLA CONSULTORES LTDA."/>
        <s v="ABIGAIL RIQUELME"/>
        <s v="CLARO Y WESTENDARP LTDA"/>
        <s v="Carey Visas SPA"/>
        <s v="Construcciones Luis Hernan"/>
        <s v="PT BLUE ROSE NARADO"/>
        <s v="JASPER INTERACTIVE STUIDOS INC."/>
        <s v="ORANGE CYBERDEFENSE BELGIUM NV"/>
        <s v="Hasbún y Musalem abogados Ltda."/>
        <s v="ADAN GARCIA TERAN"/>
        <s v="ADEMIR CANIO SALAZAR"/>
        <s v="GFK ADIMARK CHILE SA"/>
        <s v="Cortinas Metálicas Cormet Ltda."/>
        <s v="SERV.TELEF.IVAN EGO AGUIRRE SOTO"/>
        <s v="2YOU MARKETING &amp; COMUNICACION LTDA."/>
        <s v="CLIMA CAPITAL HUGO VALLEJOS GONZALE"/>
        <s v="INDUSTRIAL CENTER SPA"/>
        <s v="SOCIEDAD INSERCOIN INGENIERIA Y"/>
        <s v="ESTUDIO PRENDE SPA"/>
        <s v="RUSTAN PUBLICIDAD SPA"/>
        <s v="CONSTRUCTORA CONSTRUCTIVA S.A."/>
        <s v="SEGPROJECT"/>
        <s v="SERVIGAL NORTE SPA"/>
        <s v="COLMAN SPA"/>
        <s v="CHILOE SUR SPA"/>
        <s v="ADOLFO ENRIQUEZ AYALA ALVAREZ"/>
        <s v="ADOLFO MILLA"/>
        <s v="Lor Antonieta Doumat"/>
        <s v="ADRIAN ZAMORANO LAMBERT"/>
        <s v="Alonso Echeverria"/>
        <s v="Megacentro Chile Spa"/>
        <s v="EDICIONES Y PUBLICIDAD GAF SNT LTDA"/>
        <s v="MARIO CARUFFO"/>
        <s v="TERMINAL EXTRAPORTUARIO"/>
        <s v="Patricio Maximiliano Hinojosa"/>
        <s v="FAIRY GOODMAX LIMITED"/>
        <s v="DANIELA FUENTES"/>
        <s v="CYNTHIA AGUILERA AGUILERA"/>
        <s v="ALVARO YAÑEZ  OCHOA"/>
        <s v="BURÓ EST  LIMITADA"/>
        <s v="Selección, Contratación"/>
        <s v="ALA MANUFACTURE LIMITED"/>
        <s v="Media Interactive S A"/>
        <s v="FLOW SPA"/>
        <s v="Comercial C.V.G Spa"/>
        <s v="BIGVOSS SPA"/>
        <s v="SOCIEDAD VALPOTRANS LTDA"/>
        <s v="ALEGRIA MARIN"/>
        <s v="ALEJANDRA ROMERO"/>
        <s v="ALEJANDRA FUENTES"/>
        <s v="ARANEDA INGENIEROS CONSULTORES SPA"/>
        <s v="CINTIA GALAZ ACOSTA"/>
        <s v="ALEJANDRA HERNANDEZ DIAZ"/>
        <s v="ALEJANDRA GODOY PEREZ"/>
        <s v="ALEJANDRA RODRIGUEZ"/>
        <s v="Alejandro Herane"/>
        <s v="ALEJANDRO MACHUCA MORALES"/>
        <s v="RZ COMUNICACIONES LIMITADA"/>
        <s v="Alejandro Cabrera"/>
        <s v="Eting SPA"/>
        <s v="Alejandra olavarria"/>
        <s v="ALEX EDUARDO SOTO YANEZ"/>
        <s v="FELIPE ALONSO SUAZO MONROS"/>
        <s v="ALFREDO SALINAS TORRES"/>
        <s v="PINGHU JINRUN LUGGAGES &amp; BAGS CO"/>
        <s v="JIAXING BIANCA LUGGAGE IND CO., LTD"/>
        <s v="PINGHU WANSHUNDA LEATHER CO., LTD"/>
        <s v="LAZCANO LEYTON CIMATIZ LTDA."/>
        <s v="SHANGHAI TAI FENG CASE CO.,LTD"/>
        <s v="YONG CHANG INTERNATIONAL CO.,LTD"/>
        <s v="EUROCAPITAL S.A"/>
        <s v="JOSE GUILLERMO GARCIA MAYORGA"/>
        <s v="LUIS SEBASTIÁN GARCÍA FUENTES"/>
        <s v="PAOLA PEÑALOZA CALDERON"/>
        <s v="I.E.C INGENIERIA S.A."/>
        <s v="HEBER ANDRES ALDERETE FLORES"/>
        <s v="GUANGZHOU MAODA LEATHER COMPANY"/>
        <s v="MIEBACH CONSULTING SPA"/>
        <s v="ALIANZA COMERCIAL SPA."/>
        <s v="ANA KARINA CANDIA"/>
        <s v="GEODIS CHILE, SOLUCIONES INTEGRALES"/>
        <s v="ANA GONZALEZ"/>
        <s v="ANA SAAVEDRA"/>
        <s v="NOVENTA (THAILAND ) CO., LTD"/>
        <s v="MAURO ANDRE GUTIERREZ MORAN"/>
        <s v="ANDREA GUERRERO FRISANCH"/>
        <s v="EMPRESA DE ING. ELÉCTRICA Y"/>
        <s v="Paola Nicol Osandon Pozo"/>
        <s v="ANDREA LEAL QUEZADA"/>
        <s v="ANDRÉS CASTILLO"/>
        <s v="ANDRES FONSECA"/>
        <s v="RICARDO A. LANAS ARANGUA"/>
        <s v="INGENIERÍA Y SERVICIOS PROPAMAT SPA"/>
        <s v="ZOFFOLI ARQUITECTURA SPA"/>
        <s v="kleverone publicidad ltda."/>
        <s v="ANDRES LARA LARA"/>
        <s v="SERVICIOS FOTOGRAFICOS ANDRES"/>
        <s v="SITOY (YINGDE) LEATHER PRODUCTS CO."/>
        <s v="ANDUX SERVICIOS DE MANTENCIÓN LTDA."/>
        <s v="ANGELICA ARAMAYO"/>
        <s v="ANGELA VARGAS LOPEZ"/>
        <s v="DONGGUAN DAYCROWN LUGGAGE CO.,LTD"/>
        <s v="ANA DURAN"/>
        <s v="AKE EXPORTER PRIVATE LIMITED"/>
        <s v="ANA MAUREIRA"/>
        <s v="ANA SANTIBAÑEZ"/>
        <s v="GUANGZHOU FIRST LEADING LEATHERWARE"/>
        <s v="WENZHOU LEADING FASHION CO.,LTD"/>
        <s v="Anna Stecca"/>
        <s v="INMOBILIARIA MALL VINA DEL MAR S A"/>
        <s v="APL LOGISTICS CHILE S.A."/>
        <s v="COMUNIDAD EDIFICIO APOQUINDO PLAZA"/>
        <s v="APR CONSTRUCCION, VENTA DE"/>
        <s v="Constructora Kotacero SpA"/>
        <s v="LNM CHILE SPA"/>
        <s v="KLAVIYO, INC."/>
        <s v="SAMSONITE LLC"/>
        <s v="TUMI INC-CORPORATE"/>
        <s v="ELECTRONICA Y ELECTROMECANICA"/>
        <s v="SERVICIOS MANEXPO LIMITADA"/>
        <s v="Nuevos Desarrollos S.A."/>
        <s v="PAR CUATRO S.A"/>
        <s v="PATRICIO ABRAHAM ARRATIA PINTO"/>
        <s v="CONSTANZA ARRATIA MUÑOZ"/>
        <s v="VISUAL MEDIA LIMITADA"/>
        <s v="CONSTRUCTORA EBETESA S.A."/>
        <s v="ARTEUFFICIO SPA"/>
        <s v="PEDRO MARCELO MATAMALA PARRA"/>
        <s v="ANDRES SANCHEZ"/>
        <s v="SERVICIOS DE ASEO ASEOMAX LTDA"/>
        <s v="ASHLEY ANTONIA MEJIAS PINTO"/>
        <s v="SHEFFIELD INTERNATIONAL"/>
        <s v="ARTICULOS DE SEGURIDAD WILUG LTDA."/>
        <s v="JUAN MIGUEL CAZEBONNE CACCIUTTOLO"/>
        <s v="LATAM SOURCING GROUP S.R.L"/>
        <s v="MATIAS TORRES FACUSE"/>
        <s v="COMERC. E IMPORT. AUDIOMUSICA SPA"/>
        <s v="BANPRO FACTORING SA"/>
        <s v="Publinet S A"/>
        <s v="INMOBILIARIA E INVERSIONES SANTA"/>
        <s v="MARIA VERONICA CARDENAS ROJAS"/>
        <s v="Axel Freites"/>
        <s v="CONSULTORA STANTON CHASE S.A"/>
        <s v="BARBARA PINO"/>
        <s v="ARRIAGADA INVERSIONES LTDA."/>
        <s v="Barbara Galaz"/>
        <s v="FERNANDO MAYER S.A."/>
        <s v="LV-Patio Renta Inmobiliaria VII Spa"/>
        <s v="FRANCISCO BARRERA AROS"/>
        <s v="CARLOS VALDOVINOS SPA"/>
        <s v="OSVALDO BASUALDO MATURANA"/>
        <s v="BENJAMIN BANDUC MORENO"/>
        <s v="MARIA CEARDI JACOB"/>
        <s v="CONSTRUCTORA E INMOBILIARIA"/>
        <s v="BEATRIZ CANTILLANA"/>
        <s v="BEATRIZ SOTO"/>
        <s v="BV PUBLICIDAD LTDA"/>
        <s v="GRAFICENTER S.A."/>
        <s v="NADIA BELEN SALCEDO"/>
        <s v="V&amp;V SOLUTIONS SPA"/>
        <s v="CHENEYE ENTERPRISE CO., LTD"/>
        <s v="SAMSONITE EUROPE NV"/>
        <s v="Bernarda Espinoza"/>
        <s v="BERNARDITA FUENTES MALDONADO"/>
        <s v="BERNARDA RIVERA"/>
        <s v="BERTA IBACETA GAJARDO"/>
        <s v="CONG TY TNHH WOO A VINA"/>
        <s v="El Manque S.A."/>
        <s v="Wenzhou Vitanude Intern. Trading"/>
        <s v="BERNARDITA JORQUERA"/>
        <s v="CBP FINANCIA CAPITAL FACTORING"/>
        <s v="PAMELA WERKMEISTER BONILLA"/>
        <s v="CLINICA CRUZ NACIONAL SPA"/>
        <s v="SERVICIOS Y PINTURAS INDUSTRIALES"/>
        <s v="DANA BONET"/>
        <s v="XIAMEN LISHEN TECHNOLOGY GOODS CO.,"/>
        <s v="CIXI BORUN INTERNATIONAL"/>
        <s v="INGENIERIA ELECTRICA TESYCA"/>
        <s v="BRENDA INDO LEESON"/>
        <s v="VICTUM CHILE SPA"/>
        <s v="BRIDIE VERGARA FUENTEALBA"/>
        <s v="BRIGITTE CONTRERAS"/>
        <s v="JUAN SEBASTIAN BIANCHI KARICH"/>
        <s v="PARK CORP. VIETNAM LTD"/>
        <s v="PARK CORP BANGLADESH VN LTD"/>
        <s v="PARK CORPORATION LTD"/>
        <s v="SCHNEIDER, MORALES Y CIA LTDA"/>
        <s v="CARLOS JAVIER BASIGNAN LABARCA"/>
        <s v="Inmobiliaria, Construcciones E"/>
        <s v="URBE SPA"/>
        <s v="CAMILA CEMBRANO"/>
        <s v="INMOBILIARIA E INVERSIONES Y"/>
        <s v="CECILIA YAMAL BOUT"/>
        <s v="Carlos Francisco Cabrera"/>
        <s v="FERNANDA CACERES"/>
        <s v="ANDACOR S.A."/>
        <s v="EST GROW TEMPO LIMITADA"/>
        <s v="CAMILA MUÑOZ PEREIRA"/>
        <s v="CRISTIAN AMIGO JIMENEZ"/>
        <s v="SOCIEDAD AXIOBASE S.A."/>
        <s v="JCDECAUX COMUNICACIÓN EXTERIOR"/>
        <s v="CAMILA MOLINA"/>
        <s v="BURO CAPACITACIÓN LIMITADA"/>
        <s v="CAMILA GAJARDO"/>
        <s v="CAMILA VILLARROEL BRAVO"/>
        <s v="HANGZHOU HENNEWAY TRAVELWARE CO.,LT"/>
        <s v="HENNEWAY TRAVEL PRODUCTS CO.,LIMITE"/>
        <s v="AGENCIA NEXODIGITAL"/>
        <s v="NELSON A. CERDA B. ING Y SERV TELEC"/>
        <s v="CAMILA MENARES BERAUN"/>
        <s v="GTD MANQUEHUE S.A."/>
        <s v="SERVICIOS EDUCACIONALES CAPULLITO"/>
        <s v="CARE ELECTRONIC CO., LTD"/>
        <s v="CARLA SANTIN ALVES"/>
        <s v="CARLA CONTRERAS"/>
        <s v="CARLOS ESPINOZA OYANGUREN"/>
        <s v="CARLOS MEZA YANSSEN"/>
        <s v="CARLOS ALBERTO MORALES  CARRASCO"/>
        <s v="CARLOS ALBERTO QUEZADA MEDINA"/>
        <s v="Caballero Figueroa Claudia Andrea"/>
        <s v="CARLOS PATRICIO POLANCO AHUMADA"/>
        <s v="CARLOS MUÑOZ"/>
        <s v="CARLOS ESPINOZA ACUÑA"/>
        <s v="CARLOS NICOLAS PIZARRO GRIFFITHS"/>
        <s v="CARLOS RAMON ASTUDILLO RIFFO"/>
        <s v="ELECTROVENTAS LTDA"/>
        <s v="GFK RETAIL AND TECHNOLOGY"/>
        <s v="Lobulo Media SPA"/>
        <s v="CAROLINA ORTIZ"/>
        <s v="CAROLINA BUSTOS ROSALES"/>
        <s v="CAROLINA MENDEZ PARRA"/>
        <s v="Capacitacion Usach Compañia"/>
        <s v="COMERCIAL JOSEFINA LTDA"/>
        <s v="TIEMPOS DE CAFE SPA"/>
        <s v="CAROLINA FERNANDEZ"/>
        <s v="CAROLINA RABANALES"/>
        <s v="EFE PUBLICIDAD Y DISEÑO LTDA"/>
        <s v="CAROLINA FUENTES"/>
        <s v="KAREM CARRASCO"/>
        <s v="Soluciones Tecnológicas de Negocios"/>
        <s v="CATALINA GÓMEZ EDWARDS"/>
        <s v="CENTRO DE ESTUDIOS,MEDICION Y"/>
        <s v="CHITA SPA"/>
        <s v="Catherine Griffiths"/>
        <s v="CATHERINE MARTINEZ"/>
        <s v="EMPRESA EN MOVIMIENTO S.A"/>
        <s v="CARLOS LOZADA"/>
        <s v="EDUARDO DIEZ MORELLO"/>
        <s v="FRAX LIMITADA"/>
        <s v="BANCO CONSORCIO"/>
        <s v="GMOE Abogados SPA"/>
        <s v="GLORIA DEL CARMEN SEPULVEDA OSES"/>
        <s v="CONSIST. TELEINFORMATICA S.A."/>
        <s v="CECILIA MUÑOZ"/>
        <s v="CENTRO EDUCATIVO ANELEY LIMITADA"/>
        <s v="CESAR MANCILLA"/>
        <s v="CESAR VARGAS"/>
        <s v="CESAR CRISTIAN TOESCA ROJAS"/>
        <s v="CESAR ZAMORA ARAVENA"/>
        <s v="SICOT LTDA"/>
        <s v="MEKANOSIGE S.A"/>
        <s v="Cristobal Gonzalez Mena"/>
        <s v="KYG DISEÑO Y PUBLICIDAD SPA"/>
        <s v="GUIDA COMUNICACIONES LTDA"/>
        <s v="LABBE Y COMPAÑÍA LIMITADA"/>
        <s v="SAMSONITE IP HOLDINGS SARL"/>
        <s v="DONGGUAN JINGYU INDUSTRIAL CO.,LTD"/>
        <s v="JINGYU LOCK (HONGKONG) CO.,LIMITED"/>
        <s v="KARLA SUAREZ LAZCANO"/>
        <s v="OSCAR ANDRES CHAVEZ JOFRE"/>
        <s v="INTEGRACION DE SOLUCIONES LIMITADA"/>
        <s v="CHIKAL STOCK  SPA"/>
        <s v="RED DE TELEVISION CHILEVISION S.A."/>
        <s v="NOVILINE SPA"/>
        <s v="CARIMAX XIAMEN ENTERPRISES LTD"/>
        <s v="CARIMAX XIAMEN"/>
        <s v="PINGHU TIANCHEN LUGGAGE CO, LTD."/>
        <s v="GETI SOLUTIONS SPA"/>
        <s v="CATALINA INOSTROZA"/>
        <s v="Carola Mercado"/>
        <s v="EMINENT LUGGAGE CORPORATION"/>
        <s v="SOFTWARE Y SERVICIOS CHILE GECHS"/>
        <s v="CLAUDIA GOLDENBERG FREDES"/>
        <s v="Walmart Chile S.A."/>
        <s v="Sermob Limitada"/>
        <s v="CLAUDIA AQUEVEQUE"/>
        <s v="CLAUDIA MUÑOZ MUÑOZ"/>
        <s v="EMP DE TRANSP TRANSVIP SPA"/>
        <s v="SOPORTE Y REDES RAVA LTDA"/>
        <s v="Claudia silva"/>
        <s v="Entel Pcs Telecomunicaciones S.A."/>
        <s v="PRODUCTORA CLAUDIO ITURRA LIMITADA"/>
        <s v="CLAUDIO ALFONSO GUAJARDO BUSTAMANTE"/>
        <s v="CLAUDIO RENÉ VILCHES GONZÁLEZ"/>
        <s v="CLAUDIA VERGARA"/>
        <s v="ASESORÍAS E INVERSIONES VVS SPA"/>
        <s v="STAR CONSULTING SPA"/>
        <s v="EDAPI S.A"/>
        <s v="PRODUCTORA MUSICAL CLIO LTDA"/>
        <s v="BAHIRON ROBERTO BAHAMONDES CARREÑO"/>
        <s v="INGENIERIA E INFORMATICA ASOCIADA"/>
        <s v="INMOBILIARIA CR S.A."/>
        <s v="CAROLINA NARANJO"/>
        <s v="CARLOS NAZAL NICOLAS"/>
        <s v="ECOSER S.A."/>
        <s v="E-Partners SpA"/>
        <s v="COMERCIAL MAUCO LIMITADA"/>
        <s v="SOC. CONC. NVO. PUDAHUEL S.A."/>
        <s v="RED CAPITAL SPA"/>
        <s v="DIMACOFI S.A."/>
        <s v="ACF CAPITAL SA"/>
        <s v="UNIVERSIDAD FINIS TERRAE"/>
        <s v="ASESORIAS INFORMATICAS OSCAR"/>
        <s v="PENTA FINANCIERO SA"/>
        <s v="PLAYLATAM SPA"/>
        <s v="REALE CHILE SEGUROS GENERALES S.A."/>
        <s v="MEGALOGISTICA S.A"/>
        <s v="RENTCO SA"/>
        <s v="SEMINARIUM CHILE SPA"/>
        <s v="Sociedad Proyeccion S.A."/>
        <s v="TURISMO LATRACH LIMITADA"/>
        <s v="Hapag Lloyd Chile"/>
        <s v="FOX INTERNATIONAL CHANNELS CHILE"/>
        <s v="Page Personnel International"/>
        <s v="KPTIVEMEDIA SPA"/>
        <s v="COMERCIAL SUCESSO LIMITADA"/>
        <s v="Vector Servicios y Asesorías SpA."/>
        <s v="INMOBILIARIA CENTROS COMERCIALES"/>
        <s v="GABRIELA ARAVENA"/>
        <s v="GOOGLE INC."/>
        <s v="TECNOIDEAS INFORMATICAS SPA"/>
        <s v="PAPELES ANDALIEN CONCEPCION"/>
        <s v="CONSTANZA CONTRERAS PALMA"/>
        <s v="CONST. Y PREV. CHRISTIAN REYES"/>
        <s v="CLARO SERVICIOS EMPRESARIALES S.A."/>
        <s v="CONSTANZA PINTO"/>
        <s v="CONSTANZA GAETE SOLÍS"/>
        <s v="CONSTANZA MONSALVE"/>
        <s v="CONSTRU DAVID RODRIGUEZ CID E.I.R.L"/>
        <s v="YASNA VERONICA CASTAÑIA ORELLANA"/>
        <s v="AC &amp; C CONSULTORES S.A."/>
        <s v="ALESSANDRI &amp; COMPANIA LIMITADA"/>
        <s v="ING Y CONSTRUCCION RICARDO RODRIGEZ"/>
        <s v="AYRES SECURITY Y CIA. LTDA."/>
        <s v="INGENIERIA Y TELECOMUNICACIONES"/>
        <s v="AGENCIA DE MODELOS BLUE MODEL"/>
        <s v="ROLANDO JAVIER BORBALAN TAPIA"/>
        <s v="Arkavia Network Limitada"/>
        <s v="INTERCITY S.A."/>
        <s v="ECOMSUR S.A."/>
        <s v="GO FACTORING S.A"/>
        <s v="ARIEL ANTONIO ROJAS ESCOBAR"/>
        <s v="INGENIERIA EN SISTEMAS OPEN"/>
        <s v="DISTRIBUIDORA DE PAPELES OMEGA"/>
        <s v="EDICIONES PM SPA"/>
        <s v="SAHID EST TEMPORARY STAFFING SPA"/>
        <s v="ENGINTEL S.A."/>
        <s v="LOASOL EIRL"/>
        <s v="VYA CONSULTING GROUP INC SPA"/>
        <s v="ARPIS Spa"/>
        <s v="GAETE COMERCIALIZADORA LTDA"/>
        <s v="AYMAPU INTERNACIONAL SPA"/>
        <s v="ISABELA DE TOLEDO FRANCA PUPO NOG."/>
        <s v="Testcloud Spa"/>
        <s v="BLOCK 24 SPA"/>
        <s v="CARRITO DE FLORES SPA"/>
        <s v="COMERCIAL CASA ALICIA S A"/>
        <s v="CERRAJERIA JJ SERVICIOS SPA."/>
        <s v="FRAX BIOMETRÍA LIMITADA"/>
        <s v="DINAMSA INGIENERÍA EN ELECTRICIDAD"/>
        <s v="DANIEL CÁRCAMO SEGOVIA"/>
        <s v="BLUETECH CONSULTING SPA"/>
        <s v="SOCIEDAD PARA EL DESARROLLO"/>
        <s v="DELOITTE ADVISORY LTDA"/>
        <s v="IDENTICARD SPA"/>
        <s v="CARMEN GLORIA CARRASCO YAÑEZ"/>
        <s v="Comercial Importadora y Exportadora"/>
        <s v="INMOB. E INVERSIONES ENGINTEL LTDA"/>
        <s v="MARTIN ANDRES CORTES TORO"/>
        <s v="MINGA DIGITAL SPA"/>
        <s v="Guillermo Sepulveda"/>
        <s v="HERNAN JOSE RETAMAL GRIMBERG"/>
        <s v="PERFIL DINAMICO S.A."/>
        <s v="SERGIO SANCHEZ LEIVA"/>
        <s v="MASTER ASESORIAS Y SERVICIOS SA"/>
        <s v="INTERPRETACIÓN SIM. Y TRADUCCIONES"/>
        <s v="SWELL MEDIA SPA"/>
        <s v="VGM SERVICIOS PROFESIONALES LTDA."/>
        <s v="VPM CONSULTING SPA"/>
        <s v="CRISTINA DANIELA ABELEIDA GONZÁLEZ"/>
        <s v="DAVID GERARDO CHANDIA PEDREROS"/>
        <s v="SCHKOLNICK Y COMPANIA LIMITADA"/>
        <s v="SOCIEDAD EDUCACIONAL"/>
        <s v="CONSTANZA PONCE"/>
        <s v="PUBLICIDAD &amp; PRODUCCIONES ROCKAXIS"/>
        <s v="MARÍA JOSÉ ROJAS BENAVIDES"/>
        <s v="Cámara de Comercio"/>
        <s v="SAAM EXTRAPORTUARIOS S.A"/>
        <s v="CAROLINE PERUSINA"/>
        <s v="CLAUDIO POBLETE OLGUIN"/>
        <s v="CLAUDIO POBLETE LAGOS"/>
        <s v="TRABAJANDO.COM CHILE S.A."/>
        <s v="KAREN ULLOA"/>
        <s v="INV. COM. MEDINA GOIRI S.A."/>
        <s v="VIVOCORP S.A."/>
        <s v="CARLOS RIOSECO"/>
        <s v="LNM LATAM SAC"/>
        <s v="SOINDUS CONSULTING LIMITADA"/>
        <s v="CRISTIAN CAMPOS RODRIGUEZ"/>
        <s v="CRISTIAN CISTERNAS PEREZ"/>
        <s v="IMS CHILE SPA"/>
        <s v="WOKI TOKI PRODUCCIONES LTDA"/>
        <s v="SAMSONITE MEXICO, S.A. DE C.V."/>
        <s v="CRISTOBAL SALAME"/>
        <s v="FUNDACION REFORESTEMOS"/>
        <s v="CRISTOBAL SEÑORET ZOBECK"/>
        <s v="ENLACES REGIONALES DE CHILE SA"/>
        <s v="Servicios Publicitarios Res Media"/>
        <s v="BPP &amp; FRIENDS SPA"/>
        <s v="SUR S.A."/>
        <s v="ALEJANDRA L. FARFAN V. PRODUC. UN"/>
        <s v="NUEVAMERICA IMPRESORES SPA"/>
        <s v="MAESTRANSA PINGUERAL"/>
        <s v="WLM AGENCIA DE MODELOS LTDA."/>
        <s v="IMPORTADORA Y COMERCIALIZADORA"/>
        <s v="CINES E INVERSIONES CINEPLEX"/>
        <s v="WIZARD GUANGZHOU FACTORY"/>
        <s v="WIZARD COMPANY"/>
        <s v="CYNTHIA NICOLE TAPIA SUAREZ"/>
        <s v="CINTHIA VELIZ BRITO"/>
        <s v="CHYNTIA BAEZA"/>
        <s v="VETERINARIA SALUD AMBIENTAL"/>
        <s v="DANIELA ORELLANA GUTIERREZ"/>
        <s v="SOCIEDAD HQ DIGITAL LTDA"/>
        <s v="KRANEO S.A."/>
        <s v="DANIEL ALVAREZ"/>
        <s v="DANIELA PAZ CHOLAKIS ARTECHE"/>
        <s v="Comercializadora Daniel"/>
        <s v="DONGGUAN I AM FLYING INDUSTRY CO.,L"/>
        <s v="GUANGDONG I AM FLYING CULTURE"/>
        <s v="GMÜND INNOVATION HUB"/>
        <s v="DANIELA BRAVO ANDAUR"/>
        <s v="DANIELA HERNANDEZ"/>
        <s v="AVA ASOCIADOS SpA"/>
        <s v="ÓPTICAS OPV SPA"/>
        <s v="DANIELA PONCE PONCE"/>
        <s v="DANIELA SOTO CHEVASCO"/>
        <s v="DANIELA PAZ SUAREZ MUÑOZ"/>
        <s v="Ana Acevedo"/>
        <s v="DANIELA HENRIQUEZ GONZALEZ"/>
        <s v="DANIELA CASTILLO TORRES"/>
        <s v="DANIELA TRONCOSO"/>
        <s v="DANIEL WARNER GARCIA"/>
        <s v="CAMILA SOTO"/>
        <s v="DANTE SILVIO SCHIAFFINO FUENTES"/>
        <s v="Dany Alarcon"/>
        <s v="DANIELA SANTELICES AHUES"/>
        <s v="DANIELA MELLA"/>
        <s v="AUTOMATIZACION DAVID ORMAZABAL"/>
        <s v="David Alcota"/>
        <s v="DAYANA DONOSO"/>
        <s v="CONSTRUCTORA BCORP LIMITADA"/>
        <s v="EMPRESA DE SERVICIOS TRANSITORIOS"/>
        <s v="SOCIEDAD TINTA COMUNICACIONES SPA"/>
        <s v="SUPER CAMPEONES SPA"/>
        <s v="INTERPRINT S. A."/>
        <s v="DINA OYARZO SOTO"/>
        <s v="SOC DE RESPONSABILIDAD LTDA JARDIN"/>
        <s v="MARÍA VIRGINIA DELGADO"/>
        <s v="FERNANDO ANDRES ANDUNCE UGARTE"/>
        <s v="SUN YA LEATHER GOODS (SHENZHEN)"/>
        <s v="SIMMEDICAL SPA"/>
        <s v="GABRIELA DENISE ISSAK SAEZ"/>
        <s v="Denisse Rivera"/>
        <s v="DENISSE ROJAS"/>
        <s v="IMPAK LUGGAGE LLC"/>
        <s v="SOCIEDAD EDUCACIONAL CORAZONCITO"/>
        <s v="HOMELES DISTRIBUTION SPA"/>
        <s v="DEYSE MILENA VELOZ TELLEZ"/>
        <s v="DANIELA CORREA BAVO"/>
        <s v="Red Televisiva Megavision Sa"/>
        <s v="SERVICIOS DE ASESORIA E INGENIERIA"/>
        <s v="TUMI STORES INC US"/>
        <s v="DIANA SOLARTE"/>
        <s v="CINE HOYTS SPA"/>
        <s v="DIEGO ALBERTO MARIN BENITO"/>
        <s v="DIEGO CRISTOBAL ABARCA VENEGAS"/>
        <s v="Diego Igancio Castillo Fortunatti"/>
        <s v="DIEGO PINTO VALDÉS"/>
        <s v="DIEGO RAMOS ORTEGA"/>
        <s v="DIEGO RODRIGUEZ"/>
        <s v="DINAMO COMUNICACIÓN Y LOGISTICA"/>
        <s v="GUANGDONG BINHAO TECHNOLOGY CO., LT"/>
        <s v="SERVICIOS EDUCACIONALES"/>
        <s v="ROBERTO CARTES ZENTENO"/>
        <s v="CANAL 13 SPA"/>
        <s v="SIETE CUMBRES FACTORING SPA"/>
        <s v="VISTA GROUP PRODUCCIONES LIMITADA"/>
        <s v="TUMI INC-WHOLESALE"/>
        <s v="CLAUDIA MULLER MELLA"/>
        <s v="JORGE CARRILLO ORELLANA"/>
        <s v="OD SPA"/>
        <s v="Esquivel Y Mora Ltada."/>
        <s v="MEDIACTION PUBLICIDAD LIMITADA"/>
        <s v="DORIS PAZ ARMIJO GARRIDO"/>
        <s v="DANIELA SCARLES"/>
        <s v="SOC EDITORA Y PERIODISTICA TIEMPO"/>
        <s v="Daniel Vercelli"/>
        <s v="Carla Rosas"/>
        <s v="ESPACIO COMERCIAL SPA."/>
        <s v="EDITH SAN MARTIN"/>
        <s v="EDUARDO ANDRES ANGEL PRADENAS"/>
        <s v="JELLY COMUNICACIONES SPA"/>
        <s v="FULL FACTORING SPA"/>
        <s v="Inmobiliaria Power Center Ltda."/>
        <s v="Universidad De Chile"/>
        <s v="EDIE ARRIAGADA"/>
        <s v="CONSULTORA JYS SPA"/>
        <s v="Editha Mansilla Añazco"/>
        <s v="GRUPO DE RADIOS DIAL S.A"/>
        <s v="COPESA S.A."/>
        <s v="EDUARDO PIMENTEL ESPINOZA"/>
        <s v="GESTION REGIONAL DE MEDIOS S.A."/>
        <s v="SPAFAX MEDIOS Y PUBLICIDAD SPA"/>
        <s v="EDUARDO FIDEL CUELLO CORDERO"/>
        <s v="EDUARDO ANDRES MUÑOZ TRONCOSO"/>
        <s v="TRANSPORTES PULGAR E HIJOS LTDA"/>
        <s v="SERVICIOS DE TELECOMUNICACIONES"/>
        <s v="RESITER INDUSTRIAL S.A."/>
        <s v="Producciones Artisticas Rockola ltd"/>
        <s v="PABLO EDUARDO PONCE LARA"/>
        <s v="MASSIVA S.A."/>
        <s v="ELIANA UNDURRAGA MESTRE"/>
        <s v="Eliana Soledad Castillo Cordova"/>
        <s v="Grupo Digital S A"/>
        <s v="PLAZA LA SERENA SPA"/>
        <s v="PLAZA TOBALABA SPA"/>
        <s v="PLAZA OESTE SPA"/>
        <s v="PLAZA VESPUCIO SPA"/>
        <s v="PRODUCCIONES GRAFICAS SOSSA"/>
        <s v="ELIZABETH HENRIQUEZ VALLEJOS"/>
        <s v="ELIZABETH PAREDES"/>
        <s v="Ideology Spa"/>
        <s v="ELIZABETH ORTEGA"/>
        <s v="PUBLICIDAD WHY SPA"/>
        <s v="HIGH TREND INDUSTRIES (BANGKOK) CO."/>
        <s v="LIGHTHOUSE INDUSTRIES(BKK)CO.,LTD"/>
        <s v="ITP HEYUAN LUGGAGE CO. LTD"/>
        <s v="SHANGHAI XIN HUA INTERNATIONAL TRAD"/>
        <s v="PINGHU AZENROAD LUGGAGES AND BAGS"/>
        <s v="CONSTRUCTORA DEPETRA SPA"/>
        <s v="Emiluz Riquelme"/>
        <s v="INMOBILIARIA HARMS LIMITADA"/>
        <s v="MARIA EUGENIA LEMOS"/>
        <s v="ENEAGRAM SPA"/>
        <s v="CONSTRUCTORA MAFEST SPA"/>
        <s v="SOCIEDAD DE INVERSIONES"/>
        <s v="DIAL METROPOLITANO S.A."/>
        <s v="ENZO TAPIA FLORES"/>
        <s v="ERCIRIA QUIDIANTE"/>
        <s v="ERIKA AGUAYO"/>
        <s v="CENCOSUD SERVICIOS INTEGRALES S. A."/>
        <s v="ERVIN SAN MARTIN"/>
        <s v="ERWIN BORONIG ESPINOSA"/>
        <s v="MARIA ALEJANDRA IBACACHE IBACACHE"/>
        <s v="Valeria Espinoza"/>
        <s v="ESTEBAN GOMEZ RIVERA"/>
        <s v="MARIA JOSE ESTEVIL"/>
        <s v="IMP Y EXP DE PRODUCTOS"/>
        <s v="EDMUNDO JAVIER TOLOZATOLEDO"/>
        <s v="GLOBAL MEDIA S.A."/>
        <s v="Constructora Kenotec SPA"/>
        <s v="CVMARK PUBLICIDAD LTDA"/>
        <s v="ESTEBAN VARELA ARANGUIZ"/>
        <s v="EVENTOS PHOTOFEST LIMITADA"/>
        <s v="Comercial Maifa Ltda"/>
        <s v="EDITORIAL ACTUAL SPA."/>
        <s v="RICARDO MIGUEL PIZARRO BAEZ"/>
        <s v="FABIOLA LEAL"/>
        <s v="FABIOLA ESPINOZA"/>
        <s v="EDITORIAL TELEVISA CHILE S A"/>
        <s v="Television Nacional De Chile"/>
        <s v="GRUPO TECNOLOGIA Y TENDENCIA"/>
        <s v="PUBLICITARIA PUBLI G SPA"/>
        <s v="RADIO CAROLINA S.A"/>
        <s v="DANCO SERVICIOS LTDA"/>
        <s v="JC Decaux Ooh Chile S.A."/>
        <s v="RENTAS PATIO X SPA"/>
        <s v="Seguros de Vida Suramericana S.A."/>
        <s v="Freddy Patricio Pinet Garrido"/>
        <s v="NOVA TRAINER CONSULTING SPA."/>
        <s v="SERVICIOS PUBLICITARIOS FLESAD SPA"/>
        <s v="GUANGZHOU MIQIER LEATHER CO., LTD"/>
        <s v="FANNY ALVAREZ"/>
        <s v="PUBLICIDAD Y EDICIONES CLEMENT LTDA"/>
        <s v="FATIMA MENDOZA GUZMAN"/>
        <s v="Empresa El Mercurio S A P"/>
        <s v="FRANCISCA TAPIA"/>
        <s v="COMERCIAL CHADWICK Y CHADWICK LTDA"/>
        <s v="NICOLAS GUTIERREZ"/>
        <s v="SERV. DE ARQ. FRANCISCO CÉSPEDES"/>
        <s v="FEDERACIÓN DEPORTIVA NACIONAL"/>
        <s v="FEDERICO VALENZUELA Y COMPAÑÍA"/>
        <s v="MARÍA FERNANDA SILVA"/>
        <s v="PUBLICIDAD CITYPROJECTS LTDA"/>
        <s v="FELIPE ALEJANDRO LOPEZ LOPEZ"/>
        <s v="FELIPE MIRANDA"/>
        <s v="OMD CHILE SPA"/>
        <s v="DISEÑO PROD Y CONST. INCUBO LTDA"/>
        <s v="INFORMATICA FELIPE ANDRES VENEGAS"/>
        <s v="PUBLICIDAD EN RUTA COMUNICACIONES"/>
        <s v="FELIPE CASTRO"/>
        <s v="FELIPE MATUS"/>
        <s v="Maria Fernanda Cid"/>
        <s v="FERNANDA BENITEZ"/>
        <s v="FERNANDA CONTRERAS"/>
        <s v="APPSU SPA"/>
        <s v="MARIA JARA"/>
        <s v="FERNANDA PARRA RIVAS"/>
        <s v="FERNANDO ALBERTO FERNANDEZ ROJAS"/>
        <s v="MUEBLES MUVA SPA"/>
        <s v="FRAILE Y CASTRUCCIO YUTE LIMITADA"/>
        <s v="BLACKOUT PRODUCCIONES LTDA"/>
        <s v="RESI-COR SPA"/>
        <s v="ENVASES PAPEL Y CARTON CASVAL LTDA"/>
        <s v="LINK TECNOLOGIA DIGITAL S.A"/>
        <s v="DIGIPRINT SPA"/>
        <s v="FLIX MEDIA S.A."/>
        <s v="Lobo Creaciones SPA"/>
        <s v="MULTIVENDE SPA"/>
        <s v="FINTERRA SERVICIOS FINANCIEROS S.A"/>
        <s v="AUREOLAB SPA"/>
        <s v="QINGDAO SUNGCHANG INTER FASHION CO."/>
        <s v="TURISMO TAITAO S.A"/>
        <s v="IMPLEMENTA MARKETING DEPORTIVO SPA"/>
        <s v="Francisco Blanco"/>
        <s v="PUBLIMETRO S.A."/>
        <s v="FRANCISCA ISABEL HIDALGO COLL"/>
        <s v="FRANCESCA MANOSALVA SALAZAR"/>
        <s v="JACH TECHNOLOGY SPA"/>
        <s v="FRANCISCA FERNANDEZ OSORIO"/>
        <s v="FRANCISCA GUZMAN"/>
        <s v="FRANCISCA ANDREA PINTO IGLESIA"/>
        <s v="ANFRUNS Y CÍA LTDA."/>
        <s v="FRANCISCA SABATHIER"/>
        <s v="francisca zambrano"/>
        <s v="ALMA SPA"/>
        <s v="FRANCISCO CABRERA CADIZ"/>
        <s v="MAYOPUBLICIDAD CHILE S.A."/>
        <s v="FRANCISCO FERNANDEZ PRADO"/>
        <s v="POPULI EDICIONES Y PRODUCCIONES SPA"/>
        <s v="COMERCIAL CHR LIMITADA"/>
        <s v="IDEAS Y PROYECTOS S.A."/>
        <s v="GESTION DE PROYECTOS ON TIME SPA"/>
        <s v="FRANCISCO VARGAS GONZALEZ"/>
        <s v="CONDE NAST DE MEXICO S.A. DE C.V."/>
        <s v="JIAR TRAVELWARE CO., LTD"/>
        <s v="FRANCISCA OJEDA"/>
        <s v="MARIA FRANCISCA WARD"/>
        <s v="ESTUDIO ABIERTO Ltda"/>
        <s v="AUTOMOTORA INALCO SA"/>
        <s v="S&amp;T COMERCIAL LIMITADA"/>
        <s v="VALENTINA FUENTES"/>
        <s v="BAGUAL DISEÑO RESPONSABILIDAD"/>
        <s v="Empresa Nacional De"/>
        <s v="Entel Telefonia Local S A"/>
        <s v="Imagen Publicidad Ltda"/>
        <s v="GABRIELA ANDREA CONTRERAS CABRERA"/>
        <s v="Gabriel Antonio Pino Pino"/>
        <s v="GRAND CRU CONSULTORES LTDA"/>
        <s v="TACTECH SPA"/>
        <s v="IBEROAMERICANA RADIO CHILE S.A."/>
        <s v="GONZALO CORREA CABRAS"/>
        <s v="INMOBILIARIA E INVERSIONES MARIFUX"/>
        <s v="LOVIT S.P.A"/>
        <s v="CARLOS GALLEGOS"/>
        <s v="EVENTOS CAPACITACION DELUXE FRANCES"/>
        <s v="COMERCIAL MULTICENTRO LIMITADA"/>
        <s v="COMERCIALIZADORA DMC SPA"/>
        <s v="EDITORIAL BIO- PSIQUE LTDA."/>
        <s v="PATRICIO BARAHONA NUNEZ"/>
        <s v="GERARDO LEIVA NUÑEZ"/>
        <s v="HELLMANN WORLDWIDE LOGISTICS LTDA"/>
        <s v="PROYECTA INGENIERIA SPA"/>
        <s v="TRANSPORTES QUO VADIS LTDA"/>
        <s v="RATACOM CONTROL DE PLAGAS LTDA"/>
        <s v="ESTABLECIMIENTOS GERMANI S.A."/>
        <s v="Sociedad Comercial Forma y Color"/>
        <s v="MULTITECNICA S.A"/>
        <s v="CRISTIAN GALLARDO PIZARRO"/>
        <s v="CLARO SERVICIOS S.A."/>
        <s v="GUISSELLE CALQUIN MUÑOZ"/>
        <s v="GISELLE JORQUERA"/>
        <s v="COMERCIAL RIO LIMITADA"/>
        <s v="COMERCIAL MARKETEX SPA"/>
        <s v="Guillermo Del Carmen Jaime Diaz"/>
        <s v="GLADYS HERRERA"/>
        <s v="GLAUDIO GASBARRI"/>
        <s v="GLORIA CANALES"/>
        <s v="GLORIA JARA"/>
        <s v="GLADYS MORALES"/>
        <s v="EASTON INMOBILIARIA INDUSTRIAL"/>
        <s v="GONZALO GALLARDO"/>
        <s v="GONZALO SÁNCHEZ TAGLE"/>
        <s v="GLORIA ANA RAMIREZ"/>
        <s v="BANFACTORING SA"/>
        <s v="Gloria Painen"/>
        <s v="GRAVOTECH LIMITADA"/>
        <s v="Gricel Sandoval"/>
        <s v="CM Paper S. A."/>
        <s v="BILLY CATALAN RAYO"/>
        <s v="Billy Antonio Catalan Rayo"/>
        <s v="GONZALO JAVIER ROMERO THIEL"/>
        <s v="COMERCIAL IMANTO LTDA"/>
        <s v="MANANTIAL S.A."/>
        <s v="GONZALO TAPIA MONTES"/>
        <s v="GISELLA FRANCO"/>
        <s v="PAULINA GOMEZ ORTIS"/>
        <s v="INMOBILIARIA RECONQUISTA S.A."/>
        <s v="INMOBILIARIA NUEVA APOQUINDO SPA"/>
        <s v="SOCIEDAD EDUCACIONAL GARCIA Y"/>
        <s v="KUEHNE + NAGEL LTDA."/>
        <s v="GES RETAIL SPA"/>
        <s v="SHANYU LEATHER PRODUCTS (XIAMEN) CO"/>
        <s v="Inmobiliaria Crillon S.A."/>
        <s v="MAXI SERVICE LIMITADA"/>
        <s v="MARISA HEERWAGEN BUSTOS"/>
        <s v="ARRENDAMIENTO DE MAQUINAS ROYAL"/>
        <s v="Henry Christian Arancibia Lagos"/>
        <s v="HERNAN CERDA"/>
        <s v="Servicios Computacionales Tecnifix"/>
        <s v="FRANCISCA HERNANDEZ"/>
        <s v="MARICARMEN DELGADO YEPEZ"/>
        <s v="METALLIC ELEPHANT LIMITED"/>
        <s v="VOXENMASTER SPA"/>
        <s v="HERMANOS ORTEGA SPA"/>
        <s v="INMOB Y CONSTRUCTORA BBR SPA"/>
        <s v="LIVEHOME SPA"/>
        <s v="SPRINGS DIGITAL SPA"/>
        <s v="Nancy Lorena Loyola Arroyo"/>
        <s v="HORACIO GARAY CEPSED"/>
        <s v="ADMT. Y CONSTRIA. EN ESTACIONAMTOS."/>
        <s v="PLAZA EL TREBOL SPA"/>
        <s v="HUGO SALAZAR GARRIDO"/>
        <s v="ZHEJIANG HONGYI CASES LEATHER CO.,L"/>
        <s v="QINGDAO DAXIAN LEATHER CO.,LTD"/>
        <s v="HYUNDAI GIUP"/>
        <s v="NETLINE AIR SPA"/>
        <s v="JIANGMEN LA PEARL LUGGAGE"/>
        <s v="Inmobiliaria Y Administradora"/>
        <s v="SCDAD. DE INV. INMOB. RC LTDA."/>
        <s v="SR INMOBILIARIA S.A"/>
        <s v="MINKA DISEÑO Y CAPACITACIONES"/>
        <s v="IGNACIA PAGLIETTINI DONOSO"/>
        <s v="SUKSA APARTMENTS S.A."/>
        <s v="PING HU BAISUN AIRS CRAFT CO., LTD"/>
        <s v="RIVAS Y ASOCIADOS S.A."/>
        <s v="INDIRA VALENCIA TORRES"/>
        <s v="INES GALLEGUILLOS"/>
        <s v="SERV DE LIM. GONZALO GABRIEL TORRES"/>
        <s v="ALTATECH SPA"/>
        <s v="RYV Producciones de eventos Ltda."/>
        <s v="Balmaceda, Cox y Piña Abogados"/>
        <s v="JORGE DUGLAS FLORES SALAS"/>
        <s v="CGTrader"/>
        <s v="DARVAX SALUD LIMITADA"/>
        <s v="DIEGO VARGAS BANQUETERIA SPA"/>
        <s v="ARRIENDO DE GRUAS OCAÑA LTDA."/>
        <s v="DOUBLE YOU FACTORING SA"/>
        <s v="FARINNI LEATHER PVT LTD"/>
        <s v="Sociedad Comercial Ferromatic Ltda"/>
        <s v="Administradora Plaza Vespucio S A"/>
        <s v="GRUPOBECA SPA."/>
        <s v="PRODUCCIONES ANIBAL ALFONSO TOLEDO"/>
        <s v="Plaza Antofagasta S A"/>
        <s v="KYCHENTHAL INDUSTRIAL Y COM S.A."/>
        <s v="William Draw Palacios"/>
        <s v="LOGISTICA E INMOBILIARIA"/>
        <s v="JUAN CARLOS SAN MARTIN MOLINA"/>
        <s v="PELLETTERIE ABL SRL"/>
        <s v="Tecno Fast S.A."/>
        <s v="SOC COMERCIAL MOENA SPA"/>
        <s v="ATS MAQUINARIAS LIMITADA"/>
        <s v="TECNOMOVE SPA"/>
        <s v="Bodenor Flex Center S.A"/>
        <s v="JIANGMEN LUCKY LEATHER INDUSTRIAL"/>
        <s v="GD CAPITAL LTDA."/>
        <s v="CODEM Chile S.A."/>
        <s v="INGE SKEWES"/>
        <s v="ISRAEL ANDRES BIOLLEY"/>
        <s v="VIDRIERIA SCHEGGIA S.A."/>
        <s v="Valentina inostroza"/>
        <s v="INSTITUTO CHILENO DE ADMINISTRACION"/>
        <s v="ZEAL CHILE S.A."/>
        <s v="Inversiones Cristian Vega"/>
        <s v="HOTEL MANQUEHUE S.A"/>
        <s v="AHOKU ELECTRONIC COMPANY"/>
        <s v="IRMA SAAVEDRA"/>
        <s v="CRECER FACTORING SA"/>
        <s v="MURIELE ISIDORA PEÑA DUMAS"/>
        <s v="ITALO NASCIMENTO"/>
        <s v="IVAN GOMEZ"/>
        <s v="TOSCANINI S.A."/>
        <s v="TWINKLE LEATHERWARE CO.,LTD"/>
        <s v="MARCELA ANDREA BAHAMONDEZ OLIVOS"/>
        <s v="DIMENSION S.A."/>
        <s v="NEXSYS DE CHILE SA"/>
        <s v="CRISTIAN ALBERTO SOTO GONZALEZ"/>
        <s v="AUTOMOTIZ ROSSELOT S.A"/>
        <s v="Cristian Andres Diaz Gonzalez"/>
        <s v="Guillermo Ivan Palma Oporto"/>
        <s v="JUAN ANTONIO CIFUENTES REGLA"/>
        <s v="JACQUELINE MOYANO HUERTA"/>
        <s v="NANCY JACQUELINE GONZALEZ JAQUE"/>
        <s v="Jacqueline Cuevas Lobos"/>
        <s v="JAQUELINE ZUÑIGA"/>
        <s v="JORGE ALEJANDRO GONZALEZ REYES"/>
        <s v="GESTION DE CREDITOS PUENTE S A"/>
        <s v="THE ENIAC CORPORATION"/>
        <s v="JMS Construcciones Spa"/>
        <s v="Proveedores Integrales Prisa S.A"/>
        <s v="JOHANA ANDRADE SOTO"/>
        <s v="CHANGHE TRAVELWARE CO.,LTD"/>
        <s v="JANET VEAS LIEFOC"/>
        <s v="Waldo Jaque"/>
        <s v="SALA CUNA JARDIN INFANTIL"/>
        <s v="SCDAD EDUCACIONAL MZNA. VERDE LTDDA"/>
        <s v="Jacqueline Vivar Miranda"/>
        <s v="FIVE STAR CONSULTING SPA"/>
        <s v="DONGGUAN CITY HOUJIE XINGDONG FACTO"/>
        <s v="DONGGUAN BAISI LEATHER CO.,LTD"/>
        <s v="JAVIERA ROMAN ALBASINI"/>
        <s v="JAVIER ROJAS"/>
        <s v="JAVIER AGUILAR"/>
        <s v="FRANCISCO JAVIER IRARRAZAVAL"/>
        <s v="JAVIER LARA LEIVA"/>
        <s v="KODIAK INVESTMENTS SPA"/>
        <s v="JAVIER MANCILLA"/>
        <s v="Javiera Vergara"/>
        <s v="JAVIER IGNACIO ROJAS ORTIZ DE"/>
        <s v="NATALIA COLLILEF"/>
        <s v="ZHEJIANG JAYS SUITCASE CO LTD"/>
        <s v="JUAN CARLOS CANIHUANTE MONTERO"/>
        <s v="OSVALDO OCTAVIO LICANQUEO"/>
        <s v="Victor Ignacio Uribarri Tobar"/>
        <s v="SANTO TOMAS ED. CONTINUA LTDA."/>
        <s v="Javier Cautivo"/>
        <s v="Raimundo Chadwick"/>
        <s v="TECNOAMBIENTE COMPAÑIA LIMITADA"/>
        <s v="TRANSPORTE PEREZ LEON E HIJOS"/>
        <s v="JOCELYN DELZO"/>
        <s v="JESSICA VALENZUELA"/>
        <s v="JESSICA MORA"/>
        <s v="JESSICA NUÑEZ MUÑOZ"/>
        <s v="ARACELI ESCALONA"/>
        <s v="JENNIFFER RODRÍGUEZ"/>
        <s v="JESSICA ALARCON"/>
        <s v="TRANSPORTES EJECUTIVOS LTDA"/>
        <s v="KY PHONG CO., LIMITED"/>
        <s v="JONDER INDUSTRIES LTD"/>
        <s v="JESSICA GRANDON AVALOS"/>
        <s v="Maria J Bustamante"/>
        <s v="DEL HUERTO A SU CASA SPA"/>
        <s v="JUAN ROLANDO FIGUEROA TROPA"/>
        <s v="JOSE GAJARDO GONZALEZ"/>
        <s v="Wenco S.A"/>
        <s v="JAVIER AUGUSTO GONZALEZ"/>
        <s v="Comercial Gl Group S.A."/>
        <s v="JHELEN TOBAR"/>
        <s v="JIDA CONSULTING E.I.R.L."/>
        <s v="VIGOPLAST LIMITADA"/>
        <s v="SALSIFY, INC."/>
        <s v="OF MEDIOS SPA"/>
        <s v="JUAN JOSE OLAVARRIA FADIC"/>
        <s v="FACTOTAL SA"/>
        <s v="ENCRYPTA CHILE S.A."/>
        <s v="GRACIELA PAULINA VIDELA CABRERA"/>
        <s v="MALL PASEO QUILIN S.A"/>
        <s v="TYCO SERVICES S.A"/>
        <s v="GUANGZHOU BAIYUN DISTR. RENHE JIE T"/>
        <s v="HOI TIN UNIVERSAL"/>
        <s v="HOI TIN UNIVERSAL LTD"/>
        <s v="JOAQUIN ARMIJO CORDOVA"/>
        <s v="JOCELYN LEYTON QUINTANA"/>
        <s v="MONTALVA QUINDOS SERV. INMB. LTDA"/>
        <s v="JONATHAN RIQUELME"/>
        <s v="JOSEFA JAVIERA RIVEROS MARTINEZ"/>
        <s v="JORDANA MELENDEZ MELENDEZ"/>
        <s v="LPS S.A."/>
        <s v="Jorge Valdebenito Muñoz"/>
        <s v="JORGE ESEBAN PARADA MUÑOZ"/>
        <s v="TAPTAP ADVERTISNG SPA"/>
        <s v="Instituto Profesional AIEP SPA"/>
        <s v="JOSÉ LUIS ANZIZAR"/>
        <s v="Comercializadora Y Asesora En Prev."/>
        <s v="COMERCIALIZADORA PLASTIVAL LIMITADA"/>
        <s v="CONSTRUCCIONES RAEC LTDA"/>
        <s v="Josmery Marcano"/>
        <s v="PROMOPLAN Y OTROS SA"/>
        <s v="ING. TERMICA Y DE FLUIDOS LTDA"/>
        <s v="COMERCIALIZADORA ROLLPACK LIMITADA"/>
        <s v="CORPORACION CHILENA PARA EL DESARRO"/>
        <s v="Solpack S.A."/>
        <s v="JESSICA HONORES"/>
        <s v="JUAN C. DE LA FUENTE"/>
        <s v="CAPITAL EXPRESS S.A."/>
        <s v="René Efrain Soto Araya"/>
        <s v="MANUELA DEL CARMEN DONOSO HUENCHUAL"/>
        <s v="PATRICIO FELIX VERA CARVAJAL"/>
        <s v="LA RUTA SALUDABLE SPA"/>
        <s v="JUAN PABLO FLORES CARIOLA"/>
        <s v="ROMIPACK CHILE S.A"/>
        <s v="SOCIEDAD EDUCACIONAL NORTE WASI"/>
        <s v="INDUSTRIAS DE PLASTICOS SERPLAS S.A"/>
        <s v="JULIO RODRIGUEZ BRAZON"/>
        <s v="JULIA BRAVO"/>
        <s v="ANGELA CECILIA PRIETO LARRAIN"/>
        <s v="CORPORACIÓN CIMIENTOS"/>
        <s v="Sociedad De Rentas Falabella S.A."/>
        <s v="JIAXING SANLIN TOURISM GOODS CO., L"/>
        <s v="COOPELAN COMERCIAL S.A."/>
        <s v="KATHERINE ANDREA MIRANDA SAAVEDRA"/>
        <s v="ITP HEYUAN LUGGAGE CO.,LTD"/>
        <s v="CAMILA PRIETO"/>
        <s v="CONTANZA TORRES SOTO"/>
        <s v="ORION 2000 SERVICIOS LIMITADA"/>
        <s v="KAREN STILLNER SOTO"/>
        <s v="LA NARANJA MEDIA GROUP SAC"/>
        <s v="STEWARD S.A"/>
        <s v="KAREN GUAJARDO"/>
        <s v="KAREN ALVAREZ ARAVENA"/>
        <s v="KARINA CORNEJO SOLAR"/>
        <s v="CAROLINA DUARTE GALVEZ"/>
        <s v="Carolina Hernandez"/>
        <s v="KARLA ROJAS CASTELLON"/>
        <s v="GROWTHY DEVELOPMENT SPA"/>
        <s v="KARINA FERNANDEZ"/>
        <s v="KATHERINE TORRES"/>
        <s v="WILLIS TOWERS WATSON"/>
        <s v="Gyt Business Group Spa"/>
        <s v="ERIKA GRACIELA SOTO BETANCOURT"/>
        <s v="Kingsley Gate Chile SPA"/>
        <s v="BURO BUSQUEDA EJECUTIVA LIMITADA"/>
        <s v="PABLO WILSON"/>
        <s v="DONGGUAN SUNSHINE PLASTIC PRODUCTS"/>
        <s v="SITOY (YINGDE) LUGGAGE CO.LTD"/>
        <s v="CAMILA ALVAREZ"/>
        <s v="PATRICIA P. ANDRE MARQUEZ D."/>
        <s v="Karen Ibañez"/>
        <s v="Karen Espinoza"/>
        <s v="KATHERINE FUENTES NUÑEZ"/>
        <s v="KATHERINE VALLE"/>
        <s v="PRONTOCAPITAL S.A."/>
        <s v="Katherine Carolina Vasquez Ortiz"/>
        <s v="COLEGIO ALEMAN DE SANTIAGO SPA"/>
        <s v="ESTACIONAMIENTOS CENTRO SA"/>
        <s v="CASEMART ELECTRONIC LIMITED"/>
        <s v="Xiamen Meizhou Import And Export Co"/>
        <s v="Fernández y Lagos Ltda."/>
        <s v="KANG YIN LEATHER PRODUCTS(SHENZHEN)"/>
        <s v="COLEGIO DEL VERBO DIVINO"/>
        <s v="LAURA CAMARGO DE AGUILAR"/>
        <s v="CANESSA LTDA."/>
        <s v="SERVICIOS DE ASESORIAS ATINNA SPA"/>
        <s v="GESTION DE TECNOLOGIA E INFORMACION"/>
        <s v="COMERCIAL PALPUBLICIDAD LIMITADA"/>
        <s v="TRAVELITE GROUP LTD"/>
        <s v="SEARCH POINT CONSULTANCY SERVICES"/>
        <s v="LEANDRO MORA"/>
        <s v="TECNOLOGIA INGETEL CHILE SPA"/>
        <s v="LEDY TATIANA ESCOBAR SALDARRIAGA"/>
        <s v="NOSTO SOLUTIONS LTD"/>
        <s v="EMPRESA DE SERVICIOS MIEBACH S.A."/>
        <s v="LEONARD PEÑA"/>
        <s v="INGENIERIA LERP LTDA"/>
        <s v="Plaza Estacion S A"/>
        <s v="Desarrollos Inmobiliarios San"/>
        <s v="PARQUE ARAUCO S.A."/>
        <s v="Todo Arauco S.A."/>
        <s v="SYL Consultores SPA"/>
        <s v="LORENA FUENTES"/>
        <s v="WILLIAMSON BALFOUR MOTORS S.A."/>
        <s v="Lidia Curipan"/>
        <s v="MICROBAN PRODUCTS COMPANY"/>
        <s v="LISSET HENRIQUEZ ANDRADE"/>
        <s v="Banco Santander Chile"/>
        <s v="LIZ HUAMANI"/>
        <s v="Luis Azocar Soto"/>
        <s v="Comercial Daher Ltda."/>
        <s v="Alto Impacto S.A."/>
        <s v="CARLOS SANTIAGO BASTIDAS"/>
        <s v="CARLA JULIANA MOLLO"/>
        <s v="MARIA FERNANDA DONQUIZ FARIAS"/>
        <s v="MARLENE DUQUE SANTA MARIA"/>
        <s v="YORMARY LOZADA BELENO"/>
        <s v="MARCELA TRONCOSO HIGUERA"/>
        <s v="CLAUDIA ZAPATA SEGUEL"/>
        <s v="JEANNETTE GONZALEZ CABRERA"/>
        <s v="INTEGRA SERVICIOS S.A."/>
        <s v="SILICON VALLEY ACCOUNTANTS"/>
        <s v="ASIA SHIPPING INTERNATIONAL TRANSP"/>
        <s v="MARIO  FIGUEROA LOPETEGUI"/>
        <s v="LORENA MARIN"/>
        <s v="INCHCAPE CAMIO. Y BUSES CHILE S.A."/>
        <s v="AUTOMOTRIZ DANIEL ACHONDO S.A."/>
        <s v="LORETO FIGUEROA"/>
        <s v="EMP DE COMPUTACION JOSE LUIS QUILA"/>
        <s v="PINNACLE ENTERPRISE CO. LTD"/>
        <s v="Inmob. E Inversiones Peumayen"/>
        <s v="HOT EXPRESS S.A"/>
        <s v="Automotores Gildemeister S.A."/>
        <s v="LUIS ALEJANDRO MATUS SALAZAR"/>
        <s v="ELABORADORA DE ALIMENTOS FRUTALES"/>
        <s v="CAREER TRANSITION CONSULTANTS S.A."/>
        <s v="INSTITUTO DE PREVISION SOCIAL"/>
        <s v="ESTUDIO FE Y CIA LTDA"/>
        <s v="ALEXIS ENRIQUE CHANDIA MUÑOZ"/>
        <s v="LUISA BRAVO"/>
        <s v="LUZ SEPULVEDA"/>
        <s v="Luz Trangol Mora"/>
        <s v="Rentas Outlet Vina Del Mar"/>
        <s v="ROMANETT SEPULVEDA"/>
        <s v="MIGUEL IUBINI"/>
        <s v="MICHEL RAMIREZ"/>
        <s v="MACARENA ANDREA FODIC MIRANDA"/>
        <s v="Macarena Herrera"/>
        <s v="Macarena Mundet"/>
        <s v="MACARENA GONZÁLEZ"/>
        <s v="DHL EXPRESS (CHILE) LTDA."/>
        <s v="INMOBILIARIA E INVER. VIEGO LTDA."/>
        <s v="MACARENA SANDOVAL"/>
        <s v="BERRIOS TRONCOSO LIMITADA"/>
        <s v="Radiodifusion Spa"/>
        <s v="MACARENA FUENTES MORENO"/>
        <s v="MACARENA QUINTANA"/>
        <s v="INMOBILIARIA ALONSO Y ASCUI SPA"/>
        <s v="PUENTE GRAFICO SPA"/>
        <s v="MARGARITA CARVAJAL"/>
        <s v="DISEÑOS VYV LIMITADA"/>
        <s v="Luigi Vaccarezza B Comercial"/>
        <s v="SHOPIFY INTERNATIONAL LIMITED"/>
        <s v="Inmobiliaria Mall Calama S A"/>
        <s v="Inmobiliaria Mall Las Americas S A"/>
        <s v="EYES MARKETING SPA"/>
        <s v="FOTOGRAFÍA AUDIO Y VIDEO"/>
        <s v="Jaime Rodrigo Millan Gonzalez"/>
        <s v="Adm De Centros Comerciales Cencosud"/>
        <s v="CENCOSUD SHOPPING CENTERS S A"/>
        <s v="COMERCIALIZADORA COSTANERA CENTER"/>
        <s v="CENCOSUD SHOPPING S.A."/>
        <s v="MANUEL SANTOS BARRADAS"/>
        <s v="MANUEL OSVALDO ALHAMABRA"/>
        <s v="MANUEL JOSE MARTINEZ SERRANO"/>
        <s v="MANUEL SEPULPEDA ARAYA SERV ELEC."/>
        <s v="DIEGO ANDRES MENA VEGA"/>
        <s v="CIA DE SEGUROS GENERALES PENTA S.A."/>
        <s v="MARCELA OLIVARES"/>
        <s v="GETTY IMAGES CHILE SPA"/>
        <s v="MARCELA NUÑEZ AZOCAR"/>
        <s v="MARCELA TORRES"/>
        <s v="Claudia Marcela García"/>
        <s v="WOOMUP SPA"/>
        <s v="MARCELA MUNOZ"/>
        <s v="ARTECOLA CHILE S.A."/>
        <s v="PRORUTA LTDA."/>
        <s v="Transportes Mauricio Aguirre"/>
        <s v="INMOBILIARIA RENTAS II SPA"/>
        <s v="MARGARITA RETAMAL"/>
        <s v="MARGARITA RIVAS"/>
        <s v="ITELOGIC S.A."/>
        <s v="MARIA JOSE GOMEZ MORALES"/>
        <s v="MARIA ALVAREZ"/>
        <s v="MARIA ALEJANDRA VERGARA SILVA"/>
        <s v="MARIANA SOTO  MONSALVE"/>
        <s v="MARIANELA GUZMAN MARTINEZ"/>
        <s v="ELIZABETH VIVIANA REINOSO OLMOS"/>
        <s v="MARISOL HURTADO"/>
        <s v="CICLO CERO SPA"/>
        <s v="SUMMIT LUGGAGE CO., LTD"/>
        <s v="MARIELA MATAMALA "/>
        <s v="MARIELA MONDACA"/>
        <s v="ASESORIAS FAST LANE CONSULTING"/>
        <s v="MIGUEL RÍOS PETERS"/>
        <s v="LUIS RICARDO MIRANDA LOPEZ"/>
        <s v="MARIA GEORGINA RETAMAL VILLAGRAN"/>
        <s v="TNT EXPRESS CHILE LIMITADA"/>
        <s v="MARLON VILLABLANCA FUENTES"/>
        <s v="MARIA CONTRERAS CONTRERAS"/>
        <s v="SOCIEDAD PATRICIO DIAZ Y MARCO"/>
        <s v="SIGNO S.A"/>
        <s v="MARUZELLA MOLINA MOLINA"/>
        <s v="DAVID IGNACIO GALLARDO SANCHEZ"/>
        <s v="MARGARITA FABIOLA CEA GONZALEZ"/>
        <s v="COMERCIAL KUSI SPA"/>
        <s v="MATIAS BENJAMIN UGARTE BACHUR"/>
        <s v="Matias Nuñez Marin"/>
        <s v="MATIAS IGNACIO VEGA SEVERINO"/>
        <s v="BENIGNO ACUÑA VELOSO"/>
        <s v="MAURICIO MARIN CONCHA"/>
        <s v="IND DE ROLLOS TELEX Y PAPEL ENG"/>
        <s v="BLOGENCER SPA"/>
        <s v="PUBLICIDAD MAURICIO ANDRES OIAVE"/>
        <s v="EMISFERIO NORTE TEXTIL SPA"/>
        <s v="Mauricio Alvarado"/>
        <s v="CIXI LETU TRAVELWARE CO LTD"/>
        <s v="IMPRESIONES PROGRAPH S.A."/>
        <s v="DES Y PROY DE ING INGETECH SA"/>
        <s v="MARTA BERRIOS"/>
        <s v="SERVICIOS INTEGRALES SERVIMACK"/>
        <s v="Grafton Recruitment Est Sa"/>
        <s v="MIGUEL ANTONIO CIFUENTES BERMEDO"/>
        <s v="CONSUELO LLADSER"/>
        <s v="LOGYCA/SERVICIOS S.A.S."/>
        <s v="MARISOL CRUCES"/>
        <s v="COMPANÍA DE PETROLEOS DE CHILE S.A"/>
        <s v="MARIA ELENA FERNANDEZ"/>
        <s v="WGSN INC."/>
        <s v="TCW INTERNATIONAL LTD"/>
        <s v="HIGH POINT INTERNATIONAL CORP"/>
        <s v="ZHEJIANG YINZUO CASES AND BAGS"/>
        <s v="HDI SEGUROS S.A."/>
        <s v="Diego Francisco Sandoval Nazal"/>
        <s v="COMERC. Y SERV. HUELÉN LTDA."/>
        <s v="MARIA MUÑOZ SANDOVAL"/>
        <s v="SERV INFORM. Y DE TELECOM. ALVARO"/>
        <s v="ASESORIAS COMUNICACIONALES"/>
        <s v="SOC COMERCIALIZADORA LA TABLA LTDA"/>
        <s v="Mario Paez Olivares"/>
        <s v="JONATHAN EDUARDO ESCOBEDO TAPIA"/>
        <s v="MARIA IGNACIA ARRATIA "/>
        <s v="NINGBO DO TRAVEL"/>
        <s v="SILVER CROWN UNIVERSAL LTD"/>
        <s v="MATTE ESTUDIO DE ILUMINACION SPA"/>
        <s v="Jacqueline Castillo Jelvez"/>
        <s v="HAY GROUP LTDA."/>
        <s v="PORSCHE INTER AUTO CHILE S.P.A."/>
        <s v="INGENIERÍA Y SEVICIOS MIGUEL SOCIAS"/>
        <s v="C&amp;C LUGGAGE MFG.CO.,LTD."/>
        <s v="MILIVOJ SMOLJANOVIC"/>
        <s v="MILLARAY RAMÍREZ SANDOVAL"/>
        <s v="MATKO MILOVIC"/>
        <s v="MILENE BERTON VERGARA"/>
        <s v="SOCIEDAD EDUCACIONAL MIMOS SPA"/>
        <s v="QINGDAO CHANGWEI LEATHER PRODUCTS"/>
        <s v="BONAYOBI"/>
        <s v="SAMSONITE KOREA LIMITED"/>
        <s v="Impresos Lahosa S.A."/>
        <s v="MARIA BLAS"/>
        <s v="Sociedad Las Marías SpA"/>
        <s v="JULIO CESAR AVENDAÑO CABRERA"/>
        <s v="Mitzy Alejandra Alvial Muñoz"/>
        <s v="ANDESLUX CONSTRUCCIÓN LIMITADA"/>
        <s v="Sociedad de Servicios Empresana"/>
        <s v="Maria Jose Figueroa"/>
        <s v="MARIA MUÑOZ ANDAUR"/>
        <s v="MARÍA JOSÉ PRENAFETA SOTO"/>
        <s v="EDITORIAL TELEVISA CHILE S.A"/>
        <s v="INMOBILIARIA E INVERSIONES MALL"/>
        <s v="SERVICIOS PUBLICITARIOS GRUPO MAS"/>
        <s v="MAGDALENA VALDES"/>
        <s v="MAQUISER LTDA"/>
        <s v="MOIRA EILEEN HOLLOWAY"/>
        <s v="TIME BTL SPA"/>
        <s v="RJIMPRESORES SPA"/>
        <s v="MONICA ESTAY"/>
        <s v="GENESIS CASTILLO SAEZ"/>
        <s v="MONICA ROA"/>
        <s v="PAULINA ALEJANDRA MONTECINOS MEDINA"/>
        <s v="MONICA ZUÑIGA"/>
        <s v="MARIA ESTHER PAZ FERREIRA"/>
        <s v="MIRANDA PAZ HERNÁNDEZ QUINTANA"/>
        <s v="GRUPO GRAFICO S.A."/>
        <s v="DAVID CARRASCO"/>
        <s v="ESTUDIO CIELO SPA"/>
        <s v="CORDADA SA"/>
        <s v="MARIO ANDRES ROJAS ORTIZ DE ZARATE"/>
        <s v="PRODUCCIONES CREATIVAS SPA"/>
        <s v="Compañia Chilena de Transportes"/>
        <s v="INVERSIONES MELINCUE S.A."/>
        <s v="PULLMAN CARGO S.A."/>
        <s v="MV CORP.LTD"/>
        <s v="PRODUCCION DE EVENTOS JEAN-MARC"/>
        <s v="Catalina Ruiz Diaz Maciel"/>
        <s v="CINEMARK CHILE S.A."/>
        <s v="FIVE STAR CONSULTING SERVICIOS SPA"/>
        <s v="Ignacio Zambra"/>
        <s v="NEWTRANS LOGISTICS CHILE LIMITADA"/>
        <s v="NADIA PARDO"/>
        <s v="NATALY MOLINA"/>
        <s v="Nancy Huenchulaf"/>
        <s v="RAMON LUIS RUIZ SALDIVAR"/>
        <s v="SANDRA FUENTES FUENTES"/>
        <s v="NICOL ALEJANDRA RIQUELME OTAROLA"/>
        <s v="NICOLE ROMERO JARAMILLO"/>
        <s v="NATALI SAAVEEDRA"/>
        <s v="NATALIA DEICHLER HUIDOBRO"/>
        <s v="NATALIA SOTO"/>
        <s v="Nataly Cepeda"/>
        <s v="JESSENIA ESCALONA"/>
        <s v="NATHALY CÁCERES PONCE"/>
        <s v="NATHALY MORAGA BUSTOS"/>
        <s v="ISACS BAIS"/>
        <s v="NATALIE RODRIGUEZ CASTILLO"/>
        <s v="NAYADE LOISE ESPINOZA SOTO"/>
        <s v="PRODUCCIONES GLOW PRO COMPANY"/>
        <s v="NELLY KREISEL"/>
        <s v="NELLY CONTRERAS"/>
        <s v="Nelson Sebastián Arrué Torres"/>
        <s v="Transportes Buses Salinas SPA"/>
        <s v="TRANSPORTES SALVADOR ALBORNOZ"/>
        <s v="SANDRA OLEA LEON TRANSP CARGA EIRL"/>
        <s v="HUESCA S.A."/>
        <s v="COMERCIAL ICOM SPA"/>
        <s v="SEGURIDAD AMERICA SSL LIMITADA."/>
        <s v="Nicolas Cardenas"/>
        <s v="TRECK S.A."/>
        <s v="NICOLAS MARCELO GARAY CAMPOS"/>
        <s v="ENVIAME LATAM SPA"/>
        <s v="MOTION DISPLAYS SpA."/>
        <s v="NICOLE GONZALEZ"/>
        <s v="NICOLE ALVAREZ PARRA"/>
        <s v="NICOLE UTEAU"/>
        <s v="NIGER SALCEDO PEREZ"/>
        <s v="ZOHO CORPORATION PTE LTD"/>
        <s v="GUANGZHOU LIDING LEATHER INDUSTRY"/>
        <s v="NATALIA MENDEZ"/>
        <s v="SCM EDICIONES S.A"/>
        <s v="QUADREM CHILE LIMITADA"/>
        <s v="NORA LUZMENIA HERNANDEZ BURDILES"/>
        <s v="DOVELA COMERCIAL"/>
        <s v="NORMA MONROY"/>
        <s v="Chubb Seguros de Vida Chile S.A."/>
        <s v="ROSSINI SPA"/>
        <s v="LOGISTICA Y DISTRIBUCION"/>
        <s v="PATRICIO RICARDO DONOSO VIDELA"/>
        <s v="CONSTRUCTORA OVALLE WALKER LTDA"/>
        <s v="SITOY (HONG KONG) HANDBAG FTY., LTD"/>
        <s v="Ninoska Rossé Torrejón"/>
        <s v="TGA PRODUCCIONES LIMITADA"/>
        <s v="EDIFICIO NUCLEO"/>
        <s v="PROYECTOS Y NEGOCIOS NUEVO SIGLO"/>
        <s v="NATHALY GUTIÉRREZ MONTECINOS"/>
        <s v="NICOLE VILCHES"/>
        <s v="COMERCIAL LAZMETAL LTDA"/>
        <s v="ECOLUZSERVICIOS LIMITADA"/>
        <s v="ADVICE MARKETING Y PUBLICIDAD"/>
        <s v="MARISOL DEL CARMEN CARDENAS CAMPOS"/>
        <s v="Oscar Gajardo Uribe"/>
        <s v="ASESORIAS EMEGE LIMITADA"/>
        <s v="MOTOBOY CHILE S.A."/>
        <s v="LEEWOO CORP"/>
        <s v="BUSES SCHUFTAN SPA"/>
        <s v="SOCIEDAD ADAPTOR CHILE SPA"/>
        <s v="Armando De Laire Fortes"/>
        <s v="OSVALDO OPAZO TOLEDO"/>
        <s v="ALTA SEGURIDAD LTDA"/>
        <s v="LORETO AHUMADA"/>
        <s v="ORIANA BASTIDAS LAURIE"/>
        <s v="RACHEL ALMUNA"/>
        <s v="ORLANDO CONTRERAS"/>
        <s v="FUNDACIÓN INST. PROF. DOUC UC"/>
        <s v="BPC SERVICIOS Y NEGOCIOS SA"/>
        <s v="ELOMAQ SPA"/>
        <s v="MILLARAY OSES"/>
        <s v="MARILIN OZAL OJEDA"/>
        <s v="PABLO IBARRA"/>
        <s v="PABLO CARVAJAL PARRA"/>
        <s v="LEGAL PUBLISHING CHILE TRAINING"/>
        <s v="PABLO VIDAL"/>
        <s v="PHILIPPI PRIETOCARRIZOSA FERRERO DU"/>
        <s v="BUSINESS ARCHITECTS CAPACITAC. SPA"/>
        <s v="IMPRESORA OGRAMA LTDA."/>
        <s v="Telediagnóstica Spa"/>
        <s v="SIEGMUND HNOS. LTDA."/>
        <s v="IMPRENTA ATELIER S.A."/>
        <s v="PRODUCCIONES BROOS LIMITADA"/>
        <s v="CARDDA SPA"/>
        <s v="FINAMERIS SERVICIOS FINANCIEROS S.A"/>
        <s v="SOCIEDAD DE CAPACITACIÓN"/>
        <s v="Servicio Educacionales Sonda S.A."/>
        <s v="Bbr Spa"/>
        <s v="Cia. De Seguros Confuturo S.A."/>
        <s v="SOC ADM DE CENTROS COMERCIALES SPA"/>
        <s v="CÍA DE SEGUROS CORPSEGUROS S.A."/>
        <s v="SOCIEDAD EDUCACIONAL BAEZA LTDA"/>
        <s v="LUIS ALBERTO MORENO MUNOZ"/>
        <s v="PAMELA RUZ VALDERRAMA"/>
        <s v="UNIVERSIDAD ADOLFO IBAÑEZ"/>
        <s v="SOCIEDAD FULLGRAF SPA"/>
        <s v="Pamela Plaza"/>
        <s v="PAMELA MUÑOZ"/>
        <s v="MBI SPA"/>
        <s v="Mall Del Centro De Concepcion S A"/>
        <s v="ESMERALDA BARRIA"/>
        <s v="CONDOMINIO P. MANQUEHUE"/>
        <s v="TAWA CHILE S.A."/>
        <s v="PAOLA RIBEIRO FLORES-ARAOZ"/>
        <s v="PAOLA ROMINA SANTANA"/>
        <s v="Paola Andrea Ruiz Ravanal"/>
        <s v="Arauco Malls Chile S.A."/>
        <s v="BULEVAR RENTAS INMOBILIARIAS S.A."/>
        <s v="MARJORIE PAREDES"/>
        <s v="PABLO ARELLANO"/>
        <s v="AMANDA PAOLA DENEVI QUILODRAN"/>
        <s v="TAWA EST S.A."/>
        <s v="Patricia Frigerio"/>
        <s v="PATRICIA CARRASCO"/>
        <s v="PATRICIA DALMAZZO"/>
        <s v="GRUPO AVANZA SPA"/>
        <s v="INFORMES GARANTIZADOS S.A."/>
        <s v="PATRICIA MELILLÁN CAYUMIL"/>
        <s v="PATRICIO CHONG HAACK"/>
        <s v="PATRICIO ANDRES NORAMBUENA"/>
        <s v="GO PARTNERS SPA"/>
        <s v="Maria Elena Manriquez Mesina"/>
        <s v="PAULA KREISEL BENITO"/>
        <s v="CHILE CAPACITA LIMITADA"/>
        <s v="AKTIVA GLOBOS SPA"/>
        <s v="ADECCO RECURSOS HUMANOS S.A"/>
        <s v="Paula Gabriela Vergara Quijada"/>
        <s v="LOGISTICA INDUSTRIAL S.A LOGINSA"/>
        <s v="Paulina Herrera"/>
        <s v="EST EXPROSERVICIOS S.A."/>
        <s v="PAULINA FRANCESCA LEÓN ARANDA"/>
        <s v="PAULINA NUÑEZ ALFARO"/>
        <s v="TRESEX CONSULT EN RECURS HUMAN EMP"/>
        <s v="PRODUCCIONES CUECA SPA"/>
        <s v="MEDIARED SPA"/>
        <s v="PAULINA ANDREA LEIVA GUTIERREZ"/>
        <s v="IMPAK LUGGAGE"/>
        <s v="DEMOLICION EDITORES Y PRODUCTORES"/>
        <s v="META PLATFORMS IRELAND LIMITED"/>
        <s v="INMOBILIARIA CERRO LA PALOMA S.A."/>
        <s v="BRUZZONE Y GONZALEZ ABOGADOS SPA"/>
        <s v="PAULINA CANALES SILVA"/>
        <s v="COVAL FACTORING SPA"/>
        <s v="PAMELA CARRASCO"/>
        <s v="META PLATFORMS, INC."/>
        <s v="PAULA CELIS QUIROZ"/>
        <s v="PAULA DUARTE ROMANO"/>
        <s v="LABORUM CHILE ONLINE"/>
        <s v="EXPROSERVICIOS S.A"/>
        <s v="Centro de Extension"/>
        <s v="MAPLE ACCESSORIES PVT. LTD"/>
        <s v="Sodimac S.A."/>
        <s v="MA CAPITAL SA"/>
        <s v="COMERCIAL SALCOM LIMITADA"/>
        <s v="PÍA BUSTOS"/>
        <s v="PIA ANDREA ROJAS LIZAMA"/>
        <s v="SINAPSIS BTL SPA"/>
        <s v="PIA MANSILLA DIAZ"/>
        <s v="BAGS QIMING CO.,LTD 야심"/>
        <s v="PILAR RODRIGUEZ AROS"/>
        <s v="MARIA DEL PILARAGUILERA BRITO"/>
        <s v="PILAR MORENO EDWARDS"/>
        <s v="FELIPE PINTO"/>
        <s v="PATRICIA SOLANGE ITURRIAGA"/>
        <s v="PATRICIA LAMA"/>
        <s v="VICTOR HUGO MONTOYA GERTNER"/>
        <s v="PATRICIA LEFEVER"/>
        <s v="MARIA PIA LOEWE MALDINI"/>
        <s v="PLOTEA2 ESPACIO Y DISEÑO SPA"/>
        <s v="COMERCIAL SAUBER LIMITADA"/>
        <s v="COMERCIAL MALETEK LTDA."/>
        <s v="REP Y VENTAS DE ASPIRADORAS HYLA"/>
        <s v="PIAMONTE S.A."/>
        <s v="CONSTANZA AYAN"/>
        <s v="Falabella Retail S.A."/>
        <s v="CIRCULO ELECTRICO SPA"/>
        <s v="MINDUGAR SPA"/>
        <s v="ROBERTO FLORES E HIJOS LTDA"/>
        <s v="PAOLA SHIAFFINO"/>
        <s v="PATRICIA FERNANDEZ"/>
        <s v="MAS DE CUATRO SPA"/>
        <s v="INMOBILIARIA PUENTE LTDA"/>
        <s v="INMOBILIARIA SRR S.A."/>
        <s v="PATRICIA VASQUEZ"/>
        <s v="ROXANA JEANETTE GUAJARDO BELMAR"/>
        <s v="Patricio Quezada"/>
        <s v="KILLSTORE SPA"/>
        <s v="JUAN CARLOS SARRAS PICHARA"/>
        <s v="CREATE WELL ENTERPRISE (HONG KONG)"/>
        <s v="MIMET S.A."/>
        <s v="SAMSONITE SOUTH ASIA PVT. LTD."/>
        <s v="GRÁFICA NUEVA S.A."/>
        <s v="RANDALL COSSIO"/>
        <s v="Inversiones Castro y Cia"/>
        <s v="RAUL VIDAL"/>
        <s v="EMINENT LUGGAGE(DONGGUAN)CO.,LTD"/>
        <s v="RG PRINCIPAL SPA"/>
        <s v="XIANGYE LEATHER CO.,LTD"/>
        <s v="DONGGUAN CITY RONGCHANGSHENG TRADIN"/>
        <s v="PRODUCTORA PALO SANTO LIMITADA"/>
        <s v="ZHEJIANG JASLIGHT LUGGAGES AND BAGS"/>
        <s v="Rebeca Andrea Morales Chandia"/>
        <s v="BEST WESTERN PREMIER MARINA LAS"/>
        <s v="YAPO.CL SPA"/>
        <s v="Travel Security S.A."/>
        <s v="CAPACITACIÓN VIVIAN PAVEZ EIRL"/>
        <s v="Sociedad Ubilla y Ubilla Limitada"/>
        <s v="PAULINA ANDREA CASTRO SEPÚLVEDA"/>
        <s v="RED RETAIL DESIGN"/>
        <s v="BARBARA ANDREA VASQUEZ CAÑAS"/>
        <s v="ENZO JOSE REDOLFI GONZALEZ"/>
        <s v="JIANGMEN ZHAOYING INDUSTRIAL CO LTD"/>
        <s v="RENATO PALMA GONZALEZ"/>
        <s v="GASTRONOMICA HURTADO HERMANOS"/>
        <s v="TEPPER HERMANOS Y COMPAÑÍA LTDA."/>
        <s v="COMERCIAL MARCOS GAMERO LIMITADA"/>
        <s v="ULMO SPA"/>
        <s v="SOCIEDAD DE ALIMENTACION CASINO"/>
        <s v="RODRIGO ALEJANDRO GATICA CASTILLO"/>
        <s v="SODEXO SOLUCIONES DE MOTIVACION"/>
        <s v="CYNERSIS CHILE LTDA"/>
        <s v="ROMUALDO HOSTOS"/>
        <s v="Ricardo Andres Fica Iturra"/>
        <s v="Ricardo Barrientos"/>
        <s v="ROXANA MARÍA ARRIAGADA MUÑOZ"/>
        <s v="ALVARO IGNACIO VELOZO ARCE"/>
        <s v="CAROLINA KRÜGER SERRANO"/>
        <s v="MARÍA RUFÍN"/>
        <s v="NAGLY GÓMEZ ANAIS"/>
        <s v="CRISTÓBAL FLORES BRAVO"/>
        <s v="PATRICIA SABAJ VELIZ"/>
        <s v="RODOLFO RENÉ GONZALEZ MORALES"/>
        <s v="CLAUDIO ERAZO SEPULVEDA"/>
        <s v="ESTEBAN ANDRÉS CERÓN GALDÁMEZ"/>
        <s v="VICTORIA OFFERMAN"/>
        <s v="LEONOR SILVA NEIRA"/>
        <s v="ANDREA ESTER REYES CASTRO"/>
        <s v="MAURICIO RAMOS BARDANOVIC"/>
        <s v="NADIA MARTINEZ"/>
        <s v="PIA ZAMBRANO"/>
        <s v="NICOLAS BRICEÑO"/>
        <s v="GABRIELA GUERRERO RIVERA"/>
        <s v="LUIS ANIBAL RAMIREZ RAMIREZ"/>
        <s v="ARIEL GOMEZ PIZARRO"/>
        <s v="FRANCISCO ROMEO FREIRE TASSARA"/>
        <s v="JUAN CARLOS TERRAZAS"/>
        <s v="BONFILIO HENRIQUEZ MORA"/>
        <s v="MACARENA MAINO VERGARA"/>
        <s v="CAROLINA FERNANDEZ VILLANUEVA"/>
        <s v="RICARDO SALAS"/>
        <s v="PROJECT PARTNER SPA"/>
        <s v="Inversiones Veronica Mendez"/>
        <s v="RITA VALDES ALVAREZ SALAMANCA"/>
        <s v="Jimena Rocha"/>
        <s v="R J IMPRESORES LIMITADA"/>
        <s v="Patricio Lioi Y Cia Ltda"/>
        <s v="ROLANDO MACAYA"/>
        <s v="ROBERTO ANTONIO CISTERNA GATICA"/>
        <s v="ROBERTO VALENZUELA"/>
        <s v="ROBERTO LATORRE MATUS"/>
        <s v="Rodrigo Perez"/>
        <s v="Rodrigo Bernal Marco"/>
        <s v="Comercial Satex Limitada"/>
        <s v="ALLAN RODRIGO LEIVA AGUIL"/>
        <s v="RODRIGO ROMERO AVILES"/>
        <s v="RODRIGO VELASQUEZ"/>
        <s v="RODRIGO EDUARDO SOTO RUBILAR"/>
        <s v="RENTAS E INVERSIONES IRARRAZABAL"/>
        <s v="SERVICIOS DE FOTOGRÁFIA Y PRODUCCIÓ"/>
        <s v="Rodrigo Jensen Hartley"/>
        <s v="MANUFACTURAS DE VESTUARIO MAVESA"/>
        <s v="ING. ELECT Y CONSTRUC TESYCA LTDA"/>
        <s v="Pilar Bolaños Trejo"/>
        <s v="Camila Alarcon Caceres"/>
        <s v="PROVECTIS SPA"/>
        <s v="ROLANDO MAURICIO VARGAS CALBUCAN"/>
        <s v="Ivania Laura Olivares"/>
        <s v="SERVICIO DE MANT. IND. ROBERTO"/>
        <s v="GUISELA ROMERO ARCE"/>
        <s v="ROMINA MATAMALA SALAZAR"/>
        <s v="ROMINA DANIELA VERA MUÑOZ"/>
        <s v="RODRIGO QUEZADA"/>
        <s v="Constance Pamela Toledo Bustos"/>
        <s v="INVERSIONES Y SERV. INFORMATICOS"/>
        <s v="ROSA SAEZ"/>
        <s v="ROSA AILLAPAN"/>
        <s v="ROSA GUTIERREZ"/>
        <s v="Tecnologías del Conocimiento"/>
        <s v="ROSSANA D'AURORA"/>
        <s v="ROSIMAR RONDON RAMIREZ"/>
        <s v="ROSA CHAVEZ SAEZ"/>
        <s v="Carolina Sagredo"/>
        <s v="ROXANA PEÑA"/>
        <s v="SERVICIOS DE INGENIERIA Y"/>
        <s v="Edith Campos"/>
        <s v="Eduardo Alejandro Olivares Duran "/>
        <s v="Eduardo Arias"/>
        <s v="Fernanda Constanza Vergara Flores"/>
        <s v="MAST ARQUITECTURA Y DISEÑO SPA"/>
        <s v="YUME CHILE SPA"/>
        <s v="RUTH MEDINA"/>
        <s v="ANVIL CONSULTING"/>
        <s v="MERIT TECHNOLOGIES LTD"/>
        <s v="SMC INGENIERIA Y COMPAÑÍA LIMITADA"/>
        <s v="AHOKU TECHLAND ELECTRONICS LTD"/>
        <s v="LEATHERMAN FASHION PVT LTD"/>
        <s v="OMEGA TRAVELWARE COMPANY LTD"/>
        <s v="JIANGMEN LUCKY LEATHER PRODUCTS CO"/>
        <s v="DONGGUAN SHATIAN ZHIXING HARDWARE"/>
        <s v="GUANGZHOU GAOSHENG LEATHER PRODUCT"/>
        <s v="YIFENG MANUFACTURING CO., LTD"/>
        <s v="GUANGZHOU HUADU SHLING MIQIER LEATH"/>
        <s v="GUANGZHOU FANGNIU LEATHER CO.,LTD"/>
        <s v="Gabriela Leon"/>
        <s v="SOCIEDAD CONTRATISTA EN OBRAS"/>
        <s v="Ivan Soto Espinoza"/>
        <s v="SALVADOR ALBORNOZ CHAVEZ"/>
        <s v="WORLDCONNECT AG"/>
        <s v="TWINKLE LEATHERWARE CO., LTD"/>
        <s v="SAMUEL BRICEÑO"/>
        <s v="Marisol Garcia"/>
        <s v="HUMBERTO GCITUA MARTINEZ Y COMPAÑÍA"/>
        <s v="SANDRA SEGURA"/>
        <s v="GUANGZHOU MYTH INDUSTRIAL CO.,LTD"/>
        <s v="AFRON CHILE LIMITADA"/>
        <s v="ASCENTIAL, INC. (F.K.A. WGSN, INC.)"/>
        <s v="SAVKA VALENTINA HERNANDEZ DIAZ"/>
        <s v="Mauricio Ayora"/>
        <s v="HOME CONTROL S.A."/>
        <s v="Melisa Fernanda Mella Yañez"/>
        <s v="Sergio Chacon Pasten"/>
        <s v="FACTORING BANINTER SA"/>
        <s v="IT Hunter international SpA"/>
        <s v="SEBASTIAN BRAVO MATUS"/>
        <s v="SEBASTIAN GUSTAVO GORIGOITIA OLGUIN"/>
        <s v="Checklist Facil S/A"/>
        <s v="SEBASTIAN LARRONDO BYWATERS"/>
        <s v="FINE SOLUCIONES GRÁFICAS SPA"/>
        <s v="SEBASTIAN ARDILES MALEBRAN"/>
        <s v="SOC. COM. E IND. FASET LTDA"/>
        <s v="Cristina Cardenas"/>
        <s v="SUSAN BARRA"/>
        <s v="ANTONIO NICOLÁS HENRÍQUEZ DE LA PAZ"/>
        <s v="SERCATT SPA"/>
        <s v="Sergio Armando Belmar Tello"/>
        <s v="SERGIO DANIEL SOTO VILLAGRAN"/>
        <s v="Banchile Corredores De Bolsa S.A."/>
        <s v="SERVIMET SA"/>
        <s v="SERGIO ANDRADE ROJAS"/>
        <s v="ARAUCO CENTROS COMERCIALES"/>
        <s v="ARAUCO CHILLAN SPA"/>
        <s v="CHANGSHU KANGLE LEATHER GOODS CO.,"/>
        <s v="BRYANS CONTRERAS TAPIA"/>
        <s v="PATRICIA SILVA"/>
        <s v="MAGICASE MFG.CO.,LTD"/>
        <s v="SIMON JOSEF NARLI"/>
        <s v="GUANGZHOU WINTIMES ALUMINIUM PRODUC"/>
        <s v="Rodrigo Ponce"/>
        <s v="CHANG TING EXODUS BAG CO.,LTD"/>
        <s v="BÁRBARA ZICAN"/>
        <s v="Constructora JR Chile Ltda"/>
        <s v="SALVADOR MORA OLIVERA"/>
        <s v="SEBASTIAN DANIEL MORANDO HERRERA"/>
        <s v="ASESORIAS E INVERSIONES IUS SPA"/>
        <s v="GMS ABOGADOS SPA"/>
        <s v="SOFIA WILSON MEYER"/>
        <s v="SOFIA SCHOLTZ CHAMY"/>
        <s v="MARISOL PEÑALOZA SERRANO"/>
        <s v="Valentina Espinoza Kotesky"/>
        <s v="COMERCIAL TECHNO PLUS LTDA."/>
        <s v="ALLIED WINNER HK"/>
        <s v="NINGBO E-TRAVEL COMMODITY CO.,LTD"/>
        <s v="Ningbo Do travel Commodity Co Ltd"/>
        <s v="SCHIRLEY OSSANDON"/>
        <s v="Valeria Torres"/>
        <s v="XIMENA SOTO SOUTILLO"/>
        <s v="BRITANIA MKT SpA"/>
        <s v="SERGIO PORTIÑO"/>
        <s v="COMERCIALIZADORA VIDRIOS Y ALUMINIO"/>
        <s v="UNIVERSIDAD DE LOS ANDES"/>
        <s v="Victor Rodriguez"/>
        <s v="STEFANIA FIGUEROA"/>
        <s v="Stephanie Diaz"/>
        <s v="RENAMAQ SPA"/>
        <s v="PHOTO ESTUDIO 245 LTDA"/>
        <s v="JOLLYING INTERNATIONAL DEVELOPMENT"/>
        <s v="GREAT ESTEEM ENTERPRISE LTD"/>
        <s v="ALEJANDRA VENTURA AVALOS"/>
        <s v="HELEN PATRICIA BERROCAL JARA"/>
        <s v="Soledad Navarrete Osorio"/>
        <s v="ELSA ELIZABETH CASTILLO MUNOZ"/>
        <s v="SUSAN PUGA"/>
        <s v="DONGGUAN MAODE PLASTIC PRODUCT CO L"/>
        <s v="Yasmin Jara"/>
        <s v="Yerko Yaksic Blanco"/>
        <s v="MARIA ANTONIETA LORCA NUÑEZ"/>
        <s v="QINGDAO K AND C BAGS CO.,LTD"/>
        <s v="CBRE CHILE S.A."/>
        <s v="TAMARA SEPULVEDA"/>
        <s v="TAMARA MARTINEZ CESPEDES"/>
        <s v="TAMARA FRANULICH QUEZADA "/>
        <s v="Tamara Henriquez"/>
        <s v="TANYA PEÑALOZA SAAVEDRA"/>
        <s v="TATIANA ULLOA"/>
        <s v="Tatiana Campos Herran"/>
        <s v="CARLOS EDUARDO MORGADO VEGA"/>
        <s v="MARIA LEAL"/>
        <s v="MARIA QUEZADA FIGUEROA"/>
        <s v="Grupo Periscopio Comunicaciones SpA"/>
        <s v="DAMARIS SEGUEL"/>
        <s v="SOCIEDAD COMERCIAL INOZTROZA GOMEZ"/>
        <s v="STEFANY CADENA"/>
        <s v="PENA E HIJOS LIMITADA"/>
        <s v="TOMAS RAUL SALAZAR SILVA"/>
        <s v="FEDEX EXPRESS CHILE SPA"/>
        <s v="EDUARDO VARAS MENESES"/>
        <s v="FIVANA S.A."/>
        <s v="COMERCIALIZADORA INTERNACIONAL"/>
        <s v="TSM SANTA MERCEDES SPA"/>
        <s v="Control Plagas Ltda"/>
        <s v="PROMOCIONES Y MARKETING SA"/>
        <s v="BOWLPARK SPA"/>
        <s v="EMARSYS UK LTD"/>
        <s v="TAEGI WORLDWIDE CO., LTD"/>
        <s v="OLGA LOPEZ"/>
        <s v="SERVICIOS EDUARDO LAVIN BURBOA"/>
        <s v="FAB DE MAQ LUIS ANTONIO URREA"/>
        <s v="Ramón Urrutia"/>
        <s v="CAROLINA VALDES"/>
        <s v="VALENTINA LARA"/>
        <s v="GABRIELA ESTEFANY ZUÑIGA MUÑOZ"/>
        <s v="VALENTINA OLIVER RAYMONDI"/>
        <s v="VALENTINA AGUILERA"/>
        <s v="BOREAL TECHNOLOGIES CHILE SPA."/>
        <s v="ADAG SPA"/>
        <s v="VALERIA URZÚA"/>
        <s v="VANESSA VILLANUEVA "/>
        <s v="VANIA GOMEZ ROJAS"/>
        <s v="VANIA FERNANDA RIFFO FERNANDEZ"/>
        <s v="VANIA MARDONEZ"/>
        <s v="OPEN PLAZA CHILE SPA"/>
        <s v="MARIA JESUS VASQUEZ GARCES"/>
        <s v="SDAD EDUCACIONAL PARVUS LIMITADA"/>
        <s v="CLAUDIA VENEGAS"/>
        <s v="SAMSONITE ASIA LIMITED"/>
        <s v="SERVICIOS INTEGRALES CLIMETEC LTDA."/>
        <s v="SOCIEDAD DISTRIBUIDORA Y"/>
        <s v="AZ PUBLICIDAD LIMITADA"/>
        <s v="BALANZAS CONDOR S.A."/>
        <s v="PRESS DIRECT LTDA"/>
        <s v="COMERCIALIZADORA AMBIENTE LIMITADA"/>
        <s v="BRANDTRACK SPA"/>
        <s v="ESPECIALIDADES FOTOGRAFICAS"/>
        <s v="Miriam Mafalda Cerda Celis"/>
        <s v="NELSON CORRALES LASTRA"/>
        <s v="EXODO 31 COMUNICACIONES Y CÍA"/>
        <s v="SOCIEDAD ESPINOZA Y VARGA LIMITADA"/>
        <s v="FLORES TOULOUSE EXPRESS LTDA."/>
        <s v="CLAUDIO DESMADRYL Y CIA. LTDA."/>
        <s v="INVERSIONES ADMIRAL LIMITADA"/>
        <s v="JUAN MANUEL PARRA DOMINGUEZ"/>
        <s v="JURE ESGUEP LIMITADA"/>
        <s v="SOPORTE Y SISTEMAS COMPUTACIONALES"/>
        <s v="Montt Lyon y compañía limitada"/>
        <s v="ALEJANDRA PAOLA IGA BARBIERI"/>
        <s v="EQUIPOS CONTRA INCENDIOS MINEROS"/>
        <s v="MARIA MAGDALENA BENET"/>
        <s v="METALMECANICA RUBI SPA"/>
        <s v="MARIA PAZ ANWANDTER"/>
        <s v="SOCIEDAD CONTRA INCENDIO"/>
        <s v="SERVICIOS COMPUTACIONALES E INFORMA"/>
        <s v="G4S SECURITY SERVICES LIMITADA"/>
        <s v="Trenzaduria Francisco Fraile Eirl"/>
        <s v="ENRIQUE ALBERTO TORO JORQUERA"/>
        <s v="COM LAGOS Y VALENZUELA LTDA"/>
        <s v="CF INGENIEROS LIMITADA"/>
        <s v="Soluciones Contra Incendios Spa"/>
        <s v="EVER GROUP SPA"/>
        <s v="NANCY DE LAS MERCEDES SOTO MUÑOZ"/>
        <s v="TECAL IMPRESIONES SA"/>
        <s v="NICOLAS ANWANDTER IGLESIAS"/>
        <s v="SOCIEDAD COMERCIAL ITAHUE LTDA."/>
        <s v="VERONICA ULLOA"/>
        <s v="VERUZKA ALVARADO JORDAN"/>
        <s v="VESNA BUVINIC"/>
        <s v="Victor Fernandez"/>
        <s v="VALESKA ELISA GONZALEZ CASTILLO"/>
        <s v="BODEGAS SAN FRANCISCO LIMITADA"/>
        <s v="Vicente A. Jara López"/>
        <s v="PLUS SPA"/>
        <s v="MARIA VICTORIA ZAMORA"/>
        <s v="VICTOR URRUTIA"/>
        <s v="VIRGINIA RIOS"/>
        <s v="ESTEFANIA VILLAR CONTRERAS"/>
        <s v="ALVARO FELIPE QUIJADA SEGOVIA"/>
        <s v="PROMOCIONES TRADE MARKETING"/>
        <s v="Viviana Regla Ocampo"/>
        <s v="SAMSONITE SOUTH ASIA PVT.LTD"/>
        <s v="VICTOR RODRIGUEZ POBLETE"/>
        <s v="POMPEYO CARRASCO SPA"/>
        <s v="MERIT TECHNOLOGIES (FUJIAN) CO.,LTD"/>
        <s v="VICENTE LARRAIN IBARRA"/>
        <s v="Nayadeth E. Flores Hermosilla"/>
        <s v="COMERCIALIZADORA"/>
        <s v="TRAPECIO GESTION CREATIVA LIMITADA"/>
        <s v="Cartonpack S.A."/>
        <s v="CONSTRUCTORA DE CENTROS COMERCIALES"/>
        <s v="TECNOLOGÍAS GRÁFICAS"/>
        <s v="WORLD MARKETING CHILE SPA"/>
        <s v="SERVICIOS VOLT SPA"/>
        <s v="URBANO CHILE SPA"/>
        <s v="NINGBO VERNAL SPORTS PRODUCTS CO LT"/>
        <s v="XIAMEN COMFORT SCIENCE &amp; TECHNOLOGY"/>
        <s v="WILSON RODRIGO TORRES MARQUEZ"/>
        <s v="CENTRO EDUCACIONAL EL BOSQUE LMTDA"/>
        <s v="JIAXING AZENROAD LUGGAGES AND BAGS"/>
        <s v="INMOB. BOULEVARD NUE. COSTANERA S.A"/>
        <s v="ZHANGZHOU EASEPAL"/>
        <s v="JIAXING XINGFA LUGGAGE CO.,LTD"/>
        <s v="ADM. DE SERVICIOS CENCOSUD LTDA."/>
        <s v="XIMENA HARTMANN CARREÑO"/>
        <s v="XIMENA CASTILLO"/>
        <s v="XIMENA MASSA CARCAMO"/>
        <s v="YAILING JOO"/>
        <s v="DONGGUAN SUMMIT LUGGAGE CO.,LTD"/>
        <s v="JIANGXI LISHEN SPORTING GOODS CO.LT"/>
        <s v="COMPAÑIA CHILENA"/>
        <s v="COMERCIAL B Y C MARKETING LIMITADA"/>
        <s v="YASMINA SANDOVAL"/>
        <s v="Esteban Ignacio Plaza Toro"/>
        <s v="YASNA ASTUDILLO ORTEGA"/>
        <s v="YASNA NOEMI POBLETE FUENTES"/>
        <s v="Maria Cecilia Elorza Flores"/>
        <s v="YATKI SERRANO CABELLO"/>
        <s v="LOTUS FESTIVAL SPA"/>
        <s v="YESSENIA GONZALEZ VALLADARES"/>
        <s v="ZHEJIANG YINZUO CASES AND BAGS CO.,"/>
        <s v="주식회사 씨앤에이치 리미티드 "/>
        <s v="C AND H CO,LTD"/>
        <s v="YOLANDA LINCURA"/>
        <s v="YASNA OLIVARES "/>
        <s v="ENVASADORA CARAMELOS CHILE LIMITADA"/>
        <s v="AUTOMOTRIZ PORTILLO S.A."/>
        <s v="COMPOMET INDUSTRIAL LTDA."/>
        <s v="CAPACIT. Y DESARROLLO CORPORATIVO"/>
        <s v="Yenifer Valenzuela"/>
        <s v="Pont.Universidad Catolica De Chile"/>
        <s v="ACCIONAR MEDIA S.A"/>
        <s v="EDUARDO CATALAN CARDENAS"/>
        <s v="ZOCY GONZALEZ"/>
        <s v="AMERICAS HEADQUARTERS"/>
        <s v="SAMSONITE PERU"/>
        <s v="SAMSONITE COLOMBIA"/>
        <s v="Samsonite Panama S.A."/>
        <s v="SAMSONITE BRAZIL"/>
        <s v="SAMSONITE ARGENTINA"/>
        <s v="SAMSONITE URUGUAY"/>
        <s v="SAMSONITE CHILE UNO, S.A."/>
        <s v="SAMSONITE BRANDS PRIVATE LIMITED"/>
        <s v="TUMI US US10 VIDALIA PLANT"/>
        <s v="Samsonite Chile S.A."/>
        <s v="SAMSONITE EUROPE N.V."/>
        <s v="SC CHILE UNO S.A."/>
        <s v="SC INVERSIONES CHILE LTDA."/>
        <s v="HANGZHOU HAOXIANG LUGGAGE &amp; BAG CO"/>
        <s v="AMALODIE(JIAXING)TRAVELING PRODUCT"/>
        <s v="HIGH POINT VIETNAM CO LTD"/>
        <s v="NBA TRAVEL GOODS MFG CO LTD"/>
        <s v="HUZHOU NANBO LUGGAGE MFG CO LTD"/>
        <s v="JIAXING XINGFA LUGGAGE MFG CO LTD"/>
        <s v="SUZHOU HAI GANG LEATHER CO LTD"/>
        <s v="CARIMAX SAIGON"/>
        <s v="ADVANCE LUGGAGE THAI CO., LTD"/>
        <s v="PING HU LIDEFU LUGGAGES &amp; BAGS CO L"/>
        <s v="JIAXING BIANCA TRAVEL GOODS CO., LT"/>
        <s v="J And T Corp. Ltd China"/>
        <s v="Chanlight Worldwide Holdings Ltd"/>
        <s v="LINKEDIN IRELAND"/>
        <s v="Seidor Consulting Chile S.A"/>
        <s v="Vanessa Fanny Alvial Matamala"/>
        <s v="IMPORTADORA LAKSHMIN LTDA"/>
        <s v="DIJON COMERCIAL LIMITADA"/>
        <s v="Tesoreria General de la Republica"/>
        <s v="Comercial Eccsa S.A."/>
        <s v="Coopercarab Limitada"/>
        <s v="Ag. de Aduana Carlos Zulueta y Cia"/>
        <s v="Agencias Universales S.A"/>
        <s v="Chubb de Chile Compañía de Seguros"/>
        <s v="Daniel Gilberto Salinas Aguilera"/>
        <s v="Corporación de Capacitación de"/>
        <s v="Dbnet ingeniería de software S.A."/>
        <s v="Compass Servicios S.A."/>
        <s v="Acepta Com S.A."/>
        <s v="Asesorias e Inversiones Alcantara"/>
        <s v="Declaracion IVA Importacion"/>
        <s v="KPMG Auditores Consultores Ltda."/>
        <s v="Gtd Telesat S.A"/>
        <s v="Southern Technology Group Ltda."/>
        <s v="Site Chile S.A."/>
        <s v="Importadora Imprecin Ltda."/>
        <s v="Eduardo Alfonso Lavin Burboa"/>
        <s v="Ingenieria Y Servicios Heidi"/>
        <s v="Sociedad Comercializadora y"/>
        <s v="MULTITIENDAS CORONA S.A."/>
        <s v="Cencosud Retail S.A"/>
        <s v="Inversiones Julian Limitada"/>
        <s v="Globaldesk-Ultramar Ag. Maritima"/>
        <s v="Soc. Conces. Vespucio Sur S.A."/>
        <s v="Soc. Conces. Costanera Norte S.A."/>
        <s v="ITAU CORPBANCA"/>
        <s v="Mantencion Asesorias Y"/>
        <s v="Comercializadora Jazar Ltda"/>
        <s v="Villar Hermanos. S. A."/>
        <s v="COMERCIALIZADORA APRO LIMITADA"/>
        <s v="Gasco Glp S.A."/>
        <s v="Esval S.A."/>
        <s v="Empresa Electrica Atacama S.A."/>
        <s v="Adt Securite Service S.A."/>
        <s v="ENEL DISTRIBUCION CHILE S.A."/>
        <s v="Industria Recuper.De Neumaticos"/>
        <s v="Cge Distribucion S.A."/>
        <s v="Asesorias Territorio Comunicacion"/>
        <s v="Comercial Toscanini Ltda"/>
        <s v="Integro Chile S.A."/>
        <s v="Cia. Nacional de Fuerza Electrica"/>
        <s v="Soc. Conces. Autopista Central S.A."/>
        <s v="Soc. Conces. Vespucio Norte"/>
        <s v="Bci Seguros Vida S.A."/>
        <s v="Orion Seguros Generales S.A."/>
        <s v="Confecciones Alvalle Limitada"/>
        <s v="Luciano Adolfo Cabello Araya"/>
        <s v="Julio Alfonso E.Marin Lopez"/>
        <s v="Comercial Lebru Limitada"/>
        <s v="Electricidad Guzman S.A."/>
        <s v="Dercocenter S.A."/>
        <s v="Gomatex Limitada"/>
        <s v="Hector Alejandro Ortega Aguirre"/>
        <s v="Aguas Andinas S.A."/>
        <s v="Aguas Araucania S.A."/>
        <s v="Telefonica Chile S.A"/>
        <s v="Empresa De Servicios Sanitarios"/>
        <s v="Claro Chile S.A."/>
        <s v="Chilquinta Energia S.A."/>
        <s v="Storbox S.A"/>
        <s v="Chilexpress S.A."/>
        <s v="Serv. Sergio Barrera Gonzalez"/>
        <s v="Juan Carlos Santos Aguilera"/>
        <s v="Deltour Viajes S.A"/>
        <s v="Federal Express"/>
        <s v="Logwin Air Ocean Chile S.A."/>
        <s v="NYK Sudamericana Ltda"/>
        <s v="Puerto Columbo S.A"/>
        <s v="Mediterranean Shipping Company"/>
        <s v="Corporación de capacitación de la"/>
        <s v="INVERSIONES Y SERVICIOS EXTERNALIZA"/>
        <s v="Talent Search S.A."/>
        <s v="TMF Empresa de Servicios"/>
        <s v="A Punto Servicios de alimentación"/>
        <s v="Carracedo Hnos. Ltda."/>
        <s v="Juguetes Festival Kayser S.A."/>
        <s v="Extended Disc Chile Consultoría Y"/>
        <s v="Hotel Panamericano Ltda."/>
        <s v="Jorge Octavio Gutierrez Visquerra"/>
        <s v="Vars Computación Ltda."/>
        <s v="Rentas inmobiliarias y asesorias"/>
        <s v="Cygnus Consulting Chile S.A"/>
        <s v="Aquanta Ing. Computacional Ltda."/>
        <s v="Gtd Teleductos S.A."/>
        <s v="Infocorp Chile S.A."/>
        <s v="Ncr Chile Ltda"/>
        <s v="Importaciones Y Distribucion"/>
        <s v="Calderon Hnos Soc Ltda"/>
        <s v="Camara Nacional De Comercio"/>
        <s v="Carlos Torres Sanchez Servicios"/>
        <s v="Claudio Enrique Berrios Troncoso"/>
        <s v="Construccion Fermaben Limitada"/>
        <s v="Decatrans S A"/>
        <s v="Navidad S A"/>
        <s v="Eugenio Paulo Gutierrez Campusano"/>
        <s v="Guillermo Antonio Munoz Arcos"/>
        <s v="H Briones Comercial S A"/>
        <s v="Hotelera Diego De Almagro Limitada"/>
        <s v="Hotelera Host San Cristobal"/>
        <s v="Bollore Logistics Chile S.A"/>
        <s v="DHL Global Forwarding (Chile) S.A"/>
        <s v="Tricot S.A"/>
        <s v="Comercial Inter Store Limitada"/>
        <s v="Inversiones Jaime Celume Spa."/>
        <s v="Jose Victor Hugo Pacheco Pacheco"/>
        <s v="Juana Magda Oliva Molina"/>
        <s v="K Line Chile Limitada"/>
        <s v="Luis Jaime Meza Valenzuela"/>
        <s v="Soc De Plasticos Y Fittings"/>
        <s v="BDP Chile Limitada"/>
        <s v="Empresa Nacional De Certificacion"/>
        <s v="Carlos Homero Ricardo Menares"/>
        <s v="Carolina Alejandra Alvarez Figueroa"/>
        <s v="Comenta Computacion Limitada"/>
        <s v="Comercial Luis Manuel Nunez Baez"/>
        <s v="Comercializadora S A"/>
        <s v="Distribuidora De Industrias"/>
        <s v="Guillermo Bonilla Ilustracion"/>
        <s v="Hotel Paola Y Compania Limitada"/>
        <s v="Hotelera Francisco De Aguirre"/>
        <s v="Hotelera Mares Y Lagos Del Sur S A"/>
        <s v="Importadora Y Exportadora"/>
        <s v="Sandra Leonor Battistoni Quezada"/>
        <s v="Sociedad Importadora Imacro"/>
        <s v="Inversiones Chadwick Sociedad"/>
        <s v="Javer Hermanos Y Compania Limitada"/>
        <s v="Jp Servicios Spa"/>
        <s v="Judith Margarita Sepulveda Pontigo"/>
        <s v="Luis Alberto Bustos Munoz"/>
        <s v="M4 S.A."/>
        <s v="Nuevosur S.A."/>
        <s v="Pasmar S.A."/>
        <s v="The Branding Brothers Spa"/>
        <s v="Transportes Internacionales"/>
        <s v="Universidad Mayor"/>
        <s v="Vinay Y Vivanco Limitada"/>
        <s v="Sociedad De Difusion De Musica"/>
        <s v="Tabach Y Salas Limitada"/>
        <s v="Transportes Golden Tours Limitada"/>
        <s v="Victor Jesus Velasquez Navarrete"/>
        <s v="Walmart Chile Inmobiliaria Limitada"/>
        <s v="Wikot Chile Spa"/>
        <s v="Empresas La Polar S.A"/>
        <s v="Fachy Comercial"/>
        <s v="Relojeria De Control De Personal"/>
        <s v="Fabrica Y Comercializadora De Cajas"/>
        <s v="Agencia Digital 4Sale Limitada"/>
        <s v="Latam Airlines Group S.A"/>
        <s v="Servicios Publicitarios Publiactiva"/>
        <s v="O'Print Impresores S.A."/>
        <s v="Bon Voyage Logistics Chile Spa"/>
        <s v="Ignacio Joaquin Barros Solar"/>
        <s v="Andrea Del Carmen Jofre Hidalgo"/>
        <s v="Servicios Corcin S.A."/>
        <s v="Central De Restaurantes Aramark"/>
        <s v="Distribuidora Luster Y Cia Limitada"/>
        <s v="Abastron Soluciones Integrales"/>
        <s v="Impresion Digital Big Laser"/>
        <s v="Boyden Chile S.A."/>
        <s v="Ernesto Gandolfo E Hijos S.A."/>
        <s v="Clear Channel Chile Publicidad"/>
        <s v="Telefonica Moviles Chile S A"/>
        <s v="Cia Nacional De Telefonos"/>
        <s v="Acasia Co., Ltd."/>
        <s v="Acme-Fashion Internacional Co Ltd"/>
        <s v="Baoding Paikang Leather Products"/>
        <s v="Chiu Chun Handbags Co Ltd"/>
        <s v="Colliloy Industrial Ltd"/>
        <s v="Kapok International Industrial"/>
        <s v="Runjia Investment International"/>
        <s v="Guangzhou Denica Leather Co., Ltd"/>
        <s v="Guangzhou Deyce Leather Co.,Ltd."/>
        <s v="Lanway Development Ltd."/>
        <s v="Old Village Overseas"/>
        <s v="Manovin International"/>
        <s v="Guangzhou Master Leatherware"/>
        <s v="Right Glory Trading Limited"/>
        <s v="Rixon Limited"/>
        <s v="Roc Enterprise Company Limited"/>
        <s v="Shantou Weijian Trading Co., Ltd"/>
        <s v="Sky &amp; Sun Limited"/>
        <s v="Sun Ray Manufactory Ltd"/>
        <s v="Fujian Uptop Trading Limited"/>
        <s v="G.A Caster And Co Ltd."/>
        <s v="MIGUEL RICARDO NAHUELPAN MANQUI"/>
        <s v="Inmobiliaria E Inversiones Ando"/>
        <s v="Accor Chile S. A."/>
        <s v="Aguas Chañar S.A."/>
        <s v="Arquitectura Y Construccion"/>
        <s v="Articulos Publicitarios Lw Limitada"/>
        <s v="Banco Bilbao Vizcaya Argentaria"/>
        <s v="Banco De Credito E Inversiones"/>
        <s v="Banco Security"/>
        <s v="Comercial Diancu Limitada"/>
        <s v="Comercial E Inversiones La Marinera"/>
        <s v="Comercial Hector Carrasco Y Cia."/>
        <s v="Comercial Q Y M Limitada"/>
        <s v="Container Operators Sa"/>
        <s v="Distribuidora Importadora Dimarsa"/>
        <s v="E.Kovacs Y Compania Limitada"/>
        <s v="Grupo Cero S.A."/>
        <s v="H&amp;M Hennes &amp; Mauritz Spa"/>
        <s v="Hotel Londres Limitada"/>
        <s v="Hoteleria Viña Del Mar Limitada"/>
        <s v="Inversiones Mitoss Spa"/>
        <s v="Legal Corp.Asesorias Jurid Y Jud."/>
        <s v="Ovalle Hermanos Limitada"/>
        <s v="Personal Computer Factory S.A."/>
        <s v="Rgis Chile Ltda"/>
        <s v="Ryc Servicios Computacionales Ltda"/>
        <s v="Servicios Equifax Chile Ltda."/>
        <s v="Silvia Del Rosario Carvajal Zamora"/>
        <s v="Soc Hotelera Vii Region Ltda"/>
        <s v="Transbank S.A."/>
        <s v="Metalstar Ltda"/>
        <s v="MILLA LTDA."/>
        <s v="LUIS CARVAJAL FUENTES"/>
        <s v="INMOB. GREGO MAR LTDA"/>
        <s v="INVERSIONES SEOANE LTDA"/>
        <s v="BANCO DE CHILE"/>
        <s v="Every Industrial Limited"/>
        <s v="SCIENCE INTERNACIONAL COMPANY"/>
        <s v="HONLION FAR EAST LIMITED"/>
        <s v="HAOLI BAGS"/>
        <s v="MACARERA ANDREA ZAPATA BAEZA"/>
        <s v="Maria Jose Arroyo Carreño"/>
        <s v="Jacqueline Florina Castillo Jelvez"/>
        <s v="Maria Alejandra Labra Abarca"/>
        <s v="Lisette Gonzalez Jara"/>
        <s v="René Andrés Sepúlveda Líenlaf"/>
        <s v="Pamela Espinoza Huenchumil"/>
        <s v="Cosme Gomila"/>
        <s v="Maria Teresa Ortiz Pereira"/>
        <s v="Tamara  Arancibia"/>
        <s v="Muebleria Remaval Limitada"/>
        <s v="Inversiones Logrono Ltda"/>
        <s v="Juan Luis Araneda Urrutia"/>
        <s v="Juan Nicolas Ludueña Rebeco"/>
        <s v="Mauricio Andres Ludueña Campos"/>
        <s v="Joan Francisco Becerra Chiuca"/>
        <s v="Juan Carlos Saez Monsalve"/>
        <s v="Angelo Luis Medina Torres"/>
        <s v="Cristian Mauricio Gallardo Aguilar"/>
        <s v="Pedro Enrique Jimenez Garrido"/>
        <s v="Carlos Segundo Zuñiga Barrera"/>
        <s v="Yasna Paola Leon Castro"/>
        <s v="Fernando Gerardo Serrano Ramirez"/>
        <s v="Paulina Andrea Valenzuela Fuentes"/>
        <s v="Carlos Manuel Zuñiga Suazo"/>
        <s v="Leonidas Alberto Garrido Pozo"/>
        <s v="Leyla Luisa Carreño Rojas"/>
        <s v="Henry Edward Pincheira Cabezas"/>
        <s v="Inmobiliaria Posh Ltda."/>
        <s v="Elena Lucia Valverde Bravo"/>
        <s v="Nally Vilches Campos"/>
        <s v="Myriam Villa Castillo"/>
        <s v="Soc.Adm. De Jardines Infantiles"/>
        <s v="Soc.Educ.Mis Primeros Pasos Ltda"/>
        <s v="Jacqueline Gonzalez Perez"/>
        <s v="Jugando Aprendo Ltda."/>
        <s v="Hilda Adelaida Diaz Escobar"/>
        <s v="Pablo Antonio Ayala Ibarra"/>
        <s v="Claudia Andrea Vera Novoa"/>
        <s v="Gloria Patricia Matus Hinojosa"/>
        <s v="Comunidad Edificio Banco Espanol"/>
        <s v="Comunidad Edificio Cabo de Hornos"/>
        <s v="Comunidad Edificio Crillon"/>
        <s v="Inversiones Kerber"/>
        <s v="Walter David Ibacache Reyes"/>
        <s v="Grupo Carolina S.A."/>
        <s v="VTR Comunicaciones SPA"/>
        <s v="Provense S.A."/>
        <s v="Gabriela Meza Bossart"/>
        <s v="Liberty Compania De Seguros General"/>
        <s v="Manuel Nuñez"/>
        <s v="Rodolfo Armando Milling Frias"/>
        <s v="Roberto Javier Morales Salazar"/>
        <s v="Sofia Cordoba Quiroz"/>
        <s v="Mariella Norese Paretti"/>
        <s v="Virginia Arriagada Martinez"/>
        <s v="Daniel Rios Kruger"/>
        <s v="CHUBB DE CHILE CIA DE SEG."/>
        <s v="Maria De Las Mercedes Gonzalez"/>
        <s v="Metrogas S.A."/>
        <s v="Aguas Cordillera S.A."/>
        <s v="Fernando Carrion Frigerio"/>
        <s v="M&amp;C Transportes Limitada"/>
        <s v="DISEÑO Y CONTRUCCION Q. LIMITADA"/>
        <s v="Celanova Construcciones Ltda."/>
        <s v="Carlos Fuentes Carrasco"/>
        <s v="Servicios Aeroportuarios Aerosan"/>
        <s v="Jaime Luis Romero Ordenes"/>
        <s v="Juan Rodrigo Saez Bertolone"/>
        <s v="Soc. Chilena del Derecho de Autor"/>
        <s v="BERNADITA DE LOURDES BAQUEDANO"/>
        <s v="PAULINA OLAVE AGUILA"/>
        <s v="ANDREA PODESTA BARRIENTOS"/>
        <s v="CONSTANZA ROMERO TORO"/>
        <s v="JORGE MORAGA SOTO"/>
        <s v="ANGELO RODRIGO CATENACCI MADARIAGA"/>
        <s v="CHIN-FEI YANG"/>
        <s v="MONICA POBLETE ESPINOZA"/>
        <s v="DOMINGO SEBASTIAN MUÑOZ VASQUEZ"/>
        <s v="MIRIAM ESPINOZA MOLLA"/>
        <s v="SERV. EMPRESARIALES ORSAN S.A."/>
        <s v="LUIS EMILIANO SALAZAR LARA"/>
        <s v="RAFAEL ALEXANDER ERAZO PELLIZZARI"/>
        <s v="FRANCISCO DANIEL LOPEZ GONZALEZ"/>
        <s v="SERVICIOS GRAFICOS RENATO MACIAS"/>
        <s v="CUMBRES SPA."/>
        <s v="COMERCIAL ASTUR LTDA."/>
        <s v="LEONEL BAUTISTA SANCHEZ ELIZONDO"/>
        <s v="FERNANDO ANTONIO OLGUEA ESPINA"/>
        <s v="YERKO ISIDORO DIAZ ROCCO"/>
        <s v="ADM.DE SUPERMERCADOS EXPRESS LTDA."/>
        <s v="MANUEL ALEJANDRO ORELLANA"/>
        <s v="SOLEMIR ANDRES SANDOVAL TERREALBA"/>
        <s v="PRODUCTORA DE EVENTOS SERV.PARA TV"/>
        <s v="ELECTROCOM S.A."/>
        <s v="JUAN ARRIAGADA GONZALEZ"/>
        <s v="NANCY HEMMELMANN GALVEZ"/>
        <s v="RODRIGO ESPINOZA CONTRERAS"/>
        <s v="YANET OSORIO MEJIAS"/>
        <s v="ISABEL RIOS GONZALEZ"/>
        <s v="CAMILA ROCO RIVERA"/>
        <s v="JESSICA BRUNA GUTIERREZ"/>
        <s v="INGENIERIA ELECTRONICA Y MEDICINA"/>
        <s v="MARIA GUTIERREZ ORELLANA"/>
        <s v="CHRISTIAN IGNACIO CASTILLO"/>
        <s v="CARMEN PAZ SOLIS STEGMANN"/>
        <s v="AGUAS RIO CRISTAL LTDA."/>
        <s v="MANUEL OROZCO HURTADO"/>
        <s v="TELEFONICA EMPRESAS CHILE SA"/>
        <s v="ShopperTrak Technologies (Shenzhen)"/>
        <s v="CARLA RUIZ BOBADILLA"/>
        <s v="MIGUEL POLIZIANO ORTEGA"/>
        <s v="PATRICIA ANDREA YABAR SILVA"/>
        <s v="ANDRES BRAVO"/>
        <s v="SITRANS ALMACEN EXT. S.A."/>
        <s v="ALEJO LUIS FERNANDEZ AGUILERA"/>
        <s v="ELOGIO MARCOS OYARZO MUÑOZ"/>
        <s v="MARCELO ARANIBAR"/>
        <s v="ALEXANDRA GODOY NOCHES"/>
        <s v="CLAUDIA ALMENDARES DIAZ"/>
        <s v="PATRICIA LOPEZ MARIHUAL"/>
        <s v="PAZ ANDREA ANJARI SANCHEZ"/>
        <s v="CAMILA MONSALVES RODRIGUEZ"/>
        <s v="DEPOCARGO DEPOSITO ADUANERO DE"/>
        <s v="UNITED PARCEL SERVICE DE CHLE LTDA"/>
        <s v="TRANSPORTES SIMPLY TAKE CHILE LTDA"/>
        <s v="REPRESENTACIONES Y ASESORIAS CEFIX"/>
        <s v="AUTOMOTRIZ EUGENIO AVILES SPA"/>
        <s v="EASY RETAIL S.A."/>
        <s v="EL PORVENIR SPA"/>
        <s v="ARTEL S.A.I.C"/>
        <s v="AUTOMOTORA MIGUEL JACOB HELO"/>
        <s v="MOTOMANIA SERVICIO Y VENTAS"/>
        <s v="INNOVACION Y TECNOLOGIA EMPRE"/>
        <s v="HOTEL FINIS TERRAE"/>
        <s v="SOTOCOPIAS"/>
        <s v="ADM. DE RESTAURANTE"/>
        <s v="ANGELICA NOVOA Y CIA.LTDA."/>
        <s v="HAFTUR S.A"/>
        <s v="VICTOR HUGO ACUÑA JUMENEZ"/>
        <s v="MARIO RUBEN BAZAEZ BERNAL"/>
        <s v="JUAN SEBASTIAN BOU LAGUNAS"/>
        <s v="JUAN RAMON ORMEÑO CACERES"/>
        <s v="NELSON EDUARDO VALDES TAPIA"/>
        <s v="SOC.TOLEDO LEIVA LTDA."/>
        <s v="LUIS RODRIGO PENDOLA MINO"/>
        <s v="TERMINAL PACIFICO SUR VALPARAISO"/>
        <s v="INVERSIONES NADIR LTDA."/>
        <s v="CONTRUCTORA M Y G LTDA"/>
        <s v="MIRIAM JACQUELINE PAREDES VARGAS"/>
        <s v="MARIA CAROLINA LANGER"/>
        <s v="PAULA BEDOYA DIAZ"/>
        <s v="MABEL BARRIENTOS"/>
        <s v="MARIA SOLEDAD ESTAY CONTRERAS"/>
        <s v="HOSTAL TAMARA MARISOL SOBARZO"/>
        <s v="IMPORTADORA ABUTEX LIMITADA"/>
        <s v="MARIA ELIZABETH PORTALES"/>
        <s v="LUIS HERRERA TILLERIA"/>
        <s v="AMALIA UBILLA VALENZUELA"/>
        <s v="BLANCA FANNY MUÑOZ SEPULVEDA"/>
        <s v="PAMELA ORELLANA"/>
        <s v="MAIRA ALFARO RODRIGUEZ"/>
        <s v="MARIA EUGENIA GARAY EBNER"/>
        <s v="CAROLINA ANDREA GAETE LEON"/>
        <s v="HILDA ESTER OJEDA DIAZ"/>
        <s v="ORI ALON"/>
        <s v="JOAQUIN FERNANDO LUCO ECHEVERRIA"/>
        <s v="ROBERTO SEPULVEDA TORRES"/>
        <s v="MARIA JOSE PARDO OLAVARRIA"/>
        <s v="SAN ANTONIO TERMINAL"/>
        <s v="RUBEN RODRIGUEZ FLORES"/>
        <s v="PAULA MARINA REYES PEREZ"/>
        <s v="AT&amp;T CHILE S.A."/>
        <s v="SOC.CONC.AUTOPISTA NUEVA VESPUCIO"/>
        <s v="HOTELERA ALICANTE LTDA"/>
        <s v="SOC.DE HOTELERIA Y TURISMO SANTA"/>
        <s v="EXTINTORES ALFA VALDIVIA SPA"/>
        <s v="CAROLINA TAPIA CONTRERAS"/>
        <s v="CLAUDIO GARRIDO VILLALOBOS"/>
        <s v="AIDA RUBIO AGUILAR"/>
        <s v="GLORIA HENRIQUEZ PEREZ"/>
        <s v="JERSON PATRICIO CARILAO HUIRCAN"/>
        <s v="CENTRAL PARABRISAS S.A."/>
        <s v="CATALINA GUZMAN"/>
        <s v="JUANA TORO PINO"/>
        <s v="MARISOL GOMEZ"/>
        <s v="RODRIGO SANDOVAL CALDERON"/>
        <s v="SANDRA POLANCO"/>
        <s v="VILLA EL DESCANSO SPA"/>
        <s v="FASTAIR ALMACENES DE CARGA S.A."/>
        <s v="SITRANS SERV INTEGRADOS DE TRANSP"/>
        <s v="AGENCIA COLUMBUS CHILE SPA"/>
        <s v="CARLOS RODRIGO ZUÑIGA CASTILLO"/>
        <s v="NICOLE LOPEZ"/>
        <s v="COMERCIAL R C E LIMITADA"/>
        <s v="MARTINEZ MARTINEZ LIMITADA"/>
        <s v="JORGE ALEX BERMUDEZ BERMUDEZ"/>
        <s v="EXTINTORES HAUSER E.I.R.L"/>
        <s v="JAGUAR LIMITADA"/>
        <s v="CRISTIAN GABRIEL SEPULVEDA CERDA"/>
        <s v="PAOLO ANDREANI"/>
        <s v="ALEJANDRO ELGUETA QUENSE"/>
        <s v="LESLIE MILLARES GOMEZ"/>
        <s v="MACARENA LYON PEREZ"/>
        <s v="PAMELA CASTRO REYES"/>
        <s v="GUSTAVO VEGA VEAS"/>
        <s v="ROSA ELENA IBARRA BUSTOS"/>
        <s v="SERVICIO DE INGENIERIA"/>
        <s v="PEDRO SAMUEL CALFIPAN HUEITRA"/>
        <s v="BICE VIDA COMPAÑÍA DE SEGUROS S.A"/>
        <s v="HOTELERIA Y TURISMO OCEANO LIMITADA"/>
        <s v="HOTELES CAMPANARIO LIMITADA"/>
        <s v="ALTOS DE CERRO CASTILLO S.A"/>
        <s v="GLORIA ELIZABETH CASTRO LAZCANO"/>
        <s v="COMERCIA. DE VIDRIO Y ALUMINIO"/>
        <s v="COM. SENALETICA DEMARCACION Y SIST."/>
        <s v="JORGE TOLEDO BARRERA"/>
        <s v="VALERIA PINCHEIRA BECERRA"/>
        <s v="VIVIAN ANDREA PEREZ GARCIA"/>
        <s v="AILEEN YANARA ABARCA TORRES "/>
        <s v="CRISTOBAL FELIPE GÚZMAN VILAZA"/>
        <s v="YAZMINA ADRIANA VARGAS PEREIRA"/>
        <s v="YANIRI ROXANA NOVA MORA"/>
        <s v="GLADYS MARGARITA ABARCA PENA"/>
        <s v="CRISTIAN SORO ARANEDA"/>
        <s v="PILAR BARROS BARROS"/>
        <s v="ALEJANDRA BARROS TOBAR"/>
        <s v="EASTON INMOBILIARIA INDUSTRIAL SPA"/>
        <s v="PABLO DOMINGO BERARDI LOBOS"/>
        <s v="MICROPLAY S.A."/>
        <s v="COMERCIALIZADORA VICTOR ROJAS"/>
        <s v="I MUNICIPALIDAD DE IQUIQUE"/>
        <s v="I MUNICIPALIDAD DE CALAMA"/>
        <s v="I MUNICIPALIDAD DE ANTOFAGASTA"/>
        <s v="I MUNICIPALIDAD DE COPIAPO"/>
        <s v="I MUNICIPALIDAD DE LA SERENA"/>
        <s v="I MUNICIPALIDAD DE COQUIMBO"/>
        <s v="I MUNICIPALIDAD DE OVALLE"/>
        <s v="I MUNICIPALIDAD DE LOS ANDES"/>
        <s v="I MUNICIPALIDAD DE VALPARAISO"/>
        <s v="I MUNICIPALIDAD DE VIÑA DEL MAR"/>
        <s v="I MUNICIPALIDAD DE QUILPUE"/>
        <s v="I MUNICIPALIDAD DE SANTIAGO"/>
        <s v="I MUNICIPALIDAD DE PROVIDENCIA"/>
        <s v="I MUNICIPALIDAD DE LAS CONDES"/>
        <s v="I MUNICIPALIDAD DE LA REINA"/>
        <s v="I MUNICIPALIDAD DE LA FLORIDA"/>
        <s v="I MUNICIPALIDAD DE MAIPU"/>
        <s v="I MUNICIPALIDAD DE PUDAHUEL"/>
        <s v="I MUNICIPALIDAD DE QUILICURA"/>
        <s v="I MUNICIPALIDAD DE PUENTE ALTO"/>
        <s v="I MUNICIPALIDAD DE  SAN BERNARDO"/>
        <s v="I MUNICIPALIDAD DE MELIPILLA"/>
        <s v="I MUNICIPALIDAD DE SAN ANTONIO"/>
        <s v="I MUNICIPALIDAD DE RANCAGUA"/>
        <s v="I MUNICIPALIDAD DE SAN FERNANDO"/>
        <s v="I MUNICIPALIDAD DE CURICO"/>
        <s v="I MUNICIPALIDAD DE TALCA"/>
        <s v="I MUNICIPALIDAD DE CHILLAN"/>
        <s v="I MUNICIPALIDAD DE CONCEPCION"/>
        <s v="I MUNICIPALIDAD DE TALCAHUANO"/>
        <s v="I MUNICIPALIDAD DE LOS ANGELES"/>
        <s v="I MUNICIPALIDAD DE TEMUCO"/>
        <s v="I MUNICIPALIDAD DE VALDIVIA"/>
        <s v="I MUNICIPALIDAD DE OSORNO"/>
        <s v="I MUNICIPALIDAD DE PUERTO MONTT"/>
        <s v="I MUNICIPALIDAD DE COYHAIQUE"/>
        <s v="I MUNICIPALIDAD DE PUNTA ARENAS"/>
        <s v="I MUNICIPALIDAD SAN PEDRO DE LA PAZ"/>
        <s v="I MUNICIPALIDAD DE PEÑALOLEN"/>
        <s v="I MUNICIPALIDAD DE ESTACION CENTRAL"/>
        <s v="I MUNICIPALIDAD DE CERRILLOS"/>
        <s v="I MUNICIPALIDAD DE LO BARNECHEA"/>
        <s v="I MUNICIPALIDAD DE HUECHURABA"/>
        <s v="I MUNICIPALIDAD DE VITACURA"/>
        <s v="I MUNICIPALIDAD DE SAN JOAQUIN"/>
        <s v="I MUNICIPALIDAD DE ÑUÑOA"/>
        <s v="GUILLERMO WALTER GOMEZ"/>
        <s v="PARRILLADAS WALNUT LIMITADA"/>
        <s v="LATORRE FIGUEROA NICOLE"/>
        <s v="FUENTES MORENO CAMILA"/>
        <s v="CUEVAS ZAMBRANO KATHERINE"/>
        <s v="SERVICIO TECNICO GMB LIMITADA"/>
        <s v="ALEJANDRO IGNACIO LIZAMA ABARCA"/>
        <s v="HOTEL CABAÑA DEL LAGO"/>
        <s v="EMPRESA ELECTRICA DE AYSEN"/>
        <s v="JUAN CARLOS GUTIERREZ RAMIREZ"/>
        <s v="SOUTHBRIDGE COMPAÑÍA DE SEGUROS"/>
        <s v="CAROLINA CACERES MANCILLA"/>
        <s v="MARIA PEREIRA PINCHEIRA"/>
        <s v="ERCILIA GONZALEZ RIVERA"/>
        <s v="PATRICIO LAGAR CAICONTE"/>
        <s v="MARIA TAPIA CORVALAN"/>
        <s v="JOSE MATELUNA POBLETE"/>
        <s v="ENZO FLAVIO ANZIANI OSTORNOL"/>
        <s v="MARIA TERESA HERNANDEZ VERINO"/>
        <s v="PAMELA MALDONADO AGUILERA"/>
        <s v="CARLOS PEREZ SALDIA"/>
        <s v="ROSE MARIE VERA"/>
        <s v="AGUILUZ SEPULVEDA VICTORIA"/>
        <s v="CONTRERAS RIVEROS CINTIA"/>
        <s v="ALFREDO ALVAREZ ALVAREZ"/>
        <s v="RODRIGO BRAVO TORO"/>
        <s v="BEATRIZ YAZIGI HIRMAS"/>
        <s v="HECTOR OYARZUN CATALAN"/>
        <s v="MAURICIO BUSTOS BRIONES"/>
        <s v="SEBASTIAN PEREDO"/>
        <s v="MARTIN LOZANO RUBIO"/>
        <s v="CID DIAZ JAEL"/>
        <s v="CATALINA DE LA ROSA GARAY ROA"/>
        <s v="DARIO OLIVARES ORDENES"/>
        <s v="NOELIA STUBING ALVEAR"/>
        <s v="BARBARA DIAZ CHEPILLA"/>
        <s v="KAREM MUÑOZ GODOY"/>
        <s v="NELLY BENIQUE SUMARI"/>
        <s v="CRISTINA VALDEBENITO PALMA"/>
        <s v="CAROLINA MIRANDA BENIS"/>
        <s v="LEONARDO OSORIO"/>
        <s v="JOSE DIAZ DIAZ"/>
        <s v="PAULINA ARREDONDO GUAJARDO"/>
        <s v="NANCY CAMPOS URBINA"/>
        <s v="GASTRONOMIA UNIVERSAL LTDA."/>
        <s v="HECA SPA"/>
        <s v="SOCIEDAD AUTOMOVILES DANIEL"/>
        <s v="COMERCIAL SAN CARLOS LTDA."/>
        <s v="ABARROTES ECONOMICOS S.A."/>
        <s v="BASH SERVICIOS LTDA."/>
        <s v="ILOP S.A."/>
        <s v="Andres Eduardo Valenzuela"/>
        <s v="Banco Estado"/>
        <s v="Bice Factoring SA"/>
        <s v="Factoring Security SA"/>
        <s v="Logros Factoring Spa"/>
        <s v="Nuevo Capital SA"/>
        <s v="Gbv Capitales SA"/>
        <s v="Primus Capital Spa"/>
        <s v="Constanza Gonzalez Cerda"/>
        <s v="INTERFACTOR S.A"/>
        <s v="Lorena Caceres Miranda"/>
        <s v="Electronica Casa Royal Ltda."/>
        <s v="Klassik Car S.A."/>
        <s v="Jorge Jimenez Jimenez"/>
        <s v="Blue Express S A"/>
        <s v="Soc. De Transporte Piero Ltda."/>
        <s v="Francisco Javier Carrasco Matas"/>
        <s v="Jose Luis Perez Tapia"/>
        <s v="Marcelo Vivar Vargas"/>
        <s v="Vanessa Musso Carcamo"/>
        <s v="Betzy Duque"/>
        <s v="IMPORTACIONES CAMALEON LTDA."/>
        <s v="TANNER SERVICIOS FINANCIEROS S.A."/>
        <s v="INGCON INGENIERIA Y SERV.GENERALES"/>
        <s v="BAGS CONNECTION CO.,LTD"/>
        <s v="MARIA NICOLE DE LA FUENTE GOUET"/>
        <s v="HANS EGGERS GUTIERREZ"/>
        <s v="JORGE FLORES DIAZ"/>
        <s v="SOCIEDAD OPERADORA HOTELERA HA S.A."/>
        <s v="RESTAURANTES ZANZIBAR S.P.A."/>
        <s v="E.P.P MINERALS S.A."/>
        <s v="INGRID CASTRO LILLO"/>
        <s v="EDITH NATIVIDAD SANHUEZA SOTO"/>
        <s v="Eva Marquez"/>
        <s v="LIA CATALINA PAZ DURAN SERRANO"/>
        <s v="RECAUDACIONES INTEGRALES S.A."/>
        <s v="CLAUDIO POBLETE CINE Y FOTOGRAFIA"/>
        <s v="CLAUDIA RODRIGUEZ"/>
        <s v="IAN TAYLOR CHILE S.A"/>
        <s v="VITAMINA WORK LIFE S.A."/>
        <s v="COMERCIAL BELAIR SPA"/>
        <s v="MOOH S.A"/>
        <s v="JOYERIA JOYART LIMITADA"/>
        <s v="COMERCIALIZADORA VIDRIOTECA LTDA."/>
        <s v="COMERCIAL DICAS LTDA."/>
        <s v="BIG FOOT CHILE SPA"/>
        <s v="MICHAEL PAGE INTERNAT.CHILE LTDA"/>
        <s v="ANDREA VERGARA PEÑALOZA"/>
        <s v="SACO SHIPPING S.A"/>
        <s v="ST CAPITAL S.A."/>
        <s v="TRAVEL ACE CHILE S.A."/>
        <s v="BLUEPROOF SPA"/>
        <s v="CARGO FREIGHT STATION"/>
        <s v="MAPE TRANSPORT"/>
        <s v="SEAPORT S.A"/>
        <s v="FELIPE ANDRES VERGARA PEÑALOZA"/>
        <s v="ZEAL SOCIEDAD CONCESIONARIA S.A"/>
        <s v="PROVEEDOR LOGISTICO 1 CL"/>
        <s v="PROVEEDOR LOGISTICO 2 CL"/>
        <s v="PROVEEDOR LOGISTICO 3 CL"/>
        <s v="PROVEEDOR LOGISTICO 4 CL"/>
        <s v="COMPAÑÍA GENERAL DE ELECTRICIDAD"/>
        <s v="MERCADOLIBRE CHILE LTDA"/>
        <s v="BENJAMIN FLORES TORRES"/>
        <s v="JOSE MIGUEL DAVILA"/>
        <s v="BCI FACTORING S.A"/>
        <s v="MARTIN SEBASTIAN UBILLA GUZMAN"/>
        <s v="PRODUCCIONES MEGAVISION LTDA."/>
        <s v="DISTRIBUIDORA MULTIHOGAR S.A."/>
        <s v="I. MUNICIPALIDAD DE CORONEL"/>
        <s v="DANIELA FERNANDA CASTRO RIFO"/>
        <s v="MAPFRE CIA DE SEG. GENERALES"/>
        <s v="PTO TERRESTRE LOS ANDES CONC. S.A"/>
        <s v="FERNANDA BAHAMONDES GUERRERO"/>
        <s v="COMERCIAL COPELEC S.A."/>
        <s v="MEYER TORRALBO PAOLA"/>
        <s v="JORGE ALEJANDRO RUIZ PONCE"/>
        <s v="DARWIN CONTRERAS PIDERIT"/>
        <s v="MANPOWER SERVICIOS INTEGRALES SPA"/>
        <s v="ADMIN. DE SUPERMERCADOS HIPER"/>
        <s v="ACODEF SPA"/>
        <s v="IMPOR. Y DIST. DE SOLUCIONES DE"/>
        <s v="ROMERO SANTANDER LORENA"/>
        <s v="EXEQUIEL ELIAS ESCOBAR SOTO"/>
        <s v="MUDANZAS MULTIMODALES LIMITADA"/>
        <s v="ASESORIAS E INVERSIONES ENEGE LTDA"/>
        <s v="EMPRESA DE CORREOS DE CHILE"/>
        <s v="PROFESSIONAL MUSIC SYSTEMS S A"/>
        <s v="BASTIAN VERGARA VERGARA"/>
        <s v="Carolina Ordenes Morales"/>
        <s v="PABLO BARRA SAA"/>
        <s v="KATERINE FUENTES"/>
        <s v="NATALI JAÑA"/>
        <s v="RODRIGO TOLOSA"/>
        <s v="ELIZABETH ORREGO"/>
        <s v="PAULINA ABARZUA ORTIZ"/>
        <s v="CLAUDIA BUSTOS"/>
        <s v="NATALIA MUÑOZ"/>
        <s v="GERALDYNE SALASAR"/>
        <s v="SIMON ORTIZ"/>
        <s v="DANUTA RAJS"/>
        <s v="RICARDO ACUÑA CERDA"/>
        <s v="stephanie guzman"/>
        <s v="VANIA MOLINA SAN MARTIN"/>
        <s v="JEANNETTE SERRANO RIVAS"/>
        <s v="VALERIA JIMENEZ PASTEN"/>
        <s v="JOSE GUTIERREZ RUZ"/>
        <s v="JUDITH PAREDES CONTRERAS"/>
        <s v="ISIDORA ROJAS NAVARRETE"/>
        <s v="ANTONIETA BELLO"/>
        <s v="EMA MENDOZA CEA"/>
        <s v="Maximo Castillo G."/>
        <s v="CLAUDIO SANCHEZ PEREIRA"/>
        <s v="LUIS ORELLANA"/>
        <s v="CESAR NARANJO JARA"/>
        <s v="ELKE SIDGMAN"/>
        <s v="NATALIA GONZALEZ HIRIART"/>
        <s v="CLAUDIA SALAS"/>
        <s v="MARIA IVONNE LEIVA LIRA"/>
        <s v="CAMILA ORELLANA CAMPOS"/>
        <s v="ROMAN IBARRA LETZKUS"/>
        <s v="IZZAMAR CAYO VIZA"/>
        <s v="DP WORLD SAN ANTONIO S.A."/>
        <s v="SCOTIABANK CHILE"/>
        <s v="COSCO SHIPPING LINES (CHILE)"/>
        <s v="DISTRIBUIDORA GRUMPY STORE SPA"/>
        <s v="MEDLOG CHILE S.A."/>
        <s v="FDO DE INV  PRIVA  FRONTAL  TRUST"/>
        <s v="AUTOMOTRIZ LAS CONDES B Y B LTDA."/>
        <s v="LUIS CARLOS ROJAS MIRANDA"/>
        <s v="SOCIEDAD CONCESIONARIA AUTOPISTA"/>
        <s v="IMPORT. EXPORT. Y COMERC. LIBERMAN"/>
        <s v="UNIVERSAL FREIGHT SERVICE SA"/>
        <s v="PUBLICIDAD EXTERIOR SPA"/>
        <s v="SAFETEK INGENIERIA Y SERVICIOS LTDA"/>
        <s v="ITALO RODOLFO GUZMAN PIETROBONI"/>
        <s v="COMERCIAL WORLD MARKETING CHILE SPA"/>
        <s v="KORN FERRY BRASIL"/>
        <s v="NICOLE ORTIZ SILVA"/>
        <s v="ROMERO REBOLLEDO JHORDAN"/>
        <s v="DANIELA ORTIZ HERNANDEZ"/>
        <s v="MERCADOPAGO S.A."/>
        <s v="MARCELA OLIVARES CORTES"/>
        <s v="Ilustre Municipalidad de Arica"/>
        <s v="Ilustre Municipalidad de Lampa"/>
        <s v="I. Municipalidad de Independencia"/>
        <s v="PricewaterhouseCoopers"/>
        <s v="MELGAREJO LAGOS MACARENA"/>
        <s v="BRAULIO HERMOSILLA N."/>
        <s v="BAEZA SAPUNAR MARIA JESUS"/>
        <s v="COMUNIDAD EDIFICIO WALKING PLACE"/>
        <s v="SMTM SPA"/>
        <s v="CONSTRUCTORA LNK SPA"/>
        <s v="METLIFE CHILE SEGUROS DE VIDA S.A."/>
        <s v="CHILENA CONSOLIDADA SEGUROS"/>
        <s v="CAROLA INZUNZA TEJOS"/>
        <s v="AGUAS CHANAR S.A."/>
        <s v="MULTITIENDAS DIAYSEN LIMITADA"/>
        <s v="COMERCIAL GERMANI SPA"/>
        <s v="EST. COMERCIALES SEIDEMAN S.A."/>
        <s v="CIA. SEGUROS GRLES CONTINENTAL S.A."/>
        <s v="PROVEEDOR LOGISTICO 5"/>
        <s v="PROVEEDOR LOGISTICO 6"/>
        <s v="PROVEEDOR LOGISTICO 7"/>
        <s v="VICTORIA S.A."/>
        <s v="ELIZABETH ROSSE MARY USNAYO AYCA"/>
        <s v="MARITZA MELENDEZ TUDELA"/>
        <s v="KEVIN ROJAS PERALTA"/>
        <s v="EDUARDO ALVAREZ ALVAREZ"/>
        <s v="LUIS ALIAGA CORREA"/>
        <s v="PAULA GONZALEZ CARVAJAL"/>
        <s v="EDUARDO CASTILLO"/>
        <s v="RICARDO SCHMIDT"/>
        <s v="BELEN GIACAMAN FONSECA"/>
        <s v="DAYANNE JIMENEZ"/>
        <s v="DEBORA WIENER AVAYU"/>
        <s v="ALEJANDRA GÓMEZ ROJAS"/>
        <s v="VALENTINA LEAL GONZALEZ"/>
        <s v="PAOLA REINAL"/>
        <s v="JULIA DEL TRANSITO VIVANCO ONFRAY"/>
        <s v="VALERIA DEL CARMEN"/>
        <s v="CRISTINA LITTIN MENZ"/>
        <s v="ROMINA HERRERA"/>
        <s v="DANIELA GONZALEZ CECCONI"/>
        <s v="MARGARITA SILVA SERRANO"/>
        <s v="PATRICIA AGUAYO PINO"/>
        <s v="BASTIAN MONCADA"/>
        <s v="MARÍA ELIANA TIMOFEEW"/>
        <s v="VALENTINA ESCOBAR"/>
        <s v="CORINA HUERTA"/>
        <s v="NICOLÁS PAVEZ"/>
        <s v="MARÍA PILAR BOTTINELLI"/>
        <s v="MARIA JOSE VALDES RASSE"/>
        <s v="TAMARA SANDOVAL CASTILLO"/>
        <s v="PAOLA SALDIAS"/>
        <s v="CRISTIAN PATIÑO VIDAL"/>
        <s v="TOMAS CUADRA CORTES"/>
        <s v="JORGE ANDRES SOTO WINCKLER"/>
        <s v="MAURICIO MORALES DÍAZ"/>
        <s v="CLAUDIA ARANEDA"/>
        <s v="PATRICIO GAJARDO DIAZ"/>
        <s v="JESSICA CATALAN GUARDA"/>
        <s v="ANA MARGARIT MOYANO"/>
        <s v="DANA SEGURA"/>
        <s v="MONICA COFRE PEREZ"/>
        <s v="CLAUDIO SILVA CHACON"/>
        <s v="MARIA DE LOS ANGELES FARIAS CERON"/>
        <s v="MARIA JESÚS CORTES AGUIRRE"/>
        <s v="MARIANELA VILLALOBOS MARTINEZ"/>
        <s v="TABITA ANDREA GUTIÉRREZ LARA"/>
        <s v="NADIESKA HERNANDEZ OPAZO"/>
        <s v="CECILIA BECERRA CUEVAS"/>
        <s v="MARÍA FERNÁNDEZ LOPEZ"/>
        <s v="LORENS MARÍA VILLEGAS MONSALVEZ"/>
        <s v="CAROLINA FERNANDA GUTIÉRREZ CONCHA"/>
        <s v="VIVIANA MONDACA"/>
        <s v="PATRICIA CAMPOS"/>
        <s v="DANIELA NOEMÍ ESPEJO MERINO"/>
        <s v="NORMA QUEZADA ALARCON"/>
        <s v="PABLO VARGAS"/>
        <s v="DANIELA AGÜERO ANDRADE"/>
        <s v="ASESORIA EN DISEÑO PUBLICIDAD"/>
        <s v="DEBORA DE LAS MERCEDES CARRASCO"/>
        <s v="CYR SERVICIOS INTEGRALES LTDA"/>
        <s v="Ema carmen montoya robles"/>
        <s v="Laura Roa Saavedra"/>
        <s v="Angel eloy Soto León"/>
        <s v="Deborah Belem Pereira Ramirez"/>
        <s v="Caren san Martin"/>
        <s v="Angelica Pacheco"/>
        <s v="Cristian Ortiz"/>
        <s v="Edward Gutierrez"/>
        <s v="Margarita Cartes"/>
        <s v="Silvana Guerrero"/>
        <s v="Romina Silva"/>
        <s v="Cristian Salinas"/>
        <s v="Claudia Huenupan"/>
        <s v="Barbara Gamba"/>
        <s v="Paola Zelada"/>
        <s v="tatiana canales medina"/>
        <s v="Paola Quevedo"/>
        <s v="katherine parada"/>
        <s v="Melissa Gomez"/>
        <s v="Natalia  Reyes"/>
        <s v="Elba  Oviedo Morales"/>
        <s v="Alejandra Zapata poza"/>
        <s v="Katherine  Durán blanco"/>
        <s v="victoria astorga becerra"/>
        <s v="Leonardo  Muñoz Fuentes"/>
        <s v="Barbara Cordova"/>
        <s v="Tamara Vilo montes"/>
        <s v="Scarlett Perez"/>
        <s v="Javiera Maldonado Gatica"/>
        <s v="Paulina Vasquez"/>
        <s v="SOC.COM.SAN MARTIN Y TORRES LTDA."/>
        <s v="DANAE GAJARDO "/>
        <s v="GUIDO VILLAR"/>
        <s v="LYA VALENZUELA"/>
        <s v="MARIA MUÑOZ"/>
        <s v="FRANCISCA TOLOZA"/>
        <s v="CRISTIAN PEÑA"/>
        <s v="ROCÍO GUTIERREZ CAMPOS"/>
        <s v="NATALIA ESTRADA HIDALGO"/>
        <s v="ALLISON CRUZ DONOSO"/>
        <s v="GABRIELA RIVAS"/>
        <s v="MARISOL DEL CARMEN CABRERA"/>
        <s v="SUSANA SILVA PEREZ"/>
        <s v="KARLA ROJAS GODOY"/>
        <s v="DIEGO ALVAREZ"/>
        <s v="YOCELYN QUINTANA QUIÑONES"/>
        <s v="JOHANA CARRASCO VARGAS"/>
        <s v="MIRNA BADILLA GUTIÉRREZ"/>
        <s v="DANIELA QUIROGA"/>
        <s v="CONSTANZA FARIAS"/>
        <s v="LEOPOLDO MORENO DURAN"/>
        <s v="GISSELLE TAPIA BUSTOS"/>
        <s v="SERGIO MORA"/>
        <s v="CAROLINA PIZARRO AROS"/>
        <s v="OMAR VILCHES"/>
        <s v="MARÍA TERESA MANSILLA OVANDO"/>
        <s v="FRANCISCA BARRA"/>
        <s v="RUDYARD CLIFT MUÑOZ"/>
        <s v="VALENTINA ZÁRATE"/>
        <s v="ETNIKO CV SPA"/>
        <s v="COMERCIALIZADORA KBEEN CHILE LTDA"/>
        <s v="RUTA DEL MAIPO SOCIEDAD"/>
        <s v="ALEJANDRA GONZÁLEZ CARRASCO"/>
        <s v="COMERCIAL A Y C LTDA"/>
        <s v="JESUS ANTONIO OSSES REVECO"/>
        <s v="FERNANDA SEPULVEDA BELTRAN"/>
        <s v="CHRISTIAN CARRENO GARCIA"/>
        <s v="LUIS CID CAMPOS"/>
        <s v="JUAN ORLANDO MENDOZA GOMEZ"/>
        <s v="PRODUCTOS ELECTRONICOS LTDA"/>
        <s v="INMOBILIARIA Y COMERCIAL"/>
        <s v="TRANSPORTES CLAUDIO ARMANDO"/>
        <s v="JUAN RAMÓN PARADA MATUS"/>
        <s v="JESSICA CELINDA ROA SOTO"/>
        <s v="GUANGZHOU LANHEY LEATHER CO.,LTD"/>
        <s v="DAKAR TECHNICS LIMITADA"/>
        <s v="F&amp;S INTEGRAL SERVICES SPA"/>
        <s v="LUIS ALBERTO FUENTES MUNOZ"/>
        <s v="Microban International LTD."/>
        <s v="COMERCIAL E IMPORT. AUMEX LDA"/>
        <s v="ALEJANDRO MARTINEZ SEYDEWITZ"/>
        <s v="Leonardo Elvis Toro Toro"/>
        <s v="GUILLERMO ANGEL MOLINA MELLA"/>
        <s v="Evergreen Shipping Agency"/>
        <s v="JIONBAGS CO.,LTD"/>
        <s v="JION VINA CO.,LTD"/>
        <s v="WENZHOU LANHEY IMPORT AND EXPORT CO"/>
        <s v="CHRISTIAN GAETE"/>
        <s v="EDMUNDO BELAIR"/>
        <s v="DANNY CARREÑO"/>
        <s v="INOSTROZA GUERRERO SANDRO ANDRES"/>
        <s v="Concha Aguilera Luis Eugenio"/>
        <s v="SAEZ PANTOJA ROSA MARITZA"/>
        <s v="BRAVO SUAREZ NAUN ANTONIO"/>
        <s v="GONZALEZ ALVAREZ ANA MARIA"/>
        <s v="KAREN MEYER LOZANO"/>
        <s v="FUENTES ROJAS MABEL ANGELICA"/>
        <s v="BASSI MARTINEZ ADRIANA ISABEL"/>
        <s v="ORELLANA RODRIGUEZ ERIC JONATHAN"/>
        <s v="ROJAS QUEVEDO ARTURO JOSE"/>
        <s v="AMAR SAPAJ ZACARIAS NICOLAS"/>
        <s v="CHOLAKIS ARTECHE DANIELA PAZ"/>
        <s v="SEGURA SILVA VERONICA ANDREA"/>
        <s v="Leon Godoy Jose Ignacio"/>
        <s v="MUÑOZ NUÑEZ RICARDO ANTONIO"/>
        <s v="DEGIORGIS STIGLICH GONZALO EDUARDO"/>
        <s v="VIVANCO OLAVE ARTURO"/>
        <s v="GUZMAN MARTINEZ JUAN ROBERTO"/>
        <s v="MEDINA AGURTO ADELITA ADRIANA"/>
        <s v="GUZMAN MARTINEZ MARTITA IGNACIA"/>
        <s v="BARKER GUNCKEL JAIME"/>
        <s v="TAGLE SWETT CRISTIAN RICARDO"/>
        <s v="TAPIA CASTRO VERONICA"/>
        <s v="BALLESTERO VALENZUELA SANDRA"/>
        <s v="CASO RUBIO FRANCISCO JOSE"/>
        <s v="SALAS ZAPATA GLORIA MACAR"/>
        <s v="PARDO BASUALTO URSULA DEL CARMEN"/>
        <s v="GOMEZ MOYA CECILIA"/>
        <s v="Cabello Valenzuela Fabiola"/>
        <s v="Ramirez Cordovez Paola"/>
        <s v="ALEGRIA MORALES MYRIAM HARACELLY"/>
        <s v="CIFUENTES CONCHA MARCIA"/>
        <s v="CHAPARRO VILLARROEL SILVIA TERES"/>
        <s v="TAPIA QUISBERT JENNIFER VIVIANA"/>
        <s v="LOPEZ AGUILAR FLOR MARIA"/>
        <s v="CHANDIA RUIZ PILAR ALEJANDRA"/>
        <s v="RAMOS VASQUEZ MARIA"/>
        <s v="ESCUDERO MEDINA PILAR EMPERATRIZ"/>
        <s v="Arriagada Cisterna Yesica"/>
        <s v="PINCHULEF PUNOLAF IRMA"/>
        <s v="CASTRO BERRIOS CAROLINA PATRICIA"/>
        <s v="CAMINO ESPINOZA YARERLA MABEL"/>
        <s v="BELMAR ESCOBAR HECTOR ESTEBAN"/>
        <s v="RIQUELME CONCHA DORIS DEL CARMEN"/>
        <s v="MONTECINO MONTECINO CECILIA"/>
        <s v="LOBOS ABARCA ANITA PAOLA"/>
        <s v="RODRIGUEZ BERRIOS VICTOR"/>
        <s v="COFRE YAÑEZ IGNACIO"/>
        <s v="Vera Ramos Felipe Andres"/>
        <s v="REYES SEPULVEDA JOSE MANUEL"/>
        <s v="Barra Sanchez Eva Del Carmen"/>
        <s v="CASTRO REYES GABRIEL ALFREDO"/>
        <s v="MAZZAQUIOD GUTIERREZ JENNIFFER"/>
        <s v="VALDES RAMOS JORGE"/>
        <s v="GARAY OCARES JUAN"/>
        <s v="LOHSE EJSMENTEWICZ MAXIMILIANO"/>
        <s v="RODRIGUEZ SILVA MARCELA ROCIO"/>
        <s v="Jeldres Rivera Fabian Andres"/>
        <s v="Sanchez Rodriguez Carolina"/>
        <s v="Marin Mac Lean Nadia Carolina"/>
        <s v="LEDESMA TORO ALEXI BERNARDINO"/>
        <s v="ALFARO SALAZAR RAUL CRISTIAN"/>
        <s v="ARAYA RAMIREZ LAURA LORENA"/>
        <s v="VILLAVICENCIO MATURANA PATRICIO"/>
        <s v="ASTUDILLO JIMENEZ MARCELO ALEJANDRO"/>
        <s v="LADRON DE GUEVARA SILVA TRINIDAD"/>
        <s v="JUAN PABLO ORTIZ"/>
        <s v="ALEX GONZALEZ VEGA"/>
        <s v="RODRIGO MONARES"/>
        <s v="SEBASTIAN MOLINA"/>
        <s v="ISABEL CELIS"/>
        <s v="ROBERTO JORQUERA PARRA"/>
        <s v="PAULINA SILVA CASTRO"/>
        <s v="MARIA LAURA BARRIOS"/>
        <s v="ROXANA MUÑOZ"/>
        <s v="LORAINE CORVALAN"/>
        <s v="MARIA JOSE VALENZUELA"/>
        <s v="ELBA SOLEDAD SUAZO ORTEGA"/>
        <s v="JANNETTE RIVERA VIO"/>
        <s v="VICTOR RAMIREZ"/>
        <s v="FABIOLA RODRIGUEZ"/>
        <s v="ANA MARIA GONZALEZ ALVARES"/>
        <s v="LAURA TOLEDO URIBE"/>
        <s v="JAIME YATES BRAVO"/>
        <s v="JESSICA VERONICA NAVARRO"/>
        <s v="MARIA LISSETTE GUERRERO"/>
        <s v="MARIA SOLEDAD RAMIREZ"/>
        <s v="SANDRA PATRICIA FONSECA"/>
        <s v="KRIS NATALIA VERGARA"/>
        <s v="SUSANA DEL CAR TRECAÑANCO"/>
        <s v="CAROLA PILAR BARRIGA"/>
        <s v="JULIAN  HENRIQUEZ"/>
        <s v="JULIO  DIAZ"/>
        <s v="MARIA  HERNANDEZ"/>
        <s v="BERNARDA  DURAN"/>
        <s v="ELIZABETH SEPULVEDA"/>
        <s v="CLAUDIA MENA"/>
        <s v="VIVIANA  VASQUEZ"/>
        <s v="KATHERINE ZENTENO"/>
        <s v="ELIANA QUISBET"/>
        <s v="URSULA  SOTO"/>
        <s v="ALBA  DIAZ"/>
        <s v="INGRID  ARAVENA"/>
        <s v="SOLEDAD  ESPINOZA"/>
        <s v="NICOLE  RIVEROS"/>
        <s v="KAREM  TORO"/>
        <s v="CLAUDIA  SANTANA"/>
        <s v="MITCHEL  CARREÑO"/>
        <s v="MICHEL  COLOMA"/>
        <s v="MILENA GONZALEZ"/>
        <s v="PATRICIA MORALES"/>
        <s v="CAROLINA  AGUIRRE"/>
        <s v="FABIOLA  MUÑOZ"/>
        <s v="GLADYS CASTRO TELLO"/>
        <s v="OTROS"/>
        <s v="AMANDA ARENAS ESTAY"/>
        <s v="CLAUDIA SAAVEDRA MONSALVE"/>
        <s v="JESSICA CORTEZ CARMONA"/>
        <s v="MARYORIE BORDONES DELGADO"/>
        <s v="DANIELA ARENAS HEVIA"/>
        <s v="JEANETTE MOLINA GARRIDO"/>
        <s v="IRMA CAMPOS BUSTOS"/>
        <s v="YOSELIN ARIAS CURILAO"/>
        <s v="MARCELA CONTRERAS PINEDA"/>
        <s v="ABIGAIL POBLETE FUENTES"/>
        <s v="JUAN DIEGO DEL RIO WILSON"/>
        <s v="MARIA ALEJANDRA VARELA FIGUEROA"/>
        <s v="FRANCISCO JOSE BERROETA ANDREOLI"/>
        <s v="FRANCISCA NOELIA CIFUENTES MIRANDA"/>
        <s v="PAULA SERPELL ECHEVERRIA"/>
        <s v="ELISA REYES GUATEMALA"/>
        <s v="Muñoz Ramirez Claudio"/>
        <s v="VERONICA MEZA"/>
        <s v="PAULINA PAREDES"/>
        <s v="RENATA ADASME VASQUEZ"/>
        <s v="ALFREDO FONSECA HERNANDEZ"/>
        <s v="ANDRES COELHO MONTOYA"/>
        <s v="LUCAS FELIPE SAN MARTIN EGUIGUREN"/>
        <s v="MARCELA ANDREA FROST"/>
        <s v="SERGIO ANTONIO FARIAS CEBALLOS"/>
        <s v="PEDRAZA DIAZ HECTOR DANIEL"/>
        <s v="MIRANDA HERNANDEZ QUINTANA"/>
        <s v="LUIS ADRIAN VEGA PAZ"/>
        <s v="PAZ UGARTE GONZALEZ"/>
        <s v="MANUEL TAPIA HORIA"/>
        <s v="ALEXIS GABRIEL FERNÁNDEZ RAMÍREZ"/>
        <s v="LAURA ZAMORANO"/>
        <s v="ROMINA MONSALVE"/>
        <s v="HOLDER CHACON CAROLINA ANDREA"/>
        <s v="JESSICA ASTROZA DE LA FUENTE"/>
        <s v="DIEGO CUEVAS"/>
        <s v="ORIETTA CAREZ PEREZ"/>
        <s v="LUIS SAEZ ARRIAGADA"/>
        <s v="RUBEN MENDEZ"/>
        <s v="JAIME FERNANADEZ"/>
        <s v="VERONICA VELASQUEZ"/>
        <s v="VEGA NUÑEZ JOCELYN ANDREA"/>
        <s v="ASTRID VIERA"/>
        <s v="BUSTOS MARTINEZ LORENA ADRIANA"/>
        <s v="SANDRA NUÑEZ"/>
        <s v="JEAN PIER CASTILLO MARTINEZ"/>
        <s v="MONICA CONSUELO SAPUNAR MORENO"/>
        <s v="GUERRA MOYA MYRIAM BERNARDA"/>
        <s v="LISBET ALQUEINO"/>
        <s v="MARTA FICA"/>
        <s v="TIAHRE CRISTINA MUÑOZ MONTENEGRO"/>
        <s v="NASHMI AOUN CARTAGENA"/>
        <s v="HERRERA ROJAS ELIZABETH DEL CARM"/>
        <s v="AMHELEN BRIONES"/>
        <s v="BALLESTERO VALENZUELA MARIA VICT"/>
        <s v="ARRIAGADA MUÑOZ MARISOL CECILIA"/>
        <s v="CLAUDIA JARA"/>
        <s v="SOLEDAD GARRIDO ACOSTA"/>
        <s v="PAMELA ANDREA VERA CISTERNA"/>
        <s v="CYNTHIA CALDERON LEITON"/>
        <s v="DANIEL VENEGAS"/>
        <s v="ULLOA ACEVEDO MIGUEL ANGEL"/>
        <s v="MARIELA ESCOBAR GONZALEZ "/>
        <s v="ABELARDO GARCIA RODRIGUEZ"/>
        <s v="GONZALEZ CANCINO MARCELO"/>
        <s v="LEON ESPINOZA MARCELA ISABEL"/>
        <s v="HUERTA QUEZADA ROSA ESTER"/>
        <s v="NINOSCA GARRIDO"/>
        <s v="AGUILERA PINO ANDREA DE LAS"/>
        <s v="AMPARITO BARRIA V"/>
        <s v="CASAS CEA SONIA DEL CARMEN"/>
        <s v="CASTRO REYES SANDRA HERMINIA"/>
        <s v="CRISTINA GUERRA CASANOVA"/>
        <s v="GUSTAVO GARCIA"/>
        <s v="DEISY ADRIANA CORDOVA"/>
        <s v="MARIA SOTO FERNANDEZ"/>
        <s v="PAMELA ROJAS HUERTA"/>
        <s v="GONZALEZ GONZALEZ YEOVANINI"/>
        <s v="OLIVARES LEON GABRIEL OMAR"/>
        <s v="BORQUEZ GELDRES KARINA ELIZABETH"/>
        <s v="JOSE DDANIEL GONZALEZ SILVA"/>
        <s v="PATRICIA ELISABETH VENEGAS VENEGAS"/>
        <s v="IRMA BARRAZA VICENCIO"/>
        <s v="ERIK SILVA CATALAN"/>
        <s v="SILVIA ALEJANDRA DONOSO PONCE"/>
        <s v="CAMILA MORENO"/>
        <s v="KATHERINE PERALTA LEON       "/>
        <s v="GABRIELA ACEVEDO VALLADARES"/>
        <s v="CAROLINA BAEZA"/>
        <s v="ANA DEL PILAR SEPULVEDA CORREA"/>
        <s v="GUILLERMINA DURAN URRA"/>
        <s v="KATHERINE ARMIJO LOPEZ"/>
        <s v="STEPHANIE MENA C."/>
        <s v="MARTINEZ PEREIRA ISABEL DEL CARM"/>
        <s v="PRISCILA HERNANDEZ GUEVARA"/>
        <s v="XIMENA MARTINEZ H"/>
        <s v="MARIA ISABEL RODRIGUEZ"/>
        <s v="CARMEN YESENIA RODRIGUEZ HENRIQUEZ"/>
        <s v="SOFIA FUENTES TAPIA"/>
        <s v="CAROL MIRANDA"/>
        <s v="ANA MARIA ALFARO"/>
        <s v="MARIA ISABEL ABREU MATURANA"/>
        <s v="GERALDINE MUÑOZ ELIZAMA"/>
        <s v="KARINA CORREA"/>
        <s v="LORAINE CORVAAN SOLAR"/>
        <s v="Francisca Carrasco Solis"/>
        <s v="VALERIA ALLENDES"/>
        <s v="PAULA RIOS MARCHANT"/>
        <s v="MAGDALENA CORDOVA"/>
        <s v="ALMENDRA CHAUQUIAN"/>
        <s v="HILDA VILLALOBOS"/>
        <s v="CECILIA MARIANO"/>
        <s v="JESSICA MORALES"/>
        <s v="VIVIANA SALAZAR CORDOVA"/>
        <s v="MARYORIE MELLADO NECULPAN"/>
        <s v="LISETH VARAS ZEPEDA"/>
        <s v="VICENTE FUENTES"/>
        <s v="JAVIER ANDRES MILLAHUAL LONCON"/>
        <s v="LAURA RIVEROS MUÑOZ"/>
        <s v="SEBASTIAN MUÑOZ TAPIA"/>
        <s v="DENISE IGLESIAS PAZ"/>
        <s v="MARIA FRANCISCA PRADO GATICA"/>
        <s v="MACARENA BOBADILLA"/>
        <s v="Maria Isabel Mora"/>
        <s v="Gladys Estay Rodriguez"/>
        <s v="FRANCY DIAZ ABRIL"/>
        <s v="CLAUDIA ZUÑIGA"/>
        <s v="CRISTIAN MERINO"/>
        <s v="SORAYA RAMIREZ"/>
        <s v="CARLOS SEPULVEDA CACERES"/>
        <s v="NICOLAS BUSTOS"/>
        <s v="ADRIANA RODRIGUEZ MENDOZA"/>
        <s v="NICOLE HORMAZABAL MUENA"/>
        <s v="IVETTE GUZMAN"/>
        <s v="Mónica Guaringa"/>
        <s v="Miguel Angel Ramos Caceres"/>
        <s v="LORETO PEÑA ARAVENA"/>
        <s v="LESLIE MONSALVEZ"/>
        <s v="CAROL FLEMES MIRANDA"/>
        <s v="HIDANA LOPEZ"/>
        <s v="MARIA EUGENIA RODRIGUEZ PINTO"/>
        <s v="JUAN PEREZ MARIN"/>
        <s v="JEAN INDEY SOTO"/>
        <s v="CONSTANZA HERNANDEZ ROJAS"/>
        <s v="JOSE HERRERA GONZALEZ"/>
        <s v="CRISTIAN LABRIN CORTES"/>
        <s v="ALEJANDRO PACHANO SALCEDO"/>
        <s v="MANUEL GUERRERO VALLENILLA"/>
        <s v="CLAUDIA VALLEJOS CARVAJAL"/>
        <s v="Loc 02 SAX Mall Egaña"/>
        <s v="Loc 03 XTR Mall Oeste"/>
        <s v="Loc 04 SAX Outlet Vicuña"/>
        <s v="Loc 05 SAX Providencia"/>
        <s v="Loc 06 SAX Apumanque"/>
        <s v="Loc 07 SAX Alto Las Condes"/>
        <s v="Loc 08 SAX Mall Vespucio"/>
        <s v="Loc 10 SAX Mall Tobalaba"/>
        <s v="Loc 11 XTR Mall Arauco Maipu"/>
        <s v="Loc 12 SAX Parque Arauco"/>
        <s v="Loc 13 SEC Mall Egaña"/>
        <s v="Loc 14 SAX Copiapo"/>
        <s v="Loc 16 SAX Valparaíso"/>
        <s v="Loc 17 SAX Fontana del Mar"/>
        <s v="Loc 18 XTR Mall Marina Arauco"/>
        <s v="Loc 19 SEC Galeria Crillon"/>
        <s v="Loc 20 SAX Mall Antofagasta"/>
        <s v="Loc 21 SAX Chillan"/>
        <s v="Loc 22 XTR Mall Vespucio"/>
        <s v="Loc 23 SAX Concepción"/>
        <s v="Loc 24 SAX Mall Trebol"/>
        <s v="Loc 25 SAX Temuco"/>
        <s v="Loc 27 SAX Pto Montt Costanera"/>
        <s v="Loc 28 SAX Mall Los Angeles"/>
        <s v="Loc 29 SAX Mall Centro"/>
        <s v="Loc 32 SEC Mall Los Angeles"/>
        <s v="Loc 33 SAX Marina Arauco"/>
        <s v="Loc 35 SAX Estado"/>
        <s v="Loc 36 SAX Mall Arauco Maipu"/>
        <s v="Loc 37 SAX Mall Norte"/>
        <s v="Loc 38 SAX Arauco Quilicura"/>
        <s v="Loc 39 SAX Mall La Serena"/>
        <s v="Loc 40 SEC Mirador Concepcion"/>
        <s v="Loc 41 SAX Mall del Centro"/>
        <s v="Loc 42 SAX Mall Center Curico"/>
        <s v="Loc 43 SAX Outlet Quillicura"/>
        <s v="Loc 44 SEC Mall Portal Temuco"/>
        <s v="Loc 45 SAX Rancagua"/>
        <s v="Loc 46 SAX Talca"/>
        <s v="Loc 47 SAX Mall Portal Temuco"/>
        <s v="Loc 48 SAX Mall Florida Center"/>
        <s v="Loc 49 SAX Mall Paseo Estacion"/>
        <s v="Loc 50 SEC Mall Tobalaba"/>
        <s v="Loc 51 SEC Mall Norte"/>
        <s v="Loc 52 SAX Mall Calama"/>
        <s v="Loc 53 SEC Mall Vespucio"/>
        <s v="Loc 54 SEC Mall Florida Center"/>
        <s v="Loc 56 SAX Mall Copiapo"/>
        <s v="Loc 57 SAM Alto Las Condes"/>
        <s v="Loc 58 XTR Mall Paseo Estacion"/>
        <s v="Loc 59 SEC Mall Alameda"/>
        <s v="Loc 60 SEC Mall El Trebol"/>
        <s v="Loc 61 SEC Mall Antofagasta"/>
        <s v="Loc 62 SEC Mall Calama"/>
        <s v="Loc 63 SEC Paseo Quilin"/>
        <s v="Loc 64 SEC Mall Arauco Maipu"/>
        <s v="Loc 65 SAX Mall Sur"/>
        <s v="Loc 66 SBL Alonso de Cordova"/>
        <s v="Loc 68 SAM Parque Arauco"/>
        <s v="Loc 69 SEC Mall Panoramico"/>
        <s v="Loc 70 XTR Mall Norte"/>
        <s v="Loc 72 SAX Mall Ovalle"/>
        <s v="Loc 73 XTR Mall Paseo"/>
        <s v="Loc 74 SAX Outlet Concepcion"/>
        <s v="Loc 76 SAX Panoramico"/>
        <s v="Loc 77 XTR Mall del Centro"/>
        <s v="Loc 78 SAX Outlet Vivo Maipu"/>
        <s v="Loc 79 SEC Mall Oeste"/>
        <s v="Loc 80 SAX Los Andes"/>
        <s v="Loc 82 SAX Mall Oeste 2"/>
        <s v="Loc 83 SAX Punta Arenas"/>
        <s v="Loc 85 SAX Outlet Buenaventura"/>
        <s v="Loc 86 SAX Costanera Center"/>
        <s v="Loc 87 SAX Outlet Mall Easton"/>
        <s v="Loc 88 SAX Mirador Concepción"/>
        <s v="Loc 90 SAX Portal Osorno"/>
        <s v="Loc 92 SEC Mall La Serena"/>
        <s v="Loc 93 SAX Mall Los Rios"/>
        <s v="Loc 94 SAX Mall Paseo Quilin"/>
        <s v="Loc 95 SAX Outlet Park Viña"/>
        <s v="Loc 96 SAX Mall Alameda"/>
        <s v="Loc 98 SEC Mall Sur"/>
        <s v="Loc A0 XTR Mall La Serena"/>
        <s v="Loc A1 XTR Mall Tobalaba"/>
        <s v="Loc A2 SAX Iquique"/>
        <s v="Loc A3 SAX Mall Valle Curico"/>
        <s v="Loc A4 SAX Mall Melipilla 2"/>
        <s v="Loc A5 XTR Mall Trebol 2"/>
        <s v="Loc A6 Sec Marina Arauco"/>
        <s v="Loc A7 SAX Outlet Curauma"/>
        <s v="Loc A8 SAM Casa Costanera"/>
        <s v="Loc A9 SAX La Dehesa"/>
        <s v="Loc B0 XTR Temuco"/>
        <s v="Loc B1 SAX El Belloto"/>
        <s v="Loc B2 SAX Outlet Irarrazabal"/>
        <s v="Loc B3 SAX Vivo San Fernando"/>
        <s v="Loc B4 Xtrem Mall Concepcion"/>
        <s v="Loc B5 SAX Outlet Coquimbo"/>
        <s v="Loc B6 SAX San Antonio"/>
        <s v="Loc B7 SAX Outlet Vivo Peñuelas"/>
        <s v="Loc B8 SAM Costanera Center"/>
        <s v="Loc B9 SAX Outlet La Fabrica"/>
        <s v="Loc C0 SAX  Coyhaique"/>
        <s v="Loc C1 E Commerce"/>
        <s v="Loc C2 SAM Los Dominicos"/>
        <s v="Loc C3 SEC Los Dominicos"/>
        <s v="Loc C4 SAX Los Dominicos"/>
        <s v="Loc C5 SAX Outlet Vivo La Florida"/>
        <s v="LOC C6 SAX OUTLET VIVO TEMUCO"/>
        <s v="LOC C7 SAX OUTLET EASTON TEMUCO"/>
        <s v="LOC C8 SAX VIVO COQUIMBO"/>
        <s v="LOC C9 SAX ARAUCO CORONEL"/>
        <s v="LOC D0 SAX MALL PLAZA ARICA"/>
        <s v="LOC D1 SAX MALL VIVO IMPERIO"/>
        <s v="LOC D2 SAX INDEPENDENCIA"/>
        <s v="SAMSONITE AEROPUERTO"/>
        <s v="LOC D4 SAX IRARRAZAVAL ST"/>
        <s v="Loc D7 SAX Los Alerces"/>
        <s v="Loc D8 SAX Los Dominicos 2"/>
        <s v="SAMSONITE JOCKEY PLAZA  PREMIUM"/>
        <s v="SAMSONITE LARCOMAR"/>
        <s v="SAMSONITE OUTLET FAUCETT "/>
        <s v="SAMSONITE OUTLET LURIN"/>
      </sharedItems>
    </cacheField>
    <cacheField name="Name 2" numFmtId="0">
      <sharedItems/>
    </cacheField>
    <cacheField name="City" numFmtId="0">
      <sharedItems/>
    </cacheField>
    <cacheField name="District" numFmtId="0">
      <sharedItems/>
    </cacheField>
    <cacheField name="Postal Code" numFmtId="0">
      <sharedItems/>
    </cacheField>
    <cacheField name="Region" numFmtId="0">
      <sharedItems/>
    </cacheField>
    <cacheField name="Search term" numFmtId="0">
      <sharedItems count="295">
        <s v="SAMCL"/>
        <s v="AD-001"/>
        <s v="DEVOLUCION"/>
        <s v="JIAXING YU"/>
        <s v="YOULI"/>
        <s v="CONFECCION"/>
        <s v="DEVOLUCIÓN"/>
        <s v="PT BLUE RO"/>
        <s v="ORANGE CYB"/>
        <s v="EMPLOYEE"/>
        <s v="DIARIO MUR"/>
        <s v="PUBLICITAR"/>
        <s v="OBRAS DE I"/>
        <s v="RENDICION"/>
        <s v="INSTALACIO"/>
        <s v="FAIRY GOOD"/>
        <s v="ALAMANUFAC"/>
        <s v="16918800-9"/>
        <s v="13635834-0"/>
        <s v="14572398-1"/>
        <s v="JINRUN"/>
        <s v="JIAXINGBIA"/>
        <s v="WANSHUNDA"/>
        <s v="SHANGHAI T"/>
        <s v="YONG CHANG"/>
        <s v="MAODA"/>
        <s v="NOVENTA"/>
        <s v="17070425-8"/>
        <s v="SITOY YING"/>
        <s v="DAYCROWN"/>
        <s v="AKE EXPORT"/>
        <s v="15669432-0"/>
        <s v="GUANGZHOU"/>
        <s v="WENZHOU LE"/>
        <s v="KLAVIYOINC"/>
        <s v="SAMSONITE"/>
        <s v="TUMIINC-CO"/>
        <s v="SERVICIOS"/>
        <s v="PRACTICANT"/>
        <s v="SHEFFIELD"/>
        <s v="19216481-8"/>
        <s v="SERV. PROF"/>
        <s v="CHENEYE"/>
        <s v="CONG TY TN"/>
        <s v="XIAMEN LIS"/>
        <s v="CIXI BORUN"/>
        <s v="PARKCORPVI"/>
        <s v="PARK"/>
        <s v="PARK CORPO"/>
        <s v="AD-002"/>
        <s v="HANGZHOU H"/>
        <s v="HENNEWAY T"/>
        <s v="CARE ELECT"/>
        <s v="GFK"/>
        <s v="CAPACITACI"/>
        <s v="BANQUETERI"/>
        <s v="DISEÑO"/>
        <s v="CONSORCIO"/>
        <s v="DONGGUAN J"/>
        <s v="JINGYU LOC"/>
        <s v="CARIMAX XI"/>
        <s v="TIANCHEN"/>
        <s v="19566145-6"/>
        <s v="EMINENTLUG"/>
        <s v="16522268-7"/>
        <s v="INV DE MER"/>
        <s v="SAMPE"/>
        <s v="HAPAG"/>
        <s v="GOOGLEINC."/>
        <s v="AD-003"/>
        <s v="REGALOS PU"/>
        <s v="AD-004"/>
        <s v="WIZARD"/>
        <s v="RENDICIÓN"/>
        <s v="IAMFLYING"/>
        <s v="GUANGDONG"/>
        <s v="OPTICAS"/>
        <s v="18709399-6"/>
        <s v="SUNYA LEAT"/>
        <s v="159625346"/>
        <s v="IMPAKLUGGA"/>
        <s v="TUMI STORE"/>
        <s v="TUMIINC-WH"/>
        <s v="SAMPA"/>
        <s v="HIGHTREND"/>
        <s v="LIGHTHOUSE"/>
        <s v="ITPHEYUAN"/>
        <s v="SHANGHAI X"/>
        <s v="AZENROAD"/>
        <s v="CONSTRUCCI"/>
        <s v="19994843-1"/>
        <s v="DANCO SERV"/>
        <s v="PUBLICIDAD"/>
        <s v="QINGDAO SU"/>
        <s v="19794577-K"/>
        <s v="19347201K"/>
        <s v="JIARTRAVEL"/>
        <s v="16658283-0"/>
        <s v="AUTOMOTRIZ"/>
        <s v="DMC SPA"/>
        <s v="RATACOM"/>
        <s v="AD-005"/>
        <s v="RIVAS 531"/>
        <s v="BILLY"/>
        <s v="AD-006"/>
        <s v="SHANYU"/>
        <s v="METALLIC E"/>
        <s v="HONGYI"/>
        <s v="QINGDAO DA"/>
        <s v="HYUNDAI GI"/>
        <s v="JIANGMEN L"/>
        <s v="PINGHUBAIS"/>
        <s v="LIMPIEZA"/>
        <s v="CGTRADER"/>
        <s v="FARINNI"/>
        <s v="PELLETTERI"/>
        <s v="17920481-9"/>
        <s v="AHOKUELECT"/>
        <s v="TWINKLELEA"/>
        <s v="AD-007"/>
        <s v="THEENIACCO"/>
        <s v="CHANGHE TR"/>
        <s v="16006192-8"/>
        <s v="DONGGUAN C"/>
        <s v="DONGGUAN B"/>
        <s v="19316603-2"/>
        <s v="ZHEJIANGJA"/>
        <s v="TRANSPORTE"/>
        <s v="KY PHONG C"/>
        <s v="JONDER IND"/>
        <s v="HONORARIO"/>
        <s v="AD-008"/>
        <s v="SALSIFYIN"/>
        <s v="OF MEDIOS"/>
        <s v="HOITINUNIV"/>
        <s v="SALA CUNA"/>
        <s v="AD-009"/>
        <s v="SANLIN"/>
        <s v="DONGGUAN S"/>
        <s v="SITOY (YIN"/>
        <s v="15583892-2"/>
        <s v="16701383-K"/>
        <s v="CASEMART E"/>
        <s v="MEIZHOU"/>
        <s v="KANG YIN L"/>
        <s v="EVENTOS"/>
        <s v="TRAVELITE"/>
        <s v="AD-010"/>
        <s v="SYL"/>
        <s v="EMINENT"/>
        <s v="MICROBANPR"/>
        <s v="SILICONVAL"/>
        <s v="PINNACLEEN"/>
        <s v="AD-011"/>
        <s v="17702862-2"/>
        <s v="SHOPIFY"/>
        <s v="CICLO CERO"/>
        <s v="SUMMITLUGG"/>
        <s v="CIXI LETU"/>
        <s v="WGSN"/>
        <s v="TCWINTERNA"/>
        <s v="HIGHPOINT"/>
        <s v="YINZUO"/>
        <s v="MARCELO AB"/>
        <s v="NINGBO DO-"/>
        <s v="SILVERCROW"/>
        <s v="CCLUGGAGE"/>
        <s v="16365371-0"/>
        <s v="QINGDAO CH"/>
        <s v="BONAYOBI"/>
        <s v="MAQUISER L"/>
        <s v="AD-012"/>
        <s v="MV CORP.LT"/>
        <s v="18658217-9"/>
        <s v="DISEÑO INT"/>
        <s v="18632712-8"/>
        <s v="MTTO TIEND"/>
        <s v="ROSSINI"/>
        <s v="SITOY"/>
        <s v="SERV. MARK"/>
        <s v="LEEWOO COR"/>
        <s v="AD-013"/>
        <s v="MAQUINARIA"/>
        <s v="20220486-4"/>
        <s v="13851514-1"/>
        <s v="14185127-6"/>
        <s v="PRACTICA"/>
        <s v="META PLATF"/>
        <s v="ABOGADOS"/>
        <s v="METAPLATFO"/>
        <s v="MAPLE ACCE"/>
        <s v="AD-014"/>
        <s v="QIMING 야심"/>
        <s v="13336365-3"/>
        <s v="13835869-0"/>
        <s v="CREATE WEL"/>
        <s v="XIANGYE LE"/>
        <s v="ZHEJIANG J"/>
        <s v="AD-015"/>
        <s v="AD-016"/>
        <s v="JIANGMEN Z"/>
        <s v="10806866-3"/>
        <s v="AD-017"/>
        <s v="TESYCA"/>
        <s v="AD-018"/>
        <s v="ANVILCONSU"/>
        <s v="MERIT TECH"/>
        <s v="AHOKUTECHL"/>
        <s v="LEATHERMAN"/>
        <s v="OMEGATRAVE"/>
        <s v="JIANGMENLU"/>
        <s v="YIFENGMANU"/>
        <s v="WORLDCONNE"/>
        <s v="TWINKLE LE"/>
        <s v="HOME CONTR"/>
        <s v="KANGLE"/>
        <s v="MAGICASE"/>
        <s v="CHANG TING"/>
        <s v="ALLIED WIN"/>
        <s v="NINGBO E-T"/>
        <s v="16057629-4"/>
        <s v="RENAMAQ"/>
        <s v="JOLLYING"/>
        <s v="GREATESTEE"/>
        <s v="MAODE"/>
        <s v="AD-100"/>
        <s v="QINGDAO K"/>
        <s v="15117576-7"/>
        <s v="EDICION FO"/>
        <s v="17321379-4"/>
        <s v="PROMOCIONE"/>
        <s v="EMARSYS UK"/>
        <s v="TAEGI"/>
        <s v="17687105-9"/>
        <s v="NINGBO VER"/>
        <s v="XIAMEN"/>
        <s v="EASEPAL"/>
        <s v="JIAXING XI"/>
        <s v="JIANGXI LI"/>
        <s v="C AND H IN"/>
        <s v="C AND H LI"/>
        <s v="19417066-1"/>
        <s v="AMERICASHE"/>
        <s v="SAMSONITEM"/>
        <s v="SAMSONITEP"/>
        <s v="SAMSONITEC"/>
        <s v="PANAMA"/>
        <s v="SAMSONITEB"/>
        <s v="SAMSONITEA"/>
        <s v="SAMSONITEU"/>
        <s v="I/C PAYABL"/>
        <s v="TUMI US US"/>
        <s v="CHILE"/>
        <s v="I/C NOTE P"/>
        <s v="I/C LOAN"/>
        <s v="HANGZHOUHA"/>
        <s v="AMALODIEJI"/>
        <s v="NBATRAVELG"/>
        <s v="HUZHOUNANB"/>
        <s v="XINGFA"/>
        <s v="HAIGANG"/>
        <s v="CARIMAXVIE"/>
        <s v="ADVANCELUG"/>
        <s v="PINGHULIDE"/>
        <s v="J&amp;T"/>
        <s v="CHANLIGHT"/>
        <s v="LINKEDIN"/>
        <s v="HONORARIOS"/>
        <s v="MILLA LTDA"/>
        <s v="ARRIENDOS"/>
        <s v="EVERY"/>
        <s v="SCIENCE"/>
        <s v="HONLION"/>
        <s v="HAOLI"/>
        <s v="SUPERVISOR"/>
        <s v="SHOPPERTRA"/>
        <s v="BTS"/>
        <s v="BAGS CONNE"/>
        <s v="LOGISTICO"/>
        <s v="CONSTRUCTO"/>
        <s v="SEGURO"/>
        <s v="SAN CARLOS"/>
        <s v="SERV LOGIS"/>
        <s v="JIONBAGS C"/>
        <s v="JION VINA"/>
        <s v="WENZHOU LA"/>
        <s v="VENDEDOR"/>
        <s v="EMPLOEE"/>
        <s v="CL STORES"/>
        <s v="CL STORE"/>
        <s v="LOC D3 SAM"/>
        <s v="LOS ALERCE"/>
        <s v="LOS DOMINI"/>
        <s v="PE STORES"/>
        <s v="AD-012   " u="1"/>
      </sharedItems>
    </cacheField>
    <cacheField name="Nomen" numFmtId="0">
      <sharedItems count="19">
        <e v="#N/A"/>
        <s v="CONSTRUCTORA-MANTECION-REPARACION-ARQUITECTO"/>
        <s v="HARDWARE-SOFTWARE-PUNTOS DE RED - TELEFONIA"/>
        <s v="ASESORIAS-CONSULTORES-TRADUCTORES-DIGITADORES"/>
        <s v="AGENCIAS DE PUBLICIDAD-MEDIOS-MODELOS"/>
        <s v="AGUA POTABLE - DESTILADA -PURIFICADA"/>
        <s v="ARRIENDO DE EQUIPOS-OFICINAS-MAQUINARIAS"/>
        <s v="PRODUCTOS DE ASEO-LIMPIEZA DE VIDRIOS-FUMIGACIONES"/>
        <s v="BOLSAS DE EMPAQUE-ETIQUETAS-SENSORES-SELLOS-CAJAS-CINTAS-PALLETS"/>
        <s v="AUSPICIOS-PATROCINIOS"/>
        <s v="AUTOMOTORA-MECANICO-REPTO VEHICULO"/>
        <s v="GRAFICAS-IMPRENTAS-ILUSTRACIONES - POP-EMPASTE-FOTO"/>
        <s v="TRANSPORTE-FLETES"/>
        <s v="RECLUTAMIENTO-CAPACITACION"/>
        <s v="MAQUINARIA-EQUIPO-RACK-MUEBLE"/>
        <s v="VIAJE-HOSPEDAJE"/>
        <s v="COLACIONES-ALMUERZOS-BANQUETERIA"/>
        <s v="ROPA PERSONAL - EPP"/>
        <s v="VARIOS"/>
      </sharedItems>
    </cacheField>
    <cacheField name="Street" numFmtId="0">
      <sharedItems/>
    </cacheField>
    <cacheField name="Address" numFmtId="0">
      <sharedItems/>
    </cacheField>
    <cacheField name="Created on" numFmtId="14">
      <sharedItems containsSemiMixedTypes="0" containsNonDate="0" containsDate="1" containsString="0" minDate="2006-05-16T00:00:00" maxDate="2022-04-09T00:00:00"/>
    </cacheField>
    <cacheField name="Created by" numFmtId="0">
      <sharedItems/>
    </cacheField>
    <cacheField name="Account group" numFmtId="0">
      <sharedItems/>
    </cacheField>
    <cacheField name="Customer" numFmtId="0">
      <sharedItems/>
    </cacheField>
    <cacheField name="Language Key" numFmtId="0">
      <sharedItems/>
    </cacheField>
    <cacheField name="Tax Number 1" numFmtId="0">
      <sharedItems/>
    </cacheField>
    <cacheField name="Telephone 1" numFmtId="0">
      <sharedItems/>
    </cacheField>
    <cacheField name="Telephone 2" numFmtId="0">
      <sharedItems/>
    </cacheField>
    <cacheField name="Fax Number" numFmtId="0">
      <sharedItems/>
    </cacheField>
    <cacheField name="Terms of Payment" numFmtId="0">
      <sharedItems/>
    </cacheField>
    <cacheField name="Planning group" numFmtId="0">
      <sharedItems/>
    </cacheField>
    <cacheField name="Corre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61">
  <r>
    <n v="1134128"/>
    <s v="CL"/>
    <x v="0"/>
    <s v=""/>
    <s v="Santiago"/>
    <s v="Providencia"/>
    <s v=""/>
    <s v="13"/>
    <x v="0"/>
    <x v="0"/>
    <s v="Europa 2069, Depto 702"/>
    <s v="447710"/>
    <d v="2017-06-28T00:00:00"/>
    <s v="ORTIZD"/>
    <s v="Z007"/>
    <s v=""/>
    <s v="ES"/>
    <s v="49026035-8"/>
    <s v="(56)990794478"/>
    <s v=""/>
    <s v=""/>
    <s v="N0"/>
    <s v="OJ"/>
    <s v="594254082@qq.com"/>
  </r>
  <r>
    <n v="1130556"/>
    <s v="CL"/>
    <x v="1"/>
    <s v="BLAJTRACH"/>
    <s v=""/>
    <s v=""/>
    <s v=""/>
    <s v="05"/>
    <x v="0"/>
    <x v="0"/>
    <s v="PEDRO AGUIRREZ CERDA 900"/>
    <s v="392252"/>
    <d v="2017-02-08T00:00:00"/>
    <s v="SANTOSM"/>
    <s v="Z007"/>
    <s v=""/>
    <s v="ES"/>
    <s v="17601594-2"/>
    <s v="56966565904"/>
    <s v=""/>
    <s v=""/>
    <s v="N0"/>
    <s v="OJ"/>
    <s v="a.kukulis@gmail.com"/>
  </r>
  <r>
    <n v="1129228"/>
    <s v="CL"/>
    <x v="2"/>
    <s v=""/>
    <s v="Santiago"/>
    <s v="Lo Barnechea"/>
    <s v=""/>
    <s v="13"/>
    <x v="0"/>
    <x v="0"/>
    <s v="Av. La Dehesa 181 Of 715"/>
    <s v="360130"/>
    <d v="2016-09-16T00:00:00"/>
    <s v="SANTOSM"/>
    <s v="Z007"/>
    <s v=""/>
    <s v="ES"/>
    <s v="76360243-5"/>
    <s v="5627592059"/>
    <s v=""/>
    <s v=""/>
    <s v="N30"/>
    <s v="OJ"/>
    <s v="a.lund@cdx.cl"/>
  </r>
  <r>
    <n v="1134055"/>
    <s v="CL"/>
    <x v="3"/>
    <s v=""/>
    <s v="Santiago"/>
    <s v="LA PINTANA"/>
    <s v=""/>
    <s v="13"/>
    <x v="1"/>
    <x v="1"/>
    <s v="MAXIMILIANO SANTA MARIA #13942"/>
    <s v="444708"/>
    <d v="2017-06-22T00:00:00"/>
    <s v="ORTIZD"/>
    <s v="Z007"/>
    <s v=""/>
    <s v="ES"/>
    <s v="12766442-0"/>
    <s v="(56)971832834"/>
    <s v=""/>
    <s v=""/>
    <s v="N30"/>
    <s v="OJ"/>
    <s v="a.merino.man@hotmail.es"/>
  </r>
  <r>
    <n v="1129471"/>
    <s v="CL"/>
    <x v="4"/>
    <s v=""/>
    <s v="Santiago"/>
    <s v="QUINTA NORMAL"/>
    <s v=""/>
    <s v="13"/>
    <x v="1"/>
    <x v="1"/>
    <s v="CARRASCAL N°5940"/>
    <s v="366460"/>
    <d v="2016-10-12T00:00:00"/>
    <s v="SANTOSM"/>
    <s v="Z007"/>
    <s v=""/>
    <s v="ES"/>
    <s v="76540946-2"/>
    <s v="972075578"/>
    <s v=""/>
    <s v=""/>
    <s v="N30"/>
    <s v="OJ"/>
    <s v="a.quodent@gmail.com"/>
  </r>
  <r>
    <n v="1150925"/>
    <s v="CL"/>
    <x v="5"/>
    <s v=""/>
    <s v="Santiago"/>
    <s v="Puente Alto"/>
    <s v=""/>
    <s v="13"/>
    <x v="2"/>
    <x v="0"/>
    <s v="Ejercito Libertador 3821"/>
    <s v="1067217"/>
    <d v="2021-10-21T00:00:00"/>
    <s v="CIFUENTJ"/>
    <s v="Z007"/>
    <s v=""/>
    <s v="ES"/>
    <s v="15368467-7"/>
    <s v=""/>
    <s v=""/>
    <s v=""/>
    <s v="N0"/>
    <s v="O4"/>
    <s v="a.montero.a1982@gmail.com"/>
  </r>
  <r>
    <n v="1134449"/>
    <s v="CL"/>
    <x v="6"/>
    <s v=""/>
    <s v="Santiago"/>
    <s v="QUINTA NORMAL"/>
    <s v=""/>
    <s v="13"/>
    <x v="1"/>
    <x v="1"/>
    <s v="PADRE TADEO 4381"/>
    <s v="463584"/>
    <d v="2017-07-27T00:00:00"/>
    <s v="ORTIZD"/>
    <s v="Z007"/>
    <s v=""/>
    <s v="ES"/>
    <s v="5024728-7"/>
    <s v="(56)988235627"/>
    <s v=""/>
    <s v=""/>
    <s v="N30"/>
    <s v="OJ"/>
    <s v="ARTUROFUENZALIDA@YAHOO.COM"/>
  </r>
  <r>
    <n v="1134130"/>
    <s v="CL"/>
    <x v="7"/>
    <s v=""/>
    <s v="Santiago"/>
    <s v="Puente Alto"/>
    <s v=""/>
    <s v="13"/>
    <x v="0"/>
    <x v="0"/>
    <s v="LAGO GRIS 3929 "/>
    <s v="447725"/>
    <d v="2017-06-28T00:00:00"/>
    <s v="ORTIZD"/>
    <s v="Z007"/>
    <s v=""/>
    <s v="ES"/>
    <s v="19219045-2"/>
    <s v="(56)957306475"/>
    <s v=""/>
    <s v=""/>
    <s v="N0"/>
    <s v="OJ"/>
    <s v="A.SAEZGUTIERREZ@HOTMAIL.com"/>
  </r>
  <r>
    <n v="1147056"/>
    <s v="CL"/>
    <x v="8"/>
    <s v=""/>
    <s v="Santiago"/>
    <s v="Providencia"/>
    <s v=""/>
    <s v="13"/>
    <x v="0"/>
    <x v="0"/>
    <s v="Gath y Chavez 2452"/>
    <s v="946474"/>
    <d v="2019-11-18T00:00:00"/>
    <s v="CIFUENTJ"/>
    <s v="Z007"/>
    <s v=""/>
    <s v="ES"/>
    <s v="8659888-4"/>
    <s v="56989020426"/>
    <s v=""/>
    <s v=""/>
    <s v="N0"/>
    <s v="OJ"/>
    <s v="a.v.navarro.c@gmail.com"/>
  </r>
  <r>
    <n v="1141012"/>
    <s v="CL"/>
    <x v="9"/>
    <s v="De Cultura Capacitacion SA."/>
    <s v="Santiago"/>
    <s v="Santiago"/>
    <s v=""/>
    <s v="13"/>
    <x v="0"/>
    <x v="0"/>
    <s v="Santa Lucia 124"/>
    <s v="768975"/>
    <d v="2018-08-14T00:00:00"/>
    <s v="MANCILLC"/>
    <s v="Z007"/>
    <s v=""/>
    <s v="ES"/>
    <s v="76485420-9"/>
    <s v="(56)224132186"/>
    <s v=""/>
    <s v=""/>
    <s v="N0"/>
    <s v="OJ"/>
    <s v="aaravena@britanico.cl"/>
  </r>
  <r>
    <n v="1137423"/>
    <s v="CL"/>
    <x v="10"/>
    <s v=""/>
    <s v="Santiago"/>
    <s v="Providencia"/>
    <s v=""/>
    <s v="13"/>
    <x v="0"/>
    <x v="0"/>
    <s v="LA CONCEPCION  266 OFICINA 702 P 7"/>
    <s v="660045"/>
    <d v="2018-02-28T00:00:00"/>
    <s v="ORTIZD"/>
    <s v="Z007"/>
    <s v=""/>
    <s v="ES"/>
    <s v="76594687-5"/>
    <s v=""/>
    <s v=""/>
    <s v=""/>
    <s v="N30"/>
    <s v="OJ"/>
    <s v="aaraya@fintra.cl"/>
  </r>
  <r>
    <n v="5000582"/>
    <s v="CN"/>
    <x v="11"/>
    <s v="CO,.LTD"/>
    <s v="JIA XING CITY"/>
    <s v=""/>
    <s v="314000"/>
    <s v="130"/>
    <x v="3"/>
    <x v="0"/>
    <s v="36 SOUTH CHANGSHENG ROAD"/>
    <s v="293670"/>
    <d v="2015-09-11T00:00:00"/>
    <s v="DHOSEB"/>
    <s v="Z003"/>
    <s v=""/>
    <s v="EN"/>
    <s v=""/>
    <s v="86 13506251399"/>
    <s v=""/>
    <s v="86 057383835787"/>
    <s v="N105"/>
    <s v="O9"/>
    <s v="AARON@GMPBUY.COM"/>
  </r>
  <r>
    <n v="1116414"/>
    <s v="CN"/>
    <x v="12"/>
    <s v="CO., LTD DO NOT USE"/>
    <s v="PING HU CITY"/>
    <s v=""/>
    <s v="314201"/>
    <s v="--"/>
    <x v="4"/>
    <x v="0"/>
    <s v="2388 XINGGONG ROAD"/>
    <s v="199155"/>
    <d v="2012-09-14T00:00:00"/>
    <s v="DHOSEB"/>
    <s v="Z001"/>
    <s v=""/>
    <s v="EN"/>
    <s v=""/>
    <s v="86 51263380392"/>
    <s v=""/>
    <s v="86 51263380382"/>
    <s v="N120"/>
    <s v="O9"/>
    <s v="AARON@LANWAY.BIZ"/>
  </r>
  <r>
    <n v="1130102"/>
    <s v="CL"/>
    <x v="13"/>
    <s v=""/>
    <s v="Santiago"/>
    <s v="Santiago"/>
    <s v=""/>
    <s v="13"/>
    <x v="0"/>
    <x v="0"/>
    <s v="RICARDO CUMING N°1350 DEPTO 1928"/>
    <s v="381992"/>
    <d v="2016-12-26T00:00:00"/>
    <s v="SANTOSM"/>
    <s v="Z007"/>
    <s v=""/>
    <s v="ES"/>
    <s v="10439889-8"/>
    <s v="56954874524"/>
    <s v=""/>
    <s v=""/>
    <s v="N30"/>
    <s v="OJ"/>
    <s v="abator.limpiezaydistribucion@gmail.com"/>
  </r>
  <r>
    <n v="1145250"/>
    <s v="CL"/>
    <x v="14"/>
    <s v="PRENDAS DE VESTIR TEXTILES Y SIMI"/>
    <s v="Santiago"/>
    <s v="Lo Barnechea"/>
    <s v=""/>
    <s v="13"/>
    <x v="5"/>
    <x v="0"/>
    <s v="LOS CACTUS 1898 DEPTO 103"/>
    <s v="899535"/>
    <d v="2019-06-17T00:00:00"/>
    <s v="CIFUENTJ"/>
    <s v="Z007"/>
    <s v=""/>
    <s v="ES"/>
    <s v="76632357-K"/>
    <s v="56972358637"/>
    <s v=""/>
    <s v=""/>
    <s v="N30"/>
    <s v="OJ"/>
    <s v="ABDUARTE@UC.CL"/>
  </r>
  <r>
    <n v="1149697"/>
    <s v="CL"/>
    <x v="15"/>
    <s v=""/>
    <s v="Santiago"/>
    <s v="ÑUÑOA"/>
    <s v=""/>
    <s v="13"/>
    <x v="0"/>
    <x v="0"/>
    <s v="IRARRAZAVAL 2821 OF.601"/>
    <s v="1035779"/>
    <d v="2021-03-18T00:00:00"/>
    <s v="CIFUENTJ"/>
    <s v="Z007"/>
    <s v=""/>
    <s v="ES"/>
    <s v="76028069-0"/>
    <s v="222 25 06 08"/>
    <s v=""/>
    <s v=""/>
    <s v="N30"/>
    <s v="O4"/>
    <s v="abella.ing@gmail.com"/>
  </r>
  <r>
    <n v="1143763"/>
    <s v="CL"/>
    <x v="16"/>
    <s v=""/>
    <s v="Santiago"/>
    <s v="SAN BERNARDO"/>
    <s v=""/>
    <s v="13"/>
    <x v="6"/>
    <x v="0"/>
    <s v="EL ROMERAL 11"/>
    <s v="866298"/>
    <d v="2019-03-13T00:00:00"/>
    <s v="CIFUENTJ"/>
    <s v="Z007"/>
    <s v=""/>
    <s v="ES"/>
    <s v="18260948-K"/>
    <s v="56942423949"/>
    <s v=""/>
    <s v=""/>
    <s v="N0"/>
    <s v="OJ"/>
    <s v="ABIGAILRIQUELME58@GMAIL.COM"/>
  </r>
  <r>
    <n v="1136663"/>
    <s v="CL"/>
    <x v="17"/>
    <s v=""/>
    <s v="Santiago"/>
    <s v=""/>
    <s v=""/>
    <s v="13"/>
    <x v="1"/>
    <x v="1"/>
    <s v="AVDA ESTORIL N°200 OF 530"/>
    <s v="601513"/>
    <d v="2018-01-02T00:00:00"/>
    <s v="MANCILLC"/>
    <s v="Z007"/>
    <s v=""/>
    <s v="ES"/>
    <s v="76004683-3"/>
    <s v="(56)229488000"/>
    <s v=""/>
    <s v=""/>
    <s v="N30"/>
    <s v="OJ"/>
    <s v="awestendarp@cwa.cl"/>
  </r>
  <r>
    <n v="1151950"/>
    <s v="CL"/>
    <x v="18"/>
    <s v=""/>
    <s v="Santiago"/>
    <s v="LAS CONDES"/>
    <s v=""/>
    <s v="13"/>
    <x v="0"/>
    <x v="0"/>
    <s v="Isidora Goyenechea 2800, Of 4201"/>
    <s v="1106124"/>
    <d v="2022-04-06T00:00:00"/>
    <s v="CIFUENTJ"/>
    <s v="Z007"/>
    <s v=""/>
    <s v="ES"/>
    <s v="76519752-K"/>
    <s v="56992898663"/>
    <s v=""/>
    <s v=""/>
    <s v="N0"/>
    <s v="O4"/>
    <s v="acarrascor@carey.cl"/>
  </r>
  <r>
    <n v="1134032"/>
    <s v="CL"/>
    <x v="19"/>
    <s v="Sandoval Carrasco E.I.R.L"/>
    <s v="Santiago"/>
    <s v="Puente Alto"/>
    <s v=""/>
    <s v="13"/>
    <x v="1"/>
    <x v="1"/>
    <s v="Av. San Carlos #0943, Caletas II"/>
    <s v="442249"/>
    <d v="2017-06-20T00:00:00"/>
    <s v="ORTIZD"/>
    <s v="Z007"/>
    <s v=""/>
    <s v="ES"/>
    <s v="76521495-5"/>
    <s v="(56)224685315"/>
    <s v=""/>
    <s v=""/>
    <s v="N30"/>
    <s v="OJ"/>
    <s v="bsaezg@hotmail.com"/>
  </r>
  <r>
    <n v="1131202"/>
    <s v="ID"/>
    <x v="20"/>
    <s v=""/>
    <s v="BOGOR"/>
    <s v=""/>
    <s v="16964"/>
    <s v="--"/>
    <x v="7"/>
    <x v="0"/>
    <s v="JL RAYA CICADAS RT 02 RW 15 DESA"/>
    <s v="405834"/>
    <d v="2017-04-14T00:00:00"/>
    <s v="DHOSEB"/>
    <s v="Z001"/>
    <s v="1188655"/>
    <s v="EN"/>
    <s v=""/>
    <s v="62 2186861710"/>
    <s v=""/>
    <s v="62 2186861720"/>
    <s v="N120"/>
    <s v="O9"/>
    <s v="ACCOUNTING@BRN.CO.ID"/>
  </r>
  <r>
    <n v="1151127"/>
    <s v="CA"/>
    <x v="21"/>
    <s v=""/>
    <s v="TORONTO"/>
    <s v="ONTARIO"/>
    <s v="L6A 4C6"/>
    <s v="ON"/>
    <x v="0"/>
    <x v="0"/>
    <s v="200 WELLINGTON STREET W. SUITE 900"/>
    <s v="1072768"/>
    <d v="2021-11-22T00:00:00"/>
    <s v="CIFUENTJ"/>
    <s v="Z007"/>
    <s v=""/>
    <s v="ES"/>
    <s v="850286600"/>
    <s v="1-844-752-7737"/>
    <s v=""/>
    <s v=""/>
    <s v="N30"/>
    <s v="O4"/>
    <s v="accounts@jasperpim.com"/>
  </r>
  <r>
    <n v="1022711"/>
    <s v="BE"/>
    <x v="22"/>
    <s v=""/>
    <s v="WIJNEGEM"/>
    <s v=""/>
    <s v="2110"/>
    <s v="--"/>
    <x v="8"/>
    <x v="0"/>
    <s v="STOKERIJSTRAAT 35"/>
    <s v="108773"/>
    <d v="2007-09-11T00:00:00"/>
    <s v="VANVEERJX"/>
    <s v="Z001"/>
    <s v=""/>
    <s v="NL"/>
    <s v="0479419926"/>
    <s v="32 36419595"/>
    <s v="32 491348084"/>
    <s v="32 36419599"/>
    <s v="N60"/>
    <s v="O3"/>
    <s v="accountsreceivable@BE.orangecyberdefense.com"/>
  </r>
  <r>
    <n v="1128082"/>
    <s v="CL"/>
    <x v="23"/>
    <s v=""/>
    <s v="Santiago"/>
    <s v="LAS CONDES"/>
    <s v=""/>
    <s v="13"/>
    <x v="0"/>
    <x v="0"/>
    <s v="Avenida Apoquindo 3669 Of. 301"/>
    <s v="338575"/>
    <d v="2016-06-21T00:00:00"/>
    <s v="PENAL"/>
    <s v="Z007"/>
    <s v=""/>
    <s v="ES"/>
    <s v="77122720-1"/>
    <s v="(56)222063383"/>
    <s v=""/>
    <s v=""/>
    <s v="N30"/>
    <s v="OJ"/>
    <s v="acontrerashym@delamazaycia.cl"/>
  </r>
  <r>
    <n v="7021875"/>
    <s v="CL"/>
    <x v="24"/>
    <s v=""/>
    <s v="Santiago"/>
    <s v="Santiago"/>
    <s v=""/>
    <s v="13"/>
    <x v="9"/>
    <x v="0"/>
    <s v="SAN ISIDRO 154 DPTO 701"/>
    <s v="376076"/>
    <d v="2016-11-24T00:00:00"/>
    <s v="SANTOSM"/>
    <s v="Z004"/>
    <s v="1171567"/>
    <s v="ES"/>
    <s v="24088030-K"/>
    <s v="56983581368"/>
    <s v=""/>
    <s v=""/>
    <s v="N0"/>
    <s v="O8"/>
    <s v="adanenriquegarcia@hotmail.com"/>
  </r>
  <r>
    <n v="1140631"/>
    <s v="CL"/>
    <x v="25"/>
    <s v=""/>
    <s v="CURICÓ"/>
    <s v="ROMERAL"/>
    <s v=""/>
    <s v="07"/>
    <x v="0"/>
    <x v="0"/>
    <s v="CALLEJÓN LAS ROSAS S/N"/>
    <s v="746166"/>
    <d v="2018-07-11T00:00:00"/>
    <s v="ORTIZD"/>
    <s v="Z007"/>
    <s v=""/>
    <s v="ES"/>
    <s v="16530094-7"/>
    <s v="(56)974026628"/>
    <s v=""/>
    <s v=""/>
    <s v="N15"/>
    <s v="OJ"/>
    <s v="ADEUZ.844@GMAIL.COM"/>
  </r>
  <r>
    <n v="1129152"/>
    <s v="CL"/>
    <x v="26"/>
    <s v=""/>
    <s v="Santiago"/>
    <s v="LAS CONDES"/>
    <s v=""/>
    <s v="13"/>
    <x v="0"/>
    <x v="0"/>
    <s v="AMERICO VESPUCIO SUR 100, PISO 7"/>
    <s v="358217"/>
    <d v="2016-09-08T00:00:00"/>
    <s v="SANTOSM"/>
    <s v="Z007"/>
    <s v=""/>
    <s v="ES"/>
    <s v="83625300-0"/>
    <s v="(56)221792000"/>
    <s v=""/>
    <s v=""/>
    <s v="N30"/>
    <s v="OJ"/>
    <s v="adimark@adimark.cl"/>
  </r>
  <r>
    <n v="1128607"/>
    <s v="CL"/>
    <x v="27"/>
    <s v=""/>
    <s v="Santiago"/>
    <s v="Santiago"/>
    <s v=""/>
    <s v="13"/>
    <x v="1"/>
    <x v="1"/>
    <s v="Santa Rosa 1445"/>
    <s v="341817"/>
    <d v="2016-07-07T00:00:00"/>
    <s v="PENAL"/>
    <s v="Z007"/>
    <s v=""/>
    <s v="ES"/>
    <s v="76080240-9"/>
    <s v=""/>
    <s v=""/>
    <s v=""/>
    <s v="N60"/>
    <s v="OJ"/>
    <s v="clientes@cormet.net"/>
  </r>
  <r>
    <n v="1128164"/>
    <s v="CL"/>
    <x v="28"/>
    <s v=""/>
    <s v="Santiago"/>
    <s v="Santiago Centro"/>
    <s v=""/>
    <s v="13"/>
    <x v="0"/>
    <x v="0"/>
    <s v="Calle Londres 69 Of. 8"/>
    <s v="338657"/>
    <d v="2016-06-21T00:00:00"/>
    <s v="PENAL"/>
    <s v="Z007"/>
    <s v=""/>
    <s v="ES"/>
    <s v="76418812-8"/>
    <s v="(56)228953263"/>
    <s v=""/>
    <s v=""/>
    <s v="N30"/>
    <s v="OJ"/>
    <s v="adm@ttss.cl"/>
  </r>
  <r>
    <n v="1150331"/>
    <s v="CL"/>
    <x v="29"/>
    <s v=""/>
    <s v="Santiago"/>
    <s v="VITACURA"/>
    <s v=""/>
    <s v="13"/>
    <x v="10"/>
    <x v="0"/>
    <s v="AVDA KENNEDY LATERAL 5770 OFIC 316"/>
    <s v="1051263"/>
    <d v="2021-07-13T00:00:00"/>
    <s v="CIFUENTJ"/>
    <s v="Z007"/>
    <s v=""/>
    <s v="ES"/>
    <s v="76207995-K"/>
    <s v="56992377090"/>
    <s v=""/>
    <s v=""/>
    <s v="N15"/>
    <s v="OJ"/>
    <s v="admin@2you.cl"/>
  </r>
  <r>
    <n v="1129742"/>
    <s v="CL"/>
    <x v="30"/>
    <s v=""/>
    <s v="COPIAPO"/>
    <s v="COPIAPO"/>
    <s v=""/>
    <s v="03"/>
    <x v="1"/>
    <x v="1"/>
    <s v="VIÑA CASANUEVA #255"/>
    <s v="373700"/>
    <d v="2016-11-14T00:00:00"/>
    <s v="SANTOSM"/>
    <s v="Z007"/>
    <s v=""/>
    <s v="ES"/>
    <s v="76225609-6"/>
    <s v="56991644140"/>
    <s v=""/>
    <s v=""/>
    <s v="N0"/>
    <s v="OJ"/>
    <s v="climacapital@gmail.com"/>
  </r>
  <r>
    <n v="1130662"/>
    <s v="CL"/>
    <x v="31"/>
    <s v=""/>
    <s v="Santiago"/>
    <s v="MACUL"/>
    <s v=""/>
    <s v="13"/>
    <x v="0"/>
    <x v="0"/>
    <s v="AV. MARATHON 2641 OF 34"/>
    <s v="394844"/>
    <d v="2017-02-22T00:00:00"/>
    <s v="SANTOSM"/>
    <s v="Z007"/>
    <s v=""/>
    <s v="ES"/>
    <s v="76090163-6"/>
    <s v="56222384092"/>
    <s v=""/>
    <s v=""/>
    <s v="N30"/>
    <s v="OJ"/>
    <s v="ADMINISTRACION@INDUSTRIALCENTER.CL"/>
  </r>
  <r>
    <n v="1150884"/>
    <s v="CL"/>
    <x v="32"/>
    <s v="SERV EN CONTROL DE INCENDIO LIMIT"/>
    <s v="SIERRA GORDA"/>
    <s v="SIERRA GORDA"/>
    <s v=""/>
    <s v="02"/>
    <x v="0"/>
    <x v="0"/>
    <s v="J SANTOS OSSA 211"/>
    <s v="1065784"/>
    <d v="2021-10-12T00:00:00"/>
    <s v="CIFUENTJ"/>
    <s v="Z007"/>
    <s v=""/>
    <s v="ES"/>
    <s v="77142772-3"/>
    <s v="56982307971"/>
    <s v=""/>
    <s v=""/>
    <s v="N30"/>
    <s v="OJ"/>
    <s v="ADMINISTRACION@INSERCOIN.CL"/>
  </r>
  <r>
    <n v="1145234"/>
    <s v="CL"/>
    <x v="33"/>
    <s v=""/>
    <s v="Santiago"/>
    <s v="Providencia"/>
    <s v=""/>
    <s v="13"/>
    <x v="11"/>
    <x v="0"/>
    <s v="RAFAEL CAÑAS 50 H Providencia"/>
    <s v="898857"/>
    <d v="2019-06-14T00:00:00"/>
    <s v="CIFUENTJ"/>
    <s v="Z007"/>
    <s v=""/>
    <s v="ES"/>
    <s v="76580333-0"/>
    <s v="569928263913"/>
    <s v="56974888422"/>
    <s v=""/>
    <s v="N30"/>
    <s v="OJ"/>
    <s v="ADMINISTRACION@REPUBLIK.CL"/>
  </r>
  <r>
    <n v="1149366"/>
    <s v="CL"/>
    <x v="34"/>
    <s v=""/>
    <s v="Santiago"/>
    <s v="Santiago"/>
    <s v=""/>
    <s v="13"/>
    <x v="0"/>
    <x v="0"/>
    <s v="ALDUNATE   Nº 1043"/>
    <s v="1024050"/>
    <d v="2020-12-29T00:00:00"/>
    <s v="CIFUENTJ"/>
    <s v="Z007"/>
    <s v=""/>
    <s v="ES"/>
    <s v="76882608-0"/>
    <s v="56226993290"/>
    <s v=""/>
    <s v="56226991467"/>
    <s v="N30"/>
    <s v="OJ"/>
    <s v="administracion@rustan.cl"/>
  </r>
  <r>
    <n v="1137554"/>
    <s v="CL"/>
    <x v="35"/>
    <s v=""/>
    <s v="Santiago"/>
    <s v="Providencia"/>
    <s v=""/>
    <s v="13"/>
    <x v="1"/>
    <x v="1"/>
    <s v="AVDA. SANTA MARIA N°2320"/>
    <s v="666128"/>
    <d v="2018-03-09T00:00:00"/>
    <s v="ORTIZD"/>
    <s v="Z007"/>
    <s v=""/>
    <s v="ES"/>
    <s v="76202259-1"/>
    <s v="(56)227115121"/>
    <s v=""/>
    <s v=""/>
    <s v="N0"/>
    <s v="OJ"/>
    <s v="cmaturana@constructiva.cl"/>
  </r>
  <r>
    <n v="1149301"/>
    <s v="CL"/>
    <x v="36"/>
    <s v="COMERCIAL Y SERV. GENERALES SpA"/>
    <s v="Santiago"/>
    <s v="Santiago"/>
    <s v=""/>
    <s v="13"/>
    <x v="12"/>
    <x v="0"/>
    <s v="MADRID 1235"/>
    <s v="1021955"/>
    <d v="2020-12-15T00:00:00"/>
    <s v="CIFUENTJ"/>
    <s v="Z007"/>
    <s v=""/>
    <s v="ES"/>
    <s v="76164831-4"/>
    <s v="225566512"/>
    <s v=""/>
    <s v="225517344"/>
    <s v="N30"/>
    <s v="O4"/>
    <s v="administracion@segproject.cl"/>
  </r>
  <r>
    <n v="1144632"/>
    <s v="CL"/>
    <x v="37"/>
    <s v=""/>
    <s v="ANTOFAGASTA"/>
    <s v="ANTOFAGASTA"/>
    <s v=""/>
    <s v="02"/>
    <x v="0"/>
    <x v="0"/>
    <s v="SENDERO DEL SOL 456 KUTULAS 33"/>
    <s v="881507"/>
    <d v="2019-04-22T00:00:00"/>
    <s v="CIFUENTJ"/>
    <s v="Z007"/>
    <s v=""/>
    <s v="ES"/>
    <s v="76489622-K"/>
    <s v="56974979974"/>
    <s v=""/>
    <s v=""/>
    <s v="N30"/>
    <s v="OJ"/>
    <s v="ADMINISTRACION@SERVIGALNORTESPA.CL"/>
  </r>
  <r>
    <n v="1137598"/>
    <s v="CL"/>
    <x v="38"/>
    <s v=""/>
    <s v="LOS ANGELES"/>
    <s v="LOS ANGELES"/>
    <s v=""/>
    <s v="08"/>
    <x v="1"/>
    <x v="1"/>
    <s v="OROMPELLO 1775 R18"/>
    <s v="668012"/>
    <d v="2018-03-13T00:00:00"/>
    <s v="ORTIZD"/>
    <s v="Z007"/>
    <s v=""/>
    <s v="ES"/>
    <s v="76824497-9"/>
    <s v="(56)944571673"/>
    <s v=""/>
    <s v=""/>
    <s v="N30"/>
    <s v="OJ"/>
    <s v="COLMAN.PROYECTOS@GMAIL.COM"/>
  </r>
  <r>
    <n v="1151818"/>
    <s v="CL"/>
    <x v="39"/>
    <s v=""/>
    <s v="Santiago"/>
    <s v="VITACURA"/>
    <s v=""/>
    <s v="13"/>
    <x v="13"/>
    <x v="0"/>
    <s v="NUEVA COSTANERA 3960"/>
    <s v="1099468"/>
    <d v="2022-03-11T00:00:00"/>
    <s v="CIFUENTJ"/>
    <s v="Z007"/>
    <s v=""/>
    <s v="ES"/>
    <s v="77379302-6"/>
    <s v=""/>
    <s v=""/>
    <s v=""/>
    <s v="N0"/>
    <s v="OJ"/>
    <s v="administrador@chiloesur.cl"/>
  </r>
  <r>
    <n v="1143185"/>
    <s v="CL"/>
    <x v="40"/>
    <s v=""/>
    <s v="CONCEPCION"/>
    <s v="CONCEPCION"/>
    <s v=""/>
    <s v="08"/>
    <x v="14"/>
    <x v="0"/>
    <s v="O´HIGGINS 770 of. 31"/>
    <s v="857483"/>
    <d v="2019-02-18T00:00:00"/>
    <s v="CIFUENTJ"/>
    <s v="Z007"/>
    <s v=""/>
    <s v="ES"/>
    <s v="9694349-0"/>
    <s v="56961490346"/>
    <s v=""/>
    <s v=""/>
    <s v="N30"/>
    <s v="OF"/>
    <s v="adolfo.ayala@gmail.com"/>
  </r>
  <r>
    <n v="1129519"/>
    <s v="CL"/>
    <x v="41"/>
    <s v=""/>
    <s v="Santiago"/>
    <s v="Providencia"/>
    <s v=""/>
    <s v="13"/>
    <x v="0"/>
    <x v="0"/>
    <s v="SANTA BEATRIZ 111 OF 602"/>
    <s v="368099"/>
    <d v="2016-10-19T00:00:00"/>
    <s v="SANTOSM"/>
    <s v="Z007"/>
    <s v=""/>
    <s v="ES"/>
    <s v="9018881-K"/>
    <s v="993327128"/>
    <s v=""/>
    <s v=""/>
    <s v="N15"/>
    <s v="OI"/>
    <s v="adolfomillaa@gmail.com"/>
  </r>
  <r>
    <n v="1128855"/>
    <s v="CL"/>
    <x v="42"/>
    <s v=""/>
    <s v="Santiago"/>
    <s v="LAS CONDES"/>
    <s v=""/>
    <s v="13"/>
    <x v="0"/>
    <x v="0"/>
    <s v="EVARISTO LILLO 29 DEPTO 148"/>
    <s v="349457"/>
    <d v="2016-08-04T00:00:00"/>
    <s v="SANTOSM"/>
    <s v="Z007"/>
    <s v=""/>
    <s v="EN"/>
    <s v="14744553-9"/>
    <s v="(56)22233587"/>
    <s v=""/>
    <s v=""/>
    <s v="N15"/>
    <s v="OI"/>
    <s v="adoumat@hotmail.com"/>
  </r>
  <r>
    <n v="7026076"/>
    <s v="CL"/>
    <x v="43"/>
    <s v=""/>
    <s v="Santiago"/>
    <s v="PEÑALOLEN"/>
    <s v=""/>
    <s v="13"/>
    <x v="9"/>
    <x v="0"/>
    <s v="AV CORONEL ALEJANDRO SEPULVEDA 7193"/>
    <s v="1011659"/>
    <d v="2020-10-16T00:00:00"/>
    <s v="CIFUENTJ"/>
    <s v="Z004"/>
    <s v=""/>
    <s v="ES"/>
    <s v="17106847-9"/>
    <s v="981454481"/>
    <s v=""/>
    <s v=""/>
    <s v="N0"/>
    <s v="O8"/>
    <s v="ADRIANZAMORANO.L@GMAIL.COM"/>
  </r>
  <r>
    <n v="1134368"/>
    <s v="CL"/>
    <x v="44"/>
    <s v=""/>
    <s v="Santiago"/>
    <s v="San Miguel"/>
    <s v=""/>
    <s v="13"/>
    <x v="0"/>
    <x v="0"/>
    <s v="Segunda Avenida 1245, 1509"/>
    <s v="457391"/>
    <d v="2017-07-18T00:00:00"/>
    <s v="ORTIZD"/>
    <s v="Z007"/>
    <s v=""/>
    <s v="ES"/>
    <s v="18188231-K"/>
    <s v="(56)942062433"/>
    <s v=""/>
    <s v=""/>
    <s v="N0"/>
    <s v="OJ"/>
    <s v="aecheverria15@gmail.com"/>
  </r>
  <r>
    <n v="1131287"/>
    <s v="CL"/>
    <x v="45"/>
    <s v=""/>
    <s v="Santiago"/>
    <s v="Quilicura"/>
    <s v=""/>
    <s v="13"/>
    <x v="0"/>
    <x v="0"/>
    <s v="Americo Vespucio Nº 1001"/>
    <s v="411065"/>
    <d v="2017-04-25T00:00:00"/>
    <s v="MANCILLC"/>
    <s v="Z007"/>
    <s v=""/>
    <s v="ES"/>
    <s v="76178665-2"/>
    <s v="(56)227832219"/>
    <s v=""/>
    <s v=""/>
    <s v="N0"/>
    <s v="OJ"/>
    <s v="aespina@redmegacentro.cl"/>
  </r>
  <r>
    <n v="1139813"/>
    <s v="CL"/>
    <x v="46"/>
    <s v=""/>
    <s v="Santiago"/>
    <s v="Santiago"/>
    <s v=""/>
    <s v="13"/>
    <x v="0"/>
    <x v="0"/>
    <s v="AHUMADA 11 OF. 319"/>
    <s v="715471"/>
    <d v="2018-05-25T00:00:00"/>
    <s v="ORTIZD"/>
    <s v="Z007"/>
    <s v=""/>
    <s v="ES"/>
    <s v="77757690-9"/>
    <s v="(56)229520595"/>
    <s v=""/>
    <s v=""/>
    <s v="N0"/>
    <s v="OJ"/>
    <s v="AFF@EDICIONESGAF.CL"/>
  </r>
  <r>
    <n v="1135247"/>
    <s v="CL"/>
    <x v="47"/>
    <s v=""/>
    <s v="Santiago"/>
    <s v="San Miguel"/>
    <s v=""/>
    <s v="13"/>
    <x v="2"/>
    <x v="0"/>
    <s v="AV. CENTENARIO 1000 - 12 A"/>
    <s v="502439"/>
    <d v="2017-10-02T00:00:00"/>
    <s v="ORTIZD"/>
    <s v="Z007"/>
    <s v=""/>
    <s v="ES"/>
    <s v="15679283-7"/>
    <s v="(56)984023040"/>
    <s v=""/>
    <s v=""/>
    <s v="N0"/>
    <s v="OJ"/>
    <s v="AFROKIDVET@YAHOO.COM"/>
  </r>
  <r>
    <n v="1129160"/>
    <s v="CL"/>
    <x v="48"/>
    <s v="VALPARAISO SA"/>
    <s v="VALPARAISO"/>
    <s v="PLACILLA"/>
    <s v=""/>
    <s v="13"/>
    <x v="0"/>
    <x v="0"/>
    <s v="RUTA 68 KM. 97. 950 PLACILLA"/>
    <s v="358460"/>
    <d v="2016-09-08T00:00:00"/>
    <s v="SANTOSM"/>
    <s v="Z007"/>
    <s v=""/>
    <s v="ES"/>
    <s v="76007873-5"/>
    <s v="(56)322131800"/>
    <s v="(56)322131850"/>
    <s v=""/>
    <s v="N0"/>
    <s v="OJ"/>
    <s v="agas@texval.cl"/>
  </r>
  <r>
    <n v="1128161"/>
    <s v="CL"/>
    <x v="49"/>
    <s v="Hinojosa"/>
    <s v="Santiago"/>
    <s v="Santiago Centro"/>
    <s v=""/>
    <s v="13"/>
    <x v="1"/>
    <x v="1"/>
    <s v="Antofagasta N°3114"/>
    <s v="338654"/>
    <d v="2016-06-21T00:00:00"/>
    <s v="PENAL"/>
    <s v="Z007"/>
    <s v=""/>
    <s v="ES"/>
    <s v="10454048-1"/>
    <s v="(56)226835765"/>
    <s v=""/>
    <s v=""/>
    <s v="N30"/>
    <s v="OJ"/>
    <s v="cristalesphinojosa@hotmail.com"/>
  </r>
  <r>
    <n v="5000835"/>
    <s v="HK"/>
    <x v="50"/>
    <s v=""/>
    <s v="HONGKONG"/>
    <s v=""/>
    <s v=""/>
    <s v="--"/>
    <x v="15"/>
    <x v="0"/>
    <s v="183 QUEEN S ROAD EAST"/>
    <s v="1060185"/>
    <d v="2021-09-08T00:00:00"/>
    <s v="DHOSEB"/>
    <s v="Z003"/>
    <s v=""/>
    <s v="EN"/>
    <s v=""/>
    <s v=""/>
    <s v=""/>
    <s v=""/>
    <s v="N120"/>
    <s v="O9"/>
    <s v="AGNESWONG@FAIRYGOODMAX.COM.CN"/>
  </r>
  <r>
    <n v="1142499"/>
    <s v="CL"/>
    <x v="51"/>
    <s v=""/>
    <s v="ISLA DE MAIPO"/>
    <s v="ISLA DE MAIPO"/>
    <s v=""/>
    <s v="13"/>
    <x v="0"/>
    <x v="0"/>
    <s v="EL MANZANO 1000"/>
    <s v="839521"/>
    <d v="2018-12-27T00:00:00"/>
    <s v="ORTIZD"/>
    <s v="Z007"/>
    <s v=""/>
    <s v="ES"/>
    <s v="18623642-4"/>
    <s v="56971448217"/>
    <s v=""/>
    <s v=""/>
    <s v="N0"/>
    <s v="OJ"/>
    <s v="agu.budinera@gmail.com"/>
  </r>
  <r>
    <n v="7026470"/>
    <s v="CL"/>
    <x v="52"/>
    <s v=""/>
    <s v="LOS ANGELES"/>
    <s v="LOS ANGELES"/>
    <s v=""/>
    <s v="08"/>
    <x v="9"/>
    <x v="0"/>
    <s v="Parcela 5 Quilaco"/>
    <s v="1088942"/>
    <d v="2022-01-21T00:00:00"/>
    <s v="CIFUENTJ"/>
    <s v="Z004"/>
    <s v=""/>
    <s v="ES"/>
    <s v="16396147-4"/>
    <s v="963213850"/>
    <s v=""/>
    <s v=""/>
    <s v="N0"/>
    <s v="O8"/>
    <s v="Aguilera2cynthiad@Gmail.Com"/>
  </r>
  <r>
    <n v="7026092"/>
    <s v="CL"/>
    <x v="53"/>
    <s v=""/>
    <s v="LA SERENA"/>
    <s v="LA SERENA"/>
    <s v=""/>
    <s v="04"/>
    <x v="9"/>
    <x v="0"/>
    <s v="CALLE FEDERICO ARCOS 643"/>
    <s v="1015992"/>
    <d v="2020-11-11T00:00:00"/>
    <s v="CIFUENTJ"/>
    <s v="Z004"/>
    <s v=""/>
    <s v="ES"/>
    <s v="18984540-5"/>
    <s v="997072806"/>
    <s v=""/>
    <s v=""/>
    <s v="N30"/>
    <s v="O8"/>
    <s v="AGUSTIN.OCHOA18@GMAIL.COM"/>
  </r>
  <r>
    <n v="1145764"/>
    <s v="CL"/>
    <x v="54"/>
    <s v=""/>
    <s v="Santiago"/>
    <s v="Providencia"/>
    <s v=""/>
    <s v="13"/>
    <x v="0"/>
    <x v="0"/>
    <s v="NUEVA DE LYON 096, P 6, PROVIDENCIA"/>
    <s v="916357"/>
    <d v="2019-08-09T00:00:00"/>
    <s v="CIFUENTJ"/>
    <s v="Z007"/>
    <s v=""/>
    <s v="ES"/>
    <s v="76511591-4"/>
    <s v="56 2 27296500"/>
    <s v=""/>
    <s v=""/>
    <s v="N0"/>
    <s v="OJ"/>
    <s v="AJIRON@BURO.CL"/>
  </r>
  <r>
    <n v="1147431"/>
    <s v="CL"/>
    <x v="55"/>
    <s v="y Servicios S.A."/>
    <s v="Santiago"/>
    <s v="Providencia"/>
    <s v=""/>
    <s v="13"/>
    <x v="0"/>
    <x v="0"/>
    <s v="Nueva de Lyon 096, p 6, Providencia"/>
    <s v="954962"/>
    <d v="2019-12-17T00:00:00"/>
    <s v="CIFUENTJ"/>
    <s v="Z007"/>
    <s v=""/>
    <s v="ES"/>
    <s v="79750620-6"/>
    <s v="56 2 27296500"/>
    <s v=""/>
    <s v=""/>
    <s v="N30"/>
    <s v="OJ"/>
    <s v="ajiron@buro.cl"/>
  </r>
  <r>
    <n v="1114383"/>
    <s v="HK"/>
    <x v="56"/>
    <s v=""/>
    <s v="HONGKONG"/>
    <s v=""/>
    <s v="999077"/>
    <s v="KLN"/>
    <x v="16"/>
    <x v="0"/>
    <s v="8 WUI CHEUNG ROAD KL HK"/>
    <s v="183175"/>
    <d v="2011-10-06T00:00:00"/>
    <s v="VUYEB"/>
    <s v="Z001"/>
    <s v=""/>
    <s v="EN"/>
    <s v=""/>
    <s v="852 82359061"/>
    <s v=""/>
    <s v="020 34541821"/>
    <s v="N75"/>
    <s v="O9"/>
    <s v="ALAMANUFACTURE@21CN.NET"/>
  </r>
  <r>
    <n v="1128264"/>
    <s v="CL"/>
    <x v="57"/>
    <s v=""/>
    <s v="Santiago"/>
    <s v="LAS CONDES"/>
    <s v=""/>
    <s v="13"/>
    <x v="0"/>
    <x v="0"/>
    <s v="Isidora Goyenechea 2939"/>
    <s v="338757"/>
    <d v="2016-06-21T00:00:00"/>
    <s v="PENAL"/>
    <s v="Z007"/>
    <s v=""/>
    <s v="ES"/>
    <s v="96913790-9"/>
    <s v="(56)223817474"/>
    <s v=""/>
    <s v=""/>
    <s v="N30"/>
    <s v="OJ"/>
    <s v="alan.gringras@omnicommediagroup.com"/>
  </r>
  <r>
    <n v="1141879"/>
    <s v="CL"/>
    <x v="58"/>
    <s v=""/>
    <s v="Santiago"/>
    <s v="VITACURA"/>
    <s v=""/>
    <s v="13"/>
    <x v="0"/>
    <x v="0"/>
    <s v="ALONSO DE CORDOVA 3827 OF 202"/>
    <s v="825199"/>
    <d v="2018-11-09T00:00:00"/>
    <s v="ORTIZD"/>
    <s v="Z007"/>
    <s v=""/>
    <s v="ES"/>
    <s v="76917781-7"/>
    <s v="994427288"/>
    <s v=""/>
    <s v=""/>
    <s v="N30"/>
    <s v="OJ"/>
    <s v="alberto.garrido@wolfbcpp.com"/>
  </r>
  <r>
    <n v="1133919"/>
    <s v="CL"/>
    <x v="59"/>
    <s v=""/>
    <s v="Santiago"/>
    <s v="MACUL"/>
    <s v=""/>
    <s v="13"/>
    <x v="1"/>
    <x v="1"/>
    <s v="Los Constructores 4593"/>
    <s v="436361"/>
    <d v="2017-06-09T00:00:00"/>
    <s v="MANCILLC"/>
    <s v="Z007"/>
    <s v=""/>
    <s v="ES"/>
    <s v="76285153-9"/>
    <s v="(56)222214861"/>
    <s v=""/>
    <s v=""/>
    <s v="N30"/>
    <s v="OJ"/>
    <s v="CVG.FRANCISCO@GMAIL.COM"/>
  </r>
  <r>
    <n v="1144410"/>
    <s v="CL"/>
    <x v="60"/>
    <s v=""/>
    <s v="Santiago"/>
    <s v="LAS CONDES"/>
    <s v=""/>
    <s v="13"/>
    <x v="0"/>
    <x v="0"/>
    <s v="AV. MANQUEHUE SUR 978, OF. 51"/>
    <s v="873209"/>
    <d v="2019-03-28T00:00:00"/>
    <s v="CIFUENTJ"/>
    <s v="Z007"/>
    <s v=""/>
    <s v="ES"/>
    <s v="76780206-4"/>
    <s v=""/>
    <s v=""/>
    <s v=""/>
    <s v="N30"/>
    <s v="OJ"/>
    <s v="ALBERTO@BIGVOSS.CL"/>
  </r>
  <r>
    <n v="1128073"/>
    <s v="CL"/>
    <x v="61"/>
    <s v=""/>
    <s v="VALPARAISO"/>
    <s v="Valparaiso"/>
    <s v=""/>
    <s v="05"/>
    <x v="0"/>
    <x v="0"/>
    <s v="Plaza Sotomayor 147"/>
    <s v="338566"/>
    <d v="2016-06-21T00:00:00"/>
    <s v="PENAL"/>
    <s v="Z007"/>
    <s v=""/>
    <s v="ES"/>
    <s v="76063944-3"/>
    <s v="(56)322236866"/>
    <s v=""/>
    <s v="(56)322215217"/>
    <s v="N30"/>
    <s v="O6"/>
    <s v="aldoconcha@valpotrans.cl"/>
  </r>
  <r>
    <n v="1147003"/>
    <s v="CL"/>
    <x v="62"/>
    <s v=""/>
    <s v="Santiago"/>
    <s v="LAS CONDES"/>
    <s v=""/>
    <s v="13"/>
    <x v="0"/>
    <x v="0"/>
    <s v="AV PAUL HARRIS SUR 980"/>
    <s v="946381"/>
    <d v="2019-11-18T00:00:00"/>
    <s v="CIFUENTJ"/>
    <s v="Z007"/>
    <s v=""/>
    <s v="ES"/>
    <s v="21869231-1"/>
    <s v="56987460778"/>
    <s v=""/>
    <s v=""/>
    <s v="N0"/>
    <s v="OJ"/>
    <s v="alegriatablet@gmail.com"/>
  </r>
  <r>
    <n v="1142956"/>
    <s v="CL"/>
    <x v="63"/>
    <s v=""/>
    <s v="Santiago"/>
    <s v="PEÑALOLEN"/>
    <s v=""/>
    <s v="13"/>
    <x v="17"/>
    <x v="0"/>
    <s v="pasaje nueve 1579 "/>
    <s v="850410"/>
    <d v="2019-01-25T00:00:00"/>
    <s v="CIFUENTJ"/>
    <s v="Z007"/>
    <s v=""/>
    <s v="ES"/>
    <s v="16918800-9"/>
    <s v="56992434134"/>
    <s v=""/>
    <s v="0"/>
    <s v="N0"/>
    <s v="OJ"/>
    <s v="alejandra.aivr@hotmail.com"/>
  </r>
  <r>
    <n v="1149950"/>
    <s v="CL"/>
    <x v="64"/>
    <s v=""/>
    <s v="Santiago"/>
    <s v="PUDAHUEL"/>
    <s v=""/>
    <s v="13"/>
    <x v="0"/>
    <x v="0"/>
    <s v="LA VERBENA 301 - 34"/>
    <s v="1042895"/>
    <d v="2021-05-13T00:00:00"/>
    <s v="CIFUENTJ"/>
    <s v="Z007"/>
    <s v=""/>
    <s v="ES"/>
    <s v="16663596-9"/>
    <s v="56989328353"/>
    <s v=""/>
    <s v=""/>
    <s v="N30"/>
    <s v="O4"/>
    <s v="alejandra.fuentesr@gmail.com"/>
  </r>
  <r>
    <n v="1137091"/>
    <s v="CL"/>
    <x v="65"/>
    <s v=""/>
    <s v="Santiago"/>
    <s v="Providencia"/>
    <s v=""/>
    <s v="13"/>
    <x v="1"/>
    <x v="1"/>
    <s v="MAGNERE N°1540 OF. 803"/>
    <s v="644431"/>
    <d v="2018-02-05T00:00:00"/>
    <s v="ORTIZD"/>
    <s v="Z007"/>
    <s v=""/>
    <s v="ES"/>
    <s v="76279296-6"/>
    <s v="(56)229519418"/>
    <s v=""/>
    <s v=""/>
    <s v="N30"/>
    <s v="OJ"/>
    <s v="dora.aravena@arainco.cl"/>
  </r>
  <r>
    <n v="1147054"/>
    <s v="CL"/>
    <x v="66"/>
    <s v=""/>
    <s v="Santiago"/>
    <s v="QUINTA NORMAL"/>
    <s v=""/>
    <s v="13"/>
    <x v="0"/>
    <x v="0"/>
    <s v="Doctor GarcÃ­a Guerrero 1214"/>
    <s v="946472"/>
    <d v="2019-11-18T00:00:00"/>
    <s v="CIFUENTJ"/>
    <s v="Z007"/>
    <s v=""/>
    <s v="ES"/>
    <s v="17033146-K"/>
    <s v="56954026351"/>
    <s v=""/>
    <s v=""/>
    <s v="N0"/>
    <s v="OJ"/>
    <s v="alejandra_galaz@hotmail.cl"/>
  </r>
  <r>
    <n v="7026348"/>
    <s v="CL"/>
    <x v="67"/>
    <s v=""/>
    <s v="PUERTO MONTT"/>
    <s v="PUERTO MONTT"/>
    <s v=""/>
    <s v="10"/>
    <x v="9"/>
    <x v="0"/>
    <s v="CALLE ANA GONZALEZ 3014"/>
    <s v="1065162"/>
    <d v="2021-10-07T00:00:00"/>
    <s v="CIFUENTJ"/>
    <s v="Z004"/>
    <s v=""/>
    <s v="ES"/>
    <s v="14567043-8"/>
    <s v=""/>
    <s v=""/>
    <s v=""/>
    <s v="N0"/>
    <s v="O8"/>
    <s v="alejandra74hd@gmail.com"/>
  </r>
  <r>
    <n v="7025633"/>
    <s v="CL"/>
    <x v="68"/>
    <s v=""/>
    <s v="PUERTO MONTT"/>
    <s v="Pob. Ebensperger"/>
    <s v=""/>
    <s v="10"/>
    <x v="9"/>
    <x v="0"/>
    <s v="Larrain Claro 1220"/>
    <s v="944975"/>
    <d v="2019-11-12T00:00:00"/>
    <s v="CIFUENTJ"/>
    <s v="Z004"/>
    <s v=""/>
    <s v="ES"/>
    <s v="17630321-2"/>
    <s v="981466879"/>
    <s v=""/>
    <s v=""/>
    <s v="N0"/>
    <s v="O8"/>
    <s v="alejandragodoy1990@gmail.com"/>
  </r>
  <r>
    <n v="1135894"/>
    <s v="CL"/>
    <x v="69"/>
    <s v=""/>
    <s v="Santiago"/>
    <s v="Santiago"/>
    <s v=""/>
    <s v="13"/>
    <x v="2"/>
    <x v="0"/>
    <s v="AV GOLF LOMAS DE LA DEHESA #10384 A"/>
    <s v="563483"/>
    <d v="2017-11-20T00:00:00"/>
    <s v="ORTIZD"/>
    <s v="Z007"/>
    <s v=""/>
    <s v="ES"/>
    <s v="10607408-9"/>
    <s v="(56)942734098"/>
    <s v=""/>
    <s v=""/>
    <s v="N0"/>
    <s v="OJ"/>
    <s v="ALEJANDRARODRIGUEZC@GMAIL.COM"/>
  </r>
  <r>
    <n v="1134136"/>
    <s v="CL"/>
    <x v="70"/>
    <s v=""/>
    <s v="Santiago"/>
    <s v="VITACURA"/>
    <s v=""/>
    <s v="13"/>
    <x v="0"/>
    <x v="0"/>
    <s v="Escriva de Balaguer 9155 D"/>
    <s v="447795"/>
    <d v="2017-06-28T00:00:00"/>
    <s v="ORTIZD"/>
    <s v="Z007"/>
    <s v=""/>
    <s v="ES"/>
    <s v="16209544-7"/>
    <s v="(56)995095246"/>
    <s v=""/>
    <s v=""/>
    <s v="N0"/>
    <s v="OJ"/>
    <s v="ALEJANDRO.HERANE@GMAIL.COM"/>
  </r>
  <r>
    <n v="7026368"/>
    <s v="CL"/>
    <x v="71"/>
    <s v=""/>
    <s v="Santiago"/>
    <s v="Santiago"/>
    <s v=""/>
    <s v="13"/>
    <x v="9"/>
    <x v="0"/>
    <s v="Irarrazaval 1745, depto 1804"/>
    <s v="1066878"/>
    <d v="2021-10-19T00:00:00"/>
    <s v="CIFUENTJ"/>
    <s v="Z004"/>
    <s v=""/>
    <s v="ES"/>
    <s v="14051214-1"/>
    <s v=""/>
    <s v=""/>
    <s v=""/>
    <s v="N0"/>
    <s v="O8"/>
    <s v="alejandro.machucaexterno@samsonite.com"/>
  </r>
  <r>
    <n v="1128332"/>
    <s v="CL"/>
    <x v="72"/>
    <s v=""/>
    <s v="Santiago"/>
    <s v="Santiago Centro"/>
    <s v=""/>
    <s v="13"/>
    <x v="1"/>
    <x v="1"/>
    <s v="Agustinas 715 Of 601"/>
    <s v="338825"/>
    <d v="2016-06-21T00:00:00"/>
    <s v="PENAL"/>
    <s v="Z007"/>
    <s v=""/>
    <s v="ES"/>
    <s v="77904940-K"/>
    <s v="(56)223909586"/>
    <s v=""/>
    <s v=""/>
    <s v="N30"/>
    <s v="OJ"/>
    <s v="dsilva@rzcomunicaciones.cl"/>
  </r>
  <r>
    <n v="1142937"/>
    <s v="CL"/>
    <x v="73"/>
    <s v=""/>
    <s v="VIÑA DEL MAR"/>
    <s v="VIÑA DEL MAR"/>
    <s v=""/>
    <s v="05"/>
    <x v="18"/>
    <x v="0"/>
    <s v="Corcolen 3656"/>
    <s v="850391"/>
    <d v="2019-01-25T00:00:00"/>
    <s v="CIFUENTJ"/>
    <s v="Z007"/>
    <s v=""/>
    <s v="ES"/>
    <s v="13635834-0"/>
    <s v="56982593332"/>
    <s v=""/>
    <s v="0"/>
    <s v="N0"/>
    <s v="OJ"/>
    <s v="alejandrocabrera21@gmail.com"/>
  </r>
  <r>
    <n v="1131354"/>
    <s v="CL"/>
    <x v="74"/>
    <s v=""/>
    <s v="Santiago"/>
    <s v="Las Condes"/>
    <s v=""/>
    <s v="13"/>
    <x v="1"/>
    <x v="1"/>
    <s v="FRAY LEON 11999 DP 32C"/>
    <s v="413229"/>
    <d v="2017-04-29T00:00:00"/>
    <s v="MANCILLC"/>
    <s v="Z007"/>
    <s v=""/>
    <s v="ES"/>
    <s v="76051596-5"/>
    <s v="(56)992219020"/>
    <s v=""/>
    <s v=""/>
    <s v="N0"/>
    <s v="OJ"/>
    <s v="ewg@eting.cl"/>
  </r>
  <r>
    <n v="1142928"/>
    <s v="CL"/>
    <x v="75"/>
    <s v=""/>
    <s v="Santiago"/>
    <s v="VITACURA"/>
    <s v=""/>
    <s v="13"/>
    <x v="19"/>
    <x v="0"/>
    <s v="Lateral Pdte. Kennedy 5770"/>
    <s v="850382"/>
    <d v="2019-01-25T00:00:00"/>
    <s v="CIFUENTJ"/>
    <s v="Z007"/>
    <s v=""/>
    <s v="ES"/>
    <s v="14572398-1"/>
    <s v="56999098262"/>
    <s v=""/>
    <s v="0"/>
    <s v="N0"/>
    <s v="OJ"/>
    <s v="aleolava1804@gmail.com"/>
  </r>
  <r>
    <n v="7024207"/>
    <s v="CL"/>
    <x v="76"/>
    <s v=""/>
    <s v="Santiago"/>
    <s v="LAS CONDES"/>
    <s v=""/>
    <s v="13"/>
    <x v="9"/>
    <x v="0"/>
    <s v="AV MANQUEHUE NTE 160"/>
    <s v="830258"/>
    <d v="2018-11-26T00:00:00"/>
    <s v="ORTIZD"/>
    <s v="Z004"/>
    <s v=""/>
    <s v="ES"/>
    <s v="10113413-K"/>
    <s v=""/>
    <s v=""/>
    <s v=""/>
    <s v="N0"/>
    <s v="O8"/>
    <s v="alex.soto@samsonite.com"/>
  </r>
  <r>
    <n v="1130505"/>
    <s v="CL"/>
    <x v="77"/>
    <s v=""/>
    <s v="Santiago"/>
    <s v="SANTIAGO"/>
    <s v=""/>
    <s v="13"/>
    <x v="1"/>
    <x v="1"/>
    <s v="AV. LOS PAJARITOS 3195, DPTO. 1416"/>
    <s v="390668"/>
    <d v="2017-02-01T00:00:00"/>
    <s v="SANTOSM"/>
    <s v="Z007"/>
    <s v=""/>
    <s v="ES"/>
    <s v="14155482-4"/>
    <s v="944056003"/>
    <s v=""/>
    <s v=""/>
    <s v="N0"/>
    <s v="OJ"/>
    <s v="FELIPE.SUAZO@GMAIL.COM"/>
  </r>
  <r>
    <n v="1128949"/>
    <s v="CL"/>
    <x v="78"/>
    <s v=""/>
    <s v="Santiago"/>
    <s v="Macul"/>
    <s v=""/>
    <s v="13"/>
    <x v="0"/>
    <x v="0"/>
    <s v="Los Queltehues # 3356 Macul"/>
    <s v="353516"/>
    <d v="2016-08-17T00:00:00"/>
    <s v="SANTOSM"/>
    <s v="Z007"/>
    <s v=""/>
    <s v="ES"/>
    <s v="15320973-1"/>
    <s v="(56)992275621"/>
    <s v=""/>
    <s v=""/>
    <s v="N0"/>
    <s v="OJ"/>
    <s v="alfredo.salinas.m1@gmail.com"/>
  </r>
  <r>
    <n v="1009786"/>
    <s v="CN"/>
    <x v="79"/>
    <s v=""/>
    <s v="PINGHU CITY"/>
    <s v=""/>
    <s v=""/>
    <s v="130"/>
    <x v="20"/>
    <x v="0"/>
    <s v="QIANGANG TOWN"/>
    <s v="76098"/>
    <d v="2007-02-16T00:00:00"/>
    <s v="CAIANIEK"/>
    <s v="Z007"/>
    <s v=""/>
    <s v="EN"/>
    <s v=""/>
    <s v="86 573 5026075"/>
    <s v=""/>
    <s v="86 573 5026077"/>
    <s v="N105"/>
    <s v="O9"/>
    <s v="ALICE@IMPAKLUGGAGE.CN"/>
  </r>
  <r>
    <n v="1101537"/>
    <s v="CN"/>
    <x v="80"/>
    <s v=""/>
    <s v="PINGHU CITY"/>
    <s v=""/>
    <s v=""/>
    <s v="130"/>
    <x v="21"/>
    <x v="0"/>
    <s v="HONGNI VILLAGE, DANGHU JIEDAO"/>
    <s v="121325"/>
    <d v="2007-09-17T00:00:00"/>
    <s v="MENDONCC"/>
    <s v="Z001"/>
    <s v=""/>
    <s v="EN"/>
    <s v=""/>
    <s v=""/>
    <s v=""/>
    <s v=""/>
    <s v="N105"/>
    <s v="O9"/>
    <s v="ALICE@IMPAKLUGGAGE.CN"/>
  </r>
  <r>
    <n v="1101538"/>
    <s v="CN"/>
    <x v="81"/>
    <s v=""/>
    <s v="PINGHU CITY"/>
    <s v=""/>
    <s v=""/>
    <s v="130"/>
    <x v="22"/>
    <x v="0"/>
    <s v="FANZHANG VILLAGE, XINDAI TOWN"/>
    <s v="121326"/>
    <d v="2007-09-17T00:00:00"/>
    <s v="MENDONCC"/>
    <s v="Z001"/>
    <s v=""/>
    <s v="EN"/>
    <s v=""/>
    <s v=""/>
    <s v=""/>
    <s v=""/>
    <s v="N105"/>
    <s v="O9"/>
    <s v="ALICE@IMPAKLUGGAGE.CN"/>
  </r>
  <r>
    <n v="1129345"/>
    <s v="CL"/>
    <x v="82"/>
    <s v=""/>
    <s v="ANTOFAGASTA"/>
    <s v="ANTOFAGASTA"/>
    <s v=""/>
    <s v="02"/>
    <x v="1"/>
    <x v="1"/>
    <s v="LAS ROCAS 8742, LAS ROCAS"/>
    <s v="363819"/>
    <d v="2016-09-29T00:00:00"/>
    <s v="SANTOSM"/>
    <s v="Z007"/>
    <s v=""/>
    <s v="ES"/>
    <s v="76896860-8"/>
    <s v="552234377"/>
    <s v=""/>
    <s v=""/>
    <s v="N0"/>
    <s v="OJ"/>
    <s v="hofesa@vtr.net"/>
  </r>
  <r>
    <n v="1123246"/>
    <s v="CN"/>
    <x v="83"/>
    <s v=""/>
    <s v="SHANGHAI"/>
    <s v=""/>
    <s v="201702"/>
    <s v="--"/>
    <x v="23"/>
    <x v="0"/>
    <s v="1700 HU QING PING HIGHWAY"/>
    <s v="262222"/>
    <d v="2014-11-18T00:00:00"/>
    <s v="DHOSEB"/>
    <s v="Z001"/>
    <s v=""/>
    <s v="EN"/>
    <s v=""/>
    <s v="86 2159763666"/>
    <s v=""/>
    <s v="86 2159760138"/>
    <s v="N105"/>
    <s v="O9"/>
    <s v="ALLEN.CHI@DIPLOMAT.COM.TW"/>
  </r>
  <r>
    <n v="5000553"/>
    <s v="TW"/>
    <x v="84"/>
    <s v="TAIWAN BRANCH"/>
    <s v="TAIPEI"/>
    <s v=""/>
    <s v=""/>
    <s v="--"/>
    <x v="24"/>
    <x v="0"/>
    <s v="PO BOX NO 67-277"/>
    <s v="262225"/>
    <d v="2014-11-18T00:00:00"/>
    <s v="DHOSEB"/>
    <s v="Z003"/>
    <s v="1163876"/>
    <s v="EN"/>
    <s v=""/>
    <s v="886 225217342"/>
    <s v=""/>
    <s v="886 225413293"/>
    <s v="N105"/>
    <s v="O9"/>
    <s v="ALLEN.CHI@DIPLOMAT.COM.TW"/>
  </r>
  <r>
    <n v="1144604"/>
    <s v="CL"/>
    <x v="85"/>
    <s v=""/>
    <s v="Santiago"/>
    <s v="LAS CONDES"/>
    <s v=""/>
    <s v="13"/>
    <x v="0"/>
    <x v="0"/>
    <s v="AV. APOQUINDO 3000 PISO 9"/>
    <s v="880724"/>
    <d v="2019-04-17T00:00:00"/>
    <s v="CIFUENTJ"/>
    <s v="Z007"/>
    <s v=""/>
    <s v="ES"/>
    <s v="96861280-8"/>
    <s v=""/>
    <s v=""/>
    <s v=""/>
    <s v="N0"/>
    <s v="OJ"/>
    <s v="ALONCOMIL@EUROCAPITAL.CL"/>
  </r>
  <r>
    <n v="1128944"/>
    <s v="CL"/>
    <x v="86"/>
    <s v=""/>
    <s v="PUERTO MONTT"/>
    <s v="PUERTO MONTT"/>
    <s v=""/>
    <s v="10"/>
    <x v="0"/>
    <x v="0"/>
    <s v="CUNCUMEN 1180, VILLA ANTILLANCA"/>
    <s v="353027"/>
    <d v="2016-08-16T00:00:00"/>
    <s v="SANTOSM"/>
    <s v="Z007"/>
    <s v=""/>
    <s v="ES"/>
    <s v="7316659-4"/>
    <s v="(56)992344870"/>
    <s v=""/>
    <s v=""/>
    <s v="N0"/>
    <s v="OJ"/>
    <s v="AMAGO@SURNET.CL"/>
  </r>
  <r>
    <n v="1140566"/>
    <s v="CL"/>
    <x v="87"/>
    <s v=""/>
    <s v="PUERTO MONTT"/>
    <s v="PUERTO MONTT"/>
    <s v=""/>
    <s v="10"/>
    <x v="0"/>
    <x v="0"/>
    <s v="PJE RIO PETROHUE 105  PICHIPELLUCO"/>
    <s v="742249"/>
    <d v="2018-07-04T00:00:00"/>
    <s v="ORTIZD"/>
    <s v="Z007"/>
    <s v=""/>
    <s v="ES"/>
    <s v="17927923-1"/>
    <s v="56652271929"/>
    <s v=""/>
    <s v=""/>
    <s v="N30"/>
    <s v="OJ"/>
    <s v="AMAGO@SURNET.CL"/>
  </r>
  <r>
    <n v="1136568"/>
    <s v="CL"/>
    <x v="88"/>
    <s v=""/>
    <s v="Santiago"/>
    <s v="MAIPÚ"/>
    <s v=""/>
    <s v="13"/>
    <x v="2"/>
    <x v="0"/>
    <s v="LLAY LLAY # 3314"/>
    <s v="598023"/>
    <d v="2017-12-27T00:00:00"/>
    <s v="ORTIZD"/>
    <s v="Z007"/>
    <s v=""/>
    <s v="ES"/>
    <s v="15662098-K"/>
    <s v="(56)977647061"/>
    <s v=""/>
    <s v=""/>
    <s v="N0"/>
    <s v="OJ"/>
    <s v="amaliepoulain@gmail.com"/>
  </r>
  <r>
    <n v="1137090"/>
    <s v="CL"/>
    <x v="89"/>
    <s v=""/>
    <s v="Santiago"/>
    <s v="ÑUÑOA"/>
    <s v=""/>
    <s v="13"/>
    <x v="1"/>
    <x v="1"/>
    <s v="AVDA PEDRO DE VALDIVIA N°3654"/>
    <s v="644427"/>
    <d v="2018-02-05T00:00:00"/>
    <s v="ORTIZD"/>
    <s v="Z007"/>
    <s v=""/>
    <s v="ES"/>
    <s v="96620400-1"/>
    <s v="(56)224375760"/>
    <s v=""/>
    <s v=""/>
    <s v="N30"/>
    <s v="OJ"/>
    <s v="iec@iec.cl"/>
  </r>
  <r>
    <n v="1134668"/>
    <s v="CL"/>
    <x v="90"/>
    <s v=""/>
    <s v="Santiago"/>
    <s v="MAIPU"/>
    <s v=""/>
    <s v="13"/>
    <x v="1"/>
    <x v="1"/>
    <s v="JORGE ALESSANDRI 1110"/>
    <s v="479435"/>
    <d v="2017-08-23T00:00:00"/>
    <s v="ORTIZD"/>
    <s v="Z007"/>
    <s v=""/>
    <s v="ES"/>
    <s v="17375315-2"/>
    <s v="(56)942575905"/>
    <s v=""/>
    <s v=""/>
    <s v="N0"/>
    <s v="OJ"/>
    <s v="INTALRACK832@GMAIL.COM"/>
  </r>
  <r>
    <n v="1118237"/>
    <s v="CN"/>
    <x v="91"/>
    <s v=""/>
    <s v="GUANGZHOU"/>
    <s v=""/>
    <s v="511430"/>
    <s v="--"/>
    <x v="25"/>
    <x v="0"/>
    <s v="54 INDUSTRY ROAD LUOPU STREET"/>
    <s v="201930"/>
    <d v="2012-10-24T00:00:00"/>
    <s v="DHOSEB"/>
    <s v="Z001"/>
    <s v=""/>
    <s v="EN"/>
    <s v=""/>
    <s v="13962352805"/>
    <s v=""/>
    <s v="02084540199"/>
    <s v="N30"/>
    <s v="O9"/>
    <s v="AMG-VIVIAN@COMCAST.NET"/>
  </r>
  <r>
    <n v="1128383"/>
    <s v="CL"/>
    <x v="92"/>
    <s v=""/>
    <s v="Santiago"/>
    <s v="Providencia"/>
    <s v=""/>
    <s v="13"/>
    <x v="1"/>
    <x v="1"/>
    <s v="Av. Suecia 0155"/>
    <s v="338876"/>
    <d v="2016-06-21T00:00:00"/>
    <s v="PENAL"/>
    <s v="Z007"/>
    <s v="1179116"/>
    <s v="ES"/>
    <s v="96794110-7"/>
    <s v="(56)227951900"/>
    <s v=""/>
    <s v=""/>
    <s v="N30"/>
    <s v="OJ"/>
    <s v="ivens@miebach.com"/>
  </r>
  <r>
    <n v="1140093"/>
    <s v="CL"/>
    <x v="93"/>
    <s v=""/>
    <s v="Santiago"/>
    <s v="QUILICURA"/>
    <s v=""/>
    <s v="13"/>
    <x v="1"/>
    <x v="1"/>
    <s v="CAUPOLICAN 9400 BODEGA 9"/>
    <s v="732142"/>
    <d v="2018-06-19T00:00:00"/>
    <s v="ORTIZD"/>
    <s v="Z007"/>
    <s v=""/>
    <s v="ES"/>
    <s v="76507455-K"/>
    <s v="(56)999597669"/>
    <s v=""/>
    <s v=""/>
    <s v="N15"/>
    <s v="OJ"/>
    <s v="JGIACAMAN@ALIANZACOMERCIAL.CL"/>
  </r>
  <r>
    <n v="7025845"/>
    <s v="CL"/>
    <x v="94"/>
    <s v=""/>
    <s v="CHILLAN"/>
    <s v="CHILLAN"/>
    <s v=""/>
    <s v="08"/>
    <x v="9"/>
    <x v="0"/>
    <s v="CERRO LEON 210"/>
    <s v="972054"/>
    <d v="2020-02-21T00:00:00"/>
    <s v="CIFUENTJ"/>
    <s v="Z004"/>
    <s v=""/>
    <s v="ES"/>
    <s v="15546334-1"/>
    <s v="940958392"/>
    <s v=""/>
    <s v=""/>
    <s v="N0"/>
    <s v="O8"/>
    <s v="ANA.CANDIA@SAMSONITE.COM"/>
  </r>
  <r>
    <n v="1128196"/>
    <s v="CL"/>
    <x v="95"/>
    <s v="DE LOGISTICA LIMITADA"/>
    <s v="Santiago"/>
    <s v="Vitacura"/>
    <s v=""/>
    <s v="13"/>
    <x v="0"/>
    <x v="0"/>
    <s v="Av. Vitacura 4380"/>
    <s v="338689"/>
    <d v="2016-06-21T00:00:00"/>
    <s v="PENAL"/>
    <s v="Z007"/>
    <s v=""/>
    <s v="ES"/>
    <s v="79699520-3"/>
    <s v="(56)224503600"/>
    <s v=""/>
    <s v="(56)224503700"/>
    <s v="N90"/>
    <s v="O6"/>
    <s v="anamaria.silva@geodis.com"/>
  </r>
  <r>
    <n v="1142555"/>
    <s v="CL"/>
    <x v="96"/>
    <s v=""/>
    <s v="Santiago"/>
    <s v="SANTIAGO"/>
    <s v=""/>
    <s v="13"/>
    <x v="0"/>
    <x v="0"/>
    <s v="SAN MARTIN 733"/>
    <s v="839657"/>
    <d v="2018-12-27T00:00:00"/>
    <s v="ORTIZD"/>
    <s v="Z007"/>
    <s v=""/>
    <s v="ES"/>
    <s v="25770347-9"/>
    <s v="56945473644"/>
    <s v=""/>
    <s v=""/>
    <s v="N0"/>
    <s v="OJ"/>
    <s v="anamrgnz@gmail.com"/>
  </r>
  <r>
    <n v="1142500"/>
    <s v="CL"/>
    <x v="97"/>
    <s v=""/>
    <s v="TIL TIL"/>
    <s v="TIL TIL"/>
    <s v=""/>
    <s v="13"/>
    <x v="0"/>
    <x v="0"/>
    <s v="ARTURO PRAT 0701"/>
    <s v="839522"/>
    <d v="2018-12-27T00:00:00"/>
    <s v="ORTIZD"/>
    <s v="Z007"/>
    <s v=""/>
    <s v="ES"/>
    <s v="7812042-8"/>
    <s v="56977026075"/>
    <s v=""/>
    <s v=""/>
    <s v="N0"/>
    <s v="OJ"/>
    <s v="anasaavedra1963@gmail.com"/>
  </r>
  <r>
    <n v="1115771"/>
    <s v="TH"/>
    <x v="98"/>
    <s v=""/>
    <s v="PRACHINBURI"/>
    <s v=""/>
    <s v="25140"/>
    <s v="49"/>
    <x v="26"/>
    <x v="0"/>
    <s v="304 INDUSTRIAL PARK, 447 M007"/>
    <s v="195566"/>
    <d v="2012-06-05T00:00:00"/>
    <s v="VUYEB"/>
    <s v="Z001"/>
    <s v=""/>
    <s v="EN"/>
    <s v=""/>
    <s v="66 37481100EX..."/>
    <s v=""/>
    <s v="66 37481101"/>
    <s v="N60"/>
    <s v="O9"/>
    <s v="ANCHAN@NOVENTA.COM"/>
  </r>
  <r>
    <n v="1141319"/>
    <s v="CL"/>
    <x v="99"/>
    <s v=""/>
    <s v="LOS ANGELES"/>
    <s v="LOS ANGELES"/>
    <s v=""/>
    <s v="08"/>
    <x v="0"/>
    <x v="0"/>
    <s v="LOS GIRASOLES 796"/>
    <s v="789355"/>
    <d v="2018-09-13T00:00:00"/>
    <s v="ORTIZD"/>
    <s v="Z007"/>
    <s v=""/>
    <s v="ES"/>
    <s v="18292381-8"/>
    <s v="56968364485"/>
    <s v=""/>
    <s v=""/>
    <s v="N10"/>
    <s v="OJ"/>
    <s v="andre.gtrrz.m@gmail.com"/>
  </r>
  <r>
    <n v="7026546"/>
    <s v="CL"/>
    <x v="100"/>
    <s v=""/>
    <s v="Santiago"/>
    <s v="LAS CONDES"/>
    <s v=""/>
    <s v="13"/>
    <x v="9"/>
    <x v="0"/>
    <s v="PRESIDENTE RIESCO 2963 DEPTO 803"/>
    <s v="1100865"/>
    <d v="2022-03-18T00:00:00"/>
    <s v="CIFUENTJ"/>
    <s v="Z004"/>
    <s v=""/>
    <s v="ES"/>
    <s v="16358233-3"/>
    <s v=""/>
    <s v=""/>
    <s v=""/>
    <s v="N0"/>
    <s v="O8"/>
    <s v="ANDREA.GUERRERO@SAMSONITE.COM"/>
  </r>
  <r>
    <n v="1131013"/>
    <s v="CL"/>
    <x v="101"/>
    <s v="SERVICIOS ELETEC LTDA"/>
    <s v="VIÑA DEL MAR"/>
    <s v="VIÑA DEL MAR"/>
    <s v=""/>
    <s v="05"/>
    <x v="1"/>
    <x v="1"/>
    <s v="TRES SUR 3517 GOMEZ CARRENO"/>
    <s v="402642"/>
    <d v="2017-03-29T00:00:00"/>
    <s v="SANTOSM"/>
    <s v="Z007"/>
    <s v=""/>
    <s v="ES"/>
    <s v="76359555-2"/>
    <s v="56227118688"/>
    <s v=""/>
    <s v=""/>
    <s v="N0"/>
    <s v="OJ"/>
    <s v="jmunoz@eletecltda.cl"/>
  </r>
  <r>
    <n v="1142636"/>
    <s v="CL"/>
    <x v="102"/>
    <s v=""/>
    <s v="COQUIMBO"/>
    <s v="COQUIMBO"/>
    <s v=""/>
    <s v="04"/>
    <x v="0"/>
    <x v="0"/>
    <s v="LUIS AYALA 152,PARTE ALTA"/>
    <s v="841258"/>
    <d v="2019-01-02T00:00:00"/>
    <s v="MANCILLC"/>
    <s v="Z007"/>
    <s v=""/>
    <s v="ES"/>
    <s v="18923440-6"/>
    <s v="5685317895"/>
    <s v=""/>
    <s v=""/>
    <s v="N30"/>
    <s v="OJ"/>
    <s v="andrea.osandon.pozo@gmail.com"/>
  </r>
  <r>
    <n v="7026469"/>
    <s v="CL"/>
    <x v="103"/>
    <s v=""/>
    <s v="PUERTO MONTT"/>
    <s v="PUERTO MONTT"/>
    <s v=""/>
    <s v="10"/>
    <x v="9"/>
    <x v="0"/>
    <s v="Poblacion Antonio varas sur Apia"/>
    <s v="1088941"/>
    <d v="2022-01-21T00:00:00"/>
    <s v="CIFUENTJ"/>
    <s v="Z004"/>
    <s v=""/>
    <s v="ES"/>
    <s v="13525708-7"/>
    <s v="56942392561"/>
    <s v=""/>
    <s v=""/>
    <s v="N0"/>
    <s v="O8"/>
    <s v="Andreitaleal93@Gmail.Com"/>
  </r>
  <r>
    <n v="1142566"/>
    <s v="CL"/>
    <x v="104"/>
    <s v=""/>
    <s v="CERRO NAVIA"/>
    <s v="CERRO NAVIA"/>
    <s v=""/>
    <s v="13"/>
    <x v="0"/>
    <x v="0"/>
    <s v="AMBROSIO O'HIGGINS 1679 "/>
    <s v="839668"/>
    <d v="2018-12-27T00:00:00"/>
    <s v="ORTIZD"/>
    <s v="Z007"/>
    <s v=""/>
    <s v="ES"/>
    <s v="18884405-7"/>
    <s v="56972397033"/>
    <s v=""/>
    <s v=""/>
    <s v="N0"/>
    <s v="OJ"/>
    <s v="andres.cbasaure@gmail.com"/>
  </r>
  <r>
    <n v="1142949"/>
    <s v="CL"/>
    <x v="105"/>
    <s v=""/>
    <s v="Santiago"/>
    <s v="CONCHALÍ"/>
    <s v=""/>
    <s v="13"/>
    <x v="27"/>
    <x v="0"/>
    <s v="Julio Parra Santos 2035"/>
    <s v="850403"/>
    <d v="2019-01-25T00:00:00"/>
    <s v="CIFUENTJ"/>
    <s v="Z007"/>
    <s v=""/>
    <s v="ES"/>
    <s v="17070425-8"/>
    <s v="56973331116"/>
    <s v=""/>
    <s v="0"/>
    <s v="N0"/>
    <s v="OJ"/>
    <s v="andres.fonseca.09@gmail.com"/>
  </r>
  <r>
    <n v="1142097"/>
    <s v="CL"/>
    <x v="106"/>
    <s v=""/>
    <s v="Santiago"/>
    <s v="PEÑALOLEN"/>
    <s v=""/>
    <s v="13"/>
    <x v="0"/>
    <x v="0"/>
    <s v="JOSE GIL DE CASTRO 7772"/>
    <s v="830321"/>
    <d v="2018-11-27T00:00:00"/>
    <s v="ORTIZD"/>
    <s v="Z007"/>
    <s v=""/>
    <s v="ES"/>
    <s v="17404919-K"/>
    <s v="56982247809"/>
    <s v=""/>
    <s v=""/>
    <s v="N0"/>
    <s v="OJ"/>
    <s v="ANDRES.LANAS@GMAIL.COM"/>
  </r>
  <r>
    <n v="1130475"/>
    <s v="CL"/>
    <x v="107"/>
    <s v=""/>
    <s v="Santiago"/>
    <s v="PROVIDENCIA"/>
    <s v=""/>
    <s v="13"/>
    <x v="1"/>
    <x v="1"/>
    <s v="CLEMENTE FABRES 1190"/>
    <s v="389913"/>
    <d v="2017-01-30T00:00:00"/>
    <s v="SANTOSM"/>
    <s v="Z007"/>
    <s v=""/>
    <s v="ES"/>
    <s v="76466132-K"/>
    <s v="56223696300"/>
    <s v=""/>
    <s v=""/>
    <s v="N30"/>
    <s v="OJ"/>
    <s v="JPEREZ@PROPAMAT.CL"/>
  </r>
  <r>
    <n v="1130050"/>
    <s v="CL"/>
    <x v="108"/>
    <s v=""/>
    <s v="Santiago"/>
    <s v="LAS CONDES"/>
    <s v=""/>
    <s v="13"/>
    <x v="1"/>
    <x v="1"/>
    <s v="M. SANCHEZ FONTECILLA 900"/>
    <s v="381335"/>
    <d v="2016-12-21T00:00:00"/>
    <s v="SANTOSM"/>
    <s v="Z007"/>
    <s v=""/>
    <s v="ES"/>
    <s v="76217943-1"/>
    <s v="56222285848"/>
    <s v=""/>
    <s v=""/>
    <s v="N0"/>
    <s v="OJ"/>
    <s v="kelfar@zoff.cl"/>
  </r>
  <r>
    <n v="1129197"/>
    <s v="CL"/>
    <x v="109"/>
    <s v=""/>
    <s v="Santiago"/>
    <s v="Macul"/>
    <s v=""/>
    <s v="13"/>
    <x v="0"/>
    <x v="0"/>
    <s v="Armando Moock 4171"/>
    <s v="359352"/>
    <d v="2016-09-13T00:00:00"/>
    <s v="SANTOSM"/>
    <s v="Z007"/>
    <s v=""/>
    <s v="ES"/>
    <s v="76051241-9"/>
    <s v="27167046"/>
    <s v=""/>
    <s v=""/>
    <s v="N30"/>
    <s v="OF"/>
    <s v="andres@kleverone.cl"/>
  </r>
  <r>
    <n v="1135607"/>
    <s v="CL"/>
    <x v="110"/>
    <s v=""/>
    <s v="Santiago"/>
    <s v="SANTIAGO"/>
    <s v=""/>
    <s v="13"/>
    <x v="6"/>
    <x v="0"/>
    <s v="TIENIENTE JIMENEZ 108"/>
    <s v="519625"/>
    <d v="2017-10-31T00:00:00"/>
    <s v="ORTIZD"/>
    <s v="Z007"/>
    <s v=""/>
    <s v="ES"/>
    <s v="18376800-K"/>
    <s v="(56)979399945"/>
    <s v=""/>
    <s v=""/>
    <s v="N0"/>
    <s v="OJ"/>
    <s v="ANDRESANTONIO.AALL@GMAIL.COM"/>
  </r>
  <r>
    <n v="1151971"/>
    <s v="CL"/>
    <x v="111"/>
    <s v="CORTINEZ PEREZ EIRL"/>
    <s v="Santiago"/>
    <s v="SANTIAGO"/>
    <s v=""/>
    <s v="13"/>
    <x v="0"/>
    <x v="0"/>
    <s v="Pedro Leon Ugalde 1588"/>
    <s v="1107120"/>
    <d v="2022-04-08T00:00:00"/>
    <s v="CIFUENTJ"/>
    <s v="Z007"/>
    <s v=""/>
    <s v="ES"/>
    <s v="76075668-7"/>
    <s v="56977781588"/>
    <s v=""/>
    <s v=""/>
    <s v="N30"/>
    <s v="OF"/>
    <s v="andrescortinez@gmail.com"/>
  </r>
  <r>
    <n v="1109738"/>
    <s v="CN"/>
    <x v="112"/>
    <s v=""/>
    <s v="DONGHUA TOWN YINGDE"/>
    <s v=""/>
    <s v=""/>
    <s v="190"/>
    <x v="28"/>
    <x v="0"/>
    <s v="HUAQIAO INDUSTRIAL ZONE"/>
    <s v="178387"/>
    <d v="2011-05-17T00:00:00"/>
    <s v="VUYEB"/>
    <s v="Z001"/>
    <s v=""/>
    <s v="EN"/>
    <s v=""/>
    <s v="86-763-2630698"/>
    <s v=""/>
    <s v="86-763-2630716"/>
    <s v="N120"/>
    <s v="O9"/>
    <s v="ANDREW@SITOY.COM"/>
  </r>
  <r>
    <n v="1149871"/>
    <s v="CL"/>
    <x v="113"/>
    <s v=""/>
    <s v="PUNTA ARENAS"/>
    <s v="PUNTA ARENAS"/>
    <s v=""/>
    <s v="12"/>
    <x v="0"/>
    <x v="0"/>
    <s v="JOSÉ ROBERT N°277"/>
    <s v="1040460"/>
    <d v="2021-04-23T00:00:00"/>
    <s v="CIFUENTJ"/>
    <s v="Z007"/>
    <s v=""/>
    <s v="ES"/>
    <s v="76551396-0"/>
    <s v="56962033272"/>
    <s v=""/>
    <s v=""/>
    <s v="N15"/>
    <s v="OJ"/>
    <s v="anduxltda@gmail.com"/>
  </r>
  <r>
    <n v="1142567"/>
    <s v="CL"/>
    <x v="114"/>
    <s v=""/>
    <s v="ARICA"/>
    <s v="ARICA"/>
    <s v=""/>
    <s v="01"/>
    <x v="0"/>
    <x v="0"/>
    <s v="SIMÓN BOLIVAR 218"/>
    <s v="839669"/>
    <d v="2018-12-27T00:00:00"/>
    <s v="ORTIZD"/>
    <s v="Z007"/>
    <s v=""/>
    <s v="ES"/>
    <s v="16466538-0"/>
    <s v="56995413060"/>
    <s v=""/>
    <s v=""/>
    <s v="N0"/>
    <s v="OJ"/>
    <s v="ange.aramayo@gmail.com"/>
  </r>
  <r>
    <n v="7026397"/>
    <s v="CL"/>
    <x v="115"/>
    <s v=""/>
    <s v="SANTIAGO"/>
    <s v="HUECHURABA"/>
    <s v=""/>
    <s v="13"/>
    <x v="9"/>
    <x v="0"/>
    <s v="Santa Helena de Huechuraba 1398"/>
    <s v="1070297"/>
    <d v="2021-11-09T00:00:00"/>
    <s v="CIFUENTJ"/>
    <s v="Z004"/>
    <s v=""/>
    <s v="ES"/>
    <s v="22649292-5"/>
    <s v=""/>
    <s v=""/>
    <s v=""/>
    <s v="N0"/>
    <s v="O8"/>
    <s v="angela.vargas@samsonite.com"/>
  </r>
  <r>
    <n v="1025481"/>
    <s v="CN"/>
    <x v="116"/>
    <s v=""/>
    <s v="GUANGDONG"/>
    <s v=""/>
    <s v="523710"/>
    <s v="190"/>
    <x v="29"/>
    <x v="0"/>
    <s v="347 XIANGYANG ROAD SHIGU VILLAGE"/>
    <s v="111991"/>
    <d v="2007-09-11T00:00:00"/>
    <s v="VANVEERJX"/>
    <s v="Z001"/>
    <s v="1109501"/>
    <s v="EN"/>
    <s v=""/>
    <s v="86 76938979996"/>
    <s v="86 13825298906"/>
    <s v="86 76938979995"/>
    <s v="N90"/>
    <s v="O9"/>
    <s v="ANGELA@DAYCROWN.COM"/>
  </r>
  <r>
    <n v="1142950"/>
    <s v="CL"/>
    <x v="117"/>
    <s v=""/>
    <s v="TALCAHUANO"/>
    <s v="TALCAHUANO"/>
    <s v=""/>
    <s v="08"/>
    <x v="6"/>
    <x v="0"/>
    <s v="Vasco Nuñez de Balboa 6040"/>
    <s v="850404"/>
    <d v="2019-01-25T00:00:00"/>
    <s v="CIFUENTJ"/>
    <s v="Z007"/>
    <s v=""/>
    <s v="ES"/>
    <s v="17349140-9"/>
    <s v="56957500653"/>
    <s v=""/>
    <s v="0"/>
    <s v="N0"/>
    <s v="OJ"/>
    <s v="aniitaduranl@gmail.com"/>
  </r>
  <r>
    <n v="1104523"/>
    <s v="IN"/>
    <x v="118"/>
    <s v=""/>
    <s v="KOLKATA"/>
    <s v=""/>
    <s v="700107"/>
    <s v="--"/>
    <x v="30"/>
    <x v="0"/>
    <s v="KASBA INDUSTRIAL ESTATE - PLOT 3"/>
    <s v="143390"/>
    <d v="2008-10-21T00:00:00"/>
    <s v="HUYSENTS"/>
    <s v="Z001"/>
    <s v="1120399"/>
    <s v="EN"/>
    <s v=""/>
    <s v="3324430663"/>
    <s v="9830028998"/>
    <s v="3324430665"/>
    <s v="N30"/>
    <s v="O9"/>
    <s v="ANIL@AKEXPORTERS.NET"/>
  </r>
  <r>
    <n v="1142497"/>
    <s v="CL"/>
    <x v="119"/>
    <s v=""/>
    <s v="PARRAL"/>
    <s v="PARRAL"/>
    <s v=""/>
    <s v="05"/>
    <x v="0"/>
    <x v="0"/>
    <s v="INDEPENDENCIA 99 "/>
    <s v="839519"/>
    <d v="2018-12-27T00:00:00"/>
    <s v="ORTIZD"/>
    <s v="Z007"/>
    <s v=""/>
    <s v="ES"/>
    <s v="17091215-2"/>
    <s v="56978241923"/>
    <s v=""/>
    <s v=""/>
    <s v="N0"/>
    <s v="OJ"/>
    <s v="anmaurib26@gmail.com"/>
  </r>
  <r>
    <n v="1142958"/>
    <s v="CL"/>
    <x v="120"/>
    <s v=""/>
    <s v="SANTIAGO"/>
    <s v="SAN MIGUEL"/>
    <s v=""/>
    <s v="13"/>
    <x v="31"/>
    <x v="0"/>
    <s v="San Nicolas 1033"/>
    <s v="850412"/>
    <d v="2019-01-25T00:00:00"/>
    <s v="CIFUENTJ"/>
    <s v="Z007"/>
    <s v=""/>
    <s v="ES"/>
    <s v="15669432-0"/>
    <s v="56942053139"/>
    <s v=""/>
    <s v="0"/>
    <s v="N0"/>
    <s v="OJ"/>
    <s v="anni.mse@gmail.com"/>
  </r>
  <r>
    <n v="1144915"/>
    <s v="CN"/>
    <x v="121"/>
    <s v="CO.,LTD"/>
    <s v="SHILING TOWN HUADU DISTRICT GUANGZH"/>
    <s v=""/>
    <s v="510850"/>
    <s v="--"/>
    <x v="32"/>
    <x v="0"/>
    <s v="F/4-5 NO38 ZHENXING ROAD"/>
    <s v="889002"/>
    <d v="2019-05-16T00:00:00"/>
    <s v="DHOSEB"/>
    <s v="Z001"/>
    <s v=""/>
    <s v="EN"/>
    <s v=""/>
    <s v="86 2037730816"/>
    <s v=""/>
    <s v="86 2037730826"/>
    <s v="N30"/>
    <s v="O9"/>
    <s v="ANNIE@LEADINGFASHION.COM"/>
  </r>
  <r>
    <n v="5000750"/>
    <s v="CN"/>
    <x v="122"/>
    <s v=""/>
    <s v="WENZHOU"/>
    <s v=""/>
    <s v="325011"/>
    <s v="--"/>
    <x v="33"/>
    <x v="0"/>
    <s v="NO 145 SHANGJIANG ROAD"/>
    <s v="889003"/>
    <d v="2019-05-16T00:00:00"/>
    <s v="DHOSEB"/>
    <s v="Z003"/>
    <s v=""/>
    <s v="EN"/>
    <s v=""/>
    <s v="86 57788929868"/>
    <s v=""/>
    <s v="86 57788929867"/>
    <s v="N30"/>
    <s v="O9"/>
    <s v="ANNIE@LEADINGFASHION.COM"/>
  </r>
  <r>
    <n v="1134374"/>
    <s v="CL"/>
    <x v="123"/>
    <s v=""/>
    <s v=""/>
    <s v="Las Condes"/>
    <s v=""/>
    <s v="13"/>
    <x v="0"/>
    <x v="0"/>
    <s v="Martin de Zamora 4621/06"/>
    <s v="457447"/>
    <d v="2017-07-18T00:00:00"/>
    <s v="ORTIZD"/>
    <s v="Z007"/>
    <s v=""/>
    <s v="ES"/>
    <s v="14444750-6"/>
    <s v="(56)999777920"/>
    <s v=""/>
    <s v=""/>
    <s v="N0"/>
    <s v="OJ"/>
    <s v="annytasa@gmail.com"/>
  </r>
  <r>
    <n v="1128306"/>
    <s v="CL"/>
    <x v="124"/>
    <s v=""/>
    <s v="Viña del Mar"/>
    <s v="Viña del Mar"/>
    <s v=""/>
    <s v="05"/>
    <x v="0"/>
    <x v="0"/>
    <s v="Calle Catorce Norte 821"/>
    <s v="338799"/>
    <d v="2016-06-21T00:00:00"/>
    <s v="PENAL"/>
    <s v="Z007"/>
    <s v="1165222"/>
    <s v="ES"/>
    <s v="96863570-0"/>
    <s v="(56)322161200"/>
    <s v=""/>
    <s v="(56)322656202"/>
    <s v="N0"/>
    <s v="OI"/>
    <s v="aperez@mallcenter.cl"/>
  </r>
  <r>
    <n v="1142632"/>
    <s v="CL"/>
    <x v="125"/>
    <s v=""/>
    <s v="SANTIAGO"/>
    <s v="PUDAHUEL"/>
    <s v=""/>
    <s v="13"/>
    <x v="0"/>
    <x v="0"/>
    <s v="AV. LAGUNA SUR 9660-A"/>
    <s v="840664"/>
    <d v="2018-12-31T00:00:00"/>
    <s v="MANCILLC"/>
    <s v="Z007"/>
    <s v=""/>
    <s v="ES"/>
    <s v="96817680-3"/>
    <s v="56 22 4229800"/>
    <s v=""/>
    <s v="56 22 4229823"/>
    <s v="N30"/>
    <s v="OJ"/>
    <s v="apldte@onvision.cl"/>
  </r>
  <r>
    <n v="1129655"/>
    <s v="CL"/>
    <x v="126"/>
    <s v=""/>
    <s v="SANTIAGO"/>
    <s v="LAS CONDES"/>
    <s v=""/>
    <s v="13"/>
    <x v="0"/>
    <x v="0"/>
    <s v="EVARISTI LILLO 29"/>
    <s v="370929"/>
    <d v="2016-11-02T00:00:00"/>
    <s v="SANTOSM"/>
    <s v="Z007"/>
    <s v=""/>
    <s v="ES"/>
    <s v="53298456-4"/>
    <s v=""/>
    <s v=""/>
    <s v=""/>
    <s v="N15"/>
    <s v="OJ"/>
    <s v="APOQUINDOPLAZA@ADNTEC.CL"/>
  </r>
  <r>
    <n v="1151015"/>
    <s v="CL"/>
    <x v="127"/>
    <s v="VENTA DE CONGELADOS SPA"/>
    <s v="CONCEPCION"/>
    <s v="CONCEPCION"/>
    <s v=""/>
    <s v="08"/>
    <x v="9"/>
    <x v="0"/>
    <s v="FUNDO SAN VALENTIN P/ 29"/>
    <s v="1069817"/>
    <d v="2021-11-04T00:00:00"/>
    <s v="CIFUENTJ"/>
    <s v="Z007"/>
    <s v=""/>
    <s v="ES"/>
    <s v="77146808-K"/>
    <s v="56962068643"/>
    <s v=""/>
    <s v=""/>
    <s v="N10"/>
    <s v="OJ"/>
    <s v="aprconstruccion2929@gmail.com"/>
  </r>
  <r>
    <n v="1134337"/>
    <s v="CL"/>
    <x v="128"/>
    <s v=""/>
    <s v="Santiago"/>
    <s v="TIL TIL"/>
    <s v=""/>
    <s v="13"/>
    <x v="1"/>
    <x v="1"/>
    <s v="Bernardo O'higgins 310-C"/>
    <s v="455926"/>
    <d v="2017-07-14T00:00:00"/>
    <s v="ORTIZD"/>
    <s v="Z007"/>
    <s v=""/>
    <s v="ES"/>
    <s v="76444012-9"/>
    <s v="(56)984487829"/>
    <s v=""/>
    <s v=""/>
    <s v="N10"/>
    <s v="OJ"/>
    <s v="kotacerotec@gmail.com"/>
  </r>
  <r>
    <n v="1151355"/>
    <s v="CL"/>
    <x v="129"/>
    <s v=""/>
    <s v="SANTIAGO"/>
    <s v="SANTIAGO"/>
    <s v=""/>
    <s v="13"/>
    <x v="0"/>
    <x v="0"/>
    <s v="MANUEL BARROS BORGOÑO 160 OF 102"/>
    <s v="1080988"/>
    <d v="2021-12-23T00:00:00"/>
    <s v="CIFUENTJ"/>
    <s v="Z007"/>
    <s v=""/>
    <s v="ES"/>
    <s v="77492382-9"/>
    <s v="51997593891"/>
    <s v=""/>
    <s v=""/>
    <s v="N30"/>
    <s v="OF"/>
    <s v="AQUILES@LANARANJAMEDIA.COM"/>
  </r>
  <r>
    <n v="1149889"/>
    <s v="US"/>
    <x v="130"/>
    <s v=""/>
    <s v="BOSTON"/>
    <s v=""/>
    <s v="02111"/>
    <s v="MA"/>
    <x v="34"/>
    <x v="0"/>
    <s v="125 SUMMER STREET"/>
    <s v="1041206"/>
    <d v="2021-04-29T00:00:00"/>
    <s v="VAUGHNA"/>
    <s v="Z007"/>
    <s v=""/>
    <s v="EN"/>
    <s v=""/>
    <s v=""/>
    <s v=""/>
    <s v=""/>
    <s v="N15"/>
    <s v="O3"/>
    <s v="AR.FINANCE@KLAVIYO.COM"/>
  </r>
  <r>
    <n v="107"/>
    <s v="US"/>
    <x v="131"/>
    <s v="HEADQUARTERS"/>
    <s v="MANSFIELD"/>
    <s v=""/>
    <s v="02048"/>
    <s v="MA"/>
    <x v="35"/>
    <x v="0"/>
    <s v="575 WEST STREET SUITE NO. 110"/>
    <s v="75807"/>
    <d v="2007-02-08T00:00:00"/>
    <s v="MALKARMX"/>
    <s v="Z008"/>
    <s v="107"/>
    <s v="EN"/>
    <s v=""/>
    <s v=""/>
    <s v=""/>
    <s v=""/>
    <s v="N30"/>
    <s v="O7"/>
    <s v="arcashapp@samsonite.com"/>
  </r>
  <r>
    <n v="850"/>
    <s v="US"/>
    <x v="132"/>
    <s v=""/>
    <s v="SOUTH PLAINFIELD"/>
    <s v=""/>
    <s v="07080"/>
    <s v="NJ"/>
    <x v="36"/>
    <x v="0"/>
    <s v="1001 DURHAM AVENUE"/>
    <s v="365142"/>
    <d v="2016-10-05T00:00:00"/>
    <s v="SEMEDOS"/>
    <s v="Z008"/>
    <s v="850"/>
    <s v="EN"/>
    <s v=""/>
    <s v="908-756-4400-..."/>
    <s v=""/>
    <s v="908-756-6553"/>
    <s v="N30"/>
    <s v="O7"/>
    <s v="ARCASHAPP@SAMSONITE.COM"/>
  </r>
  <r>
    <n v="1130839"/>
    <s v="CL"/>
    <x v="133"/>
    <s v="INDUSTRIAL LUCIO VICENCIO Y CIA"/>
    <s v="SANTIAGO"/>
    <s v="CONCHALI"/>
    <s v=""/>
    <s v="13"/>
    <x v="1"/>
    <x v="1"/>
    <s v="AVIADOR ZAÑARTU 2025"/>
    <s v="399483"/>
    <d v="2017-03-15T00:00:00"/>
    <s v="SANTOSM"/>
    <s v="Z007"/>
    <s v=""/>
    <s v="ES"/>
    <s v="76390250-1"/>
    <s v=""/>
    <s v=""/>
    <s v=""/>
    <s v="N30"/>
    <s v="OJ"/>
    <s v="luciovicencioltda@gmail.com"/>
  </r>
  <r>
    <n v="1130601"/>
    <s v="CL"/>
    <x v="134"/>
    <s v=""/>
    <s v="SANTIAGO"/>
    <s v="LO ESPEJO"/>
    <s v=""/>
    <s v="13"/>
    <x v="1"/>
    <x v="1"/>
    <s v="GABRIELA MISTRAL 9283"/>
    <s v="393417"/>
    <d v="2017-02-14T00:00:00"/>
    <s v="SANTOSM"/>
    <s v="Z007"/>
    <s v=""/>
    <s v="ES"/>
    <s v="76633205-6"/>
    <s v="56993086751"/>
    <s v=""/>
    <s v=""/>
    <s v="N0"/>
    <s v="OJ"/>
    <s v="manexpoltda@yahoo.es"/>
  </r>
  <r>
    <n v="1128265"/>
    <s v="CL"/>
    <x v="135"/>
    <s v=""/>
    <s v="Santiago"/>
    <s v="Huechuraba"/>
    <s v=""/>
    <s v="13"/>
    <x v="1"/>
    <x v="1"/>
    <s v="Av.Américo Vespucio N° 1737, Piso 9"/>
    <s v="338758"/>
    <d v="2016-06-21T00:00:00"/>
    <s v="PENAL"/>
    <s v="Z007"/>
    <s v="1165616"/>
    <s v="ES"/>
    <s v="76882330-8"/>
    <s v="(56)227702700"/>
    <s v=""/>
    <s v=""/>
    <s v="N0"/>
    <s v="OI"/>
    <s v="manuel.gomez@mallplaza.com"/>
  </r>
  <r>
    <n v="1128106"/>
    <s v="CL"/>
    <x v="136"/>
    <s v=""/>
    <s v="Santiago"/>
    <s v="Vitacura"/>
    <s v=""/>
    <s v="13"/>
    <x v="0"/>
    <x v="0"/>
    <s v="Tabancura N°1562"/>
    <s v="338599"/>
    <d v="2016-06-21T00:00:00"/>
    <s v="PENAL"/>
    <s v="Z007"/>
    <s v=""/>
    <s v="ES"/>
    <s v="76833750-0"/>
    <s v="56229538600"/>
    <s v=""/>
    <s v="(56)229538600"/>
    <s v="N0"/>
    <s v="OJ"/>
    <s v="AROBESON@PARCUATRO.CL"/>
  </r>
  <r>
    <n v="1130435"/>
    <s v="CL"/>
    <x v="137"/>
    <s v=""/>
    <s v="SANTIAGO"/>
    <s v="ÑUÑOA"/>
    <s v=""/>
    <s v="13"/>
    <x v="0"/>
    <x v="0"/>
    <s v="GRECIA 2838 DEPTO 502"/>
    <s v="388825"/>
    <d v="2017-01-25T00:00:00"/>
    <s v="SANTOSM"/>
    <s v="Z007"/>
    <s v=""/>
    <s v="ES"/>
    <s v="16383870-2"/>
    <s v="56962360234"/>
    <s v=""/>
    <s v=""/>
    <s v="N0"/>
    <s v="OF"/>
    <s v="ARRATIA.PATO@GMAIL.COM"/>
  </r>
  <r>
    <n v="1130992"/>
    <s v="CL"/>
    <x v="138"/>
    <s v=""/>
    <s v="CHIGUAYANTE"/>
    <s v="CHIGUAYANTE"/>
    <s v=""/>
    <s v="08"/>
    <x v="2"/>
    <x v="0"/>
    <s v="PASAJE SAN MIGUEL 2018"/>
    <s v="402276"/>
    <d v="2017-03-28T00:00:00"/>
    <s v="SANTOSM"/>
    <s v="Z007"/>
    <s v=""/>
    <s v="ES"/>
    <s v="17616421-2"/>
    <s v="56982358379"/>
    <s v=""/>
    <s v=""/>
    <s v="N0"/>
    <s v="OJ"/>
    <s v="arratiamunoz@gmail.com"/>
  </r>
  <r>
    <n v="1142773"/>
    <s v="CL"/>
    <x v="139"/>
    <s v=""/>
    <s v="IQUIQUE"/>
    <s v="IQUIQUE"/>
    <s v=""/>
    <s v="01"/>
    <x v="0"/>
    <x v="0"/>
    <s v="SARGENTO ALDEA 1336"/>
    <s v="846730"/>
    <d v="2019-01-15T00:00:00"/>
    <s v="MANCILLC"/>
    <s v="Z007"/>
    <s v=""/>
    <s v="ES"/>
    <s v="76126782-5"/>
    <s v="56 572344904"/>
    <s v=""/>
    <s v=""/>
    <s v="N30"/>
    <s v="OJ"/>
    <s v="ARTEACRIL.CONTABLE@GMAIL.COM"/>
  </r>
  <r>
    <n v="1134667"/>
    <s v="CL"/>
    <x v="140"/>
    <s v=""/>
    <s v="SANTIAGO"/>
    <s v="PROVIDENCIA"/>
    <s v=""/>
    <s v="13"/>
    <x v="1"/>
    <x v="1"/>
    <s v="MIGUEL CLARO 195 Of. 806"/>
    <s v="479388"/>
    <d v="2017-08-23T00:00:00"/>
    <s v="ORTIZD"/>
    <s v="Z007"/>
    <s v=""/>
    <s v="ES"/>
    <s v="96986680-3"/>
    <s v="(56)229854641"/>
    <s v=""/>
    <s v=""/>
    <s v="N15"/>
    <s v="OJ"/>
    <s v="martinblanco@ebetesa.com"/>
  </r>
  <r>
    <n v="1150330"/>
    <s v="CL"/>
    <x v="141"/>
    <s v=""/>
    <s v="SANTIAGO"/>
    <s v="QUINTA NORMAL"/>
    <s v=""/>
    <s v="13"/>
    <x v="0"/>
    <x v="0"/>
    <s v="EDISON N°4647"/>
    <s v="1051228"/>
    <d v="2021-07-12T00:00:00"/>
    <s v="CIFUENTJ"/>
    <s v="Z007"/>
    <s v=""/>
    <s v="ES"/>
    <s v="77257496-7"/>
    <s v="227869215"/>
    <s v=""/>
    <s v=""/>
    <s v="N30"/>
    <s v="OJ"/>
    <s v="arteufficio@gmail.com"/>
  </r>
  <r>
    <n v="1129743"/>
    <s v="CL"/>
    <x v="142"/>
    <s v=""/>
    <s v="PUNTA ARENAS"/>
    <s v="TOME"/>
    <s v=""/>
    <s v="12"/>
    <x v="1"/>
    <x v="1"/>
    <s v="PASAJE AYSEN 616 POB.18 DE SEPT."/>
    <s v="373701"/>
    <d v="2016-11-14T00:00:00"/>
    <s v="SANTOSM"/>
    <s v="Z007"/>
    <s v=""/>
    <s v="ES"/>
    <s v="10981970-0"/>
    <s v="56997454043"/>
    <s v=""/>
    <s v=""/>
    <s v="N0"/>
    <s v="OJ"/>
    <s v="mata.marcelo@hotmail.com"/>
  </r>
  <r>
    <n v="1147516"/>
    <s v="CL"/>
    <x v="143"/>
    <s v=""/>
    <s v="SANTIAGO"/>
    <s v="LAS CONDES"/>
    <s v=""/>
    <s v="13"/>
    <x v="0"/>
    <x v="0"/>
    <s v="CERRO LITORIA 12231"/>
    <s v="957449"/>
    <d v="2019-12-30T00:00:00"/>
    <s v="CIFUENTJ"/>
    <s v="Z007"/>
    <s v=""/>
    <s v="ES"/>
    <s v="8500037-3"/>
    <s v="56951007325"/>
    <s v=""/>
    <s v=""/>
    <s v="N0"/>
    <s v="OJ"/>
    <s v="asancheh@hotmail.com"/>
  </r>
  <r>
    <n v="1145223"/>
    <s v="CL"/>
    <x v="144"/>
    <s v=""/>
    <s v="CONCEPCION"/>
    <s v="CONCEPCION"/>
    <s v=""/>
    <s v="08"/>
    <x v="37"/>
    <x v="0"/>
    <s v="ANIBAL PINTO 531, OFCINA 35"/>
    <s v="898843"/>
    <d v="2019-06-14T00:00:00"/>
    <s v="CIFUENTJ"/>
    <s v="Z007"/>
    <s v=""/>
    <s v="ES"/>
    <s v="76352689-5"/>
    <s v="56978789350"/>
    <s v=""/>
    <s v=""/>
    <s v="N30"/>
    <s v="OJ"/>
    <s v="ASEOMAX.2006@GMAIL.COM"/>
  </r>
  <r>
    <n v="1151202"/>
    <s v="CL"/>
    <x v="145"/>
    <s v=""/>
    <s v="SANTIAGO"/>
    <s v="LO BARNECHEA"/>
    <s v=""/>
    <s v="13"/>
    <x v="38"/>
    <x v="0"/>
    <s v="CAMINO FARELLONES S/N"/>
    <s v="1075572"/>
    <d v="2021-12-01T00:00:00"/>
    <s v="CIFUENTJ"/>
    <s v="Z007"/>
    <s v=""/>
    <s v="ES"/>
    <s v="20670974-K"/>
    <s v=""/>
    <s v=""/>
    <s v=""/>
    <s v="N30"/>
    <s v="O4"/>
    <s v="ASHLEY.MEJIASPINTO@GMAIL.COM"/>
  </r>
  <r>
    <n v="1124020"/>
    <s v="IN"/>
    <x v="146"/>
    <s v=""/>
    <s v="KOLKATA"/>
    <s v=""/>
    <s v="700046"/>
    <s v="--"/>
    <x v="39"/>
    <x v="0"/>
    <s v="20/1L EAST TOPSIA ROAD"/>
    <s v="267320"/>
    <d v="2015-03-02T00:00:00"/>
    <s v="DHOSEB"/>
    <s v="Z001"/>
    <s v=""/>
    <s v="EN"/>
    <s v=""/>
    <s v="3340048901"/>
    <s v=""/>
    <s v="3340049597"/>
    <s v="N105"/>
    <s v="O9"/>
    <s v="ASHOKMISRA@SHEFFIELDLEATHER.COM"/>
  </r>
  <r>
    <n v="1129566"/>
    <s v="CL"/>
    <x v="147"/>
    <s v=""/>
    <s v="COQUIMBO"/>
    <s v="COQUIMBO"/>
    <s v=""/>
    <s v="04"/>
    <x v="1"/>
    <x v="1"/>
    <s v="LOS CARPINTEROS 1250"/>
    <s v="368732"/>
    <d v="2016-10-21T00:00:00"/>
    <s v="SANTOSM"/>
    <s v="Z007"/>
    <s v=""/>
    <s v="ES"/>
    <s v="79894400-2"/>
    <s v="(56)512478945"/>
    <s v=""/>
    <s v=""/>
    <s v="N0"/>
    <s v="OJ"/>
    <s v="mescobar@wilug.cl"/>
  </r>
  <r>
    <n v="1134651"/>
    <s v="CL"/>
    <x v="148"/>
    <s v=""/>
    <s v="SANTIAGO"/>
    <s v="LAS CONDES"/>
    <s v=""/>
    <s v="13"/>
    <x v="1"/>
    <x v="1"/>
    <s v="PRESIDENTE RIESCO 3074 OFICINA 31"/>
    <s v="478204"/>
    <d v="2017-08-21T00:00:00"/>
    <s v="ORTIZD"/>
    <s v="Z007"/>
    <s v=""/>
    <s v="ES"/>
    <s v="9775645-7"/>
    <s v="(56)998283948"/>
    <s v=""/>
    <s v=""/>
    <s v="N30"/>
    <s v="OJ"/>
    <s v="miguel.cazebonne@gmail.com"/>
  </r>
  <r>
    <n v="1144678"/>
    <s v="AR"/>
    <x v="149"/>
    <s v=""/>
    <s v=""/>
    <s v=""/>
    <s v="1675"/>
    <s v="01"/>
    <x v="0"/>
    <x v="0"/>
    <s v="AV. CRAER 2462 10A, CP:1428, CABA"/>
    <s v="882549"/>
    <d v="2019-04-24T00:00:00"/>
    <s v="CIFUENTJ"/>
    <s v="Z001"/>
    <s v=""/>
    <s v="ES"/>
    <s v="30715412965"/>
    <s v="54-911-3551-8888"/>
    <s v=""/>
    <s v=""/>
    <s v="N0"/>
    <s v="O4"/>
    <s v="atila@latamsourcinggroup.com"/>
  </r>
  <r>
    <n v="1142769"/>
    <s v="CL"/>
    <x v="150"/>
    <s v=""/>
    <s v="SANTIAGO"/>
    <s v="VITACURA"/>
    <s v=""/>
    <s v="13"/>
    <x v="0"/>
    <x v="0"/>
    <s v="LO BELTRAN 2347"/>
    <s v="846702"/>
    <d v="2019-01-15T00:00:00"/>
    <s v="MANCILLC"/>
    <s v="Z007"/>
    <s v=""/>
    <s v="ES"/>
    <s v="19243181-6"/>
    <s v="56977687108"/>
    <s v=""/>
    <s v=""/>
    <s v="N30"/>
    <s v="OJ"/>
    <s v="ATMATITORRES@GMAIL.COM"/>
  </r>
  <r>
    <n v="1134700"/>
    <s v="CL"/>
    <x v="151"/>
    <s v=""/>
    <s v="SANTIAGO"/>
    <s v="PROVIDENCIA"/>
    <s v=""/>
    <s v="13"/>
    <x v="0"/>
    <x v="0"/>
    <s v="AVENIDA ELIODORO YAÑEZ 2740"/>
    <s v="480856"/>
    <d v="2017-08-25T00:00:00"/>
    <s v="ORTIZD"/>
    <s v="Z007"/>
    <s v=""/>
    <s v="ES"/>
    <s v="96579920-6"/>
    <s v="(56)223842000"/>
    <s v=""/>
    <s v=""/>
    <s v="N30"/>
    <s v="OJ"/>
    <s v="AUDIOMUSICA@AUDIOMUSICA.CL"/>
  </r>
  <r>
    <n v="1150232"/>
    <s v="CL"/>
    <x v="152"/>
    <s v=""/>
    <s v="SANTIAGO"/>
    <s v="SANTIAGO"/>
    <s v=""/>
    <s v="13"/>
    <x v="0"/>
    <x v="0"/>
    <s v="HUERFANOS 670 OF 1701"/>
    <s v="1048689"/>
    <d v="2021-06-24T00:00:00"/>
    <s v="CIFUENTJ"/>
    <s v="Z007"/>
    <s v=""/>
    <s v="ES"/>
    <s v="76163106-3"/>
    <s v=""/>
    <s v=""/>
    <s v=""/>
    <s v="N30"/>
    <s v="OJ"/>
    <s v="avega@banpro.cl"/>
  </r>
  <r>
    <n v="1128330"/>
    <s v="CL"/>
    <x v="153"/>
    <s v=""/>
    <s v="SANTIAGO"/>
    <s v="LAS CONDES"/>
    <s v=""/>
    <s v="13"/>
    <x v="0"/>
    <x v="0"/>
    <s v="AUGUSTA GERONA 1577, OF 503"/>
    <s v="338823"/>
    <d v="2016-06-21T00:00:00"/>
    <s v="PENAL"/>
    <s v="Z007"/>
    <s v=""/>
    <s v="ES"/>
    <s v="96823970-8"/>
    <s v="56 229541994"/>
    <s v=""/>
    <s v=""/>
    <s v="N30"/>
    <s v="OJ"/>
    <s v="avillasmil@publinetchile.cl"/>
  </r>
  <r>
    <n v="1142777"/>
    <s v="CL"/>
    <x v="154"/>
    <s v="LUCIA SPA"/>
    <s v="SANTIAGO"/>
    <s v="HUECHURABA"/>
    <s v=""/>
    <s v="13"/>
    <x v="0"/>
    <x v="0"/>
    <s v="AV DEL PARQUE 5339"/>
    <s v="846743"/>
    <d v="2019-01-15T00:00:00"/>
    <s v="MANCILLC"/>
    <s v="Z007"/>
    <s v=""/>
    <s v="ES"/>
    <s v="76011263-1"/>
    <s v="232238314"/>
    <s v=""/>
    <s v=""/>
    <s v="N30"/>
    <s v="OJ"/>
    <s v="awalker@vientoclaro.cl"/>
  </r>
  <r>
    <n v="1130901"/>
    <s v="CL"/>
    <x v="155"/>
    <s v=""/>
    <s v="COQUIMBO"/>
    <s v="COQUIMBO"/>
    <s v=""/>
    <s v="04"/>
    <x v="1"/>
    <x v="1"/>
    <s v="RAMON GORROÑO 2246"/>
    <s v="400976"/>
    <d v="2017-03-22T00:00:00"/>
    <s v="SANTOSM"/>
    <s v="Z007"/>
    <s v=""/>
    <s v="ES"/>
    <s v="16385791-K"/>
    <s v="56983761726"/>
    <s v="512494966"/>
    <s v=""/>
    <s v="N10"/>
    <s v="OJ"/>
    <s v="northelectriccoquimbo@gmail.com"/>
  </r>
  <r>
    <n v="1131092"/>
    <s v="CL"/>
    <x v="156"/>
    <s v=""/>
    <s v="Santiago"/>
    <s v="Providencia"/>
    <s v=""/>
    <s v="13"/>
    <x v="0"/>
    <x v="0"/>
    <s v="LUIS THAYER OJEDA 553"/>
    <s v="403392"/>
    <d v="2017-04-03T00:00:00"/>
    <s v="MANCILLC"/>
    <s v="Z007"/>
    <s v=""/>
    <s v="ES"/>
    <s v="22455567-9"/>
    <s v="(56)965688560"/>
    <s v=""/>
    <s v=""/>
    <s v="N30"/>
    <s v="OJ"/>
    <s v="AXELFRE@GMAIL.COM"/>
  </r>
  <r>
    <n v="1141313"/>
    <s v="CL"/>
    <x v="157"/>
    <s v=""/>
    <s v="SANTIAGO"/>
    <s v="LAS CONDES"/>
    <s v=""/>
    <s v="13"/>
    <x v="0"/>
    <x v="0"/>
    <s v="AV. KENNEDY 5735 OF1503 MARRIOTT"/>
    <s v="789353"/>
    <d v="2018-09-13T00:00:00"/>
    <s v="ORTIZD"/>
    <s v="Z007"/>
    <s v=""/>
    <s v="ES"/>
    <s v="77781760-4"/>
    <s v="(56)232243341"/>
    <s v=""/>
    <s v=""/>
    <s v="N0"/>
    <s v="OJ"/>
    <s v="b.mena@stantonchase.com"/>
  </r>
  <r>
    <n v="1142557"/>
    <s v="CL"/>
    <x v="158"/>
    <s v=""/>
    <s v="SANTA CRUZ"/>
    <s v="SANTA CRUZ"/>
    <s v=""/>
    <s v="06"/>
    <x v="0"/>
    <x v="0"/>
    <s v="EL CORTE DE LIHUEIMO S/N, 04"/>
    <s v="839659"/>
    <d v="2018-12-27T00:00:00"/>
    <s v="ORTIZD"/>
    <s v="Z007"/>
    <s v=""/>
    <s v="ES"/>
    <s v="18616321-4"/>
    <s v="56988434389"/>
    <s v=""/>
    <s v=""/>
    <s v="N0"/>
    <s v="OJ"/>
    <s v="b.pinoacevedo@gmail.com"/>
  </r>
  <r>
    <n v="1128570"/>
    <s v="CL"/>
    <x v="159"/>
    <s v=""/>
    <s v="SANTIAGO"/>
    <s v="EL BOSQUE"/>
    <s v=""/>
    <s v="13"/>
    <x v="1"/>
    <x v="1"/>
    <s v="JUAN SOLAR PARRA 468"/>
    <s v="341780"/>
    <d v="2016-07-07T00:00:00"/>
    <s v="PENAL"/>
    <s v="Z007"/>
    <s v=""/>
    <s v="ES"/>
    <s v="76290531-0"/>
    <s v="5622445 2494"/>
    <s v=""/>
    <s v=""/>
    <s v="N30"/>
    <s v="O4"/>
    <s v="parriagada@advisergroup.cl"/>
  </r>
  <r>
    <n v="1142924"/>
    <s v="CL"/>
    <x v="160"/>
    <s v=""/>
    <s v="SANTIAGO"/>
    <s v="SANTIAGO"/>
    <s v=""/>
    <s v="13"/>
    <x v="40"/>
    <x v="0"/>
    <s v="Santa rosa 146"/>
    <s v="850378"/>
    <d v="2019-01-25T00:00:00"/>
    <s v="CIFUENTJ"/>
    <s v="Z007"/>
    <s v=""/>
    <s v="ES"/>
    <s v="19216481-8"/>
    <s v="56994457175"/>
    <s v=""/>
    <s v="0"/>
    <s v="N0"/>
    <s v="OJ"/>
    <s v="barbara.galaz@usach.cl"/>
  </r>
  <r>
    <n v="1137399"/>
    <s v="CL"/>
    <x v="161"/>
    <s v=""/>
    <s v="SANTIAGO"/>
    <s v="MAIPÚ"/>
    <s v=""/>
    <s v="13"/>
    <x v="1"/>
    <x v="1"/>
    <s v="AVDA. SANTA ADELA N°10,000"/>
    <s v="658829"/>
    <d v="2018-02-27T00:00:00"/>
    <s v="ORTIZD"/>
    <s v="Z007"/>
    <s v=""/>
    <s v="ES"/>
    <s v="92772000-0"/>
    <s v="(56)228700017"/>
    <s v=""/>
    <s v=""/>
    <s v="N0"/>
    <s v="OJ"/>
    <s v="paulina.gonzalez@fernandomayer.cl"/>
  </r>
  <r>
    <n v="1128370"/>
    <s v="CL"/>
    <x v="162"/>
    <s v=""/>
    <s v="Santiago"/>
    <s v="Las Condes"/>
    <s v=""/>
    <s v="13"/>
    <x v="1"/>
    <x v="1"/>
    <s v="Avenida Kennedy 5735"/>
    <s v="338863"/>
    <d v="2016-06-21T00:00:00"/>
    <s v="PENAL"/>
    <s v="Z007"/>
    <s v=""/>
    <s v="ES"/>
    <s v="76265394-K"/>
    <s v=""/>
    <s v=""/>
    <s v=""/>
    <s v="N0"/>
    <s v="OI"/>
    <s v="pdiaz@patio.cl"/>
  </r>
  <r>
    <n v="1146521"/>
    <s v="CL"/>
    <x v="163"/>
    <s v=""/>
    <s v="SANTIAGO"/>
    <s v="SANTIAGO"/>
    <s v=""/>
    <s v="13"/>
    <x v="0"/>
    <x v="0"/>
    <s v="NATANIEL COX 1302"/>
    <s v="935920"/>
    <d v="2019-10-08T00:00:00"/>
    <s v="CIFUENTJ"/>
    <s v="Z007"/>
    <s v=""/>
    <s v="ES"/>
    <s v="17489813-8"/>
    <s v="56954122904"/>
    <s v=""/>
    <s v=""/>
    <s v="N0"/>
    <s v="OJ"/>
    <s v="BARRERA.AROS@GMAIL.COM"/>
  </r>
  <r>
    <n v="1129010"/>
    <s v="CL"/>
    <x v="164"/>
    <s v=""/>
    <s v="Santiago"/>
    <s v="Santiago"/>
    <s v=""/>
    <s v="13"/>
    <x v="1"/>
    <x v="1"/>
    <s v="AV. KENNEDY 5735  OF 1003"/>
    <s v="355430"/>
    <d v="2016-08-26T00:00:00"/>
    <s v="SANTOSM"/>
    <s v="Z007"/>
    <s v=""/>
    <s v="ES"/>
    <s v="76179652-6"/>
    <s v="(56)229796600"/>
    <s v=""/>
    <s v=""/>
    <s v="N10"/>
    <s v="OI"/>
    <s v="pdiaz@patio.cl"/>
  </r>
  <r>
    <n v="1143561"/>
    <s v="CL"/>
    <x v="165"/>
    <s v=""/>
    <s v="VALPARAISO"/>
    <s v="VIÑA DEL MAR"/>
    <s v=""/>
    <s v="05"/>
    <x v="0"/>
    <x v="0"/>
    <s v="CALLE DEL AGUA 48 VIÑA DEL MAR"/>
    <s v="860047"/>
    <d v="2019-02-25T00:00:00"/>
    <s v="CIFUENTJ"/>
    <s v="Z007"/>
    <s v=""/>
    <s v="ES"/>
    <s v="11620952-7"/>
    <s v="56 79767797"/>
    <s v=""/>
    <s v=""/>
    <s v="N0"/>
    <s v="OF"/>
    <s v="BASUALDOOSVALDO@GMAIL.COM"/>
  </r>
  <r>
    <n v="1148180"/>
    <s v="CL"/>
    <x v="166"/>
    <s v=""/>
    <s v="SANTIAGO"/>
    <s v="LAS CONDES"/>
    <s v=""/>
    <s v="13"/>
    <x v="0"/>
    <x v="0"/>
    <s v="TOMAS GRAHAM 752"/>
    <s v="977358"/>
    <d v="2020-03-16T00:00:00"/>
    <s v="CIFUENTJ"/>
    <s v="Z007"/>
    <s v=""/>
    <s v="ES"/>
    <s v="19524147-3"/>
    <s v="56999427756"/>
    <s v=""/>
    <s v=""/>
    <s v="N0"/>
    <s v="OF"/>
    <s v="BBANDUC1@UC.CL"/>
  </r>
  <r>
    <n v="1146910"/>
    <s v="CL"/>
    <x v="167"/>
    <s v=""/>
    <s v="SANTIAGO"/>
    <s v="LO BARNECHEA"/>
    <s v=""/>
    <s v="13"/>
    <x v="0"/>
    <x v="0"/>
    <s v="PASTOR FERNANDEZ 15491"/>
    <s v="944053"/>
    <d v="2019-11-07T00:00:00"/>
    <s v="CIFUENTJ"/>
    <s v="Z007"/>
    <s v=""/>
    <s v="ES"/>
    <s v="7842102-9"/>
    <s v="56992317020"/>
    <s v=""/>
    <s v=""/>
    <s v="N0"/>
    <s v="OJ"/>
    <s v="bceardi@gmail.com"/>
  </r>
  <r>
    <n v="1135544"/>
    <s v="CL"/>
    <x v="168"/>
    <s v="PLAZA SPA"/>
    <s v="SANTIAGO"/>
    <s v="SANTIAGO"/>
    <s v=""/>
    <s v="13"/>
    <x v="1"/>
    <x v="1"/>
    <s v="SAN ISIDRO 533"/>
    <s v="517227"/>
    <d v="2017-10-26T00:00:00"/>
    <s v="ORTIZD"/>
    <s v="Z007"/>
    <s v=""/>
    <s v="ES"/>
    <s v="76362438-2"/>
    <s v="(56)985544100"/>
    <s v=""/>
    <s v=""/>
    <s v="N15"/>
    <s v="OJ"/>
    <s v="plazafernandez@gmail.com"/>
  </r>
  <r>
    <n v="1142540"/>
    <s v="CL"/>
    <x v="169"/>
    <s v=""/>
    <s v="MAIPU"/>
    <s v="MAIPU"/>
    <s v=""/>
    <s v="13"/>
    <x v="0"/>
    <x v="0"/>
    <s v="GREDOS 362"/>
    <s v="839642"/>
    <d v="2018-12-27T00:00:00"/>
    <s v="ORTIZD"/>
    <s v="Z007"/>
    <s v=""/>
    <s v="ES"/>
    <s v="19412319-1"/>
    <s v="56993360785"/>
    <s v=""/>
    <s v=""/>
    <s v="N0"/>
    <s v="OJ"/>
    <s v="bea.cantillana0306@gmail.com"/>
  </r>
  <r>
    <n v="1147058"/>
    <s v="CL"/>
    <x v="170"/>
    <s v=""/>
    <s v="SANTIAGO"/>
    <s v="INDEPENDENCIA"/>
    <s v=""/>
    <s v="13"/>
    <x v="0"/>
    <x v="0"/>
    <s v="Villa RÃ­os 1827"/>
    <s v="946476"/>
    <d v="2019-11-18T00:00:00"/>
    <s v="CIFUENTJ"/>
    <s v="Z007"/>
    <s v=""/>
    <s v="ES"/>
    <s v="19307625-4"/>
    <s v="56991447192"/>
    <s v=""/>
    <s v=""/>
    <s v="N0"/>
    <s v="OJ"/>
    <s v="beatriz.sotoherrera@gmail.com"/>
  </r>
  <r>
    <n v="1128923"/>
    <s v="CL"/>
    <x v="171"/>
    <s v=""/>
    <s v="Santiago"/>
    <s v="Las Condes"/>
    <s v=""/>
    <s v="13"/>
    <x v="0"/>
    <x v="0"/>
    <s v="AV. LAS CONDES 12631  DEPTO 1107"/>
    <s v="352014"/>
    <d v="2016-08-11T00:00:00"/>
    <s v="SANTOSM"/>
    <s v="Z007"/>
    <s v=""/>
    <s v="ES"/>
    <s v="79550840-6"/>
    <s v="(56)997461790"/>
    <s v=""/>
    <s v=""/>
    <s v="N30"/>
    <s v="OF"/>
    <s v="beatriz@beatrizvicencio.cl"/>
  </r>
  <r>
    <n v="1128290"/>
    <s v="CL"/>
    <x v="172"/>
    <s v=""/>
    <s v="Santiago"/>
    <s v="Recoleta"/>
    <s v=""/>
    <s v="13"/>
    <x v="0"/>
    <x v="0"/>
    <s v="San Gerardo 749"/>
    <s v="338783"/>
    <d v="2016-06-21T00:00:00"/>
    <s v="PENAL"/>
    <s v="Z007"/>
    <s v=""/>
    <s v="ES"/>
    <s v="96729030-0"/>
    <s v="(56)226290012"/>
    <s v=""/>
    <s v="(56)226290012"/>
    <s v="N30"/>
    <s v="OJ"/>
    <s v="beatriz@graficenter.cl"/>
  </r>
  <r>
    <n v="7026547"/>
    <s v="CL"/>
    <x v="173"/>
    <s v=""/>
    <s v="SANTIAGO"/>
    <s v="LAS CONDES"/>
    <s v=""/>
    <s v="13"/>
    <x v="9"/>
    <x v="0"/>
    <s v="Manquehue Norte 160"/>
    <s v="1100866"/>
    <d v="2022-03-18T00:00:00"/>
    <s v="CIFUENTJ"/>
    <s v="Z004"/>
    <s v=""/>
    <s v="ES"/>
    <s v="33472971-0"/>
    <s v=""/>
    <s v=""/>
    <s v=""/>
    <s v="N0"/>
    <s v="O8"/>
    <s v="belen.salcedo@samsonite.com"/>
  </r>
  <r>
    <n v="1147724"/>
    <s v="CL"/>
    <x v="174"/>
    <s v=""/>
    <s v="SANTIAGO"/>
    <s v="PROVIDENCIA"/>
    <s v=""/>
    <s v="13"/>
    <x v="41"/>
    <x v="0"/>
    <s v="RICARDO LYON  222, PISO 14 OFICINA"/>
    <s v="964089"/>
    <d v="2020-01-21T00:00:00"/>
    <s v="CIFUENTJ"/>
    <s v="Z007"/>
    <s v=""/>
    <s v="ES"/>
    <s v="76592313-1"/>
    <s v="56 22 2361868"/>
    <s v=""/>
    <s v=""/>
    <s v="N0"/>
    <s v="OJ"/>
    <s v="benita.dessi@vyvsolutions.cl"/>
  </r>
  <r>
    <n v="5000365"/>
    <s v="TW"/>
    <x v="175"/>
    <s v=""/>
    <s v="TAIPEI 105"/>
    <s v=""/>
    <s v=""/>
    <s v="TPE"/>
    <x v="42"/>
    <x v="0"/>
    <s v="41, SEC.5 ROOM 301, MING SHENG EAST"/>
    <s v="175263"/>
    <d v="2011-03-23T00:00:00"/>
    <s v="VUYEB"/>
    <s v="Z003"/>
    <s v=""/>
    <s v="EN"/>
    <s v=""/>
    <s v="886-227639622"/>
    <s v=""/>
    <s v="886-227636455"/>
    <s v="N60"/>
    <s v="O9"/>
    <s v="BENLEE@CHENEYE.COM.TW"/>
  </r>
  <r>
    <n v="405"/>
    <s v="BE"/>
    <x v="176"/>
    <s v=""/>
    <s v="OUDENAARDE"/>
    <s v=""/>
    <s v="9700"/>
    <s v="08"/>
    <x v="35"/>
    <x v="0"/>
    <s v="WESTERRING 17"/>
    <s v="29825"/>
    <d v="2006-06-03T00:00:00"/>
    <s v="CAIANIEK"/>
    <s v="Z008"/>
    <s v="405"/>
    <s v="EN"/>
    <s v="0400245655"/>
    <s v="00/32/55 333 211"/>
    <s v=""/>
    <s v=""/>
    <s v="N30"/>
    <s v="O7"/>
    <s v="Bernard.Vuye@Samsonite.com"/>
  </r>
  <r>
    <n v="1142927"/>
    <s v="CL"/>
    <x v="177"/>
    <s v=""/>
    <s v="MALLECO"/>
    <s v="ANGOL"/>
    <s v=""/>
    <s v="09"/>
    <x v="0"/>
    <x v="0"/>
    <s v="Ems 1131"/>
    <s v="850381"/>
    <d v="2019-01-25T00:00:00"/>
    <s v="CIFUENTJ"/>
    <s v="Z007"/>
    <s v=""/>
    <s v="ES"/>
    <s v="16511484-1"/>
    <s v="56994338499"/>
    <s v=""/>
    <s v="0"/>
    <s v="N0"/>
    <s v="OJ"/>
    <s v="bernardita.espinoza86@gmail.com"/>
  </r>
  <r>
    <n v="1134456"/>
    <s v="CL"/>
    <x v="178"/>
    <s v=""/>
    <s v="LA SERENA"/>
    <s v="LA SERENA"/>
    <s v=""/>
    <s v="04"/>
    <x v="0"/>
    <x v="0"/>
    <s v="Las higueras 671, torre 2, dpto 903"/>
    <s v="464162"/>
    <d v="2017-07-28T00:00:00"/>
    <s v="ORTIZD"/>
    <s v="Z007"/>
    <s v=""/>
    <s v="ES"/>
    <s v="18238552-2"/>
    <s v="56993201457"/>
    <s v=""/>
    <s v=""/>
    <s v="N0"/>
    <s v="OJ"/>
    <s v="berni.fuentesm@gmail.com"/>
  </r>
  <r>
    <n v="1142529"/>
    <s v="CL"/>
    <x v="179"/>
    <s v=""/>
    <s v="MAIPU"/>
    <s v="MAIPU"/>
    <s v=""/>
    <s v="13"/>
    <x v="0"/>
    <x v="0"/>
    <s v="LA LAGUNA 1820"/>
    <s v="839631"/>
    <d v="2018-12-27T00:00:00"/>
    <s v="ORTIZD"/>
    <s v="Z007"/>
    <s v=""/>
    <s v="ES"/>
    <s v="13828937-0"/>
    <s v="56952019982"/>
    <s v=""/>
    <s v=""/>
    <s v="N0"/>
    <s v="OJ"/>
    <s v="berny29@live.cl"/>
  </r>
  <r>
    <n v="1137526"/>
    <s v="CL"/>
    <x v="180"/>
    <s v=""/>
    <s v="SANTIAGO"/>
    <s v="MAIPU"/>
    <s v=""/>
    <s v="13"/>
    <x v="2"/>
    <x v="0"/>
    <s v="PSJE. PUERTO OCTAY # 0538"/>
    <s v="663670"/>
    <d v="2018-03-06T00:00:00"/>
    <s v="ORTIZD"/>
    <s v="Z007"/>
    <s v=""/>
    <s v="ES"/>
    <s v="7544741-8"/>
    <s v="(56)982452240"/>
    <s v=""/>
    <s v=""/>
    <s v="N0"/>
    <s v="OJ"/>
    <s v="bertyibaceta@hotmail.com"/>
  </r>
  <r>
    <n v="1129679"/>
    <s v="VN"/>
    <x v="181"/>
    <s v=""/>
    <s v="H CU CHI TP HCM HOCHIMIN"/>
    <s v=""/>
    <s v=""/>
    <s v="--"/>
    <x v="43"/>
    <x v="0"/>
    <s v="43/26 DUONG SO 1 AP 2A XA TAN THANH"/>
    <s v="371036"/>
    <d v="2016-11-03T00:00:00"/>
    <s v="DHOSEB"/>
    <s v="Z001"/>
    <s v=""/>
    <s v="EN"/>
    <s v=""/>
    <s v="84 83735581"/>
    <s v=""/>
    <s v=""/>
    <s v="N120"/>
    <s v="O9"/>
    <s v="BEST@CNHBAG.COM"/>
  </r>
  <r>
    <n v="1128699"/>
    <s v="CL"/>
    <x v="182"/>
    <s v=""/>
    <s v="Santiago"/>
    <s v="Quilicura"/>
    <s v=""/>
    <s v="13"/>
    <x v="0"/>
    <x v="0"/>
    <s v="Manuel Antonio Matta 1765"/>
    <s v="344555"/>
    <d v="2016-07-15T00:00:00"/>
    <s v="SANTOSM"/>
    <s v="Z007"/>
    <s v=""/>
    <s v="ES"/>
    <s v="96803930-K"/>
    <s v="(56)226034851"/>
    <s v=""/>
    <s v=""/>
    <s v="N0"/>
    <s v="OI"/>
    <s v="betty.padilla@samsonite.com"/>
  </r>
  <r>
    <n v="1128484"/>
    <s v="CN"/>
    <x v="183"/>
    <s v="Co Ltd"/>
    <s v="Xueyuan Rd.,"/>
    <s v=""/>
    <s v=""/>
    <s v="190"/>
    <x v="0"/>
    <x v="0"/>
    <s v="Room 1104, Jinfengyuan 2"/>
    <s v="340447"/>
    <d v="2016-06-29T00:00:00"/>
    <s v="PENAL"/>
    <s v="Z001"/>
    <s v=""/>
    <s v="EN"/>
    <s v=""/>
    <s v="86-577-68638337"/>
    <s v=""/>
    <s v=""/>
    <s v="Z021"/>
    <s v="O9"/>
    <s v="bill@vitanude.cn"/>
  </r>
  <r>
    <n v="1147524"/>
    <s v="CL"/>
    <x v="184"/>
    <s v=""/>
    <s v="SANTIAGO"/>
    <s v="SANTIAGO"/>
    <s v=""/>
    <s v="13"/>
    <x v="0"/>
    <x v="0"/>
    <s v="AGUSTINAS 1612"/>
    <s v="957452"/>
    <d v="2019-12-30T00:00:00"/>
    <s v="CIFUENTJ"/>
    <s v="Z007"/>
    <s v=""/>
    <s v="ES"/>
    <s v="18525680-4"/>
    <s v="56996693364"/>
    <s v=""/>
    <s v=""/>
    <s v="N0"/>
    <s v="OJ"/>
    <s v="bjorqueraacuna@gmail.com"/>
  </r>
  <r>
    <n v="1142780"/>
    <s v="CL"/>
    <x v="185"/>
    <s v=""/>
    <s v="SANTIAGO"/>
    <s v="PUENTE ALTO"/>
    <s v=""/>
    <s v="13"/>
    <x v="0"/>
    <x v="0"/>
    <s v="PASAJE VIA  ARBOLEDA 06868"/>
    <s v="846770"/>
    <d v="2019-01-15T00:00:00"/>
    <s v="MANCILLC"/>
    <s v="Z007"/>
    <s v=""/>
    <s v="ES"/>
    <s v="76197101-8"/>
    <s v="226512800"/>
    <s v=""/>
    <s v=""/>
    <s v="N0"/>
    <s v="OJ"/>
    <s v="blillo@financiacapital.cl"/>
  </r>
  <r>
    <n v="1128947"/>
    <s v="CL"/>
    <x v="186"/>
    <s v=""/>
    <s v="Santiago"/>
    <s v="COLINA"/>
    <s v=""/>
    <s v="13"/>
    <x v="1"/>
    <x v="1"/>
    <s v="AVDA.CHICUREO 000 DPTO P-19, ALBA 1"/>
    <s v="353030"/>
    <d v="2016-08-16T00:00:00"/>
    <s v="SANTOSM"/>
    <s v="Z007"/>
    <s v=""/>
    <s v="ES"/>
    <s v="10516168-9"/>
    <s v="(56)223486605"/>
    <s v=""/>
    <s v=""/>
    <s v="N0"/>
    <s v="OJ"/>
    <s v="pwerkmeister@gmail.com"/>
  </r>
  <r>
    <n v="1148936"/>
    <s v="CL"/>
    <x v="187"/>
    <s v=""/>
    <s v="SANTIAGO"/>
    <s v="PROVIDENCIA"/>
    <s v=""/>
    <s v="13"/>
    <x v="0"/>
    <x v="0"/>
    <s v="FRANCISCO NOGUERA 217, OFICINA 30"/>
    <s v="1009686"/>
    <d v="2020-10-05T00:00:00"/>
    <s v="CIFUENTJ"/>
    <s v="Z007"/>
    <s v=""/>
    <s v="ES"/>
    <s v="76986547-0"/>
    <s v=""/>
    <s v=""/>
    <s v=""/>
    <s v="N30"/>
    <s v="OJ"/>
    <s v="BMATTHEWS@CRUZNACIONAL.CL"/>
  </r>
  <r>
    <n v="1134424"/>
    <s v="CL"/>
    <x v="188"/>
    <s v="LIMITADA"/>
    <s v="SANTIAGO"/>
    <s v="SANTIAGO"/>
    <s v=""/>
    <s v="13"/>
    <x v="1"/>
    <x v="1"/>
    <s v="SANTA  ISABEL 431 OF 714"/>
    <s v="461755"/>
    <d v="2017-07-25T00:00:00"/>
    <s v="ORTIZD"/>
    <s v="Z007"/>
    <s v=""/>
    <s v="ES"/>
    <s v="76201985-K"/>
    <s v="(56)229047702"/>
    <s v=""/>
    <s v=""/>
    <s v="N30"/>
    <s v="OJ"/>
    <s v="R.URRA@PINTURASINDUSTRIALES.CL"/>
  </r>
  <r>
    <n v="1147527"/>
    <s v="CL"/>
    <x v="189"/>
    <s v=""/>
    <s v="SANTIAGO"/>
    <s v="MAIPU"/>
    <s v=""/>
    <s v="13"/>
    <x v="0"/>
    <x v="0"/>
    <s v="CASCADA DOS 18520"/>
    <s v="957455"/>
    <d v="2019-12-30T00:00:00"/>
    <s v="CIFUENTJ"/>
    <s v="Z007"/>
    <s v=""/>
    <s v="ES"/>
    <s v="17679824-6"/>
    <s v="56950150459"/>
    <s v=""/>
    <s v=""/>
    <s v="N0"/>
    <s v="OJ"/>
    <s v="bonetr.dana@gmail.com"/>
  </r>
  <r>
    <n v="1125675"/>
    <s v="CN"/>
    <x v="190"/>
    <s v=""/>
    <s v="HULI"/>
    <s v=""/>
    <s v="361100"/>
    <s v="150"/>
    <x v="44"/>
    <x v="0"/>
    <s v="65 BUILDING HULI AREA TONGAN IND ZO"/>
    <s v="291017"/>
    <d v="2015-07-27T00:00:00"/>
    <s v="DHOSEB"/>
    <s v="Z001"/>
    <s v="1180479"/>
    <s v="EN"/>
    <s v=""/>
    <s v="13860167560"/>
    <s v=""/>
    <s v="05923177820"/>
    <s v="N120"/>
    <s v="O9"/>
    <s v="bonnie@lishensports.com"/>
  </r>
  <r>
    <n v="1124253"/>
    <s v="CN"/>
    <x v="191"/>
    <s v="TRADING CO. LTD"/>
    <s v="CIXI NINGBO"/>
    <s v=""/>
    <s v="315300"/>
    <s v="--"/>
    <x v="45"/>
    <x v="0"/>
    <s v="19 SHUI NAN ROAD"/>
    <s v="269081"/>
    <d v="2015-03-30T00:00:00"/>
    <s v="BAELES"/>
    <s v="Z001"/>
    <s v="1196100"/>
    <s v="EN"/>
    <s v=""/>
    <s v="0574 23629988"/>
    <s v="13626831625"/>
    <s v="0574 5662 2622"/>
    <s v="N120"/>
    <s v="O9"/>
    <s v="BORUN.FZ@RUNJUMBO.COM"/>
  </r>
  <r>
    <n v="1130812"/>
    <s v="CL"/>
    <x v="192"/>
    <s v="LIMITADA"/>
    <s v="SANTIAGO"/>
    <s v="QUILICURA"/>
    <s v=""/>
    <s v="13"/>
    <x v="1"/>
    <x v="1"/>
    <s v="BARRIO FUENCARRAL 647"/>
    <s v="398859"/>
    <d v="2017-03-13T00:00:00"/>
    <s v="SANTOSM"/>
    <s v="Z007"/>
    <s v=""/>
    <s v="ES"/>
    <s v="76115809-0"/>
    <s v="5626628583"/>
    <s v=""/>
    <s v=""/>
    <s v="N30"/>
    <s v="OJ"/>
    <s v="rodrigonelis@gmail.com"/>
  </r>
  <r>
    <n v="7021817"/>
    <s v="CL"/>
    <x v="193"/>
    <s v=""/>
    <s v="SANTIAGO"/>
    <s v="LAS CONDES"/>
    <s v=""/>
    <s v="13"/>
    <x v="9"/>
    <x v="0"/>
    <s v="MANQUEHUE NORTE 160 OF 1201"/>
    <s v="366345"/>
    <d v="2016-10-11T00:00:00"/>
    <s v="SANTOSM"/>
    <s v="Z004"/>
    <s v=""/>
    <s v="ES"/>
    <s v="14593724-8"/>
    <s v="95788872"/>
    <s v=""/>
    <s v=""/>
    <s v="N0"/>
    <s v="O8"/>
    <s v="brenda.indo@gmail.com"/>
  </r>
  <r>
    <n v="1135412"/>
    <s v="CL"/>
    <x v="194"/>
    <s v=""/>
    <s v="SANTIAGO"/>
    <s v="LAS CONDES"/>
    <s v=""/>
    <s v="13"/>
    <x v="1"/>
    <x v="1"/>
    <s v="CAMINO LAS VERTIENTES 1077"/>
    <s v="510176"/>
    <d v="2017-10-16T00:00:00"/>
    <s v="ORTIZD"/>
    <s v="Z007"/>
    <s v=""/>
    <s v="ES"/>
    <s v="76724825-3"/>
    <s v="(56)950987028"/>
    <s v=""/>
    <s v=""/>
    <s v="N30"/>
    <s v="OJ"/>
    <s v="RRODRIGUEZ@VICTUM.CL"/>
  </r>
  <r>
    <n v="1136349"/>
    <s v="CL"/>
    <x v="195"/>
    <s v=""/>
    <s v="PUERTO MONTT"/>
    <s v="PUERTO MONTT"/>
    <s v=""/>
    <s v="10"/>
    <x v="0"/>
    <x v="0"/>
    <s v="ANTIHUAL 570"/>
    <s v="585599"/>
    <d v="2017-12-13T00:00:00"/>
    <s v="ORTIZD"/>
    <s v="Z007"/>
    <s v=""/>
    <s v="ES"/>
    <s v="16994111-4"/>
    <s v="(56)991585443"/>
    <s v=""/>
    <s v=""/>
    <s v="N0"/>
    <s v="OJ"/>
    <s v="BRIDIE.VERGARA@GMAIL.COM"/>
  </r>
  <r>
    <n v="1142573"/>
    <s v="CL"/>
    <x v="196"/>
    <s v=""/>
    <s v="TEMUCO"/>
    <s v="TEMUCO"/>
    <s v=""/>
    <s v="09"/>
    <x v="0"/>
    <x v="0"/>
    <s v="LOS CRIADORES 1641 "/>
    <s v="839675"/>
    <d v="2018-12-27T00:00:00"/>
    <s v="ORTIZD"/>
    <s v="Z007"/>
    <s v=""/>
    <s v="ES"/>
    <s v="17109980-3"/>
    <s v="56965207385"/>
    <s v=""/>
    <s v=""/>
    <s v="N0"/>
    <s v="OJ"/>
    <s v="brigitteacv@hotmail.com"/>
  </r>
  <r>
    <n v="1137400"/>
    <s v="CL"/>
    <x v="197"/>
    <s v=""/>
    <s v="SANTIAGO"/>
    <s v="LO BARNECHEA"/>
    <s v=""/>
    <s v="13"/>
    <x v="1"/>
    <x v="1"/>
    <s v="AVDA TERESA VIAL N°4785"/>
    <s v="658835"/>
    <d v="2018-02-27T00:00:00"/>
    <s v="ORTIZD"/>
    <s v="Z007"/>
    <s v=""/>
    <s v="ES"/>
    <s v="10967081-2"/>
    <s v="(56)962060266"/>
    <s v=""/>
    <s v=""/>
    <s v="N30"/>
    <s v="OJ"/>
    <s v="sbianchi@siaco.cl"/>
  </r>
  <r>
    <n v="1000300"/>
    <s v="VN"/>
    <x v="198"/>
    <s v=""/>
    <s v="AN TINH VILLAGE, TAY NINH PROVINCE"/>
    <s v="TRANG BANG DISTRICT"/>
    <s v=""/>
    <s v="--"/>
    <x v="46"/>
    <x v="0"/>
    <s v="TRANG BANG INDUSTRIAL PARK"/>
    <s v="23102"/>
    <d v="2006-05-16T00:00:00"/>
    <s v="PREMCHAGX"/>
    <s v="Z001"/>
    <s v="1174863"/>
    <s v="EN"/>
    <s v=""/>
    <s v="84 663 89 6060 2"/>
    <s v=""/>
    <s v="84 663 89 6065"/>
    <s v="N105"/>
    <s v="O9"/>
    <s v="BSPARK@PARKCORP.CO.KR"/>
  </r>
  <r>
    <n v="1107583"/>
    <s v="BD"/>
    <x v="199"/>
    <s v=""/>
    <s v="CHITTAGONG"/>
    <s v=""/>
    <s v="4222"/>
    <s v="--"/>
    <x v="47"/>
    <x v="0"/>
    <s v="KURNAPHULI EPZ"/>
    <s v="165885"/>
    <d v="2010-05-26T00:00:00"/>
    <s v="VUYEB"/>
    <s v="Z001"/>
    <s v=""/>
    <s v="EN"/>
    <s v=""/>
    <s v="84663-89-6060"/>
    <s v=""/>
    <s v="84663-89-6065"/>
    <s v="N105"/>
    <s v="O9"/>
    <s v="BSPARK@PARKCORP.CO.KR"/>
  </r>
  <r>
    <n v="5000042"/>
    <s v="KR"/>
    <x v="200"/>
    <s v=""/>
    <s v="SEONGNAM-SI KYYUNGGI-DO"/>
    <s v=""/>
    <s v="13202"/>
    <s v="--"/>
    <x v="48"/>
    <x v="0"/>
    <s v="SAGIMAKGOL RO145"/>
    <s v="29842"/>
    <d v="2006-06-03T00:00:00"/>
    <s v="CAIANIEK"/>
    <s v="Z003"/>
    <s v="1112354"/>
    <s v="EN"/>
    <s v=""/>
    <s v="82 31 748 0304"/>
    <s v=""/>
    <s v="82 31 749 1057"/>
    <s v="N105"/>
    <s v="O9"/>
    <s v="bspark@parkcorp.co.kr"/>
  </r>
  <r>
    <n v="1129199"/>
    <s v="CL"/>
    <x v="201"/>
    <s v=""/>
    <s v="SANTIAGO"/>
    <s v="SAN BERNARDO"/>
    <s v=""/>
    <s v="13"/>
    <x v="0"/>
    <x v="0"/>
    <s v="GENERAL URRUTIA N°115"/>
    <s v="359658"/>
    <d v="2016-09-14T00:00:00"/>
    <s v="SANTOSM"/>
    <s v="Z007"/>
    <s v=""/>
    <s v="ES"/>
    <s v="79751700-3"/>
    <s v="(56)228577110"/>
    <s v=""/>
    <s v=""/>
    <s v="N30"/>
    <s v="OJ"/>
    <s v="buzon@burocenter.cl"/>
  </r>
  <r>
    <n v="1148757"/>
    <s v="CL"/>
    <x v="202"/>
    <s v=""/>
    <s v="SANTIAGO"/>
    <s v="LAS CONDES"/>
    <s v=""/>
    <s v="13"/>
    <x v="0"/>
    <x v="0"/>
    <s v="LOS MILITARES   1850"/>
    <s v="1001506"/>
    <d v="2020-08-13T00:00:00"/>
    <s v="CIFUENTJ"/>
    <s v="Z007"/>
    <s v=""/>
    <s v="ES"/>
    <s v="12449857-0"/>
    <s v=""/>
    <s v=""/>
    <s v=""/>
    <s v="N30"/>
    <s v="OJ"/>
    <s v="BYKABOGADO@GMAIL.COM"/>
  </r>
  <r>
    <n v="1128303"/>
    <s v="CL"/>
    <x v="203"/>
    <s v="Inversiones S Y L Limitada"/>
    <s v="Santiago"/>
    <s v="Providencia"/>
    <s v=""/>
    <s v="13"/>
    <x v="1"/>
    <x v="1"/>
    <s v="Almirante Pastén 12"/>
    <s v="338796"/>
    <d v="2016-06-21T00:00:00"/>
    <s v="PENAL"/>
    <s v="Z007"/>
    <s v=""/>
    <s v="ES"/>
    <s v="76102523-6"/>
    <s v="(56)222362650"/>
    <s v=""/>
    <s v=""/>
    <s v="N0"/>
    <s v="OJ"/>
    <s v="sylco.secretaria@gmail.com"/>
  </r>
  <r>
    <n v="1128943"/>
    <s v="CL"/>
    <x v="204"/>
    <s v=""/>
    <s v="CONCEPCION"/>
    <s v="CONCEPCION"/>
    <s v=""/>
    <s v="08"/>
    <x v="1"/>
    <x v="1"/>
    <s v="COLO COLO 379 DPTO. 1005"/>
    <s v="353026"/>
    <d v="2016-08-16T00:00:00"/>
    <s v="SANTOSM"/>
    <s v="Z007"/>
    <s v=""/>
    <s v="ES"/>
    <s v="76599325-3"/>
    <s v="(56)985701618"/>
    <s v=""/>
    <s v=""/>
    <s v="N10"/>
    <s v="OJ"/>
    <s v="urbe.spa@gmail.com"/>
  </r>
  <r>
    <n v="1146983"/>
    <s v="CL"/>
    <x v="205"/>
    <s v=""/>
    <s v="SANTIAGO"/>
    <s v="LAS CONDES"/>
    <s v=""/>
    <s v="13"/>
    <x v="0"/>
    <x v="0"/>
    <s v="Avenida El Golf 280"/>
    <s v="946033"/>
    <d v="2019-11-15T00:00:00"/>
    <s v="CIFUENTJ"/>
    <s v="Z007"/>
    <s v=""/>
    <s v="ES"/>
    <s v="16426709-1"/>
    <s v="56995384260"/>
    <s v=""/>
    <s v=""/>
    <s v="N0"/>
    <s v="OJ"/>
    <s v="c.cembrano@gmail.com"/>
  </r>
  <r>
    <n v="1128606"/>
    <s v="CL"/>
    <x v="206"/>
    <s v="INTEGRAPROYECTO SPA"/>
    <s v="Santiago Centro."/>
    <s v="Santiago Centro."/>
    <s v=""/>
    <s v="13"/>
    <x v="1"/>
    <x v="1"/>
    <s v="Ahumada Nº 312 Of. 616"/>
    <s v="341816"/>
    <d v="2016-07-07T00:00:00"/>
    <s v="PENAL"/>
    <s v="Z007"/>
    <s v=""/>
    <s v="ES"/>
    <s v="76491614-K"/>
    <s v="56222424861"/>
    <s v=""/>
    <s v=""/>
    <s v="N30"/>
    <s v="OJ"/>
    <s v="VICTOR.PACHECO@INTEGRAPROYECTO.CL"/>
  </r>
  <r>
    <n v="1143780"/>
    <s v="CL"/>
    <x v="207"/>
    <s v=""/>
    <s v="Santiago"/>
    <s v="Las Condes"/>
    <s v=""/>
    <s v="13"/>
    <x v="0"/>
    <x v="0"/>
    <s v="Evaristo Lillo 29"/>
    <s v="866335"/>
    <d v="2019-03-13T00:00:00"/>
    <s v="CIFUENTJ"/>
    <s v="Z007"/>
    <s v=""/>
    <s v="ES"/>
    <s v="8095310-0"/>
    <s v="56986690906"/>
    <s v=""/>
    <s v=""/>
    <s v="N0"/>
    <s v="OJ"/>
    <s v="C_YAMAL@YAHOO.COM"/>
  </r>
  <r>
    <n v="1128946"/>
    <s v="CL"/>
    <x v="208"/>
    <s v="Quilahueque"/>
    <s v="Santiago"/>
    <s v="Quilicura"/>
    <s v=""/>
    <s v="13"/>
    <x v="0"/>
    <x v="0"/>
    <s v="AREA VERDE UNO CASA 11, VILLA EUGEN"/>
    <s v="353029"/>
    <d v="2016-08-16T00:00:00"/>
    <s v="SANTOSM"/>
    <s v="Z007"/>
    <s v=""/>
    <s v="ES"/>
    <s v="16121116-8"/>
    <s v="(56)965274743"/>
    <s v=""/>
    <s v=""/>
    <s v="N0"/>
    <s v="OJ"/>
    <s v="cabrera.usm@gmail.com"/>
  </r>
  <r>
    <n v="1137002"/>
    <s v="CL"/>
    <x v="209"/>
    <s v=""/>
    <s v="TALCA"/>
    <s v="TALCA"/>
    <s v=""/>
    <s v="07"/>
    <x v="2"/>
    <x v="0"/>
    <s v="15 ORIENTE A 17 NORTE # 2674"/>
    <s v="638701"/>
    <d v="2018-01-29T00:00:00"/>
    <s v="ORTIZD"/>
    <s v="Z007"/>
    <s v=""/>
    <s v="ES"/>
    <s v="17823637-7"/>
    <s v="(56)986700905"/>
    <s v=""/>
    <s v=""/>
    <s v="N0"/>
    <s v="OJ"/>
    <s v="caceresruizfernanda@gmail.com"/>
  </r>
  <r>
    <n v="1128568"/>
    <s v="CL"/>
    <x v="210"/>
    <s v=""/>
    <s v="SANTIAGO"/>
    <s v="SANTIAGO"/>
    <s v=""/>
    <s v="13"/>
    <x v="0"/>
    <x v="0"/>
    <s v="Avda. El Colorado s/n Farellones"/>
    <s v="341778"/>
    <d v="2016-07-07T00:00:00"/>
    <s v="PENAL"/>
    <s v="Z007"/>
    <s v=""/>
    <s v="ES"/>
    <s v="91400000-9"/>
    <s v=""/>
    <s v=""/>
    <s v=""/>
    <s v="N60"/>
    <s v="OJ"/>
    <s v="cajaneveria@elcolorado.cl"/>
  </r>
  <r>
    <n v="1150933"/>
    <s v="CL"/>
    <x v="211"/>
    <s v=""/>
    <s v="SANTIAGO"/>
    <s v="PROVIDENCIA"/>
    <s v=""/>
    <s v="13"/>
    <x v="0"/>
    <x v="0"/>
    <s v="LUIS THAYER OJEDA 157 OF. 201"/>
    <s v="1067514"/>
    <d v="2021-10-22T00:00:00"/>
    <s v="CIFUENTJ"/>
    <s v="Z007"/>
    <s v=""/>
    <s v="ES"/>
    <s v="76067383-8"/>
    <s v="56229639543"/>
    <s v=""/>
    <s v=""/>
    <s v="N30"/>
    <s v="OJ"/>
    <s v="calvarez@growing.cl"/>
  </r>
  <r>
    <n v="1136500"/>
    <s v="CL"/>
    <x v="212"/>
    <s v=""/>
    <s v="SANTIAGO"/>
    <s v="PROVIDENCIA"/>
    <s v=""/>
    <s v="13"/>
    <x v="2"/>
    <x v="0"/>
    <s v="DARIO URZUA # 2046 DEPTO. 705"/>
    <s v="593608"/>
    <d v="2017-12-20T00:00:00"/>
    <s v="ORTIZD"/>
    <s v="Z007"/>
    <s v=""/>
    <s v="ES"/>
    <s v="19712499-7"/>
    <s v="(56)976487333"/>
    <s v=""/>
    <s v=""/>
    <s v="N0"/>
    <s v="OJ"/>
    <s v="cami.m22@live.cl"/>
  </r>
  <r>
    <n v="1149494"/>
    <s v="CL"/>
    <x v="213"/>
    <s v=""/>
    <s v="MELIPILLA"/>
    <s v=""/>
    <s v=""/>
    <s v="13"/>
    <x v="2"/>
    <x v="0"/>
    <s v="RICARDO SANTA CRUZ 473 "/>
    <s v="1028309"/>
    <d v="2021-01-26T00:00:00"/>
    <s v="MANCILLC"/>
    <s v="Z007"/>
    <s v=""/>
    <s v="ES"/>
    <s v="14312786-9"/>
    <s v="569 56580965"/>
    <s v=""/>
    <s v=""/>
    <s v="N15"/>
    <s v="OJ"/>
    <s v="camigo2012@hotmail.com"/>
  </r>
  <r>
    <n v="1128095"/>
    <s v="CL"/>
    <x v="214"/>
    <s v=""/>
    <s v="Santiago"/>
    <s v="Providencia"/>
    <s v=""/>
    <s v="13"/>
    <x v="49"/>
    <x v="2"/>
    <s v="San Pio X 2460 Of. 1410"/>
    <s v="338588"/>
    <d v="2016-06-21T00:00:00"/>
    <s v="PENAL"/>
    <s v="Z007"/>
    <s v=""/>
    <s v="ES"/>
    <s v="76555210-9"/>
    <s v="(56)223349163"/>
    <s v=""/>
    <s v=""/>
    <s v="N30"/>
    <s v="OJ"/>
    <s v="admin@axiobase.com"/>
  </r>
  <r>
    <n v="1128322"/>
    <s v="CL"/>
    <x v="215"/>
    <s v=""/>
    <s v="Santiago"/>
    <s v="HUECHURABA"/>
    <s v=""/>
    <s v="13"/>
    <x v="0"/>
    <x v="0"/>
    <s v="CALLE NUEVA 1853"/>
    <s v="338815"/>
    <d v="2016-06-21T00:00:00"/>
    <s v="PENAL"/>
    <s v="Z007"/>
    <s v=""/>
    <s v="ES"/>
    <s v="78414620-0"/>
    <s v="56223462300"/>
    <s v=""/>
    <s v=""/>
    <s v="N30"/>
    <s v="OJ"/>
    <s v="CAMILA.ESTRADA@JCDECAUX.COM"/>
  </r>
  <r>
    <n v="1147023"/>
    <s v="CL"/>
    <x v="216"/>
    <s v=""/>
    <s v="LIMACHE"/>
    <s v="LIMACHE"/>
    <s v=""/>
    <s v="05"/>
    <x v="0"/>
    <x v="0"/>
    <s v="Republica 281"/>
    <s v="946441"/>
    <d v="2019-11-18T00:00:00"/>
    <s v="CIFUENTJ"/>
    <s v="Z007"/>
    <s v=""/>
    <s v="ES"/>
    <s v="16812688-3"/>
    <s v="56987908458"/>
    <s v=""/>
    <s v=""/>
    <s v="N0"/>
    <s v="OJ"/>
    <s v="camila.molinav@gmail.com"/>
  </r>
  <r>
    <n v="1145765"/>
    <s v="CL"/>
    <x v="217"/>
    <s v=""/>
    <s v="SANTIAGO"/>
    <s v="PROVIDENCIA"/>
    <s v=""/>
    <s v="13"/>
    <x v="0"/>
    <x v="0"/>
    <s v="ORREGO LUCO 087 OF 1"/>
    <s v="916358"/>
    <d v="2019-08-09T00:00:00"/>
    <s v="CIFUENTJ"/>
    <s v="Z007"/>
    <s v=""/>
    <s v="ES"/>
    <s v="76037794-5"/>
    <s v="56227296500"/>
    <s v=""/>
    <s v=""/>
    <s v="N0"/>
    <s v="OJ"/>
    <s v="CAMILA.MONTEDONICO@BURO.CL"/>
  </r>
  <r>
    <n v="1142560"/>
    <s v="CL"/>
    <x v="218"/>
    <s v=""/>
    <s v="PAINE"/>
    <s v="PAINE"/>
    <s v=""/>
    <s v="13"/>
    <x v="0"/>
    <x v="0"/>
    <s v="SANTA TERESA SITIO 27"/>
    <s v="839662"/>
    <d v="2018-12-27T00:00:00"/>
    <s v="ORTIZD"/>
    <s v="Z007"/>
    <s v=""/>
    <s v="ES"/>
    <s v="17841604-9"/>
    <s v="56995670571"/>
    <s v=""/>
    <s v=""/>
    <s v="N0"/>
    <s v="OJ"/>
    <s v="camilagutierrez14@gmail.com"/>
  </r>
  <r>
    <n v="7026490"/>
    <s v="CL"/>
    <x v="219"/>
    <s v=""/>
    <s v="SANTIAGO"/>
    <s v="QUILICURA"/>
    <s v=""/>
    <s v="13"/>
    <x v="9"/>
    <x v="0"/>
    <s v="Pasaje Guayaquil 0451"/>
    <s v="1092139"/>
    <d v="2022-02-07T00:00:00"/>
    <s v="CIFUENTJ"/>
    <s v="Z004"/>
    <s v=""/>
    <s v="ES"/>
    <s v="19802418-K"/>
    <s v=""/>
    <s v=""/>
    <s v=""/>
    <s v="N0"/>
    <s v="O8"/>
    <s v="Camilavillarroel50@Gmail.Com"/>
  </r>
  <r>
    <n v="1134861"/>
    <s v="CN"/>
    <x v="220"/>
    <s v=""/>
    <s v="HANGZHOU"/>
    <s v=""/>
    <s v="311102"/>
    <s v="--"/>
    <x v="50"/>
    <x v="0"/>
    <s v="1 DAYU RD YUHANG ECON DEV ZONE"/>
    <s v="488177"/>
    <d v="2017-09-07T00:00:00"/>
    <s v="DHOSEB"/>
    <s v="Z001"/>
    <s v=""/>
    <s v="EN"/>
    <s v=""/>
    <s v="86 57186210208"/>
    <s v=""/>
    <s v="86 57186210716"/>
    <s v="N120"/>
    <s v="O9"/>
    <s v="CAMILLE@TAIJIBAG.COM"/>
  </r>
  <r>
    <n v="5000672"/>
    <s v="HK"/>
    <x v="221"/>
    <s v=""/>
    <s v="HONGKONG"/>
    <s v=""/>
    <s v=""/>
    <s v="--"/>
    <x v="51"/>
    <x v="0"/>
    <s v="18 JAVA ROAD NORTH POINT HK"/>
    <s v="498927"/>
    <d v="2017-09-26T00:00:00"/>
    <s v="DHOSEB"/>
    <s v="Z003"/>
    <s v=""/>
    <s v="EN"/>
    <s v=""/>
    <s v="86 13958015262"/>
    <s v=""/>
    <s v=""/>
    <s v="N120"/>
    <s v="O9"/>
    <s v="CAMILLE@TAIJIBAG.COM"/>
  </r>
  <r>
    <n v="1140073"/>
    <s v="CL"/>
    <x v="222"/>
    <s v=""/>
    <s v="SANTIAGO"/>
    <s v="PIRQUE"/>
    <s v=""/>
    <s v="13"/>
    <x v="49"/>
    <x v="2"/>
    <s v="VIRGINIA SUBERCASEAUX 4000 PC214"/>
    <s v="731266"/>
    <d v="2018-06-18T00:00:00"/>
    <s v="ORTIZD"/>
    <s v="Z007"/>
    <s v=""/>
    <s v="ES"/>
    <s v="76976190-K"/>
    <s v="(56)227352236"/>
    <s v=""/>
    <s v=""/>
    <s v="N0"/>
    <s v="OJ"/>
    <s v="AGENCIA@NEXODIGITAL.CL"/>
  </r>
  <r>
    <n v="1136698"/>
    <s v="CL"/>
    <x v="223"/>
    <s v=""/>
    <s v="SANTIAGO"/>
    <s v="PROVIDENCIA"/>
    <s v=""/>
    <s v="13"/>
    <x v="49"/>
    <x v="2"/>
    <s v="NVA PROVIDENCIA 1881 OF 520"/>
    <s v="602128"/>
    <d v="2018-01-03T00:00:00"/>
    <s v="ORTIZD"/>
    <s v="Z007"/>
    <s v=""/>
    <s v="ES"/>
    <s v="76456419-7"/>
    <s v="(56)227936976"/>
    <s v=""/>
    <s v=""/>
    <s v="N0"/>
    <s v="OJ"/>
    <s v="andres@headset.cl"/>
  </r>
  <r>
    <n v="1149625"/>
    <s v="CL"/>
    <x v="224"/>
    <s v=""/>
    <s v="SANTIAGO"/>
    <s v="PROVIDENCIA"/>
    <s v=""/>
    <s v="13"/>
    <x v="0"/>
    <x v="0"/>
    <s v="FRANCISCO NOGUERA 24 DEPTO 83"/>
    <s v="1033122"/>
    <d v="2021-02-25T00:00:00"/>
    <s v="CIFUENTJ"/>
    <s v="Z007"/>
    <s v=""/>
    <s v="ES"/>
    <s v="18310609-0"/>
    <s v="56979881477"/>
    <s v=""/>
    <s v=""/>
    <s v="N0"/>
    <s v="OJ"/>
    <s v="CAMIMENARES@HOTMAIL.COM"/>
  </r>
  <r>
    <n v="1130558"/>
    <s v="CL"/>
    <x v="225"/>
    <s v=""/>
    <s v="SANTIAGO"/>
    <s v="HUECHURABA"/>
    <s v=""/>
    <s v="13"/>
    <x v="49"/>
    <x v="2"/>
    <s v="AVENIDA DEL VALLE 819"/>
    <s v="392276"/>
    <d v="2017-02-08T00:00:00"/>
    <s v="SANTOSM"/>
    <s v="Z007"/>
    <s v=""/>
    <s v="ES"/>
    <s v="93737000-8"/>
    <s v="(56)800261212"/>
    <s v=""/>
    <s v=""/>
    <s v="N30"/>
    <s v="OJ"/>
    <s v="atencion.negocio@grupogtd.com"/>
  </r>
  <r>
    <n v="1142603"/>
    <s v="CL"/>
    <x v="226"/>
    <s v="SPA"/>
    <s v="TALCA"/>
    <s v="TALCA"/>
    <s v=""/>
    <s v="07"/>
    <x v="0"/>
    <x v="0"/>
    <s v="3 PONIENTE 209"/>
    <s v="840230"/>
    <d v="2018-12-27T00:00:00"/>
    <s v="MANCILLC"/>
    <s v="Z007"/>
    <s v=""/>
    <s v="ES"/>
    <s v="77028230-6"/>
    <s v=""/>
    <s v=""/>
    <s v=""/>
    <s v="N0"/>
    <s v="OJ"/>
    <s v="capullitospa@gmail.com"/>
  </r>
  <r>
    <n v="1108583"/>
    <s v="CN"/>
    <x v="227"/>
    <s v=""/>
    <s v="ZHONGSHAN CITY, GUANGDONG PROVINCE"/>
    <s v=""/>
    <s v="528400"/>
    <s v="190"/>
    <x v="52"/>
    <x v="0"/>
    <s v="72-73 DAIJAWEI INDUSTRIAL ZONE SHEN"/>
    <s v="171583"/>
    <d v="2010-12-01T00:00:00"/>
    <s v="VUYEB"/>
    <s v="Z001"/>
    <s v=""/>
    <s v="EN"/>
    <s v=""/>
    <s v="86 76028130030"/>
    <s v=""/>
    <s v=""/>
    <s v="N45"/>
    <s v="O9"/>
    <s v="CARE-768@CARE-SCALE.COM"/>
  </r>
  <r>
    <n v="7026492"/>
    <s v="CL"/>
    <x v="228"/>
    <s v=""/>
    <s v="SANTIAGO"/>
    <s v="LAS CONDES"/>
    <s v=""/>
    <s v="13"/>
    <x v="9"/>
    <x v="0"/>
    <s v="CALLE ESCANDINAVIA 372 DEPTO 1408"/>
    <s v="1092221"/>
    <d v="2022-02-07T00:00:00"/>
    <s v="CIFUENTJ"/>
    <s v="Z004"/>
    <s v=""/>
    <s v="ES"/>
    <s v="33472919-2"/>
    <s v=""/>
    <s v=""/>
    <s v=""/>
    <s v="N0"/>
    <s v="O8"/>
    <s v="CARLA.SANTIN@SAMSONITE.COM"/>
  </r>
  <r>
    <n v="1142503"/>
    <s v="CL"/>
    <x v="229"/>
    <s v=""/>
    <s v="LA FLORIDA"/>
    <s v="LA FLORIDA"/>
    <s v=""/>
    <s v="13"/>
    <x v="0"/>
    <x v="0"/>
    <s v="DIEGO PORTALES 1486"/>
    <s v="839525"/>
    <d v="2018-12-27T00:00:00"/>
    <s v="ORTIZD"/>
    <s v="Z007"/>
    <s v=""/>
    <s v="ES"/>
    <s v="16420240-2"/>
    <s v="56990056068"/>
    <s v=""/>
    <s v=""/>
    <s v="N0"/>
    <s v="OJ"/>
    <s v="carla_v35@hotmail.com"/>
  </r>
  <r>
    <n v="7026134"/>
    <s v="CL"/>
    <x v="230"/>
    <s v=""/>
    <s v="SANTIAGO"/>
    <s v="SANTIAGO"/>
    <s v=""/>
    <s v="13"/>
    <x v="9"/>
    <x v="0"/>
    <s v="CERRO EL CEPO 12350"/>
    <s v="1025556"/>
    <d v="2021-01-07T00:00:00"/>
    <s v="CIFUENTJ"/>
    <s v="Z004"/>
    <s v=""/>
    <s v="ES"/>
    <s v="10896586-K"/>
    <s v="992106096"/>
    <s v=""/>
    <s v=""/>
    <s v="N0"/>
    <s v="O8"/>
    <s v="CARLOS.ESPINOZA@SAMSONITE.COM"/>
  </r>
  <r>
    <n v="7026285"/>
    <s v="CL"/>
    <x v="231"/>
    <s v=""/>
    <s v="SANTIAGO"/>
    <s v="ÑUÑOA"/>
    <s v=""/>
    <s v="13"/>
    <x v="9"/>
    <x v="0"/>
    <s v="HOLANDA 3857 depto 1406"/>
    <s v="1055944"/>
    <d v="2021-08-11T00:00:00"/>
    <s v="CIFUENTJ"/>
    <s v="Z004"/>
    <s v=""/>
    <s v="ES"/>
    <s v="15381064-8"/>
    <s v="957360186"/>
    <s v=""/>
    <s v=""/>
    <s v="N30"/>
    <s v="O8"/>
    <s v="carlos.mezay@samsonite.com"/>
  </r>
  <r>
    <n v="7023648"/>
    <s v="CL"/>
    <x v="232"/>
    <s v=""/>
    <s v="SANTIAGO"/>
    <s v="EL BOSQUE"/>
    <s v=""/>
    <s v="13"/>
    <x v="9"/>
    <x v="0"/>
    <s v="PJE DIEZ 11864-B VILLA 21 DE MARZO"/>
    <s v="704389"/>
    <d v="2018-05-10T00:00:00"/>
    <s v="ORTIZD"/>
    <s v="Z004"/>
    <s v=""/>
    <s v="ES"/>
    <s v="16682469-9"/>
    <s v="80954502"/>
    <s v=""/>
    <s v=""/>
    <s v="N0"/>
    <s v="O8"/>
    <s v="Carlos.Morales@samsonite.com"/>
  </r>
  <r>
    <n v="7025341"/>
    <s v="CL"/>
    <x v="233"/>
    <s v=""/>
    <s v="SANTIAGO"/>
    <s v="MAIPU"/>
    <s v=""/>
    <s v="13"/>
    <x v="9"/>
    <x v="0"/>
    <s v="PASAJE SALAR PUNTANEGRA 2597"/>
    <s v="913348"/>
    <d v="2019-07-31T00:00:00"/>
    <s v="CIFUENTJ"/>
    <s v="Z004"/>
    <s v=""/>
    <s v="ES"/>
    <s v="16909454-3"/>
    <s v="982041894"/>
    <s v=""/>
    <s v=""/>
    <s v="N0"/>
    <s v="O8"/>
    <s v="carlos.quezada@samsonite.com"/>
  </r>
  <r>
    <n v="1128093"/>
    <s v="CL"/>
    <x v="234"/>
    <s v=""/>
    <s v="Santiago"/>
    <s v="Independencia"/>
    <s v=""/>
    <s v="13"/>
    <x v="49"/>
    <x v="2"/>
    <s v="Independencia 1282"/>
    <s v="338586"/>
    <d v="2016-06-21T00:00:00"/>
    <s v="PENAL"/>
    <s v="Z007"/>
    <s v=""/>
    <s v="ES"/>
    <s v="10890762-2"/>
    <s v="(56)29480977"/>
    <s v=""/>
    <s v="(56)229480977"/>
    <s v="N30"/>
    <s v="OJ"/>
    <s v="c.caballero.etcomp@gmail.com"/>
  </r>
  <r>
    <n v="1143047"/>
    <s v="CL"/>
    <x v="235"/>
    <s v=""/>
    <s v="SANTIAGO"/>
    <s v="MAIPÚ"/>
    <s v=""/>
    <s v="13"/>
    <x v="0"/>
    <x v="0"/>
    <s v="JOAQUIN HUERTA 3365"/>
    <s v="853552"/>
    <d v="2019-02-05T00:00:00"/>
    <s v="CIFUENTJ"/>
    <s v="Z007"/>
    <s v=""/>
    <s v="ES"/>
    <s v="10734875-1"/>
    <s v="56999453516"/>
    <s v=""/>
    <s v=""/>
    <s v="N30"/>
    <s v="OJ"/>
    <s v="CARLOS@POLANDCO.CL"/>
  </r>
  <r>
    <n v="1136869"/>
    <s v="CL"/>
    <x v="236"/>
    <s v=""/>
    <s v="SANTIAGO"/>
    <s v="MACUL"/>
    <s v=""/>
    <s v="13"/>
    <x v="2"/>
    <x v="0"/>
    <s v="AVENIDA QUILIN 4985 DEPTO 53H"/>
    <s v="610818"/>
    <d v="2018-01-17T00:00:00"/>
    <s v="ORTIZD"/>
    <s v="Z007"/>
    <s v=""/>
    <s v="ES"/>
    <s v="15899563-8"/>
    <s v="(56)957428059"/>
    <s v=""/>
    <s v=""/>
    <s v="N0"/>
    <s v="OJ"/>
    <s v="CARLOS7MUNOZ@GMAIL.COM"/>
  </r>
  <r>
    <n v="7021811"/>
    <s v="CL"/>
    <x v="237"/>
    <s v=""/>
    <s v="Santiago"/>
    <s v="LAS CONDES"/>
    <s v=""/>
    <s v="13"/>
    <x v="9"/>
    <x v="0"/>
    <s v="MANQUEHUE NORTE 160 OF 1201"/>
    <s v="365139"/>
    <d v="2016-10-05T00:00:00"/>
    <s v="SANTOSM"/>
    <s v="Z004"/>
    <s v=""/>
    <s v="ES"/>
    <s v="11746779-1"/>
    <s v="86687353"/>
    <s v=""/>
    <s v=""/>
    <s v="N10"/>
    <s v="O8"/>
    <s v="carlosmespinoza@gmail.com"/>
  </r>
  <r>
    <n v="1130271"/>
    <s v="CL"/>
    <x v="238"/>
    <s v=""/>
    <s v="VALPARAISO"/>
    <s v="VALPARAISO"/>
    <s v=""/>
    <s v="05"/>
    <x v="0"/>
    <x v="0"/>
    <s v="CALLE CONDELL 1459"/>
    <s v="384772"/>
    <d v="2017-01-11T00:00:00"/>
    <s v="SANTOSM"/>
    <s v="Z007"/>
    <s v=""/>
    <s v="ES"/>
    <s v="17203281-8"/>
    <s v=""/>
    <s v=""/>
    <s v=""/>
    <s v="N0"/>
    <s v="OI"/>
    <s v="CARLOSPIZARROGRIFFITHS@HOTMAIL.COM"/>
  </r>
  <r>
    <n v="1136995"/>
    <s v="CL"/>
    <x v="239"/>
    <s v=""/>
    <s v="VALPARAISO"/>
    <s v="SAN CARLOS"/>
    <s v=""/>
    <s v="05"/>
    <x v="2"/>
    <x v="0"/>
    <s v="DAVID GAZMURI , 906"/>
    <s v="638648"/>
    <d v="2018-01-29T00:00:00"/>
    <s v="ORTIZD"/>
    <s v="Z007"/>
    <s v=""/>
    <s v="ES"/>
    <s v="6807808-3"/>
    <s v="(56)998467540"/>
    <s v=""/>
    <s v=""/>
    <s v="N0"/>
    <s v="OJ"/>
    <s v="carlosramonastudillo@gmail.com"/>
  </r>
  <r>
    <n v="1140020"/>
    <s v="CL"/>
    <x v="240"/>
    <s v=""/>
    <s v="SANTIAGO"/>
    <s v="PROVIDENCIA"/>
    <s v=""/>
    <s v="13"/>
    <x v="49"/>
    <x v="2"/>
    <s v="ELIODORO YAÑEZ 1184"/>
    <s v="727248"/>
    <d v="2018-06-12T00:00:00"/>
    <s v="ORTIZD"/>
    <s v="Z007"/>
    <s v=""/>
    <s v="ES"/>
    <s v="76317590-1"/>
    <s v="(56)227971149"/>
    <s v=""/>
    <s v=""/>
    <s v="N0"/>
    <s v="OJ"/>
    <s v="carlos.soto@electroventas.cl"/>
  </r>
  <r>
    <n v="1150471"/>
    <s v="CL"/>
    <x v="241"/>
    <s v="CHILE LTDA."/>
    <s v="SANTIAGO"/>
    <s v="LAS CONDES"/>
    <s v=""/>
    <s v="13"/>
    <x v="53"/>
    <x v="0"/>
    <s v="CERRO EL PLOMO 5680 PISO 18"/>
    <s v="1055410"/>
    <d v="2021-08-06T00:00:00"/>
    <s v="CIFUENTJ"/>
    <s v="Z007"/>
    <s v=""/>
    <s v="ES"/>
    <s v="76120410-6"/>
    <s v="56224792000"/>
    <s v=""/>
    <s v=""/>
    <s v="N30"/>
    <s v="OF"/>
    <s v="carmengloria.araya@gfk.com"/>
  </r>
  <r>
    <n v="1142410"/>
    <s v="CL"/>
    <x v="242"/>
    <s v=""/>
    <s v="Santiago"/>
    <s v="Providencia"/>
    <s v=""/>
    <s v="13"/>
    <x v="0"/>
    <x v="0"/>
    <s v="Huelen 11 OFICINA 501"/>
    <s v="838226"/>
    <d v="2018-12-19T00:00:00"/>
    <s v="MANCILLC"/>
    <s v="Z007"/>
    <s v=""/>
    <s v="ES"/>
    <s v="76837468-6"/>
    <s v="56232774213"/>
    <s v=""/>
    <s v=""/>
    <s v="N30"/>
    <s v="OJ"/>
    <s v="caro@lobulomedia.com"/>
  </r>
  <r>
    <n v="1142535"/>
    <s v="CL"/>
    <x v="243"/>
    <s v=""/>
    <s v="COQUIMBO"/>
    <s v="COQUIMBO"/>
    <s v=""/>
    <s v="04"/>
    <x v="0"/>
    <x v="0"/>
    <s v="PATRIA VIEJA 2714 "/>
    <s v="839637"/>
    <d v="2018-12-27T00:00:00"/>
    <s v="ORTIZD"/>
    <s v="Z007"/>
    <s v=""/>
    <s v="ES"/>
    <s v="17827748-0"/>
    <s v="56950427036"/>
    <s v=""/>
    <s v=""/>
    <s v="N0"/>
    <s v="OJ"/>
    <s v="carola_ortiz76@hotmail.com"/>
  </r>
  <r>
    <n v="7022270"/>
    <s v="CL"/>
    <x v="244"/>
    <s v=""/>
    <s v="SANTIAGO"/>
    <s v="MAIPÚ"/>
    <s v=""/>
    <s v="13"/>
    <x v="9"/>
    <x v="0"/>
    <s v="ORREGO LUCO 182"/>
    <s v="451018"/>
    <d v="2017-07-05T00:00:00"/>
    <s v="ORTIZD"/>
    <s v="Z004"/>
    <s v=""/>
    <s v="ES"/>
    <s v="16117949-3"/>
    <s v="(56)942894244"/>
    <s v=""/>
    <s v=""/>
    <s v="N0"/>
    <s v="O8"/>
    <s v="carolina.bustos@samsonite.com"/>
  </r>
  <r>
    <n v="1136996"/>
    <s v="CL"/>
    <x v="245"/>
    <s v=""/>
    <s v="SANTIAGO"/>
    <s v="QUILICURA"/>
    <s v=""/>
    <s v="13"/>
    <x v="2"/>
    <x v="0"/>
    <s v="SOLDADO MIGUEL PRADO # 105"/>
    <s v="638673"/>
    <d v="2018-01-29T00:00:00"/>
    <s v="ORTIZD"/>
    <s v="Z007"/>
    <s v=""/>
    <s v="ES"/>
    <s v="18156222-6"/>
    <s v="(56)992941869"/>
    <s v=""/>
    <s v=""/>
    <s v="N0"/>
    <s v="OJ"/>
    <s v="carolina.mendezparra@live.cl"/>
  </r>
  <r>
    <n v="1128576"/>
    <s v="CL"/>
    <x v="246"/>
    <s v="LIMITADA"/>
    <s v="SANTIAGO"/>
    <s v="SANTIAGO"/>
    <s v=""/>
    <s v="13"/>
    <x v="54"/>
    <x v="0"/>
    <s v="Serrano N°73, oficina 1110"/>
    <s v="341786"/>
    <d v="2016-07-07T00:00:00"/>
    <s v="PENAL"/>
    <s v="Z007"/>
    <s v=""/>
    <s v="ES"/>
    <s v="76421320-3"/>
    <s v=""/>
    <s v=""/>
    <s v=""/>
    <s v="N0"/>
    <s v="OJ"/>
    <s v="carolina.vega@usach.cl"/>
  </r>
  <r>
    <n v="1129295"/>
    <s v="CL"/>
    <x v="247"/>
    <s v=""/>
    <s v="SANTIAGO"/>
    <s v="PROVIDENCIA"/>
    <s v=""/>
    <s v="13"/>
    <x v="0"/>
    <x v="0"/>
    <s v="SUECIA 42 OF 1103, PROVIDENCIA"/>
    <s v="362106"/>
    <d v="2016-09-26T00:00:00"/>
    <s v="SANTOSM"/>
    <s v="Z007"/>
    <s v=""/>
    <s v="ES"/>
    <s v="76685210-6"/>
    <s v="227771838"/>
    <s v=""/>
    <s v=""/>
    <s v="N30"/>
    <s v="OF"/>
    <s v="carolina@josefinapro.com"/>
  </r>
  <r>
    <n v="1144579"/>
    <s v="CL"/>
    <x v="248"/>
    <s v=""/>
    <s v="SANTIAGO"/>
    <s v="LAS CONDES"/>
    <s v=""/>
    <s v="13"/>
    <x v="55"/>
    <x v="0"/>
    <s v="MANQUEHUE SUR #520 OF205"/>
    <s v="880173"/>
    <d v="2019-04-15T00:00:00"/>
    <s v="CIFUENTJ"/>
    <s v="Z007"/>
    <s v=""/>
    <s v="ES"/>
    <s v="76347556-5"/>
    <s v="56993300939"/>
    <s v=""/>
    <s v=""/>
    <s v="N30"/>
    <s v="OJ"/>
    <s v="CAROLINA@TIEMPOCAFE.CL"/>
  </r>
  <r>
    <n v="1135002"/>
    <s v="CL"/>
    <x v="249"/>
    <s v=""/>
    <s v="Santiago"/>
    <s v="Vitacura"/>
    <s v=""/>
    <s v="13"/>
    <x v="2"/>
    <x v="0"/>
    <s v="Navidad 1217 , 121"/>
    <s v="496885"/>
    <d v="2017-09-23T00:00:00"/>
    <s v="ORTIZD"/>
    <s v="Z007"/>
    <s v=""/>
    <s v="ES"/>
    <s v="15315737-5"/>
    <s v="(56)995345018"/>
    <s v=""/>
    <s v=""/>
    <s v="N0"/>
    <s v="OJ"/>
    <s v="carolinaebel@gmail.com"/>
  </r>
  <r>
    <n v="1142509"/>
    <s v="CL"/>
    <x v="250"/>
    <s v=""/>
    <s v="ANTOFAGASTA"/>
    <s v="ANTOFAGASTA"/>
    <s v=""/>
    <s v="02"/>
    <x v="0"/>
    <x v="0"/>
    <s v="RICA VENTURA 11112 "/>
    <s v="839531"/>
    <d v="2018-12-27T00:00:00"/>
    <s v="ORTIZD"/>
    <s v="Z007"/>
    <s v=""/>
    <s v="ES"/>
    <s v="14194839-3"/>
    <s v="56951117310"/>
    <s v=""/>
    <s v=""/>
    <s v="N0"/>
    <s v="OJ"/>
    <s v="carolinarabanales.81@gmail.com"/>
  </r>
  <r>
    <n v="1147901"/>
    <s v="CL"/>
    <x v="251"/>
    <s v=""/>
    <s v="SANTIAGO"/>
    <s v="HUECHURABA"/>
    <s v=""/>
    <s v="13"/>
    <x v="0"/>
    <x v="0"/>
    <s v="AV. LAS TORRES #1440"/>
    <s v="969635"/>
    <d v="2020-02-12T00:00:00"/>
    <s v="CIFUENTJ"/>
    <s v="Z007"/>
    <s v=""/>
    <s v="ES"/>
    <s v="77075880-7"/>
    <s v="(56-2) 227400800"/>
    <s v=""/>
    <s v=""/>
    <s v="N30"/>
    <s v="OF"/>
    <s v="carolnavarro@efechile.cl"/>
  </r>
  <r>
    <n v="1135000"/>
    <s v="CL"/>
    <x v="252"/>
    <s v=""/>
    <s v="Ñuble"/>
    <s v="Chillan"/>
    <s v=""/>
    <s v="08"/>
    <x v="2"/>
    <x v="0"/>
    <s v="5 de Abril 1091"/>
    <s v="496863"/>
    <d v="2017-09-23T00:00:00"/>
    <s v="ORTIZD"/>
    <s v="Z007"/>
    <s v=""/>
    <s v="ES"/>
    <s v="18155221-2"/>
    <s v="(56)979472804"/>
    <s v=""/>
    <s v=""/>
    <s v="N0"/>
    <s v="OJ"/>
    <s v="caropaz.olave@hotmail.com"/>
  </r>
  <r>
    <n v="1147030"/>
    <s v="CL"/>
    <x v="253"/>
    <s v=""/>
    <s v="SANTIAGO"/>
    <s v="SAN MIGUEL"/>
    <s v=""/>
    <s v="13"/>
    <x v="0"/>
    <x v="0"/>
    <s v="Gaspar Banda 3630"/>
    <s v="946448"/>
    <d v="2019-11-18T00:00:00"/>
    <s v="CIFUENTJ"/>
    <s v="Z007"/>
    <s v=""/>
    <s v="ES"/>
    <s v="10672768-6"/>
    <s v="56971652852"/>
    <s v=""/>
    <s v=""/>
    <s v="N0"/>
    <s v="OJ"/>
    <s v="carrascokarem@gmail.com"/>
  </r>
  <r>
    <n v="1131271"/>
    <s v="CL"/>
    <x v="254"/>
    <s v=""/>
    <s v="Santiago"/>
    <s v="Las Condes"/>
    <s v=""/>
    <s v="13"/>
    <x v="49"/>
    <x v="2"/>
    <s v="Av. Nueva Tajamar Nro. 555 Of.1201"/>
    <s v="407259"/>
    <d v="2017-04-21T00:00:00"/>
    <s v="MANCILLC"/>
    <s v="Z007"/>
    <s v=""/>
    <s v="ES"/>
    <s v="76458110-5"/>
    <s v="(56)223 352 461"/>
    <s v=""/>
    <s v=""/>
    <s v="N30"/>
    <s v="OJ"/>
    <s v="contabilidad@altiuz.cl"/>
  </r>
  <r>
    <n v="1149332"/>
    <s v="CL"/>
    <x v="255"/>
    <s v=""/>
    <s v="SANTIAGO"/>
    <s v="LO BARNECHEA"/>
    <s v=""/>
    <s v="13"/>
    <x v="56"/>
    <x v="0"/>
    <s v="BERNA 4560"/>
    <s v="1022917"/>
    <d v="2020-12-21T00:00:00"/>
    <s v="CIFUENTJ"/>
    <s v="Z007"/>
    <s v=""/>
    <s v="ES"/>
    <s v="10235606-3"/>
    <s v="56965894392"/>
    <s v=""/>
    <s v=""/>
    <s v="N0"/>
    <s v="OJ"/>
    <s v="CATAGOMEZE@GMAIL.COM"/>
  </r>
  <r>
    <n v="1141601"/>
    <s v="CL"/>
    <x v="256"/>
    <s v="CERTIF.DE CALIDAD CESMEC S.A."/>
    <s v="SANTIAGO"/>
    <s v="MACUL"/>
    <s v=""/>
    <s v="13"/>
    <x v="0"/>
    <x v="0"/>
    <s v="AVDA. MARATHON N°2595"/>
    <s v="809546"/>
    <d v="2018-10-16T00:00:00"/>
    <s v="ORTIZD"/>
    <s v="Z007"/>
    <s v=""/>
    <s v="ES"/>
    <s v="81185000-4"/>
    <s v="56223502100"/>
    <s v=""/>
    <s v=""/>
    <s v="N0"/>
    <s v="OJ"/>
    <s v="catalina.guzman@cl.bureauveritas.com"/>
  </r>
  <r>
    <n v="1150758"/>
    <s v="CL"/>
    <x v="257"/>
    <s v=""/>
    <s v="SANTIAGO"/>
    <s v="SANTIAGO"/>
    <s v=""/>
    <s v="13"/>
    <x v="0"/>
    <x v="0"/>
    <s v="SERRANO 282"/>
    <s v="1062914"/>
    <d v="2021-09-24T00:00:00"/>
    <s v="CIFUENTJ"/>
    <s v="Z007"/>
    <s v=""/>
    <s v="ES"/>
    <s v="76596744-9"/>
    <s v=""/>
    <s v=""/>
    <s v=""/>
    <s v="N30"/>
    <s v="OJ"/>
    <s v="catalina.sotelo@chita.cl"/>
  </r>
  <r>
    <n v="1134544"/>
    <s v="CL"/>
    <x v="258"/>
    <s v=""/>
    <s v="Santiago"/>
    <s v="Macul"/>
    <s v=""/>
    <s v="13"/>
    <x v="0"/>
    <x v="0"/>
    <s v="Camilo Ortuzar 4030 1403 A"/>
    <s v="468468"/>
    <d v="2017-08-04T00:00:00"/>
    <s v="ORTIZD"/>
    <s v="Z007"/>
    <s v=""/>
    <s v="ES"/>
    <s v="10650118-1"/>
    <s v="(56)977742725"/>
    <s v=""/>
    <s v=""/>
    <s v="N0"/>
    <s v="OJ"/>
    <s v="catgriffiths1@gmail.com"/>
  </r>
  <r>
    <n v="1146803"/>
    <s v="CL"/>
    <x v="259"/>
    <s v=""/>
    <s v="VALPARAISO"/>
    <s v="LOS ANDES"/>
    <s v=""/>
    <s v="05"/>
    <x v="0"/>
    <x v="0"/>
    <s v="Embalse Piuquenes 1440"/>
    <s v="941760"/>
    <d v="2019-10-30T00:00:00"/>
    <s v="CIFUENTJ"/>
    <s v="Z007"/>
    <s v=""/>
    <s v="ES"/>
    <s v="17354958-K"/>
    <s v="56982491420"/>
    <s v=""/>
    <s v=""/>
    <s v="N0"/>
    <s v="OJ"/>
    <s v="cath.martinez90@gmail.com"/>
  </r>
  <r>
    <n v="1149368"/>
    <s v="CL"/>
    <x v="260"/>
    <s v=""/>
    <s v="SANTIAGO"/>
    <s v="PROVIDENCIA"/>
    <s v=""/>
    <s v="13"/>
    <x v="0"/>
    <x v="0"/>
    <s v="LA CONCEPCION 81 OF. 412"/>
    <s v="1024054"/>
    <d v="2020-12-29T00:00:00"/>
    <s v="CIFUENTJ"/>
    <s v="Z007"/>
    <s v=""/>
    <s v="ES"/>
    <s v="76068792-8"/>
    <s v="56951971449"/>
    <s v=""/>
    <s v=""/>
    <s v="N30"/>
    <s v="O4"/>
    <s v="cbeltran@eem.cl"/>
  </r>
  <r>
    <n v="1136430"/>
    <s v="CL"/>
    <x v="261"/>
    <s v=""/>
    <s v="SANTIAGO"/>
    <s v="LAS CONDES"/>
    <s v=""/>
    <s v="13"/>
    <x v="2"/>
    <x v="0"/>
    <s v="LAS VERBENAS # 9000"/>
    <s v="587906"/>
    <d v="2017-12-15T00:00:00"/>
    <s v="ORTIZD"/>
    <s v="Z007"/>
    <s v=""/>
    <s v="ES"/>
    <s v="25631215-8"/>
    <s v="56964593539"/>
    <s v=""/>
    <s v=""/>
    <s v="N0"/>
    <s v="OJ"/>
    <s v="cblosada@gmail.com"/>
  </r>
  <r>
    <n v="1141264"/>
    <s v="CL"/>
    <x v="262"/>
    <s v=""/>
    <s v="SANTIAGO"/>
    <s v="PROVIDENCIA"/>
    <s v=""/>
    <s v="13"/>
    <x v="0"/>
    <x v="0"/>
    <s v="LUIS THAYER OJEDA 359"/>
    <s v="785335"/>
    <d v="2018-09-07T00:00:00"/>
    <s v="ORTIZD"/>
    <s v="Z007"/>
    <s v=""/>
    <s v="ES"/>
    <s v="5248026-4"/>
    <s v="228963390"/>
    <s v=""/>
    <s v=""/>
    <s v="N30"/>
    <s v="OJ"/>
    <s v="cbrito@notariadiez.cl"/>
  </r>
  <r>
    <n v="1136128"/>
    <s v="CL"/>
    <x v="263"/>
    <s v=""/>
    <s v="VIÑA DEL MAR"/>
    <s v="VIÑA DEL MAR"/>
    <s v=""/>
    <s v="05"/>
    <x v="49"/>
    <x v="2"/>
    <s v="LORD COCHRANE 223"/>
    <s v="571854"/>
    <d v="2017-11-29T00:00:00"/>
    <s v="ORTIZD"/>
    <s v="Z007"/>
    <s v=""/>
    <s v="ES"/>
    <s v="76712159-8"/>
    <s v=""/>
    <s v=""/>
    <s v=""/>
    <s v="N30"/>
    <s v="OJ"/>
    <s v="contabilidad@frax.cl"/>
  </r>
  <r>
    <n v="1150911"/>
    <s v="CL"/>
    <x v="264"/>
    <s v=""/>
    <s v="SANTIAGO"/>
    <s v="LAS CONDES"/>
    <s v=""/>
    <s v="13"/>
    <x v="57"/>
    <x v="0"/>
    <s v="AV EL BOSQUE SUR 130"/>
    <s v="1067141"/>
    <d v="2021-10-20T00:00:00"/>
    <s v="CIFUENTJ"/>
    <s v="Z007"/>
    <s v=""/>
    <s v="ES"/>
    <s v="99500410-0"/>
    <s v=""/>
    <s v=""/>
    <s v=""/>
    <s v="N30"/>
    <s v="OJ"/>
    <s v="cconejera@bancoconsorcio.cl"/>
  </r>
  <r>
    <n v="1135381"/>
    <s v="CL"/>
    <x v="265"/>
    <s v=""/>
    <s v="SANTIAGO"/>
    <s v="LAS CONDER"/>
    <s v=""/>
    <s v="13"/>
    <x v="0"/>
    <x v="0"/>
    <s v="HENDAYA 60 OF 1002"/>
    <s v="508699"/>
    <d v="2017-10-12T00:00:00"/>
    <s v="ORTIZD"/>
    <s v="Z007"/>
    <s v=""/>
    <s v="ES"/>
    <s v="76562864-4"/>
    <s v="(56)227846500"/>
    <s v=""/>
    <s v=""/>
    <s v="N15"/>
    <s v="OJ"/>
    <s v="CDIAZ@GMOE.CL"/>
  </r>
  <r>
    <n v="1131014"/>
    <s v="CL"/>
    <x v="266"/>
    <s v=""/>
    <s v="SANTIAGO"/>
    <s v="QUINTA NORMAL"/>
    <s v=""/>
    <s v="13"/>
    <x v="0"/>
    <x v="0"/>
    <s v="ALBERDI # 1947"/>
    <s v="402645"/>
    <d v="2017-03-29T00:00:00"/>
    <s v="SANTOSM"/>
    <s v="Z007"/>
    <s v=""/>
    <s v="ES"/>
    <s v="5328524-4"/>
    <s v="56223571871"/>
    <s v=""/>
    <s v=""/>
    <s v="N0"/>
    <s v="OJ"/>
    <s v="cdorenc@yahoo.es"/>
  </r>
  <r>
    <n v="1128120"/>
    <s v="CL"/>
    <x v="267"/>
    <s v=""/>
    <s v="Santiago"/>
    <s v="Providencia"/>
    <s v=""/>
    <s v="13"/>
    <x v="49"/>
    <x v="2"/>
    <s v="Nueva Providencia 2134 Piso 5"/>
    <s v="338613"/>
    <d v="2016-06-21T00:00:00"/>
    <s v="PENAL"/>
    <s v="Z007"/>
    <s v=""/>
    <s v="ES"/>
    <s v="96587410-0"/>
    <s v="(56)222335901"/>
    <s v=""/>
    <s v="(56)222335901"/>
    <s v="N30"/>
    <s v="OJ"/>
    <s v="ematamal@consist.cl"/>
  </r>
  <r>
    <n v="1142502"/>
    <s v="CL"/>
    <x v="268"/>
    <s v=""/>
    <s v="COLLIPULLI"/>
    <s v="COLLIPULLI"/>
    <s v=""/>
    <s v="09"/>
    <x v="0"/>
    <x v="0"/>
    <s v="PASAJE VILLARRICA 862"/>
    <s v="839524"/>
    <d v="2018-12-27T00:00:00"/>
    <s v="ORTIZD"/>
    <s v="Z007"/>
    <s v=""/>
    <s v="ES"/>
    <s v="17650456-0"/>
    <s v="56945374887"/>
    <s v=""/>
    <s v=""/>
    <s v="N0"/>
    <s v="OJ"/>
    <s v="ceciliaruby33@gmail.com"/>
  </r>
  <r>
    <n v="1148470"/>
    <s v="CL"/>
    <x v="269"/>
    <s v=""/>
    <s v="OVALLE"/>
    <s v="OVALLE"/>
    <s v=""/>
    <s v="04"/>
    <x v="0"/>
    <x v="0"/>
    <s v="CARMEN 386 CENTRO"/>
    <s v="987885"/>
    <d v="2020-05-29T00:00:00"/>
    <s v="CIFUENTJ"/>
    <s v="Z007"/>
    <s v=""/>
    <s v="ES"/>
    <s v="76654392-8"/>
    <s v=""/>
    <s v=""/>
    <s v=""/>
    <s v="N0"/>
    <s v="OJ"/>
    <s v="centroeducativo@centroaneley.cl"/>
  </r>
  <r>
    <n v="7021762"/>
    <s v="CL"/>
    <x v="270"/>
    <s v=""/>
    <s v="Santiago"/>
    <s v="LAS CONDES"/>
    <s v=""/>
    <s v="13"/>
    <x v="9"/>
    <x v="0"/>
    <s v="MANQUEHUE NORTE 160 OF 1201"/>
    <s v="352276"/>
    <d v="2016-08-12T00:00:00"/>
    <s v="SANTOSM"/>
    <s v="Z004"/>
    <s v="1169175"/>
    <s v="ES"/>
    <s v="13234828-6"/>
    <s v="226512800"/>
    <s v=""/>
    <s v="226032807"/>
    <s v="N0"/>
    <s v="O8"/>
    <s v="cesar.mancilla@samsonite.com"/>
  </r>
  <r>
    <n v="1136425"/>
    <s v="CL"/>
    <x v="271"/>
    <s v=""/>
    <s v="SANTIAGO"/>
    <s v="SANTIAGO"/>
    <s v=""/>
    <s v="13"/>
    <x v="2"/>
    <x v="0"/>
    <s v="SANTA ROSA , 146 , 1104"/>
    <s v="587852"/>
    <d v="2017-12-15T00:00:00"/>
    <s v="ORTIZD"/>
    <s v="Z007"/>
    <s v=""/>
    <s v="ES"/>
    <s v="9013913-4"/>
    <s v="56977747170"/>
    <s v=""/>
    <s v=""/>
    <s v="N0"/>
    <s v="OJ"/>
    <s v="cesar.v.zurita@gmail.com"/>
  </r>
  <r>
    <n v="1143714"/>
    <s v="CL"/>
    <x v="272"/>
    <s v=""/>
    <s v="SANTIAGO"/>
    <s v="SAN JOAQUIN"/>
    <s v=""/>
    <s v="13"/>
    <x v="55"/>
    <x v="0"/>
    <s v="CALLE GLUCK 2658"/>
    <s v="864845"/>
    <d v="2019-03-08T00:00:00"/>
    <s v="CIFUENTJ"/>
    <s v="Z007"/>
    <s v=""/>
    <s v="ES"/>
    <s v="15471689-0"/>
    <s v="56988238909"/>
    <s v=""/>
    <s v=""/>
    <s v="N30"/>
    <s v="OJ"/>
    <s v="CESARTOESCA@GMAIL.COM"/>
  </r>
  <r>
    <n v="1136999"/>
    <s v="CL"/>
    <x v="273"/>
    <s v=""/>
    <s v="LOS LAGOS"/>
    <s v="PUERTO MONTT"/>
    <s v=""/>
    <s v="10"/>
    <x v="2"/>
    <x v="0"/>
    <s v="AVENIDA ITALIA # 1900"/>
    <s v="638694"/>
    <d v="2018-01-29T00:00:00"/>
    <s v="ORTIZD"/>
    <s v="Z007"/>
    <s v=""/>
    <s v="ES"/>
    <s v="13887866-K"/>
    <s v="(56)996194797"/>
    <s v=""/>
    <s v=""/>
    <s v="N0"/>
    <s v="OJ"/>
    <s v="cesarzamora1980@gmail.com"/>
  </r>
  <r>
    <n v="1134491"/>
    <s v="CL"/>
    <x v="274"/>
    <s v=""/>
    <s v="SANTIAGO"/>
    <s v="PROVIDENCIA"/>
    <s v=""/>
    <s v="13"/>
    <x v="49"/>
    <x v="2"/>
    <s v="AV.PROVIDENCIA 2594 PISO 6"/>
    <s v="466249"/>
    <d v="2017-08-01T00:00:00"/>
    <s v="ORTIZD"/>
    <s v="Z007"/>
    <s v=""/>
    <s v="ES"/>
    <s v="78382830-8"/>
    <s v="(56)226584244"/>
    <s v=""/>
    <s v=""/>
    <s v="N30"/>
    <s v="OJ"/>
    <s v="facturacion@sicot.cl"/>
  </r>
  <r>
    <n v="1146436"/>
    <s v="CL"/>
    <x v="275"/>
    <s v=""/>
    <s v="SANTIAGO"/>
    <s v="PROVIDENCIA"/>
    <s v=""/>
    <s v="13"/>
    <x v="0"/>
    <x v="0"/>
    <s v="PEDRO DE VALDIVIA 555 PISO 9"/>
    <s v="932471"/>
    <d v="2019-09-26T00:00:00"/>
    <s v="CIFUENTJ"/>
    <s v="Z007"/>
    <s v=""/>
    <s v="ES"/>
    <s v="99591040-3"/>
    <s v="223724400"/>
    <s v=""/>
    <s v=""/>
    <s v="N30"/>
    <s v="O4"/>
    <s v="CFONSECA@MEKANO.COM"/>
  </r>
  <r>
    <n v="1134031"/>
    <s v="CL"/>
    <x v="276"/>
    <s v=""/>
    <s v="Santiago"/>
    <s v="Lo Barnechea"/>
    <s v=""/>
    <s v="13"/>
    <x v="0"/>
    <x v="0"/>
    <s v="Camino de las Ermitas 4496"/>
    <s v="442240"/>
    <d v="2017-06-20T00:00:00"/>
    <s v="ORTIZD"/>
    <s v="Z007"/>
    <s v=""/>
    <s v="ES"/>
    <s v="19080997-8"/>
    <s v="(56)966116277"/>
    <s v=""/>
    <s v=""/>
    <s v="N30"/>
    <s v="OJ"/>
    <s v="cggonzalez@miuandes.cl"/>
  </r>
  <r>
    <n v="1142819"/>
    <s v="CL"/>
    <x v="277"/>
    <s v=""/>
    <s v="SANTIAGO"/>
    <s v="LAS CONDES"/>
    <s v=""/>
    <s v="13"/>
    <x v="0"/>
    <x v="0"/>
    <s v="AV. PDTE RIESCO 5561 OF 1103"/>
    <s v="848594"/>
    <d v="2019-01-21T00:00:00"/>
    <s v="MANCILLC"/>
    <s v="Z007"/>
    <s v=""/>
    <s v="ES"/>
    <s v="76280650-9"/>
    <s v="(56) 232037880"/>
    <s v=""/>
    <s v=""/>
    <s v="N30"/>
    <s v="OJ"/>
    <s v="cgrunert@animalcreativo.cl"/>
  </r>
  <r>
    <n v="1144379"/>
    <s v="CL"/>
    <x v="278"/>
    <s v=""/>
    <s v="SANTIAGO"/>
    <s v="VITACURA"/>
    <s v=""/>
    <s v="13"/>
    <x v="0"/>
    <x v="0"/>
    <s v="Avenida Kennedy  5600 Oficina 1204"/>
    <s v="872617"/>
    <d v="2019-03-27T00:00:00"/>
    <s v="CIFUENTJ"/>
    <s v="Z007"/>
    <s v=""/>
    <s v="ES"/>
    <s v="76179505-8"/>
    <s v="56996440619"/>
    <s v=""/>
    <s v=""/>
    <s v="N30"/>
    <s v="OJ"/>
    <s v="CGUIDAH@GMAIL.COM"/>
  </r>
  <r>
    <n v="1142770"/>
    <s v="CL"/>
    <x v="279"/>
    <s v=""/>
    <s v="SANTIAGO"/>
    <s v="LAS CONDES"/>
    <s v=""/>
    <s v="13"/>
    <x v="0"/>
    <x v="0"/>
    <s v="CAMPANARIO 107-B, DEPTO 101"/>
    <s v="846703"/>
    <d v="2019-01-15T00:00:00"/>
    <s v="MANCILLC"/>
    <s v="Z007"/>
    <s v=""/>
    <s v="ES"/>
    <s v="77978040-6"/>
    <s v="(56)228485981"/>
    <s v=""/>
    <s v=""/>
    <s v="N30"/>
    <s v="OJ"/>
    <s v="cguzman@labbeproducciones.cl"/>
  </r>
  <r>
    <n v="824"/>
    <s v="LU"/>
    <x v="280"/>
    <s v=""/>
    <s v="LUXEMBOURG"/>
    <s v=""/>
    <s v="1931"/>
    <s v="--"/>
    <x v="35"/>
    <x v="0"/>
    <s v="13-15 Avenue de la Liberte"/>
    <s v="159416"/>
    <d v="2009-09-23T00:00:00"/>
    <s v="STELLASH"/>
    <s v="Z008"/>
    <s v="824"/>
    <s v="EN"/>
    <s v=""/>
    <s v=""/>
    <s v=""/>
    <s v=""/>
    <s v="N30"/>
    <s v="O7"/>
    <s v="Charlene.Proulx@Samsonite.com"/>
  </r>
  <r>
    <n v="1130278"/>
    <s v="CN"/>
    <x v="281"/>
    <s v=""/>
    <s v="LIAOBU TOWN, DONGGUAN"/>
    <s v=""/>
    <s v="523401"/>
    <s v="190"/>
    <x v="58"/>
    <x v="0"/>
    <s v="27 XINGSHAN RD"/>
    <s v="385008"/>
    <d v="2017-01-12T00:00:00"/>
    <s v="BAELES"/>
    <s v="Z001"/>
    <s v=""/>
    <s v="EN"/>
    <s v=""/>
    <s v="86076983521112"/>
    <s v="13829140277"/>
    <s v="86076983521113"/>
    <s v="N120"/>
    <s v="O9"/>
    <s v="CHARLIE@DGJYLOCK.COM"/>
  </r>
  <r>
    <n v="5000634"/>
    <s v="HK"/>
    <x v="282"/>
    <s v=""/>
    <s v="HONGKONG"/>
    <s v=""/>
    <s v=""/>
    <s v="KLN"/>
    <x v="59"/>
    <x v="0"/>
    <s v="39A JORDAN ROAD NIT B 5/F"/>
    <s v="393898"/>
    <d v="2017-02-16T00:00:00"/>
    <s v="DHOSEB"/>
    <s v="Z003"/>
    <s v="1248228"/>
    <s v="EN"/>
    <s v=""/>
    <s v=""/>
    <s v=""/>
    <s v=""/>
    <s v="N120"/>
    <s v="O9"/>
    <s v="charlie@dgjylock.com"/>
  </r>
  <r>
    <n v="1136498"/>
    <s v="CL"/>
    <x v="283"/>
    <s v=""/>
    <s v="IQUIQUE"/>
    <s v="ALTO HOSPICIO"/>
    <s v=""/>
    <s v="01"/>
    <x v="2"/>
    <x v="0"/>
    <s v="LAURA VICUÑA # 3951"/>
    <s v="593602"/>
    <d v="2017-12-20T00:00:00"/>
    <s v="ORTIZD"/>
    <s v="Z007"/>
    <s v=""/>
    <s v="ES"/>
    <s v="8880778-2"/>
    <s v="(56)956476213"/>
    <s v=""/>
    <s v=""/>
    <s v="N0"/>
    <s v="OJ"/>
    <s v="charlottesuarez40@gmail.com"/>
  </r>
  <r>
    <n v="1145653"/>
    <s v="CL"/>
    <x v="284"/>
    <s v=""/>
    <s v="SANTIAGO"/>
    <s v="PROVIDENCIA"/>
    <s v=""/>
    <s v="13"/>
    <x v="0"/>
    <x v="0"/>
    <s v="M LUISA SANTANDER 0127 DEPTO 2101"/>
    <s v="911938"/>
    <d v="2019-07-26T00:00:00"/>
    <s v="CIFUENTJ"/>
    <s v="Z007"/>
    <s v=""/>
    <s v="ES"/>
    <s v="15332433-6"/>
    <s v="56976624266"/>
    <s v=""/>
    <s v=""/>
    <s v="N30"/>
    <s v="OJ"/>
    <s v="CHAVEZONICO@GMAIL.COM"/>
  </r>
  <r>
    <n v="1129593"/>
    <s v="CL"/>
    <x v="285"/>
    <s v=""/>
    <s v="SANTIAGO"/>
    <s v="MACUL"/>
    <s v=""/>
    <s v="13"/>
    <x v="49"/>
    <x v="2"/>
    <s v="AVENIDA MACUL 4146"/>
    <s v="369415"/>
    <d v="2016-10-25T00:00:00"/>
    <s v="SANTOSM"/>
    <s v="Z007"/>
    <s v=""/>
    <s v="ES"/>
    <s v="76128275-1"/>
    <s v="56222835848"/>
    <s v=""/>
    <s v=""/>
    <s v="N30"/>
    <s v="OJ"/>
    <s v="fadcturacion@intdata.cl"/>
  </r>
  <r>
    <n v="1148252"/>
    <s v="CL"/>
    <x v="286"/>
    <s v=""/>
    <s v="SANTIAGO"/>
    <s v="PROVIDENCIA"/>
    <s v=""/>
    <s v="13"/>
    <x v="0"/>
    <x v="0"/>
    <s v="LA CONCEPCION 81 OF 608"/>
    <s v="978937"/>
    <d v="2020-03-27T00:00:00"/>
    <s v="CIFUENTJ"/>
    <s v="Z007"/>
    <s v=""/>
    <s v="ES"/>
    <s v="76515936-9"/>
    <s v="56 9 44089914"/>
    <s v=""/>
    <s v=""/>
    <s v="N0"/>
    <s v="OJ"/>
    <s v="ChikalStock@shutterstock-reseller.com"/>
  </r>
  <r>
    <n v="1142778"/>
    <s v="CL"/>
    <x v="287"/>
    <s v=""/>
    <s v="SANTIAGO"/>
    <s v="SANTIAGO"/>
    <s v=""/>
    <s v="13"/>
    <x v="0"/>
    <x v="0"/>
    <s v="AV. PEDRO MONTT # 2354"/>
    <s v="846744"/>
    <d v="2019-01-15T00:00:00"/>
    <s v="MANCILLC"/>
    <s v="Z007"/>
    <s v=""/>
    <s v="ES"/>
    <s v="96669520-K"/>
    <s v="56222605509"/>
    <s v=""/>
    <s v=""/>
    <s v="N30"/>
    <s v="OJ"/>
    <s v="CHILECOBRANZAS@TURNER.COM"/>
  </r>
  <r>
    <n v="1128315"/>
    <s v="CL"/>
    <x v="288"/>
    <s v=""/>
    <s v="Colina"/>
    <s v="Colina"/>
    <s v=""/>
    <s v="13"/>
    <x v="49"/>
    <x v="2"/>
    <s v="La Copa Pc 4 Lote 23"/>
    <s v="338808"/>
    <d v="2016-06-21T00:00:00"/>
    <s v="PENAL"/>
    <s v="Z007"/>
    <s v=""/>
    <s v="ES"/>
    <s v="76361329-1"/>
    <s v=""/>
    <s v=""/>
    <s v=""/>
    <s v="N30"/>
    <s v="OJ"/>
    <s v="fprado@noviline.cl"/>
  </r>
  <r>
    <n v="1000505"/>
    <s v="CN"/>
    <x v="289"/>
    <s v=""/>
    <s v="XIAMEN"/>
    <s v=""/>
    <s v="361022"/>
    <s v="150"/>
    <x v="60"/>
    <x v="0"/>
    <s v="255 JINTING NORTH ROAD JIMEI DISTRI"/>
    <s v="23307"/>
    <d v="2006-05-16T00:00:00"/>
    <s v="PREMCHAGX"/>
    <s v="Z001"/>
    <s v=""/>
    <s v="EN"/>
    <s v=""/>
    <s v="86 5923673115"/>
    <s v=""/>
    <s v="86 5926772288"/>
    <s v="N120"/>
    <s v="O9"/>
    <s v="CINDY.CHEN@CARIMAX-XIAMEN.COM"/>
  </r>
  <r>
    <n v="5000176"/>
    <s v="CN"/>
    <x v="290"/>
    <s v="ENTERPRISES LTD"/>
    <s v="JILEI DISTRICT XIAMEN"/>
    <s v=""/>
    <s v="361022"/>
    <s v="--"/>
    <x v="60"/>
    <x v="0"/>
    <s v="255 JINTING NORTH ROAD"/>
    <s v="126743"/>
    <d v="2007-11-21T00:00:00"/>
    <s v="VUYEB"/>
    <s v="Z003"/>
    <s v="1115669"/>
    <s v="EN"/>
    <s v=""/>
    <s v="86 5923673115"/>
    <s v=""/>
    <s v=""/>
    <s v="N105"/>
    <s v="O9"/>
    <s v="CINDY.CHEN@CARIMAX-XIAMEN.COM"/>
  </r>
  <r>
    <n v="1104796"/>
    <s v="CN"/>
    <x v="291"/>
    <s v=""/>
    <s v="XINDAI TOWN,PINHU CITY, ZHEJIANG"/>
    <s v=""/>
    <s v="314211"/>
    <s v="--"/>
    <x v="61"/>
    <x v="0"/>
    <s v="159 ZHENGNAN ROAD"/>
    <s v="147201"/>
    <d v="2008-11-24T00:00:00"/>
    <s v="VUYEB"/>
    <s v="Z001"/>
    <s v=""/>
    <s v="EN"/>
    <s v=""/>
    <s v="86-573-85608208"/>
    <s v=""/>
    <s v="86-573-85604828"/>
    <s v="N105"/>
    <s v="O9"/>
    <s v="CJ001@TCBAGS.COM"/>
  </r>
  <r>
    <n v="1137442"/>
    <s v="CL"/>
    <x v="292"/>
    <s v=""/>
    <s v="VALPARAISO"/>
    <s v="VIÑA DEL MAR"/>
    <s v=""/>
    <s v="13"/>
    <x v="49"/>
    <x v="2"/>
    <s v="5 PONIENTE 325 DEPTO. 803"/>
    <s v="660801"/>
    <d v="2018-03-01T00:00:00"/>
    <s v="ORTIZD"/>
    <s v="Z007"/>
    <s v=""/>
    <s v="ES"/>
    <s v="76635553-6"/>
    <s v="(56)224681273"/>
    <s v=""/>
    <s v=""/>
    <s v="N30"/>
    <s v="OJ"/>
    <s v="FRANCISCO@GETI.CL"/>
  </r>
  <r>
    <n v="1143768"/>
    <s v="CL"/>
    <x v="293"/>
    <s v=""/>
    <s v="CONCEPCIÓN"/>
    <s v="ARAUCO"/>
    <s v=""/>
    <s v="08"/>
    <x v="6"/>
    <x v="0"/>
    <s v="KORNER 220"/>
    <s v="866323"/>
    <d v="2019-03-13T00:00:00"/>
    <s v="CIFUENTJ"/>
    <s v="Z007"/>
    <s v=""/>
    <s v="ES"/>
    <s v="17344498-2"/>
    <s v="56942423949"/>
    <s v=""/>
    <s v=""/>
    <s v="N0"/>
    <s v="OJ"/>
    <s v="CJINOSTROZA@NUTRICION.UCSC.CL"/>
  </r>
  <r>
    <n v="1142944"/>
    <s v="CL"/>
    <x v="294"/>
    <s v=""/>
    <s v="SANTIAGO"/>
    <s v="QUILICURA"/>
    <s v=""/>
    <s v="13"/>
    <x v="62"/>
    <x v="0"/>
    <s v="Pasaje Teno 266"/>
    <s v="850398"/>
    <d v="2019-01-25T00:00:00"/>
    <s v="CIFUENTJ"/>
    <s v="Z007"/>
    <s v=""/>
    <s v="ES"/>
    <s v="19566145-6"/>
    <s v="56979819616"/>
    <s v=""/>
    <s v="0"/>
    <s v="N0"/>
    <s v="OJ"/>
    <s v="ckaarola16@gmail.com"/>
  </r>
  <r>
    <n v="5000061"/>
    <s v="TW"/>
    <x v="295"/>
    <s v=""/>
    <s v="TAINAN"/>
    <s v=""/>
    <s v="711"/>
    <s v="TNN"/>
    <x v="63"/>
    <x v="0"/>
    <s v="NO1 SEC2 ZHONGZHENG S RD GUIREN DIS"/>
    <s v="30410"/>
    <d v="2006-07-20T00:00:00"/>
    <s v="CAIANIEK"/>
    <s v="Z003"/>
    <s v="1102390"/>
    <s v="EN"/>
    <s v=""/>
    <s v="886-6-2303952-3"/>
    <s v=""/>
    <s v="886-6-2301936"/>
    <s v="N120"/>
    <s v="O9"/>
    <s v="CLAIRE@EMINENT.COM"/>
  </r>
  <r>
    <n v="1151085"/>
    <s v="CL"/>
    <x v="296"/>
    <s v="SPA"/>
    <s v="SANTIAGO"/>
    <s v="LAS CONDES"/>
    <s v=""/>
    <s v="13"/>
    <x v="0"/>
    <x v="0"/>
    <s v="VITACURA 2771, OF 1302"/>
    <s v="1071078"/>
    <d v="2021-11-12T00:00:00"/>
    <s v="CIFUENTJ"/>
    <s v="Z007"/>
    <s v=""/>
    <s v="ES"/>
    <s v="76042812-4"/>
    <s v="(56) 2 28845289"/>
    <s v=""/>
    <s v=""/>
    <s v="N30"/>
    <s v="O4"/>
    <s v="claret.aceituno@chiletec.org"/>
  </r>
  <r>
    <n v="1146817"/>
    <s v="CL"/>
    <x v="297"/>
    <s v=""/>
    <s v="CURICO"/>
    <s v="CURICO"/>
    <s v=""/>
    <s v="07"/>
    <x v="0"/>
    <x v="0"/>
    <s v="Padre hurtado 483"/>
    <s v="941809"/>
    <d v="2019-10-30T00:00:00"/>
    <s v="CIFUENTJ"/>
    <s v="Z007"/>
    <s v=""/>
    <s v="ES"/>
    <s v="18156405-9"/>
    <s v="56944124296"/>
    <s v=""/>
    <s v=""/>
    <s v="N0"/>
    <s v="OJ"/>
    <s v="clau.golden111@gmail.com"/>
  </r>
  <r>
    <n v="1128327"/>
    <s v="CL"/>
    <x v="298"/>
    <s v=""/>
    <s v="Santiago"/>
    <s v="Quilicura"/>
    <s v=""/>
    <s v="13"/>
    <x v="0"/>
    <x v="0"/>
    <s v="Av. Pte. E Frei Montalva 8301"/>
    <s v="338820"/>
    <d v="2016-06-21T00:00:00"/>
    <s v="PENAL"/>
    <s v="Z007"/>
    <s v="1165981"/>
    <s v="ES"/>
    <s v="76042014-K"/>
    <s v=""/>
    <s v=""/>
    <s v=""/>
    <s v="N0"/>
    <s v="OI"/>
    <s v="claudia.alvarez@walmart.com"/>
  </r>
  <r>
    <n v="1128559"/>
    <s v="CL"/>
    <x v="299"/>
    <s v=""/>
    <s v="ESTACION CENTRAL"/>
    <s v="ESTACION CENTRAL"/>
    <s v=""/>
    <s v="13"/>
    <x v="0"/>
    <x v="0"/>
    <s v="AVENIDA LIBERTADOR BERNARDO O´HIGGI"/>
    <s v="341769"/>
    <d v="2016-07-07T00:00:00"/>
    <s v="PENAL"/>
    <s v="Z007"/>
    <s v=""/>
    <s v="ES"/>
    <s v="96562520-8"/>
    <s v=""/>
    <s v=""/>
    <s v=""/>
    <s v="N30"/>
    <s v="OI"/>
    <s v="claudia.alvarez@walmart.com"/>
  </r>
  <r>
    <n v="1143775"/>
    <s v="CL"/>
    <x v="300"/>
    <s v=""/>
    <s v="TEMUCO"/>
    <s v="TRAIGUÉN"/>
    <s v=""/>
    <s v="09"/>
    <x v="6"/>
    <x v="0"/>
    <s v="BELISARIO PRAT 649"/>
    <s v="866330"/>
    <d v="2019-03-13T00:00:00"/>
    <s v="CIFUENTJ"/>
    <s v="Z007"/>
    <s v=""/>
    <s v="ES"/>
    <s v="13314119-7"/>
    <s v="56942423949"/>
    <s v=""/>
    <s v=""/>
    <s v="N0"/>
    <s v="OJ"/>
    <s v="CLAUDIA.ANDREA2896@GMAIL.COM"/>
  </r>
  <r>
    <n v="7025888"/>
    <s v="CL"/>
    <x v="301"/>
    <s v=""/>
    <s v="SANTIAGO"/>
    <s v="PROVIDENCIA"/>
    <s v=""/>
    <s v="13"/>
    <x v="9"/>
    <x v="0"/>
    <s v="BIARRITZ 1919 DEPTO 406"/>
    <s v="976874"/>
    <d v="2020-03-13T00:00:00"/>
    <s v="CIFUENTJ"/>
    <s v="Z004"/>
    <s v=""/>
    <s v="ES"/>
    <s v="12618347-K"/>
    <s v=""/>
    <s v=""/>
    <s v=""/>
    <s v="N0"/>
    <s v="O8"/>
    <s v="claudia.munoz@samsonite.com"/>
  </r>
  <r>
    <n v="1146992"/>
    <s v="CL"/>
    <x v="302"/>
    <s v=""/>
    <s v="SANTIAGO"/>
    <s v="SANTIAGO"/>
    <s v=""/>
    <s v="13"/>
    <x v="0"/>
    <x v="0"/>
    <s v="AGUSTINAS N°640, PISO 5"/>
    <s v="946375"/>
    <d v="2019-11-18T00:00:00"/>
    <s v="CIFUENTJ"/>
    <s v="Z007"/>
    <s v=""/>
    <s v="ES"/>
    <s v="76102176-1"/>
    <s v="985720892"/>
    <s v=""/>
    <s v=""/>
    <s v="N30"/>
    <s v="OJ"/>
    <s v="claudia.oviedo@transvip.cl"/>
  </r>
  <r>
    <n v="1134245"/>
    <s v="CL"/>
    <x v="303"/>
    <s v=""/>
    <s v="SANTIAGO"/>
    <s v="LA FLORIDA"/>
    <s v=""/>
    <s v="13"/>
    <x v="49"/>
    <x v="2"/>
    <s v="JOHN KENNEDY 874"/>
    <s v="452045"/>
    <d v="2017-07-07T00:00:00"/>
    <s v="ORTIZD"/>
    <s v="Z007"/>
    <s v=""/>
    <s v="ES"/>
    <s v="76325103-9"/>
    <s v="(56)228664323"/>
    <s v=""/>
    <s v=""/>
    <s v="N30"/>
    <s v="OJ"/>
    <s v="fverad@sopred.cl"/>
  </r>
  <r>
    <n v="1142935"/>
    <s v="CL"/>
    <x v="304"/>
    <s v=""/>
    <s v="SAN VICENTE"/>
    <s v="SAN VICENTE"/>
    <s v=""/>
    <s v="07"/>
    <x v="64"/>
    <x v="0"/>
    <s v="Los sauces 279"/>
    <s v="850389"/>
    <d v="2019-01-25T00:00:00"/>
    <s v="CIFUENTJ"/>
    <s v="Z007"/>
    <s v=""/>
    <s v="ES"/>
    <s v="16522268-7"/>
    <s v="56964971692"/>
    <s v=""/>
    <s v="0"/>
    <s v="N0"/>
    <s v="OJ"/>
    <s v="claudiasilvanunez@gmail.com"/>
  </r>
  <r>
    <n v="1128221"/>
    <s v="CL"/>
    <x v="305"/>
    <s v=""/>
    <s v="Santiago"/>
    <s v="Providencia"/>
    <s v=""/>
    <s v="13"/>
    <x v="49"/>
    <x v="2"/>
    <s v="Avenida Andrés Bello 2711"/>
    <s v="338714"/>
    <d v="2016-06-21T00:00:00"/>
    <s v="PENAL"/>
    <s v="Z007"/>
    <s v=""/>
    <s v="ES"/>
    <s v="96806980-2"/>
    <s v="(56)223651000"/>
    <s v=""/>
    <s v="(56)223688493"/>
    <s v="N0"/>
    <s v="OJ"/>
    <s v="g_ptydepositos@entel.cl"/>
  </r>
  <r>
    <n v="1129439"/>
    <s v="CL"/>
    <x v="306"/>
    <s v=""/>
    <s v="SANTIAGO"/>
    <s v="PROVIDENCIA"/>
    <s v=""/>
    <s v="13"/>
    <x v="0"/>
    <x v="0"/>
    <s v="ANTONIA LOPEZ DE BELLO 0118"/>
    <s v="365772"/>
    <d v="2016-10-07T00:00:00"/>
    <s v="SANTOSM"/>
    <s v="Z007"/>
    <s v=""/>
    <s v="ES"/>
    <s v="76368414-8"/>
    <s v="562232026365"/>
    <s v=""/>
    <s v=""/>
    <s v="N30"/>
    <s v="OF"/>
    <s v="claudio@masaimedia.cl"/>
  </r>
  <r>
    <n v="1146033"/>
    <s v="CL"/>
    <x v="307"/>
    <s v=""/>
    <s v="RANCAGUA"/>
    <s v="RANCAGUA"/>
    <s v=""/>
    <s v="06"/>
    <x v="0"/>
    <x v="0"/>
    <s v="MAURICIO RUGENDAS 2548"/>
    <s v="925363"/>
    <d v="2019-09-04T00:00:00"/>
    <s v="CIFUENTJ"/>
    <s v="Z007"/>
    <s v=""/>
    <s v="ES"/>
    <s v="17522423-8"/>
    <s v=""/>
    <s v=""/>
    <s v=""/>
    <s v="N30"/>
    <s v="OJ"/>
    <s v="CLAUDIOALFONSOCONTACT@GMAIL.COM"/>
  </r>
  <r>
    <n v="1129398"/>
    <s v="CL"/>
    <x v="308"/>
    <s v=""/>
    <s v="SANTIAGO"/>
    <s v="SANTIAGO"/>
    <s v=""/>
    <s v="13"/>
    <x v="0"/>
    <x v="0"/>
    <s v="ARTEMIO GUTIERREZ 1887"/>
    <s v="364841"/>
    <d v="2016-10-04T00:00:00"/>
    <s v="SANTOSM"/>
    <s v="Z007"/>
    <s v=""/>
    <s v="ES"/>
    <s v="6026192-K"/>
    <s v="(56)996116699"/>
    <s v=""/>
    <s v=""/>
    <s v="N0"/>
    <s v="OI"/>
    <s v="claudiorvg@hotmail.com"/>
  </r>
  <r>
    <n v="1147042"/>
    <s v="CL"/>
    <x v="309"/>
    <s v=""/>
    <s v="SANTIAGO"/>
    <s v="PUDAHUEL"/>
    <s v=""/>
    <s v="13"/>
    <x v="0"/>
    <x v="0"/>
    <s v="Las Violetas Norte 20495"/>
    <s v="946460"/>
    <d v="2019-11-18T00:00:00"/>
    <s v="CIFUENTJ"/>
    <s v="Z007"/>
    <s v=""/>
    <s v="ES"/>
    <s v="13419968-7"/>
    <s v="56985292233"/>
    <s v=""/>
    <s v=""/>
    <s v="N0"/>
    <s v="OJ"/>
    <s v="clauskine@yahoo.com"/>
  </r>
  <r>
    <n v="1149107"/>
    <s v="CL"/>
    <x v="310"/>
    <s v="CRITERIA"/>
    <s v="SANTIAGO"/>
    <s v="PROVIDENCIA"/>
    <s v=""/>
    <s v="13"/>
    <x v="65"/>
    <x v="0"/>
    <s v="ELIODORO YAÑEZ 2377"/>
    <s v="1015964"/>
    <d v="2020-11-11T00:00:00"/>
    <s v="CIFUENTJ"/>
    <s v="Z007"/>
    <s v=""/>
    <s v="ES"/>
    <s v="77699600-9"/>
    <s v="999980300"/>
    <s v=""/>
    <s v=""/>
    <s v="N30"/>
    <s v="OJ"/>
    <s v="CLEIVA@CRITERIA.CL"/>
  </r>
  <r>
    <n v="1134444"/>
    <s v="CL"/>
    <x v="311"/>
    <s v=""/>
    <s v="Santiago"/>
    <s v="Providencia"/>
    <s v=""/>
    <s v="13"/>
    <x v="49"/>
    <x v="2"/>
    <s v="Santa Beatriz 111 of 501"/>
    <s v="463025"/>
    <d v="2017-07-26T00:00:00"/>
    <s v="ORTIZD"/>
    <s v="Z007"/>
    <s v=""/>
    <s v="ES"/>
    <s v="76215073-5"/>
    <s v="(56)222481835"/>
    <s v=""/>
    <s v=""/>
    <s v="N0"/>
    <s v="OJ"/>
    <s v="gstortoni@starconsulting.cl"/>
  </r>
  <r>
    <n v="1128096"/>
    <s v="CL"/>
    <x v="312"/>
    <s v=""/>
    <s v="Santiago"/>
    <s v="Ñuñoa"/>
    <s v=""/>
    <s v="13"/>
    <x v="49"/>
    <x v="2"/>
    <s v="Av. Chile España 414"/>
    <s v="338589"/>
    <d v="2016-06-21T00:00:00"/>
    <s v="PENAL"/>
    <s v="Z007"/>
    <s v=""/>
    <s v="ES"/>
    <s v="85541900-9"/>
    <s v="(56)223752600"/>
    <s v=""/>
    <s v=""/>
    <s v="N30"/>
    <s v="OJ"/>
    <s v="info@edapi.cl"/>
  </r>
  <r>
    <n v="1147514"/>
    <s v="CL"/>
    <x v="313"/>
    <s v=""/>
    <s v="SANTIAGO"/>
    <s v="PROVIDENCIA"/>
    <s v=""/>
    <s v="13"/>
    <x v="0"/>
    <x v="0"/>
    <s v="PEDRO LIRA 1345"/>
    <s v="957054"/>
    <d v="2019-12-27T00:00:00"/>
    <s v="CIFUENTJ"/>
    <s v="Z007"/>
    <s v=""/>
    <s v="ES"/>
    <s v="78374670-0"/>
    <s v="56222749621"/>
    <s v=""/>
    <s v=""/>
    <s v="N30"/>
    <s v="OJ"/>
    <s v="CLIO@CLIO-EXPRESS.CL"/>
  </r>
  <r>
    <n v="1146568"/>
    <s v="CL"/>
    <x v="314"/>
    <s v=""/>
    <s v="SANTIAGO"/>
    <s v="SAN BERNARDO"/>
    <s v=""/>
    <s v="13"/>
    <x v="0"/>
    <x v="0"/>
    <s v="PJE AUGUSTO CAROZZI N° 1897"/>
    <s v="937472"/>
    <d v="2019-10-14T00:00:00"/>
    <s v="CIFUENTJ"/>
    <s v="Z007"/>
    <s v=""/>
    <s v="ES"/>
    <s v="16876164-3"/>
    <s v="228573915"/>
    <s v=""/>
    <s v=""/>
    <s v="N30"/>
    <s v="OJ"/>
    <s v="cmaturadw@gmail.com"/>
  </r>
  <r>
    <n v="1128160"/>
    <s v="CL"/>
    <x v="315"/>
    <s v=""/>
    <s v="Santiago"/>
    <s v="Santiago Centro"/>
    <s v=""/>
    <s v="13"/>
    <x v="49"/>
    <x v="2"/>
    <s v="Av. Lib. Bdo. Ohiggins 580, Loc.23"/>
    <s v="338653"/>
    <d v="2016-06-21T00:00:00"/>
    <s v="PENAL"/>
    <s v="Z007"/>
    <s v=""/>
    <s v="ES"/>
    <s v="79882360-4"/>
    <s v="(56)226333823"/>
    <s v=""/>
    <s v="(56)226333823"/>
    <s v="N30"/>
    <s v="OJ"/>
    <s v="info@iia.cl"/>
  </r>
  <r>
    <n v="1149637"/>
    <s v="CL"/>
    <x v="316"/>
    <s v=""/>
    <s v="SANTIAGO"/>
    <s v="LAS CONDES"/>
    <s v=""/>
    <s v="13"/>
    <x v="0"/>
    <x v="0"/>
    <s v="CERRO EL PLOMO #5630 DEPTO #1401"/>
    <s v="1033735"/>
    <d v="2021-03-03T00:00:00"/>
    <s v="CIFUENTJ"/>
    <s v="Z007"/>
    <s v=""/>
    <s v="ES"/>
    <s v="76107304-4"/>
    <s v="56227604501"/>
    <s v=""/>
    <s v=""/>
    <s v="N0"/>
    <s v="OI"/>
    <s v="cmiranda@addval.cl"/>
  </r>
  <r>
    <n v="1147040"/>
    <s v="CL"/>
    <x v="317"/>
    <s v=""/>
    <s v="SANTIAGO"/>
    <s v="LA FLORIDA"/>
    <s v=""/>
    <s v="13"/>
    <x v="0"/>
    <x v="0"/>
    <s v="Juan de Pineda 7581"/>
    <s v="946458"/>
    <d v="2019-11-18T00:00:00"/>
    <s v="CIFUENTJ"/>
    <s v="Z007"/>
    <s v=""/>
    <s v="ES"/>
    <s v="18294882-9"/>
    <s v="56965344220"/>
    <s v=""/>
    <s v=""/>
    <s v="N0"/>
    <s v="OJ"/>
    <s v="cnaranjoreyes@gmail.co"/>
  </r>
  <r>
    <n v="1148722"/>
    <s v="CL"/>
    <x v="318"/>
    <s v=""/>
    <s v="ANGOL"/>
    <s v="ANGOL"/>
    <s v=""/>
    <s v="09"/>
    <x v="0"/>
    <x v="0"/>
    <s v="LAUTARO N° 398"/>
    <s v="1000109"/>
    <d v="2020-08-05T00:00:00"/>
    <s v="CIFUENTJ"/>
    <s v="Z007"/>
    <s v=""/>
    <s v="ES"/>
    <s v="2589293-3"/>
    <s v="56245711680"/>
    <s v=""/>
    <s v=""/>
    <s v="N30"/>
    <s v="OJ"/>
    <s v="cnazal.z@gmail.com"/>
  </r>
  <r>
    <n v="1128149"/>
    <s v="CL"/>
    <x v="319"/>
    <s v=""/>
    <s v="Santiago"/>
    <s v="Quilicura"/>
    <s v=""/>
    <s v="13"/>
    <x v="0"/>
    <x v="0"/>
    <s v="Las Esteras N°2601"/>
    <s v="338642"/>
    <d v="2016-06-21T00:00:00"/>
    <s v="PENAL"/>
    <s v="Z007"/>
    <s v=""/>
    <s v="ES"/>
    <s v="96729820-4"/>
    <s v="(56)225716400"/>
    <s v=""/>
    <s v="(56)226242534"/>
    <s v="N30"/>
    <s v="OJ"/>
    <s v="cobranza@ecoser.cl"/>
  </r>
  <r>
    <n v="1133492"/>
    <s v="CL"/>
    <x v="320"/>
    <s v=""/>
    <s v="Santiago"/>
    <s v="Providencia"/>
    <s v=""/>
    <s v="13"/>
    <x v="49"/>
    <x v="2"/>
    <s v="Coyancura 2283, Piso 10"/>
    <s v="418391"/>
    <d v="2017-05-11T00:00:00"/>
    <s v="MANCILLC"/>
    <s v="Z007"/>
    <s v=""/>
    <s v="ES"/>
    <s v="96915310-6"/>
    <s v="(56)2225895400"/>
    <s v=""/>
    <s v=""/>
    <s v="N30"/>
    <s v="OJ"/>
    <s v="jldrapela@paperlessla.com"/>
  </r>
  <r>
    <n v="1128131"/>
    <s v="CL"/>
    <x v="321"/>
    <s v=""/>
    <s v="Santiago"/>
    <s v="San Miguel"/>
    <s v=""/>
    <s v="13"/>
    <x v="0"/>
    <x v="0"/>
    <s v="Calle Montreal 4566"/>
    <s v="338624"/>
    <d v="2016-06-21T00:00:00"/>
    <s v="PENAL"/>
    <s v="Z007"/>
    <s v=""/>
    <s v="ES"/>
    <s v="77879900-6"/>
    <s v="(56)227065900"/>
    <s v=""/>
    <s v=""/>
    <s v="N30"/>
    <s v="OJ"/>
    <s v="cobranza@mauco.cl"/>
  </r>
  <r>
    <n v="1150123"/>
    <s v="CL"/>
    <x v="322"/>
    <s v=""/>
    <s v="SANTIAGO"/>
    <s v="PUDAHUEL"/>
    <s v=""/>
    <s v="13"/>
    <x v="0"/>
    <x v="0"/>
    <s v="AVIADOR DAVID FUENTES"/>
    <s v="1045705"/>
    <d v="2021-06-04T00:00:00"/>
    <s v="CIFUENTJ"/>
    <s v="Z007"/>
    <s v=""/>
    <s v="ES"/>
    <s v="76466068-4"/>
    <s v="56232381700"/>
    <s v=""/>
    <s v=""/>
    <s v="N15"/>
    <s v="OI"/>
    <s v="cobranza@nuevopudahuel.cl"/>
  </r>
  <r>
    <n v="1145651"/>
    <s v="CL"/>
    <x v="323"/>
    <s v=""/>
    <s v="SANTIAGO"/>
    <s v="LAS CONDES"/>
    <s v=""/>
    <s v="13"/>
    <x v="66"/>
    <x v="0"/>
    <s v="CORONEL PEREIRA   72"/>
    <s v="911890"/>
    <d v="2019-07-26T00:00:00"/>
    <s v="CIFUENTJ"/>
    <s v="Z007"/>
    <s v=""/>
    <s v="ES"/>
    <s v="76400275-K"/>
    <s v="229296953"/>
    <s v=""/>
    <s v=""/>
    <s v="N0"/>
    <s v="O4"/>
    <s v="Cobranza@redcapital.cl"/>
  </r>
  <r>
    <n v="1128097"/>
    <s v="CL"/>
    <x v="324"/>
    <s v=""/>
    <s v="Santiago"/>
    <s v="Las Condes"/>
    <s v=""/>
    <s v="13"/>
    <x v="49"/>
    <x v="2"/>
    <s v="Avenida Apoquindo 3442"/>
    <s v="338590"/>
    <d v="2016-06-21T00:00:00"/>
    <s v="PENAL"/>
    <s v="Z007"/>
    <s v=""/>
    <s v="ES"/>
    <s v="92083000-5"/>
    <s v="(56)25497777"/>
    <s v=""/>
    <s v="(56)6006001001"/>
    <s v="N30"/>
    <s v="OJ"/>
    <s v="mgodoy@dimacofi.cl"/>
  </r>
  <r>
    <n v="1139855"/>
    <s v="CL"/>
    <x v="325"/>
    <s v=""/>
    <s v="SANTIAGO"/>
    <s v="VITACURA"/>
    <s v=""/>
    <s v="13"/>
    <x v="0"/>
    <x v="0"/>
    <s v="AVENIDA VITACURA 2736 PISO 15"/>
    <s v="716653"/>
    <d v="2018-05-29T00:00:00"/>
    <s v="ORTIZD"/>
    <s v="Z007"/>
    <s v=""/>
    <s v="ES"/>
    <s v="99580240-6"/>
    <s v="(56)225206001"/>
    <s v=""/>
    <s v=""/>
    <s v="N30"/>
    <s v="OJ"/>
    <s v="COBRANZAFACTORING@ACFCAPITAL.CL"/>
  </r>
  <r>
    <n v="1146605"/>
    <s v="CL"/>
    <x v="326"/>
    <s v=""/>
    <s v="SANTIAGO"/>
    <s v="PROVIDENCIA"/>
    <s v=""/>
    <s v="13"/>
    <x v="0"/>
    <x v="0"/>
    <s v="AV. PEDRO DE VALDIVIA 1509"/>
    <s v="938191"/>
    <d v="2019-10-16T00:00:00"/>
    <s v="CIFUENTJ"/>
    <s v="Z007"/>
    <s v=""/>
    <s v="ES"/>
    <s v="70884700-3"/>
    <s v="224207122"/>
    <s v=""/>
    <s v=""/>
    <s v="N30"/>
    <s v="OJ"/>
    <s v="cobranzapostgrado@uft.cl"/>
  </r>
  <r>
    <n v="1128275"/>
    <s v="CL"/>
    <x v="327"/>
    <s v="PIZARRO CRUZ EIRL"/>
    <s v="Santiago"/>
    <s v="Huechuraba"/>
    <s v=""/>
    <s v="13"/>
    <x v="49"/>
    <x v="2"/>
    <s v="Antuhuenu 7277"/>
    <s v="338768"/>
    <d v="2016-06-21T00:00:00"/>
    <s v="PENAL"/>
    <s v="Z007"/>
    <s v=""/>
    <s v="ES"/>
    <s v="76175824-1"/>
    <s v=""/>
    <s v=""/>
    <s v=""/>
    <s v="N30"/>
    <s v="OJ"/>
    <s v="oscarpizarrocruz@gmail.com"/>
  </r>
  <r>
    <n v="1149725"/>
    <s v="CL"/>
    <x v="328"/>
    <s v=""/>
    <s v="SANTIAGO"/>
    <s v="LAS CONDES"/>
    <s v=""/>
    <s v="13"/>
    <x v="0"/>
    <x v="0"/>
    <s v="EL BOSQUE NORTE  0440 PISO 1222"/>
    <s v="1036659"/>
    <d v="2021-03-25T00:00:00"/>
    <s v="CIFUENTJ"/>
    <s v="Z007"/>
    <s v=""/>
    <s v="ES"/>
    <s v="99501480-7"/>
    <s v=""/>
    <s v=""/>
    <s v=""/>
    <s v="N30"/>
    <s v="OJ"/>
    <s v="cobranzas@pentafinanciero.cl"/>
  </r>
  <r>
    <n v="1129620"/>
    <s v="CL"/>
    <x v="329"/>
    <s v=""/>
    <s v="SANTIAGO"/>
    <s v="LAS CONDES"/>
    <s v=""/>
    <s v="13"/>
    <x v="0"/>
    <x v="0"/>
    <s v="NUEVA TAJAMAR 555 PISO 11"/>
    <s v="369885"/>
    <d v="2016-10-27T00:00:00"/>
    <s v="SANTOSM"/>
    <s v="Z007"/>
    <s v=""/>
    <s v="ES"/>
    <s v="76152036-9"/>
    <s v="569224356100"/>
    <s v=""/>
    <s v=""/>
    <s v="N30"/>
    <s v="OJ"/>
    <s v="cobranzas@playlatam.cl"/>
  </r>
  <r>
    <n v="1148383"/>
    <s v="CL"/>
    <x v="330"/>
    <s v=""/>
    <s v="SANTIAGO"/>
    <s v="LAS CONDES"/>
    <s v=""/>
    <s v="13"/>
    <x v="0"/>
    <x v="0"/>
    <s v="LOS MILITARES, 5890, PISO 12"/>
    <s v="983964"/>
    <d v="2020-05-06T00:00:00"/>
    <s v="CIFUENTJ"/>
    <s v="Z007"/>
    <s v=""/>
    <s v="ES"/>
    <s v="76743492-8"/>
    <s v="228101400"/>
    <s v=""/>
    <s v=""/>
    <s v="N0"/>
    <s v="OJ"/>
    <s v="COBRANZAS@REALE.CL"/>
  </r>
  <r>
    <n v="1128136"/>
    <s v="CL"/>
    <x v="331"/>
    <s v=""/>
    <s v="Santiago"/>
    <s v="Quilicura"/>
    <s v=""/>
    <s v="13"/>
    <x v="0"/>
    <x v="0"/>
    <s v="Avenida Américo Vespucio 1001"/>
    <s v="338629"/>
    <d v="2016-06-21T00:00:00"/>
    <s v="PENAL"/>
    <s v="Z007"/>
    <s v=""/>
    <s v="ES"/>
    <s v="76042103-0"/>
    <s v="(56)227832214"/>
    <s v=""/>
    <s v=""/>
    <s v="N30"/>
    <s v="OJ"/>
    <s v="cobranzas@redmegacentro.cl"/>
  </r>
  <r>
    <n v="1129827"/>
    <s v="CL"/>
    <x v="332"/>
    <s v=""/>
    <s v="SANTIAGO"/>
    <s v="SANTIAGO"/>
    <s v=""/>
    <s v="13"/>
    <x v="0"/>
    <x v="0"/>
    <s v="SAN ANTONIO 553 OF 27"/>
    <s v="375609"/>
    <d v="2016-11-22T00:00:00"/>
    <s v="SANTOSM"/>
    <s v="Z007"/>
    <s v=""/>
    <s v="ES"/>
    <s v="76083991-4"/>
    <s v="5627832262"/>
    <s v=""/>
    <s v=""/>
    <s v="N15"/>
    <s v="OI"/>
    <s v="COBRANZAS@REDMEGACENTRO.CL"/>
  </r>
  <r>
    <n v="1141750"/>
    <s v="CL"/>
    <x v="333"/>
    <s v=""/>
    <s v="SANTIAGO"/>
    <s v="LAS CONDES"/>
    <s v=""/>
    <s v="13"/>
    <x v="0"/>
    <x v="0"/>
    <s v="AV. EL BOSQUE SUR 90, PISO 9"/>
    <s v="819422"/>
    <d v="2018-10-31T00:00:00"/>
    <s v="ORTIZD"/>
    <s v="Z007"/>
    <s v=""/>
    <s v="ES"/>
    <s v="96782640-5"/>
    <s v="224306800"/>
    <s v=""/>
    <s v=""/>
    <s v="N30"/>
    <s v="O4"/>
    <s v="COBRANZAS@SEMINARIUM.COM"/>
  </r>
  <r>
    <n v="1134037"/>
    <s v="CL"/>
    <x v="334"/>
    <s v=""/>
    <s v="Santiago"/>
    <s v="Las Condes"/>
    <s v=""/>
    <s v="13"/>
    <x v="0"/>
    <x v="0"/>
    <s v="Apoquindo 3078-A"/>
    <s v="443327"/>
    <d v="2017-06-21T00:00:00"/>
    <s v="ORTIZD"/>
    <s v="Z007"/>
    <s v=""/>
    <s v="ES"/>
    <s v="96885910-2"/>
    <s v=""/>
    <s v=""/>
    <s v=""/>
    <s v="N30"/>
    <s v="OJ"/>
    <s v="cobranzas@todofactoring.cl"/>
  </r>
  <r>
    <n v="1128068"/>
    <s v="CL"/>
    <x v="335"/>
    <s v=""/>
    <s v="Santiago"/>
    <s v="Las Condes"/>
    <s v=""/>
    <s v="13"/>
    <x v="0"/>
    <x v="0"/>
    <s v="Encomenderos N°260"/>
    <s v="338561"/>
    <d v="2016-06-21T00:00:00"/>
    <s v="PENAL"/>
    <s v="Z007"/>
    <s v=""/>
    <s v="ES"/>
    <s v="79898540-K"/>
    <s v="(56)9227512600"/>
    <s v=""/>
    <s v=""/>
    <s v="N0"/>
    <s v="OJ"/>
    <s v="cobranzas@turismolatrach.cl"/>
  </r>
  <r>
    <n v="1128506"/>
    <s v="CL"/>
    <x v="336"/>
    <s v=""/>
    <s v="VIÑA DEL MAR"/>
    <s v="Valparaiso"/>
    <s v=""/>
    <s v="05"/>
    <x v="67"/>
    <x v="0"/>
    <s v="14 Norte 976 Piso 12"/>
    <s v="340977"/>
    <d v="2016-07-01T00:00:00"/>
    <s v="REYESE"/>
    <s v="Z007"/>
    <s v=""/>
    <s v="ES"/>
    <s v="76380217-5"/>
    <s v=""/>
    <s v=""/>
    <s v=""/>
    <s v="N0"/>
    <s v="OJ"/>
    <s v="cobranzasCA_COL_MEX@veconinter.com"/>
  </r>
  <r>
    <n v="1142776"/>
    <s v="CL"/>
    <x v="337"/>
    <s v=""/>
    <s v="SANTIAGO"/>
    <s v="VITACURA"/>
    <s v=""/>
    <s v="13"/>
    <x v="0"/>
    <x v="0"/>
    <s v="AV. NUEVA COSTANERA N°4040, OF. 44"/>
    <s v="846736"/>
    <d v="2019-01-15T00:00:00"/>
    <s v="MANCILLC"/>
    <s v="Z007"/>
    <s v=""/>
    <s v="ES"/>
    <s v="76157220-2"/>
    <s v="(56)227506600"/>
    <s v=""/>
    <s v=""/>
    <s v="N30"/>
    <s v="OJ"/>
    <s v="cobranzaschile@fox.com"/>
  </r>
  <r>
    <n v="1133583"/>
    <s v="CL"/>
    <x v="338"/>
    <s v="Chile Ltda."/>
    <s v="Santiago"/>
    <s v="Las Condes"/>
    <s v=""/>
    <s v="13"/>
    <x v="0"/>
    <x v="0"/>
    <s v="Magdalena 181, oficina 101"/>
    <s v="419138"/>
    <d v="2017-05-15T00:00:00"/>
    <s v="MANCILLC"/>
    <s v="Z007"/>
    <s v=""/>
    <s v="ES"/>
    <s v="76247511-1"/>
    <s v="(56)25853200"/>
    <s v=""/>
    <s v=""/>
    <s v="N30"/>
    <s v="OJ"/>
    <s v="CobranzasChile@michaelpage.cl"/>
  </r>
  <r>
    <n v="1135364"/>
    <s v="CL"/>
    <x v="339"/>
    <s v=""/>
    <s v="SANTIAGO"/>
    <s v="RECOLETA"/>
    <s v=""/>
    <s v="13"/>
    <x v="49"/>
    <x v="2"/>
    <s v="ERNESTO PINTO LAGARRIGUE 247 OF 802"/>
    <s v="507471"/>
    <d v="2017-10-11T00:00:00"/>
    <s v="ORTIZD"/>
    <s v="Z007"/>
    <s v=""/>
    <s v="ES"/>
    <s v="76611541-1"/>
    <s v="(56)229797421"/>
    <s v=""/>
    <s v=""/>
    <s v="N0"/>
    <s v="OJ"/>
    <s v="PAGOS@KPTIVEMEDIA.COM"/>
  </r>
  <r>
    <n v="1129417"/>
    <s v="CL"/>
    <x v="340"/>
    <s v=""/>
    <s v="SANTIAGO"/>
    <s v="SANTIAGO"/>
    <s v=""/>
    <s v="13"/>
    <x v="0"/>
    <x v="0"/>
    <s v="NATANIEL COX 31"/>
    <s v="365108"/>
    <d v="2016-10-05T00:00:00"/>
    <s v="SANTOSM"/>
    <s v="Z007"/>
    <s v=""/>
    <s v="ES"/>
    <s v="79605490-5"/>
    <s v="56226971610"/>
    <s v=""/>
    <s v=""/>
    <s v="N0"/>
    <s v="OJ"/>
    <s v="cobranzas-puq@dahoteles.com"/>
  </r>
  <r>
    <n v="1144560"/>
    <s v="CL"/>
    <x v="341"/>
    <s v=""/>
    <s v=""/>
    <s v="Ñuñoa"/>
    <s v=""/>
    <s v="13"/>
    <x v="0"/>
    <x v="0"/>
    <s v="Los Alerces #2117"/>
    <s v="879498"/>
    <d v="2019-04-12T00:00:00"/>
    <s v="CIFUENTJ"/>
    <s v="Z007"/>
    <s v=""/>
    <s v="ES"/>
    <s v="79976340-0"/>
    <s v="56990785081"/>
    <s v=""/>
    <s v=""/>
    <s v="N30"/>
    <s v="OJ"/>
    <s v="cobranzavector@vector.cl"/>
  </r>
  <r>
    <n v="1149755"/>
    <s v="CL"/>
    <x v="342"/>
    <s v="I SPA"/>
    <s v="SANTIAGO"/>
    <s v="LAS CONDES"/>
    <s v=""/>
    <s v="13"/>
    <x v="0"/>
    <x v="0"/>
    <s v="AV COSTANERA SUR #2730,"/>
    <s v="1037627"/>
    <d v="2021-04-01T00:00:00"/>
    <s v="CIFUENTJ"/>
    <s v="Z007"/>
    <s v=""/>
    <s v="ES"/>
    <s v="76186219-7"/>
    <s v="56226611500"/>
    <s v=""/>
    <s v=""/>
    <s v="N0"/>
    <s v="OJ"/>
    <s v="cobranzavivocentro@addval.cl"/>
  </r>
  <r>
    <n v="1147026"/>
    <s v="CL"/>
    <x v="343"/>
    <s v=""/>
    <s v="SANTIAGO"/>
    <s v="LA FLORIDA"/>
    <s v=""/>
    <s v="13"/>
    <x v="0"/>
    <x v="0"/>
    <s v="Pasaje Nazareno 11405"/>
    <s v="946444"/>
    <d v="2019-11-18T00:00:00"/>
    <s v="CIFUENTJ"/>
    <s v="Z007"/>
    <s v=""/>
    <s v="ES"/>
    <s v="19730590-8"/>
    <s v="56965078079"/>
    <s v=""/>
    <s v=""/>
    <s v="N0"/>
    <s v="OJ"/>
    <s v="codicta.mg@gmail.com"/>
  </r>
  <r>
    <n v="1132166"/>
    <s v="US"/>
    <x v="344"/>
    <s v=""/>
    <s v="SAN FRANCISCO"/>
    <s v="SANTA CLAR-SCC"/>
    <s v="94139"/>
    <s v="CA"/>
    <x v="68"/>
    <x v="0"/>
    <s v="DEPT. 33654"/>
    <s v="414088"/>
    <d v="2017-04-30T00:00:00"/>
    <s v="JACOBERJ"/>
    <s v="Z007"/>
    <s v=""/>
    <s v="EN"/>
    <s v=""/>
    <s v="212-565-3046"/>
    <s v=""/>
    <s v=""/>
    <s v="N30"/>
    <s v="O2"/>
    <s v="COLLECTIONS-NA@GOOGLE.COM"/>
  </r>
  <r>
    <n v="1138342"/>
    <s v="CL"/>
    <x v="345"/>
    <s v=""/>
    <s v="SANTIAGO"/>
    <s v="PROVIDENCIA"/>
    <s v=""/>
    <s v="13"/>
    <x v="49"/>
    <x v="2"/>
    <s v="AV. HOLANDA 099 OFICINA 1101"/>
    <s v="709262"/>
    <d v="2018-05-18T00:00:00"/>
    <s v="ORTIZD"/>
    <s v="Z007"/>
    <s v=""/>
    <s v="ES"/>
    <s v="76442492-1"/>
    <s v="(56)223066135"/>
    <s v=""/>
    <s v=""/>
    <s v="N0"/>
    <s v="OJ"/>
    <s v="PAGOS@TECNOIDEAS.CL"/>
  </r>
  <r>
    <n v="1129410"/>
    <s v="CL"/>
    <x v="346"/>
    <s v="LIMITADA"/>
    <s v="CONCEPCION"/>
    <s v="CONCEPCION"/>
    <s v=""/>
    <s v="08"/>
    <x v="0"/>
    <x v="0"/>
    <s v="BULNES 464"/>
    <s v="365101"/>
    <d v="2016-10-05T00:00:00"/>
    <s v="SANTOSM"/>
    <s v="Z007"/>
    <s v=""/>
    <s v="ES"/>
    <s v="76419826-3"/>
    <s v="56412854208"/>
    <s v=""/>
    <s v=""/>
    <s v="N0"/>
    <s v="OJ"/>
    <s v="concepcion@papelesandalien.cl"/>
  </r>
  <r>
    <n v="1137005"/>
    <s v="CL"/>
    <x v="347"/>
    <s v=""/>
    <s v="SANTIAGO"/>
    <s v="PROVIDENCIA"/>
    <s v=""/>
    <s v="13"/>
    <x v="2"/>
    <x v="0"/>
    <s v="AV. SALVADOR # 1318"/>
    <s v="638708"/>
    <d v="2018-01-29T00:00:00"/>
    <s v="ORTIZD"/>
    <s v="Z007"/>
    <s v=""/>
    <s v="ES"/>
    <s v="16663744-9"/>
    <s v="(56)974962688"/>
    <s v=""/>
    <s v=""/>
    <s v="N0"/>
    <s v="OJ"/>
    <s v="conniecontreras23@gmail.com"/>
  </r>
  <r>
    <n v="1146567"/>
    <s v="CL"/>
    <x v="348"/>
    <s v="FIGUEROA EIRL"/>
    <s v="SANTIAGO"/>
    <s v="SAN BERNARDO"/>
    <s v=""/>
    <s v="13"/>
    <x v="0"/>
    <x v="0"/>
    <s v="CALLE 18 DE ABRIL N°1588"/>
    <s v="937471"/>
    <d v="2019-10-14T00:00:00"/>
    <s v="CIFUENTJ"/>
    <s v="Z007"/>
    <s v=""/>
    <s v="ES"/>
    <s v="76429756-3"/>
    <s v="956910160"/>
    <s v=""/>
    <s v=""/>
    <s v="N30"/>
    <s v="OJ"/>
    <s v="consprev.eirl@gmail.com"/>
  </r>
  <r>
    <n v="1130130"/>
    <s v="CL"/>
    <x v="349"/>
    <s v=""/>
    <s v="SANTIAGO"/>
    <s v="HUECHURABA"/>
    <s v=""/>
    <s v="13"/>
    <x v="49"/>
    <x v="2"/>
    <s v="EL SALTO 5450"/>
    <s v="382058"/>
    <d v="2016-12-27T00:00:00"/>
    <s v="SANTOSM"/>
    <s v="Z007"/>
    <s v=""/>
    <s v="ES"/>
    <s v="95714000-9"/>
    <s v="25825000"/>
    <s v=""/>
    <s v=""/>
    <s v="N0"/>
    <s v="OJ"/>
    <s v="Pamela.Rodriguez@clarochile.cl"/>
  </r>
  <r>
    <n v="1147005"/>
    <s v="CL"/>
    <x v="350"/>
    <s v=""/>
    <s v="SANTIAGO"/>
    <s v="PUENTE ALTO"/>
    <s v=""/>
    <s v="13"/>
    <x v="0"/>
    <x v="0"/>
    <s v="Juan de Dios Malebran 3038"/>
    <s v="946383"/>
    <d v="2019-11-18T00:00:00"/>
    <s v="CIFUENTJ"/>
    <s v="Z007"/>
    <s v=""/>
    <s v="ES"/>
    <s v="18732787-3"/>
    <s v="56987460778"/>
    <s v=""/>
    <s v=""/>
    <s v="N0"/>
    <s v="OJ"/>
    <s v="constanzaefusiva@live.cl"/>
  </r>
  <r>
    <n v="1147004"/>
    <s v="CL"/>
    <x v="351"/>
    <s v=""/>
    <s v="SANTIAGO"/>
    <s v="LA GRANJA"/>
    <s v=""/>
    <s v="13"/>
    <x v="0"/>
    <x v="0"/>
    <s v="Andrés bello 6642"/>
    <s v="946382"/>
    <d v="2019-11-18T00:00:00"/>
    <s v="CIFUENTJ"/>
    <s v="Z007"/>
    <s v=""/>
    <s v="ES"/>
    <s v="19732500-3"/>
    <s v="56987460778"/>
    <s v=""/>
    <s v=""/>
    <s v="N0"/>
    <s v="OJ"/>
    <s v="constanzagaete01@gmail.com"/>
  </r>
  <r>
    <n v="1142511"/>
    <s v="CL"/>
    <x v="352"/>
    <s v=""/>
    <s v="VALDVIA"/>
    <s v="VALDVIA"/>
    <s v=""/>
    <s v="10"/>
    <x v="0"/>
    <x v="0"/>
    <s v="PASAJE RUBEN DARIO 3121"/>
    <s v="839533"/>
    <d v="2018-12-27T00:00:00"/>
    <s v="ORTIZD"/>
    <s v="Z007"/>
    <s v=""/>
    <s v="ES"/>
    <s v="19350540-6"/>
    <s v="56990040429"/>
    <s v=""/>
    <s v=""/>
    <s v="N0"/>
    <s v="OJ"/>
    <s v="constanzamonsalve9@gmail.com"/>
  </r>
  <r>
    <n v="1150418"/>
    <s v="CL"/>
    <x v="353"/>
    <s v=""/>
    <s v="TEMUCO"/>
    <s v="TEMUCO"/>
    <s v=""/>
    <s v="09"/>
    <x v="0"/>
    <x v="0"/>
    <s v="PALERMO 01805"/>
    <s v="1053692"/>
    <d v="2021-07-28T00:00:00"/>
    <s v="CIFUENTJ"/>
    <s v="Z007"/>
    <s v=""/>
    <s v="ES"/>
    <s v="76674017-0"/>
    <s v="56 57983562"/>
    <s v=""/>
    <s v=""/>
    <s v="N15"/>
    <s v="OJ"/>
    <s v="construccionesryc16@gmail.com"/>
  </r>
  <r>
    <n v="1147547"/>
    <s v="CL"/>
    <x v="354"/>
    <s v=""/>
    <s v="CONCEPCIÓN"/>
    <s v="CONCEPCIÓN"/>
    <s v=""/>
    <s v="08"/>
    <x v="0"/>
    <x v="0"/>
    <s v="PASAJE 119 1212 MICHAIHUE"/>
    <s v="957481"/>
    <d v="2019-12-30T00:00:00"/>
    <s v="CIFUENTJ"/>
    <s v="Z007"/>
    <s v=""/>
    <s v="ES"/>
    <s v="11406437-8"/>
    <s v="56971949693"/>
    <s v=""/>
    <s v=""/>
    <s v="N30"/>
    <s v="OJ"/>
    <s v="CONSTRUCTORALAPALMERITA@GMAIL.COM"/>
  </r>
  <r>
    <n v="1130931"/>
    <s v="CL"/>
    <x v="355"/>
    <s v=""/>
    <s v="SANTIAGO"/>
    <s v="PROVIDENCIA"/>
    <s v=""/>
    <s v="13"/>
    <x v="0"/>
    <x v="0"/>
    <s v="AV.NUEVA PROVIDENCIA 1881, OF.2206"/>
    <s v="401531"/>
    <d v="2017-03-24T00:00:00"/>
    <s v="SANTOSM"/>
    <s v="Z007"/>
    <s v=""/>
    <s v="ES"/>
    <s v="96897130-1"/>
    <s v="56223769655"/>
    <s v=""/>
    <s v="56223339730"/>
    <s v="N0"/>
    <s v="OJ"/>
    <s v="CONSULTORES@ACC.CL"/>
  </r>
  <r>
    <n v="1128084"/>
    <s v="CL"/>
    <x v="356"/>
    <s v=""/>
    <s v="Santiago"/>
    <s v="Las Condes"/>
    <s v=""/>
    <s v="13"/>
    <x v="0"/>
    <x v="0"/>
    <s v="El Regidor 66 Piso 10"/>
    <s v="338577"/>
    <d v="2016-06-21T00:00:00"/>
    <s v="PENAL"/>
    <s v="Z007"/>
    <s v=""/>
    <s v="ES"/>
    <s v="79784430-6"/>
    <s v="(56)227876000"/>
    <s v=""/>
    <s v="(56)227876062"/>
    <s v="N30"/>
    <s v="OJ"/>
    <s v="contabilidad@alessandri.cl"/>
  </r>
  <r>
    <n v="1134848"/>
    <s v="CL"/>
    <x v="357"/>
    <s v="LTDA"/>
    <s v="SANTIAGO"/>
    <s v="ÑUÑOA"/>
    <s v=""/>
    <s v="13"/>
    <x v="49"/>
    <x v="2"/>
    <s v="JOSE MANUEL INFANTE 2629"/>
    <s v="487622"/>
    <d v="2017-09-06T00:00:00"/>
    <s v="ORTIZD"/>
    <s v="Z007"/>
    <s v=""/>
    <s v="ES"/>
    <s v="89912300-K"/>
    <s v="(56)223641111"/>
    <s v=""/>
    <s v="(56)227560863"/>
    <s v="N30"/>
    <s v="OJ"/>
    <s v="porrego@ricardorodriguez.cl"/>
  </r>
  <r>
    <n v="1144377"/>
    <s v="CL"/>
    <x v="358"/>
    <s v=""/>
    <s v="SANTIAGO"/>
    <s v="LAS CONDES"/>
    <s v=""/>
    <s v="13"/>
    <x v="0"/>
    <x v="0"/>
    <s v="JEAN MERMOZ 4151"/>
    <s v="872612"/>
    <d v="2019-03-27T00:00:00"/>
    <s v="CIFUENTJ"/>
    <s v="Z007"/>
    <s v=""/>
    <s v="ES"/>
    <s v="76021669-0"/>
    <s v="56222744825"/>
    <s v=""/>
    <s v=""/>
    <s v="N0"/>
    <s v="OJ"/>
    <s v="CONTABILIDAD@AYRESSECURITY.CL"/>
  </r>
  <r>
    <n v="1135181"/>
    <s v="CL"/>
    <x v="359"/>
    <s v="LIMITADA"/>
    <s v="SANTIAGO"/>
    <s v="SANTIAGO"/>
    <s v=""/>
    <s v="13"/>
    <x v="49"/>
    <x v="2"/>
    <s v="AV. LORD COCHRANE 146 21"/>
    <s v="500167"/>
    <d v="2017-09-27T00:00:00"/>
    <s v="ORTIZD"/>
    <s v="Z007"/>
    <s v=""/>
    <s v="ES"/>
    <s v="77631090-5"/>
    <s v="(56)24624200"/>
    <s v=""/>
    <s v=""/>
    <s v="N30"/>
    <s v="OJ"/>
    <s v="RAUL@INGETEL.COM"/>
  </r>
  <r>
    <n v="1128566"/>
    <s v="CL"/>
    <x v="360"/>
    <s v="MANAGEMENT SANTIAGO LIMITADA"/>
    <s v="PROVIDENCIA"/>
    <s v="PROVIDENCIA"/>
    <s v=""/>
    <s v="13"/>
    <x v="0"/>
    <x v="0"/>
    <s v="SAN PIO 2445 OF 307"/>
    <s v="341776"/>
    <d v="2016-07-07T00:00:00"/>
    <s v="PENAL"/>
    <s v="Z007"/>
    <s v=""/>
    <s v="ES"/>
    <s v="76338511-6"/>
    <s v="56229485420"/>
    <s v=""/>
    <s v=""/>
    <s v="N60"/>
    <s v="OJ"/>
    <s v="contabilidad@bluemodels.cl"/>
  </r>
  <r>
    <n v="1130593"/>
    <s v="CL"/>
    <x v="361"/>
    <s v=""/>
    <s v="SANTIAGO"/>
    <s v="PEÑALOLEN"/>
    <s v=""/>
    <s v="13"/>
    <x v="49"/>
    <x v="2"/>
    <s v="EMBALSE LA PALMA 6330"/>
    <s v="393393"/>
    <d v="2017-02-14T00:00:00"/>
    <s v="SANTOSM"/>
    <s v="Z007"/>
    <s v=""/>
    <s v="ES"/>
    <s v="12495443-6"/>
    <s v="5622851069"/>
    <s v=""/>
    <s v=""/>
    <s v="N30"/>
    <s v="OJ"/>
    <s v="rolando.borbalan@gmail.com"/>
  </r>
  <r>
    <n v="1128929"/>
    <s v="CL"/>
    <x v="362"/>
    <s v=""/>
    <s v="Santiago"/>
    <s v="Providencia"/>
    <s v=""/>
    <s v="13"/>
    <x v="49"/>
    <x v="2"/>
    <s v="Dr Manuel Barros Borgoño 71 piso 12"/>
    <s v="352143"/>
    <d v="2016-08-12T00:00:00"/>
    <s v="SANTOSM"/>
    <s v="Z007"/>
    <s v=""/>
    <s v="ES"/>
    <s v="76083362-2"/>
    <s v=""/>
    <s v=""/>
    <s v=""/>
    <s v="N0"/>
    <s v="OJ"/>
    <s v="soledad.brito@arkavia.com"/>
  </r>
  <r>
    <n v="1128099"/>
    <s v="CL"/>
    <x v="363"/>
    <s v=""/>
    <s v="Santiago"/>
    <s v="Providencia"/>
    <s v="7500568"/>
    <s v="13"/>
    <x v="49"/>
    <x v="2"/>
    <s v="Europa 1969"/>
    <s v="338592"/>
    <d v="2016-06-21T00:00:00"/>
    <s v="PENAL"/>
    <s v="Z007"/>
    <s v=""/>
    <s v="ES"/>
    <s v="96826830-9"/>
    <s v="(56)222255000"/>
    <s v=""/>
    <s v="(56)222255100"/>
    <s v="N30"/>
    <s v="OJ"/>
    <s v="veronica@intercity.cl"/>
  </r>
  <r>
    <n v="1128913"/>
    <s v="CL"/>
    <x v="364"/>
    <s v=""/>
    <s v="Santiago"/>
    <s v="Las Condes"/>
    <s v=""/>
    <s v="13"/>
    <x v="69"/>
    <x v="3"/>
    <s v="Alonso de Córdova 5670, of 302"/>
    <s v="351698"/>
    <d v="2016-08-10T00:00:00"/>
    <s v="SANTOSM"/>
    <s v="Z007"/>
    <s v=""/>
    <s v="EN"/>
    <s v="76205521-K"/>
    <s v="(56)226178810"/>
    <s v=""/>
    <s v=""/>
    <s v="N30"/>
    <s v="OJ"/>
    <s v="amunoz@ecomsur.com"/>
  </r>
  <r>
    <n v="1136815"/>
    <s v="CL"/>
    <x v="365"/>
    <s v=""/>
    <s v="SANTIAGO"/>
    <s v="LAS CONDES"/>
    <s v=""/>
    <s v="13"/>
    <x v="0"/>
    <x v="0"/>
    <s v="CRUZ DEL SUR  133"/>
    <s v="607590"/>
    <d v="2018-01-11T00:00:00"/>
    <s v="ORTIZD"/>
    <s v="Z007"/>
    <s v=""/>
    <s v="ES"/>
    <s v="76111453-0"/>
    <s v=""/>
    <s v=""/>
    <s v=""/>
    <s v="N30"/>
    <s v="OJ"/>
    <s v="contabilidad@gofactoring.cl"/>
  </r>
  <r>
    <n v="1139904"/>
    <s v="CL"/>
    <x v="366"/>
    <s v=""/>
    <s v="SANTIAGO"/>
    <s v="EL BOSQUE"/>
    <s v=""/>
    <s v="13"/>
    <x v="69"/>
    <x v="3"/>
    <s v="JULIO COVARRUBIAS 10468"/>
    <s v="719183"/>
    <d v="2018-05-31T00:00:00"/>
    <s v="ORTIZD"/>
    <s v="Z007"/>
    <s v=""/>
    <s v="ES"/>
    <s v="16937765-0"/>
    <s v="(56)954829704"/>
    <s v=""/>
    <s v=""/>
    <s v="N30"/>
    <s v="OJ"/>
    <s v="ARIEL.ROJAS8@GMAIL.COM"/>
  </r>
  <r>
    <n v="1129293"/>
    <s v="CL"/>
    <x v="367"/>
    <s v="GREEN ROAD S.A"/>
    <s v="SANTIAGO"/>
    <s v="PROVIDENCIA"/>
    <s v=""/>
    <s v="13"/>
    <x v="0"/>
    <x v="0"/>
    <s v="PROVIDENCIA 187"/>
    <s v="362104"/>
    <d v="2016-09-26T00:00:00"/>
    <s v="SANTOSM"/>
    <s v="Z007"/>
    <s v=""/>
    <s v="ES"/>
    <s v="76051644-9"/>
    <s v="5623069220"/>
    <s v=""/>
    <s v=""/>
    <s v="N30"/>
    <s v="OJ"/>
    <s v="Contabilidad@ogr.cl"/>
  </r>
  <r>
    <n v="1129392"/>
    <s v="CL"/>
    <x v="368"/>
    <s v="COMPAÑÍA LIMITADA"/>
    <s v="SANTIAGO"/>
    <s v="SANTIAGO"/>
    <s v=""/>
    <s v="13"/>
    <x v="0"/>
    <x v="0"/>
    <s v="ARTURO PRAT Nº615"/>
    <s v="364826"/>
    <d v="2016-10-04T00:00:00"/>
    <s v="SANTOSM"/>
    <s v="Z007"/>
    <s v=""/>
    <s v="ES"/>
    <s v="79998980-8"/>
    <s v="223477300"/>
    <s v=""/>
    <s v=""/>
    <s v="N0"/>
    <s v="OJ"/>
    <s v="contabilidad@papelesomega.cl"/>
  </r>
  <r>
    <n v="1129292"/>
    <s v="CL"/>
    <x v="369"/>
    <s v=""/>
    <s v="VALPARAISO"/>
    <s v="VIÑA DEL MAR"/>
    <s v=""/>
    <s v="05"/>
    <x v="0"/>
    <x v="0"/>
    <s v="BELLAVISTA Nº5, OF.307"/>
    <s v="362103"/>
    <d v="2016-09-26T00:00:00"/>
    <s v="SANTOSM"/>
    <s v="Z007"/>
    <s v=""/>
    <s v="ES"/>
    <s v="76269358-5"/>
    <s v="56323201380"/>
    <s v=""/>
    <s v=""/>
    <s v="N30"/>
    <s v="OF"/>
    <s v="contabilidad@revistapm.cl"/>
  </r>
  <r>
    <n v="1144753"/>
    <s v="CL"/>
    <x v="370"/>
    <s v=""/>
    <s v="SANTIAGO"/>
    <s v="PROVIDENCIA"/>
    <s v=""/>
    <s v="13"/>
    <x v="0"/>
    <x v="0"/>
    <s v="Holanda 100, Piso 12, Oficina 1201"/>
    <s v="884377"/>
    <d v="2019-04-30T00:00:00"/>
    <s v="CIFUENTJ"/>
    <s v="Z007"/>
    <s v=""/>
    <s v="ES"/>
    <s v="76440379-7"/>
    <s v="222482817"/>
    <s v=""/>
    <s v=""/>
    <s v="N30"/>
    <s v="OJ"/>
    <s v="contabilidad@sahid.cl"/>
  </r>
  <r>
    <n v="1129123"/>
    <s v="CL"/>
    <x v="371"/>
    <s v=""/>
    <s v="Santiago"/>
    <s v="PROVIDENCIA"/>
    <s v=""/>
    <s v="13"/>
    <x v="69"/>
    <x v="3"/>
    <s v="Santa Magdalena 72 Of 305"/>
    <s v="357746"/>
    <d v="2016-09-06T00:00:00"/>
    <s v="SANTOSM"/>
    <s v="Z007"/>
    <s v=""/>
    <s v="ES"/>
    <s v="78261380-4"/>
    <s v="(56)223343317"/>
    <s v=""/>
    <s v=""/>
    <s v="N0"/>
    <s v="OJ"/>
    <s v="capacitacion@engintel.cl"/>
  </r>
  <r>
    <n v="1145063"/>
    <s v="CL"/>
    <x v="372"/>
    <s v=""/>
    <s v="CALAMA"/>
    <s v="CALAMA"/>
    <s v=""/>
    <s v="02"/>
    <x v="0"/>
    <x v="0"/>
    <s v="PASAJE CERRO LA CRUZ 2940"/>
    <s v="892904"/>
    <d v="2019-05-28T00:00:00"/>
    <s v="CIFUENTJ"/>
    <s v="Z007"/>
    <s v=""/>
    <s v="ES"/>
    <s v="76325957-9"/>
    <s v="56989340097"/>
    <s v=""/>
    <s v=""/>
    <s v="N30"/>
    <s v="OJ"/>
    <s v="contacto.loasol@gmail.com"/>
  </r>
  <r>
    <n v="1129725"/>
    <s v="CL"/>
    <x v="373"/>
    <s v=""/>
    <s v="SANTIAGO"/>
    <s v="SANTIAGO"/>
    <s v=""/>
    <s v="13"/>
    <x v="69"/>
    <x v="3"/>
    <s v="HUERFANOS 757, OFICINA 403"/>
    <s v="373225"/>
    <d v="2016-11-10T00:00:00"/>
    <s v="SANTOSM"/>
    <s v="Z007"/>
    <s v=""/>
    <s v="ES"/>
    <s v="77397330-K"/>
    <s v="5626335200"/>
    <s v=""/>
    <s v=""/>
    <s v="N0"/>
    <s v="OJ"/>
    <s v="claudia@vya.consulting"/>
  </r>
  <r>
    <n v="1151612"/>
    <s v="CL"/>
    <x v="374"/>
    <s v=""/>
    <s v="SANTIAGO"/>
    <s v="PROVIDENCIA"/>
    <s v=""/>
    <s v="13"/>
    <x v="0"/>
    <x v="0"/>
    <s v="Guardia Vieja 202"/>
    <s v="1092237"/>
    <d v="2022-02-08T00:00:00"/>
    <s v="CIFUENTJ"/>
    <s v="Z007"/>
    <s v=""/>
    <s v="ES"/>
    <s v="77106417-5"/>
    <s v="569 9530 1495"/>
    <s v=""/>
    <s v=""/>
    <s v="N30"/>
    <s v="O4"/>
    <s v="contacto@arpis.cl"/>
  </r>
  <r>
    <n v="1143088"/>
    <s v="CL"/>
    <x v="375"/>
    <s v=""/>
    <s v="SANTIAGO"/>
    <s v="PEDRO AGUIRRE CERDA"/>
    <s v=""/>
    <s v="13"/>
    <x v="0"/>
    <x v="0"/>
    <s v="CLUB HIPICO 4676, OF 735"/>
    <s v="855015"/>
    <d v="2019-02-07T00:00:00"/>
    <s v="CIFUENTJ"/>
    <s v="Z007"/>
    <s v=""/>
    <s v="ES"/>
    <s v="76065983-5"/>
    <s v="56942878662"/>
    <s v=""/>
    <s v=""/>
    <s v="N30"/>
    <s v="OJ"/>
    <s v="contacto@avaos.cl"/>
  </r>
  <r>
    <n v="1141260"/>
    <s v="CL"/>
    <x v="376"/>
    <s v=""/>
    <s v="SANTIAGO"/>
    <s v="PROVIDENCIA"/>
    <s v=""/>
    <s v="13"/>
    <x v="0"/>
    <x v="0"/>
    <s v="MARCHANT PEREIRA #367 OF 303"/>
    <s v="785159"/>
    <d v="2018-09-07T00:00:00"/>
    <s v="ORTIZD"/>
    <s v="Z007"/>
    <s v=""/>
    <s v="ES"/>
    <s v="76784392-5"/>
    <s v="(56)953608327"/>
    <s v=""/>
    <s v=""/>
    <s v="N30"/>
    <s v="OJ"/>
    <s v="CONTACTO@AYMAPU.CL"/>
  </r>
  <r>
    <n v="1141812"/>
    <s v="CL"/>
    <x v="377"/>
    <s v="ASESORIAS EN COMUNICACIONES"/>
    <s v="SANTIAGO"/>
    <s v="LAS CONDES"/>
    <s v=""/>
    <s v="13"/>
    <x v="69"/>
    <x v="3"/>
    <s v="AVDA. APOQUINDO N°5555 PISO 14"/>
    <s v="822521"/>
    <d v="2018-11-05T00:00:00"/>
    <s v="ORTIZD"/>
    <s v="Z007"/>
    <s v=""/>
    <s v="ES"/>
    <s v="76056497-4"/>
    <s v="228910825"/>
    <s v=""/>
    <s v=""/>
    <s v="N30"/>
    <s v="OJ"/>
    <s v="contabilidad@speech.cl"/>
  </r>
  <r>
    <n v="1131286"/>
    <s v="CL"/>
    <x v="378"/>
    <s v=""/>
    <s v="Santiago"/>
    <s v="Las Condes"/>
    <s v=""/>
    <s v="13"/>
    <x v="69"/>
    <x v="3"/>
    <s v="Camino Otonal 2881"/>
    <s v="410952"/>
    <d v="2017-04-24T00:00:00"/>
    <s v="MANCILLC"/>
    <s v="Z007"/>
    <s v=""/>
    <s v="ES"/>
    <s v="76330611-9"/>
    <s v="(56)224744077"/>
    <s v=""/>
    <s v=""/>
    <s v="N0"/>
    <s v="OJ"/>
    <s v="FESCUER@KCLOUD.CL"/>
  </r>
  <r>
    <n v="1129772"/>
    <s v="CL"/>
    <x v="379"/>
    <s v=""/>
    <s v="SANTIAGO"/>
    <s v="PEÑALOLEN"/>
    <s v=""/>
    <s v="13"/>
    <x v="0"/>
    <x v="0"/>
    <s v="CARLOS PEDRAZA #7742"/>
    <s v="374421"/>
    <d v="2016-11-16T00:00:00"/>
    <s v="SANTOSM"/>
    <s v="Z007"/>
    <s v=""/>
    <s v="ES"/>
    <s v="76509215-9"/>
    <s v="56999333777"/>
    <s v=""/>
    <s v=""/>
    <s v="N30"/>
    <s v="OJ"/>
    <s v="CONTACTO@BLOCK24.CL"/>
  </r>
  <r>
    <n v="1145924"/>
    <s v="CL"/>
    <x v="380"/>
    <s v=""/>
    <s v="SANTIAGO"/>
    <s v="PROVIDENCIA"/>
    <s v=""/>
    <s v="13"/>
    <x v="0"/>
    <x v="0"/>
    <s v="JOSÉ FORTEZA 1948"/>
    <s v="922572"/>
    <d v="2019-08-26T00:00:00"/>
    <s v="CIFUENTJ"/>
    <s v="Z007"/>
    <s v=""/>
    <s v="ES"/>
    <s v="76569206-7"/>
    <s v="56988241683"/>
    <s v=""/>
    <s v=""/>
    <s v="N0"/>
    <s v="OJ"/>
    <s v="CONTACTO@CARRITODEFLORES.CL"/>
  </r>
  <r>
    <n v="1128232"/>
    <s v="CL"/>
    <x v="381"/>
    <s v=""/>
    <s v="Coyhaique"/>
    <s v="Coyhaique"/>
    <s v=""/>
    <s v="11"/>
    <x v="0"/>
    <x v="0"/>
    <s v="Condell 173"/>
    <s v="338725"/>
    <d v="2016-06-21T00:00:00"/>
    <s v="PENAL"/>
    <s v="Z007"/>
    <s v="1164736"/>
    <s v="ES"/>
    <s v="96732380-2"/>
    <s v="(56)672215888"/>
    <s v=""/>
    <s v=""/>
    <s v="N90"/>
    <s v="OJ"/>
    <s v="contacto@casalicia.cl"/>
  </r>
  <r>
    <n v="1151864"/>
    <s v="CL"/>
    <x v="382"/>
    <s v=""/>
    <s v="SANTIAGO"/>
    <s v="ESTACION CENTRAL"/>
    <s v=""/>
    <s v="13"/>
    <x v="0"/>
    <x v="0"/>
    <s v="CORONEL GODOY 1028 OF 1417"/>
    <s v="1101240"/>
    <d v="2022-03-21T00:00:00"/>
    <s v="CIFUENTJ"/>
    <s v="Z007"/>
    <s v=""/>
    <s v="ES"/>
    <s v="77227208-1"/>
    <s v=""/>
    <s v=""/>
    <s v=""/>
    <s v="N30"/>
    <s v="OJ"/>
    <s v="contacto@cerrajerosjjservicios.cl"/>
  </r>
  <r>
    <n v="1128903"/>
    <s v="CL"/>
    <x v="383"/>
    <s v=""/>
    <s v="Viña del Mar"/>
    <s v="Viña del Mar"/>
    <s v=""/>
    <s v="05"/>
    <x v="69"/>
    <x v="3"/>
    <s v="6 Norte 1081"/>
    <s v="351668"/>
    <d v="2016-08-10T00:00:00"/>
    <s v="SANTOSM"/>
    <s v="Z007"/>
    <s v=""/>
    <s v="ES"/>
    <s v="76291423-9"/>
    <s v="323143648"/>
    <s v=""/>
    <s v=""/>
    <s v="N0"/>
    <s v="OJ"/>
    <s v="frax@frax.cl"/>
  </r>
  <r>
    <n v="1146773"/>
    <s v="CL"/>
    <x v="384"/>
    <s v="Y ELECTRÓNICA LTDA"/>
    <s v="SANTIAGO"/>
    <s v="MAIPU"/>
    <s v=""/>
    <s v="13"/>
    <x v="0"/>
    <x v="0"/>
    <s v="JULIO VERNE 2481"/>
    <s v="940963"/>
    <d v="2019-10-28T00:00:00"/>
    <s v="CIFUENTJ"/>
    <s v="Z007"/>
    <s v=""/>
    <s v="ES"/>
    <s v="76190184-2"/>
    <s v="56989396090"/>
    <s v=""/>
    <s v=""/>
    <s v="N30"/>
    <s v="O4"/>
    <s v="contacto@dinamsa.cl"/>
  </r>
  <r>
    <n v="1142174"/>
    <s v="CL"/>
    <x v="385"/>
    <s v="EVENTOS CUMPLEFELIZ"/>
    <s v="SANTIAGO"/>
    <s v="CONCHALI"/>
    <s v=""/>
    <s v="13"/>
    <x v="0"/>
    <x v="0"/>
    <s v="URMENETA 1492"/>
    <s v="831917"/>
    <d v="2018-11-30T00:00:00"/>
    <s v="ORTIZD"/>
    <s v="Z007"/>
    <s v=""/>
    <s v="ES"/>
    <s v="17764736-5"/>
    <s v="56227046975"/>
    <s v=""/>
    <s v=""/>
    <s v="N30"/>
    <s v="OJ"/>
    <s v="contacto@eventoscumplefeliz.cl"/>
  </r>
  <r>
    <n v="1128778"/>
    <s v="CL"/>
    <x v="386"/>
    <s v=""/>
    <s v="Santiago"/>
    <s v="Las Condes"/>
    <s v=""/>
    <s v="13"/>
    <x v="69"/>
    <x v="3"/>
    <s v="Sabastian Elcano 1013 B"/>
    <s v="347104"/>
    <d v="2016-07-26T00:00:00"/>
    <s v="SANTOSM"/>
    <s v="Z007"/>
    <s v=""/>
    <s v="ES"/>
    <s v="76419305-9"/>
    <s v=""/>
    <s v=""/>
    <s v=""/>
    <s v="N30"/>
    <s v="OJ"/>
    <s v="katherine.gahona@blueline.cl"/>
  </r>
  <r>
    <n v="1137708"/>
    <s v="CL"/>
    <x v="387"/>
    <s v="INTEGRAL DE PERSONAS SPA"/>
    <s v="SANTIAGO"/>
    <s v="VITACURA"/>
    <s v=""/>
    <s v="13"/>
    <x v="0"/>
    <x v="0"/>
    <s v="AV. KENNEDY 6800, TORRE A, OF 616"/>
    <s v="674560"/>
    <d v="2018-03-22T00:00:00"/>
    <s v="ORTIZD"/>
    <s v="Z007"/>
    <s v=""/>
    <s v="ES"/>
    <s v="76389034-1"/>
    <s v="(56)232452509"/>
    <s v=""/>
    <s v=""/>
    <s v="N0"/>
    <s v="OJ"/>
    <s v="CONTACTO@GRUPOESENCIAL.CL"/>
  </r>
  <r>
    <n v="1128375"/>
    <s v="CL"/>
    <x v="388"/>
    <s v=""/>
    <s v="Santiago"/>
    <s v="Las Condes"/>
    <s v=""/>
    <s v="13"/>
    <x v="69"/>
    <x v="3"/>
    <s v="Calle Rosario Norte 407"/>
    <s v="338868"/>
    <d v="2016-06-21T00:00:00"/>
    <s v="PENAL"/>
    <s v="Z007"/>
    <s v=""/>
    <s v="ES"/>
    <s v="76863650-8"/>
    <s v="(56)227297000"/>
    <s v=""/>
    <s v=""/>
    <s v="N30"/>
    <s v="OJ"/>
    <s v="marromo@deloitte.com"/>
  </r>
  <r>
    <n v="1151134"/>
    <s v="CL"/>
    <x v="389"/>
    <s v=""/>
    <s v="SANTIAGO"/>
    <s v="LAS CONDES"/>
    <s v=""/>
    <s v="13"/>
    <x v="0"/>
    <x v="0"/>
    <s v="Luis Rodriguez Velasco 4712 OF 2"/>
    <s v="1072773"/>
    <d v="2021-11-22T00:00:00"/>
    <s v="CIFUENTJ"/>
    <s v="Z007"/>
    <s v=""/>
    <s v="ES"/>
    <s v="96750760-1"/>
    <s v="(2) 2733 2000"/>
    <s v=""/>
    <s v=""/>
    <s v="N30"/>
    <s v="O4"/>
    <s v="contacto@identicard.cl"/>
  </r>
  <r>
    <n v="1129486"/>
    <s v="CL"/>
    <x v="390"/>
    <s v="EDUCACION E.I.R.L"/>
    <s v="SANTIAGO"/>
    <s v="PUDAHUEL"/>
    <s v=""/>
    <s v="13"/>
    <x v="0"/>
    <x v="0"/>
    <s v="AVDA. EL CANAL #19938"/>
    <s v="367019"/>
    <d v="2016-10-13T00:00:00"/>
    <s v="SANTOSM"/>
    <s v="Z007"/>
    <s v=""/>
    <s v="ES"/>
    <s v="76010823-5"/>
    <s v="226013470"/>
    <s v=""/>
    <s v=""/>
    <s v="N0"/>
    <s v="OJ"/>
    <s v="CONTACTO@JARDINGIRASOL.CL"/>
  </r>
  <r>
    <n v="1145251"/>
    <s v="CL"/>
    <x v="391"/>
    <s v="Kai Limitada"/>
    <s v="Santiago"/>
    <s v="Las Condes"/>
    <s v=""/>
    <s v="13"/>
    <x v="70"/>
    <x v="0"/>
    <s v="Nevería 4457"/>
    <s v="899536"/>
    <d v="2019-06-17T00:00:00"/>
    <s v="CIFUENTJ"/>
    <s v="Z007"/>
    <s v=""/>
    <s v="ES"/>
    <s v="76210630-2"/>
    <s v="56 22 7543500"/>
    <s v=""/>
    <s v=""/>
    <s v="N30"/>
    <s v="OJ"/>
    <s v="contacto@kaichile.cl"/>
  </r>
  <r>
    <n v="1135730"/>
    <s v="CL"/>
    <x v="392"/>
    <s v=""/>
    <s v="SANTIAGO"/>
    <s v="PROVIDENCIA"/>
    <s v=""/>
    <s v="13"/>
    <x v="69"/>
    <x v="3"/>
    <s v="SANTA MAGDALENA N°72 OF.305"/>
    <s v="544967"/>
    <d v="2017-11-09T00:00:00"/>
    <s v="ORTIZD"/>
    <s v="Z007"/>
    <s v=""/>
    <s v="ES"/>
    <s v="77745470-6"/>
    <s v="223343317"/>
    <s v=""/>
    <s v=""/>
    <s v="N30"/>
    <s v="OJ"/>
    <s v="mvives@engintel.cl"/>
  </r>
  <r>
    <n v="1142406"/>
    <s v="CL"/>
    <x v="393"/>
    <s v=""/>
    <s v="Santiago"/>
    <s v="La Florida"/>
    <s v=""/>
    <s v="13"/>
    <x v="0"/>
    <x v="0"/>
    <s v="ANTUCO 8146"/>
    <s v="838222"/>
    <d v="2018-12-19T00:00:00"/>
    <s v="MANCILLC"/>
    <s v="Z007"/>
    <s v=""/>
    <s v="ES"/>
    <s v="13704993-7"/>
    <s v="56981989781"/>
    <s v=""/>
    <s v=""/>
    <s v="N0"/>
    <s v="OJ"/>
    <s v="CONTACTO@MARTINCORTES.CL"/>
  </r>
  <r>
    <n v="1142774"/>
    <s v="CL"/>
    <x v="394"/>
    <s v=""/>
    <s v="SANTIAGO"/>
    <s v="LAS CONDES"/>
    <s v=""/>
    <s v="13"/>
    <x v="0"/>
    <x v="0"/>
    <s v="BADAJOZ 45 OFICINA 602"/>
    <s v="846731"/>
    <d v="2019-01-15T00:00:00"/>
    <s v="MANCILLC"/>
    <s v="Z007"/>
    <s v=""/>
    <s v="ES"/>
    <s v="76409701-7"/>
    <s v="562220440377"/>
    <s v=""/>
    <s v=""/>
    <s v="N30"/>
    <s v="OJ"/>
    <s v="CONTACTO@MINGADIGITAL.COM"/>
  </r>
  <r>
    <n v="1129122"/>
    <s v="CL"/>
    <x v="395"/>
    <s v=""/>
    <s v="Santiago"/>
    <s v="Quilicura"/>
    <s v=""/>
    <s v="13"/>
    <x v="0"/>
    <x v="0"/>
    <s v="Nueva Providencia, Local 58"/>
    <s v="357741"/>
    <d v="2016-09-06T00:00:00"/>
    <s v="SANTOSM"/>
    <s v="Z007"/>
    <s v=""/>
    <s v="ES"/>
    <s v="15542920-8"/>
    <s v=""/>
    <s v=""/>
    <s v=""/>
    <s v="N0"/>
    <s v="OJ"/>
    <s v="contacto@netexpertos.cl"/>
  </r>
  <r>
    <n v="1145690"/>
    <s v="CL"/>
    <x v="396"/>
    <s v=""/>
    <s v="SANTIAGO"/>
    <s v="QUILICURA"/>
    <s v=""/>
    <s v="13"/>
    <x v="0"/>
    <x v="0"/>
    <s v="JOSE FRANCISCO VERGARA 328, LOCAL 5"/>
    <s v="913347"/>
    <d v="2019-07-31T00:00:00"/>
    <s v="CIFUENTJ"/>
    <s v="Z007"/>
    <s v=""/>
    <s v="ES"/>
    <s v="10269057-5"/>
    <s v=""/>
    <s v=""/>
    <s v=""/>
    <s v="N0"/>
    <s v="OJ"/>
    <s v="contacto@notariaretamal.cl"/>
  </r>
  <r>
    <n v="1129356"/>
    <s v="CL"/>
    <x v="397"/>
    <s v=""/>
    <s v="SANTIAGO"/>
    <s v="LAS CONDES"/>
    <s v=""/>
    <s v="13"/>
    <x v="0"/>
    <x v="0"/>
    <s v="LA CASTELLANA NORTE 100 115"/>
    <s v="364125"/>
    <d v="2016-09-30T00:00:00"/>
    <s v="SANTOSM"/>
    <s v="Z007"/>
    <s v=""/>
    <s v="ES"/>
    <s v="76044574-6"/>
    <s v=""/>
    <s v=""/>
    <s v=""/>
    <s v="N10"/>
    <s v="OJ"/>
    <s v="contacto@perfildinamico.cl"/>
  </r>
  <r>
    <n v="1147031"/>
    <s v="CL"/>
    <x v="398"/>
    <s v=""/>
    <s v="SANTIAGO"/>
    <s v="SAN MIGUEL"/>
    <s v=""/>
    <s v="13"/>
    <x v="0"/>
    <x v="0"/>
    <s v="Décima Avenida 1180"/>
    <s v="946449"/>
    <d v="2019-11-18T00:00:00"/>
    <s v="CIFUENTJ"/>
    <s v="Z007"/>
    <s v=""/>
    <s v="ES"/>
    <s v="15519322-0"/>
    <s v="56997346841"/>
    <s v=""/>
    <s v=""/>
    <s v="N0"/>
    <s v="OJ"/>
    <s v="contacto@sergiosanchez.pro"/>
  </r>
  <r>
    <n v="1134138"/>
    <s v="CL"/>
    <x v="399"/>
    <s v=""/>
    <s v="SANTIAGO"/>
    <s v="PROVIDENCIA"/>
    <s v=""/>
    <s v="13"/>
    <x v="69"/>
    <x v="3"/>
    <s v="ROMAN DIAZ 205 OF. 201 PROVIDENCIA"/>
    <s v="447882"/>
    <d v="2017-06-28T00:00:00"/>
    <s v="ORTIZD"/>
    <s v="Z007"/>
    <s v=""/>
    <s v="ES"/>
    <s v="76453190-6"/>
    <s v="(56)232244974"/>
    <s v=""/>
    <s v=""/>
    <s v="N0"/>
    <s v="OJ"/>
    <s v="ogrumberg@materconsulting.cl"/>
  </r>
  <r>
    <n v="1145310"/>
    <s v="CL"/>
    <x v="400"/>
    <s v="GONZALO FELIPE SERCE PINCHEIRA SPA"/>
    <s v="SANTIAGO"/>
    <s v="PROVIDENCIA"/>
    <s v=""/>
    <s v="13"/>
    <x v="0"/>
    <x v="0"/>
    <s v="MIGUEL CLARO 195"/>
    <s v="900760"/>
    <d v="2019-06-20T00:00:00"/>
    <s v="CIFUENTJ"/>
    <s v="Z007"/>
    <s v=""/>
    <s v="ES"/>
    <s v="76409978-8"/>
    <s v="56985116074"/>
    <s v=""/>
    <s v=""/>
    <s v="N30"/>
    <s v="OJ"/>
    <s v="CONTACTO@SOSIDIOMAS.COM"/>
  </r>
  <r>
    <n v="1128911"/>
    <s v="CL"/>
    <x v="401"/>
    <s v=""/>
    <s v=""/>
    <s v="Las Condes"/>
    <s v=""/>
    <s v="13"/>
    <x v="69"/>
    <x v="3"/>
    <s v="Isidora Goyenechea N° 2800 Of 1402"/>
    <s v="351696"/>
    <d v="2016-08-10T00:00:00"/>
    <s v="SANTOSM"/>
    <s v="Z007"/>
    <s v=""/>
    <s v="ES"/>
    <s v="76423267-4"/>
    <s v="(56)224068600"/>
    <s v=""/>
    <s v=""/>
    <s v="N30"/>
    <s v="OF"/>
    <s v="proveedores@raya.cl"/>
  </r>
  <r>
    <n v="1129729"/>
    <s v="CL"/>
    <x v="402"/>
    <s v=""/>
    <s v="SANTIAGO"/>
    <s v="LAS CONDES"/>
    <s v=""/>
    <s v="13"/>
    <x v="0"/>
    <x v="0"/>
    <s v="EL PLOMO 5855 1605"/>
    <s v="373506"/>
    <d v="2016-11-11T00:00:00"/>
    <s v="SANTOSM"/>
    <s v="Z007"/>
    <s v=""/>
    <s v="ES"/>
    <s v="76428053-9"/>
    <s v=""/>
    <s v=""/>
    <s v=""/>
    <s v="N10"/>
    <s v="OJ"/>
    <s v="CONTACTO@VGMCONSULTORES.CL"/>
  </r>
  <r>
    <n v="1142730"/>
    <s v="CL"/>
    <x v="403"/>
    <s v=""/>
    <s v="SANTIAGO"/>
    <s v="ESTACION CENTRAL"/>
    <s v=""/>
    <s v="13"/>
    <x v="0"/>
    <x v="0"/>
    <s v="AV. LIB BERNARDO O'HIGGINS 4050"/>
    <s v="845113"/>
    <d v="2019-01-11T00:00:00"/>
    <s v="ORTIZD"/>
    <s v="Z007"/>
    <s v=""/>
    <s v="ES"/>
    <s v="76422675-5"/>
    <s v="56232450597"/>
    <s v=""/>
    <s v=""/>
    <s v="N30"/>
    <s v="OJ"/>
    <s v="CONTACTO@VPMCONSULTING.COM"/>
  </r>
  <r>
    <n v="1129870"/>
    <s v="CL"/>
    <x v="404"/>
    <s v=""/>
    <s v="SANTIAGO"/>
    <s v="LA FLORIDA"/>
    <s v=""/>
    <s v="13"/>
    <x v="0"/>
    <x v="0"/>
    <s v="RÍO NILO 523 COMUNA"/>
    <s v="376364"/>
    <d v="2016-11-28T00:00:00"/>
    <s v="SANTOSM"/>
    <s v="Z007"/>
    <s v=""/>
    <s v="ES"/>
    <s v="15758419-7"/>
    <s v="56979668792"/>
    <s v=""/>
    <s v=""/>
    <s v="N30"/>
    <s v="OJ"/>
    <s v="contactocgprint@gmail.com"/>
  </r>
  <r>
    <n v="1129830"/>
    <s v="CL"/>
    <x v="405"/>
    <s v=""/>
    <s v="SANTIAGO"/>
    <s v="CONCHALI"/>
    <s v=""/>
    <s v="13"/>
    <x v="0"/>
    <x v="0"/>
    <s v="SACRAMENTO 5687"/>
    <s v="375635"/>
    <d v="2016-11-22T00:00:00"/>
    <s v="SANTOSM"/>
    <s v="Z007"/>
    <s v=""/>
    <s v="ES"/>
    <s v="9127052-8"/>
    <s v=""/>
    <s v=""/>
    <s v=""/>
    <s v="N30"/>
    <s v="OJ"/>
    <s v="contactoserden@gmail.com"/>
  </r>
  <r>
    <n v="1128598"/>
    <s v="CL"/>
    <x v="406"/>
    <s v=""/>
    <s v="SANTIAGO"/>
    <s v="PROVIDENCIA"/>
    <s v=""/>
    <s v="13"/>
    <x v="0"/>
    <x v="0"/>
    <s v="CAUPOLICAN 1050"/>
    <s v="341808"/>
    <d v="2016-07-07T00:00:00"/>
    <s v="PENAL"/>
    <s v="Z007"/>
    <s v=""/>
    <s v="ES"/>
    <s v="76003890-3"/>
    <s v="56992384194"/>
    <s v=""/>
    <s v=""/>
    <s v="N30"/>
    <s v="OF"/>
    <s v="control@schkolnick.com"/>
  </r>
  <r>
    <n v="1134193"/>
    <s v="CL"/>
    <x v="407"/>
    <s v="AZUCARCANDIA LIMITA"/>
    <s v="SAN PEDRO DE LA PAZ"/>
    <s v="SAN PEDRO DE LA PAZ"/>
    <s v=""/>
    <s v="08"/>
    <x v="0"/>
    <x v="0"/>
    <s v="LAS ROSAS #70"/>
    <s v="450099"/>
    <d v="2017-07-03T00:00:00"/>
    <s v="ORTIZD"/>
    <s v="Z007"/>
    <s v=""/>
    <s v="ES"/>
    <s v="76571780-9"/>
    <s v=""/>
    <s v=""/>
    <s v=""/>
    <s v="N0"/>
    <s v="OJ"/>
    <s v="conveniosazucarcandia@gmail.com"/>
  </r>
  <r>
    <n v="1142543"/>
    <s v="CL"/>
    <x v="408"/>
    <s v=""/>
    <s v="SAN RAFAEL"/>
    <s v="SAN RAFAEL"/>
    <s v=""/>
    <s v="07"/>
    <x v="0"/>
    <x v="0"/>
    <s v="ALTO PANGUE CAMINO MAITENHUAPI"/>
    <s v="839645"/>
    <d v="2018-12-27T00:00:00"/>
    <s v="ORTIZD"/>
    <s v="Z007"/>
    <s v=""/>
    <s v="ES"/>
    <s v="20008564-7"/>
    <s v="56993253229"/>
    <s v=""/>
    <s v=""/>
    <s v="N0"/>
    <s v="OJ"/>
    <s v="cony.javiera5737@gmail.com"/>
  </r>
  <r>
    <n v="1128298"/>
    <s v="CL"/>
    <x v="409"/>
    <s v="LIMITADA"/>
    <s v="Santiago"/>
    <s v="Ñuñoa"/>
    <s v=""/>
    <s v="13"/>
    <x v="0"/>
    <x v="0"/>
    <s v="Salvador 2549"/>
    <s v="338791"/>
    <d v="2016-06-21T00:00:00"/>
    <s v="PENAL"/>
    <s v="Z007"/>
    <s v=""/>
    <s v="ES"/>
    <s v="76109392-4"/>
    <s v="22933 2370"/>
    <s v=""/>
    <s v=""/>
    <s v="N30"/>
    <s v="OF"/>
    <s v="cote@rockaxis.net"/>
  </r>
  <r>
    <n v="1146478"/>
    <s v="CL"/>
    <x v="410"/>
    <s v=""/>
    <s v="SANTIAGO"/>
    <s v="La Cisterna"/>
    <s v=""/>
    <s v="13"/>
    <x v="0"/>
    <x v="0"/>
    <s v="FUENZALIDA URREJOLA 195"/>
    <s v="934169"/>
    <d v="2019-10-02T00:00:00"/>
    <s v="CIFUENTJ"/>
    <s v="Z007"/>
    <s v=""/>
    <s v="ES"/>
    <s v="19112213-5"/>
    <s v="56968732545"/>
    <s v=""/>
    <s v=""/>
    <s v="N30"/>
    <s v="OJ"/>
    <s v="COTEROJASB@GMAIL.COM"/>
  </r>
  <r>
    <n v="1128912"/>
    <s v="CL"/>
    <x v="411"/>
    <s v="de Santiago AG"/>
    <s v="Santiago"/>
    <s v="Santiago"/>
    <s v=""/>
    <s v="13"/>
    <x v="69"/>
    <x v="3"/>
    <s v="Monjitas 392, piso 1"/>
    <s v="351697"/>
    <d v="2016-08-10T00:00:00"/>
    <s v="SANTOSM"/>
    <s v="Z007"/>
    <s v=""/>
    <s v="ES"/>
    <s v="70017820-K"/>
    <s v="(56)223607049"/>
    <s v=""/>
    <s v=""/>
    <s v="N0"/>
    <s v="OJ"/>
    <s v="recaudacion@ccs.cl"/>
  </r>
  <r>
    <n v="1128597"/>
    <s v="CL"/>
    <x v="412"/>
    <s v=""/>
    <s v="VALPARAISO"/>
    <s v="VALPARAISO"/>
    <s v=""/>
    <s v="05"/>
    <x v="0"/>
    <x v="0"/>
    <s v="TERCERA AVENIDA 520"/>
    <s v="341807"/>
    <d v="2016-07-07T00:00:00"/>
    <s v="PENAL"/>
    <s v="Z007"/>
    <s v=""/>
    <s v="ES"/>
    <s v="96798520-1"/>
    <s v="322324200"/>
    <s v=""/>
    <s v=""/>
    <s v="N60"/>
    <s v="OJ"/>
    <s v="cpenav@aep.cl"/>
  </r>
  <r>
    <n v="1135893"/>
    <s v="CL"/>
    <x v="413"/>
    <s v=""/>
    <s v="COQUIMBO"/>
    <s v="COQUIMBO"/>
    <s v=""/>
    <s v="04"/>
    <x v="2"/>
    <x v="0"/>
    <s v="IGNACIO SERRANO 241"/>
    <s v="563480"/>
    <d v="2017-11-20T00:00:00"/>
    <s v="ORTIZD"/>
    <s v="Z007"/>
    <s v=""/>
    <s v="ES"/>
    <s v="15337257-8"/>
    <s v="(56)999649655"/>
    <s v=""/>
    <s v=""/>
    <s v="N0"/>
    <s v="OJ"/>
    <s v="CPERUSINA@CMEDICAL.CL"/>
  </r>
  <r>
    <n v="1151418"/>
    <s v="CL"/>
    <x v="414"/>
    <s v=""/>
    <s v="SANTIAGO"/>
    <s v="PROVIDENCIA"/>
    <s v=""/>
    <s v="13"/>
    <x v="0"/>
    <x v="0"/>
    <s v="PEDRO DE VALDIVIA 1965, DPTO 12"/>
    <s v="1083438"/>
    <d v="2022-01-04T00:00:00"/>
    <s v="CIFUENTJ"/>
    <s v="Z007"/>
    <s v=""/>
    <s v="ES"/>
    <s v="8543301-6"/>
    <s v="56990899901"/>
    <s v=""/>
    <s v=""/>
    <s v="N0"/>
    <s v="OF"/>
    <s v="cpoblete73@gmail.com"/>
  </r>
  <r>
    <n v="1142570"/>
    <s v="CL"/>
    <x v="415"/>
    <s v=""/>
    <s v="SAN MIGUEL"/>
    <s v="SAN MIGUEL"/>
    <s v=""/>
    <s v="13"/>
    <x v="0"/>
    <x v="0"/>
    <s v="JOSÉ MIGUEL CARRERA 5253"/>
    <s v="839672"/>
    <d v="2018-12-27T00:00:00"/>
    <s v="ORTIZD"/>
    <s v="Z007"/>
    <s v=""/>
    <s v="ES"/>
    <s v="18395685-K"/>
    <s v="56954042075"/>
    <s v=""/>
    <s v=""/>
    <s v="N0"/>
    <s v="OJ"/>
    <s v="cpoblete932@gmail.com"/>
  </r>
  <r>
    <n v="1128602"/>
    <s v="CL"/>
    <x v="416"/>
    <s v=""/>
    <s v="LAS CONDES"/>
    <s v="LAS CONDES"/>
    <s v=""/>
    <s v="13"/>
    <x v="69"/>
    <x v="3"/>
    <s v="CALLE GERTRUDIS ECHEÑIQUE 441"/>
    <s v="341812"/>
    <d v="2016-07-07T00:00:00"/>
    <s v="PENAL"/>
    <s v="Z007"/>
    <s v=""/>
    <s v="ES"/>
    <s v="77009730-4"/>
    <s v=""/>
    <s v=""/>
    <s v=""/>
    <s v="N60"/>
    <s v="OJ"/>
    <s v="soteiza@trabajando.com"/>
  </r>
  <r>
    <n v="1142533"/>
    <s v="CL"/>
    <x v="417"/>
    <s v=""/>
    <s v="SAN BERNARDO"/>
    <s v="SAN BERNARDO"/>
    <s v=""/>
    <s v="13"/>
    <x v="0"/>
    <x v="0"/>
    <s v="LA DIVINA PROVIDENCIA 1688"/>
    <s v="839635"/>
    <d v="2018-12-27T00:00:00"/>
    <s v="ORTIZD"/>
    <s v="Z007"/>
    <s v=""/>
    <s v="ES"/>
    <s v="16717432-9"/>
    <s v="56961063635"/>
    <s v=""/>
    <s v=""/>
    <s v="N0"/>
    <s v="OJ"/>
    <s v="creaeva3d@gmail.com"/>
  </r>
  <r>
    <n v="1130170"/>
    <s v="CL"/>
    <x v="418"/>
    <s v=""/>
    <s v="LOS  ANDES"/>
    <s v="LOS  ANDES"/>
    <s v=""/>
    <s v="05"/>
    <x v="0"/>
    <x v="0"/>
    <s v="MAIPU 225"/>
    <s v="382571"/>
    <d v="2016-12-30T00:00:00"/>
    <s v="SANTOSM"/>
    <s v="Z007"/>
    <s v=""/>
    <s v="ES"/>
    <s v="84023100-3"/>
    <s v="56342343700"/>
    <s v=""/>
    <s v=""/>
    <s v="N0"/>
    <s v="OJ"/>
    <s v="credito@maipua.cl"/>
  </r>
  <r>
    <n v="1128349"/>
    <s v="CL"/>
    <x v="419"/>
    <s v=""/>
    <s v="SANTIAGO"/>
    <s v="VITACURA"/>
    <s v=""/>
    <s v="13"/>
    <x v="0"/>
    <x v="0"/>
    <s v="AV AMERICO VESPUCIO NORTE 1561"/>
    <s v="338842"/>
    <d v="2016-06-21T00:00:00"/>
    <s v="PENAL"/>
    <s v="Z007"/>
    <s v=""/>
    <s v="ES"/>
    <s v="76058352-9"/>
    <s v="(56)226607150"/>
    <s v=""/>
    <s v="(56)226607151"/>
    <s v="N0"/>
    <s v="OI"/>
    <s v="cretamal@vivocorp.cl"/>
  </r>
  <r>
    <n v="1146981"/>
    <s v="CL"/>
    <x v="420"/>
    <s v=""/>
    <s v="SANTIAGO"/>
    <s v="PROVIDENCIA"/>
    <s v=""/>
    <s v="13"/>
    <x v="0"/>
    <x v="0"/>
    <s v="Almirante Pastene 70"/>
    <s v="946011"/>
    <d v="2019-11-15T00:00:00"/>
    <s v="CIFUENTJ"/>
    <s v="Z007"/>
    <s v=""/>
    <s v="ES"/>
    <s v="16035898-K"/>
    <s v="56933790473"/>
    <s v=""/>
    <s v=""/>
    <s v="N0"/>
    <s v="OJ"/>
    <s v="criosecoc84@gmail.com"/>
  </r>
  <r>
    <n v="1147372"/>
    <s v="PE"/>
    <x v="421"/>
    <s v=""/>
    <s v="LIMA"/>
    <s v="MIRAFLORES"/>
    <s v="15074"/>
    <s v="06"/>
    <x v="66"/>
    <x v="0"/>
    <s v="AV. ERNESTO DIEZCANSECO 236 OF 603"/>
    <s v="954579"/>
    <d v="2019-12-16T00:00:00"/>
    <s v="CIFUENTJ"/>
    <s v="Z007"/>
    <s v=""/>
    <s v="ES"/>
    <s v="20600124928"/>
    <s v="951764412"/>
    <s v=""/>
    <s v=""/>
    <s v="N30"/>
    <s v="OF"/>
    <s v="CRISS@LANARANJAMEDIA.COM"/>
  </r>
  <r>
    <n v="1140559"/>
    <s v="CL"/>
    <x v="422"/>
    <s v=""/>
    <s v="SANTIAGO"/>
    <s v="PROVIDENCIA"/>
    <s v=""/>
    <s v="13"/>
    <x v="69"/>
    <x v="3"/>
    <s v="GUARDIA VIEJA 255 OFICINA 105"/>
    <s v="742080"/>
    <d v="2018-07-03T00:00:00"/>
    <s v="ORTIZD"/>
    <s v="Z007"/>
    <s v=""/>
    <s v="ES"/>
    <s v="76608232-7"/>
    <s v="(56)232451311"/>
    <s v=""/>
    <s v=""/>
    <s v="N30"/>
    <s v="OJ"/>
    <e v="#N/A"/>
  </r>
  <r>
    <n v="7025314"/>
    <s v="CL"/>
    <x v="423"/>
    <s v=""/>
    <s v="SANTIAGO"/>
    <s v="SANTIAGO"/>
    <s v=""/>
    <s v="13"/>
    <x v="9"/>
    <x v="0"/>
    <s v="LA CAPITANIA 245EDIFICIO A DEPTO 41"/>
    <s v="908633"/>
    <d v="2019-07-17T00:00:00"/>
    <s v="CIFUENTJ"/>
    <s v="Z004"/>
    <s v=""/>
    <s v="ES"/>
    <s v="13434152-1"/>
    <s v=""/>
    <s v=""/>
    <s v=""/>
    <s v="N0"/>
    <s v="O8"/>
    <s v="CRISTIAN.CAMPOS@SAMSONITE.COM"/>
  </r>
  <r>
    <n v="7026068"/>
    <s v="CL"/>
    <x v="424"/>
    <s v=""/>
    <s v="SANTIAGO"/>
    <s v="SANTIAGO"/>
    <s v=""/>
    <s v="13"/>
    <x v="9"/>
    <x v="0"/>
    <s v="TUCAPEL JIMENEZ 76 DEPTO 2005"/>
    <s v="1010379"/>
    <d v="2020-10-09T00:00:00"/>
    <s v="CIFUENTJ"/>
    <s v="Z004"/>
    <s v=""/>
    <s v="ES"/>
    <s v="15348404-K"/>
    <s v="984195941"/>
    <s v=""/>
    <s v=""/>
    <s v="N0"/>
    <s v="O8"/>
    <s v="CRISTIAN.CISTERNAS@SAMSONITE.COM"/>
  </r>
  <r>
    <n v="1128248"/>
    <s v="CL"/>
    <x v="425"/>
    <s v=""/>
    <s v="Santiago"/>
    <s v="Las Condes"/>
    <s v=""/>
    <s v="13"/>
    <x v="71"/>
    <x v="4"/>
    <s v="Av Santa Maria 2670 Oficina 306"/>
    <s v="338741"/>
    <d v="2016-06-21T00:00:00"/>
    <s v="PENAL"/>
    <s v="Z007"/>
    <s v=""/>
    <s v="ES"/>
    <s v="76108186-1"/>
    <s v=""/>
    <s v=""/>
    <s v=""/>
    <s v="N30"/>
    <s v="OJ"/>
    <s v="acastro@imscorporate.com"/>
  </r>
  <r>
    <n v="1130621"/>
    <s v="CL"/>
    <x v="426"/>
    <s v=""/>
    <s v="SANTIAGO"/>
    <s v="PROVIDENCIA"/>
    <s v=""/>
    <s v="13"/>
    <x v="0"/>
    <x v="0"/>
    <s v="AMUNDSEN 2287"/>
    <s v="393864"/>
    <d v="2017-02-16T00:00:00"/>
    <s v="SANTOSM"/>
    <s v="Z007"/>
    <s v=""/>
    <s v="ES"/>
    <s v="76029594-9"/>
    <s v="56229034480"/>
    <s v=""/>
    <s v=""/>
    <s v="N30"/>
    <s v="OJ"/>
    <s v="CRISTIAN@WOKITOKI.CL"/>
  </r>
  <r>
    <n v="211"/>
    <s v="MX"/>
    <x v="427"/>
    <s v=""/>
    <s v="NAUCALPAN DE JUAREZ"/>
    <s v=""/>
    <s v="53390"/>
    <s v="MEX"/>
    <x v="35"/>
    <x v="0"/>
    <s v="BLVD MANUEL AVILA CAMACHO NO 5"/>
    <s v="75532"/>
    <d v="2007-02-01T00:00:00"/>
    <s v="CAIANIEK"/>
    <s v="Z008"/>
    <s v="1199872"/>
    <s v="ES"/>
    <s v="SME950301CI4"/>
    <s v="55 58 61 68 07"/>
    <s v=""/>
    <s v=""/>
    <s v="N30"/>
    <s v="O7"/>
    <s v="CRISTINA.GUTIERREZ@SAMSONITE.COM"/>
  </r>
  <r>
    <n v="1147540"/>
    <s v="CL"/>
    <x v="428"/>
    <s v=""/>
    <s v="VALPARAISO"/>
    <s v="VIÑA DEL MAR"/>
    <s v=""/>
    <s v="05"/>
    <x v="0"/>
    <x v="0"/>
    <s v="CINCO Y MEDIO PONIENTE 151"/>
    <s v="957468"/>
    <d v="2019-12-30T00:00:00"/>
    <s v="CIFUENTJ"/>
    <s v="Z007"/>
    <s v=""/>
    <s v="ES"/>
    <s v="16887764-1"/>
    <s v="56990960583"/>
    <s v=""/>
    <s v=""/>
    <s v="N0"/>
    <s v="OJ"/>
    <s v="cristobal.salame@gmail.com"/>
  </r>
  <r>
    <n v="1137355"/>
    <s v="CL"/>
    <x v="429"/>
    <s v=""/>
    <s v="SANTIAGO"/>
    <s v="LAS CONDES"/>
    <s v=""/>
    <s v="13"/>
    <x v="0"/>
    <x v="0"/>
    <s v="ALCANTARA 443"/>
    <s v="657033"/>
    <d v="2018-02-23T00:00:00"/>
    <s v="ORTIZD"/>
    <s v="Z007"/>
    <s v=""/>
    <s v="ES"/>
    <s v="65071532-2"/>
    <s v="(56)978646443"/>
    <s v=""/>
    <s v=""/>
    <s v="N0"/>
    <s v="OJ"/>
    <s v="CRISTOBAL@REFORESTEMOSPATAGONIA.CL"/>
  </r>
  <r>
    <n v="1130833"/>
    <s v="CL"/>
    <x v="430"/>
    <s v=""/>
    <s v="SANTIAGO"/>
    <s v="VITACURA"/>
    <s v=""/>
    <s v="13"/>
    <x v="0"/>
    <x v="0"/>
    <s v="TERESA CONCHA WALKER 1150"/>
    <s v="399439"/>
    <d v="2017-03-15T00:00:00"/>
    <s v="SANTOSM"/>
    <s v="Z007"/>
    <s v=""/>
    <s v="ES"/>
    <s v="17698368-K"/>
    <s v="56971072125"/>
    <s v=""/>
    <s v=""/>
    <s v="N30"/>
    <s v="OF"/>
    <s v="cristobalsenoretzobeck@gmail.com"/>
  </r>
  <r>
    <n v="1141751"/>
    <s v="CL"/>
    <x v="431"/>
    <s v=""/>
    <s v="SANTIAGO"/>
    <s v="CONCHALI"/>
    <s v=""/>
    <s v="13"/>
    <x v="0"/>
    <x v="0"/>
    <s v="AV AMERICO VESPUCIO NORTE 2760-F"/>
    <s v="819423"/>
    <d v="2018-10-31T00:00:00"/>
    <s v="ORTIZD"/>
    <s v="Z007"/>
    <s v=""/>
    <s v="ES"/>
    <s v="76722520-2"/>
    <s v="223368660"/>
    <s v=""/>
    <s v=""/>
    <s v="N30"/>
    <s v="OJ"/>
    <s v="crojas@gallyas.cl"/>
  </r>
  <r>
    <n v="1134938"/>
    <s v="CL"/>
    <x v="432"/>
    <s v="SpA"/>
    <s v="SANTIAGO"/>
    <s v="Las Condes"/>
    <s v=""/>
    <s v="13"/>
    <x v="71"/>
    <x v="4"/>
    <s v="Av. Las Condes 11283 of 301"/>
    <s v="492732"/>
    <d v="2017-09-15T00:00:00"/>
    <s v="ORTIZD"/>
    <s v="Z007"/>
    <s v=""/>
    <s v="ES"/>
    <s v="76402983-6"/>
    <s v="(56)232242352"/>
    <s v=""/>
    <s v=""/>
    <s v="N0"/>
    <s v="OJ"/>
    <s v="administracion@upsocl.com"/>
  </r>
  <r>
    <n v="1135353"/>
    <s v="CL"/>
    <x v="433"/>
    <s v=""/>
    <s v="SANTIAGO"/>
    <s v="VITACURA"/>
    <s v=""/>
    <s v="13"/>
    <x v="71"/>
    <x v="4"/>
    <s v="ALONSO DE CORDOVA 3827 OF 202"/>
    <s v="507280"/>
    <d v="2017-10-10T00:00:00"/>
    <s v="ORTIZD"/>
    <s v="Z007"/>
    <s v=""/>
    <s v="ES"/>
    <s v="76430588-4"/>
    <s v="(56)991596678"/>
    <s v=""/>
    <s v=""/>
    <s v="N30"/>
    <s v="OJ"/>
    <s v="alberto.garrido@wolfbpp.com"/>
  </r>
  <r>
    <n v="1130581"/>
    <s v="CL"/>
    <x v="434"/>
    <s v=""/>
    <s v="SANTIAGO"/>
    <s v="HUECHURABA"/>
    <s v=""/>
    <s v="13"/>
    <x v="0"/>
    <x v="0"/>
    <s v="EL ROSAL 4547"/>
    <s v="392854"/>
    <d v="2017-02-10T00:00:00"/>
    <s v="SANTOSM"/>
    <s v="Z007"/>
    <s v=""/>
    <s v="ES"/>
    <s v="78470030-5"/>
    <s v="56229563200"/>
    <s v=""/>
    <s v=""/>
    <s v="N0"/>
    <s v="OJ"/>
    <s v="CSANCHEZ@MASSIVA.CL"/>
  </r>
  <r>
    <n v="1136918"/>
    <s v="CL"/>
    <x v="435"/>
    <s v=""/>
    <s v="SANTIAGO"/>
    <s v="MACUL"/>
    <s v=""/>
    <s v="13"/>
    <x v="71"/>
    <x v="4"/>
    <s v="IRAN 2525 MACUL"/>
    <s v="613590"/>
    <d v="2018-01-22T00:00:00"/>
    <s v="ORTIZD"/>
    <s v="Z007"/>
    <s v=""/>
    <s v="ES"/>
    <s v="13184428-K"/>
    <s v="(56)957081651"/>
    <s v=""/>
    <s v=""/>
    <s v="N30"/>
    <s v="OJ"/>
    <s v="ALEJANDRA@THE-NU.COM"/>
  </r>
  <r>
    <n v="1141312"/>
    <s v="CL"/>
    <x v="436"/>
    <s v=""/>
    <s v="SANTIAGO"/>
    <s v="RECOLETA"/>
    <s v=""/>
    <s v="13"/>
    <x v="0"/>
    <x v="0"/>
    <s v="BOMBERO NÚÑEZ 238 RECOLETA"/>
    <s v="789345"/>
    <d v="2018-09-13T00:00:00"/>
    <s v="ORTIZD"/>
    <s v="Z007"/>
    <s v=""/>
    <s v="ES"/>
    <s v="78038770-K"/>
    <s v="(56)227771498"/>
    <s v=""/>
    <s v=""/>
    <s v="N30"/>
    <s v="OJ"/>
    <s v="CSANHUEZA@IMPREX.CL"/>
  </r>
  <r>
    <n v="1139853"/>
    <s v="CL"/>
    <x v="437"/>
    <s v=""/>
    <s v="SANTIAGO"/>
    <s v="SAN JOAQUIN"/>
    <s v=""/>
    <s v="13"/>
    <x v="0"/>
    <x v="0"/>
    <s v="RODRIGO DE ARAYA 74"/>
    <s v="716585"/>
    <d v="2018-05-29T00:00:00"/>
    <s v="ORTIZD"/>
    <s v="Z007"/>
    <s v=""/>
    <s v="ES"/>
    <s v="76619300-5"/>
    <s v="(56)224708918"/>
    <s v=""/>
    <s v=""/>
    <s v="N30"/>
    <s v="OJ"/>
    <s v="CSANHUEZA@MAESTRANZAPINGUERAL.CL"/>
  </r>
  <r>
    <n v="1130993"/>
    <s v="CL"/>
    <x v="438"/>
    <s v=""/>
    <s v="SANTIAGO"/>
    <s v="PROVIDENCIA"/>
    <s v=""/>
    <s v="13"/>
    <x v="0"/>
    <x v="0"/>
    <s v="ORREGO LUCO #053 OF.1"/>
    <s v="402277"/>
    <d v="2017-03-28T00:00:00"/>
    <s v="SANTOSM"/>
    <s v="Z007"/>
    <s v=""/>
    <s v="ES"/>
    <s v="76153046-1"/>
    <s v="56222349587"/>
    <s v=""/>
    <s v=""/>
    <s v="N0"/>
    <s v="OJ"/>
    <s v="CUENTAS@WLM.CL"/>
  </r>
  <r>
    <n v="1149728"/>
    <s v="CL"/>
    <x v="439"/>
    <s v="TYC SPA"/>
    <s v="TALCA"/>
    <s v="TALCA"/>
    <s v=""/>
    <s v="07"/>
    <x v="0"/>
    <x v="0"/>
    <s v="1 NORTE 2424"/>
    <s v="1036883"/>
    <d v="2021-03-26T00:00:00"/>
    <s v="CIFUENTJ"/>
    <s v="Z007"/>
    <s v=""/>
    <s v="ES"/>
    <s v="76496266-4"/>
    <s v="712746282"/>
    <s v=""/>
    <s v=""/>
    <s v="N30"/>
    <s v="OJ"/>
    <s v="cvergara.shopsale@gmail.com"/>
  </r>
  <r>
    <n v="1128366"/>
    <s v="CL"/>
    <x v="440"/>
    <s v="LIMITADA"/>
    <s v="Santiago"/>
    <s v="La Florida"/>
    <s v=""/>
    <s v="13"/>
    <x v="71"/>
    <x v="4"/>
    <s v="Avenida Vicuña Mackenna 6100"/>
    <s v="338859"/>
    <d v="2016-06-21T00:00:00"/>
    <s v="PENAL"/>
    <s v="Z007"/>
    <s v=""/>
    <s v="ES"/>
    <s v="76179370-5"/>
    <s v="(56)224812271"/>
    <s v=""/>
    <s v=""/>
    <s v="N30"/>
    <s v="OJ"/>
    <s v="amoreno@cineplanet.cl"/>
  </r>
  <r>
    <n v="1108013"/>
    <s v="CN"/>
    <x v="441"/>
    <s v=""/>
    <s v="SHILING TOWN,HUADU DISTR, GUANGZHOU"/>
    <s v=""/>
    <s v=""/>
    <s v="--"/>
    <x v="72"/>
    <x v="0"/>
    <s v="3 ROOM 1, XINWUCHUN ROAD"/>
    <s v="168721"/>
    <d v="2010-09-01T00:00:00"/>
    <s v="VUYEB"/>
    <s v="Z001"/>
    <s v=""/>
    <s v="EN"/>
    <s v=""/>
    <s v="86-135-2764-7600"/>
    <s v=""/>
    <s v="86-20-8698-9372"/>
    <s v="N120"/>
    <s v="O9"/>
    <s v="CW3283@HANMAIL.NET"/>
  </r>
  <r>
    <n v="1111054"/>
    <s v="KR"/>
    <x v="442"/>
    <s v=""/>
    <s v=""/>
    <s v=""/>
    <s v="138-960"/>
    <s v="SOC"/>
    <x v="72"/>
    <x v="0"/>
    <s v="CHUNGMIN-RO66"/>
    <s v="142013"/>
    <d v="2008-09-25T00:00:00"/>
    <s v="DAYALANKX"/>
    <s v="Z001"/>
    <s v="1114094"/>
    <s v="EN"/>
    <s v=""/>
    <s v="82-16-283-3283"/>
    <s v=""/>
    <s v="82-2-2232-3283"/>
    <s v="N120"/>
    <s v="OE"/>
    <s v="CW3283@HANMAIL.NET"/>
  </r>
  <r>
    <n v="1147011"/>
    <s v="CL"/>
    <x v="443"/>
    <s v=""/>
    <s v="SANTIAGO"/>
    <s v="QUILICURA"/>
    <s v=""/>
    <s v="13"/>
    <x v="0"/>
    <x v="0"/>
    <s v="Los Veddas 0270"/>
    <s v="946389"/>
    <d v="2019-11-18T00:00:00"/>
    <s v="CIFUENTJ"/>
    <s v="Z007"/>
    <s v=""/>
    <s v="ES"/>
    <s v="17951651-9"/>
    <s v="56987460778"/>
    <s v=""/>
    <s v=""/>
    <s v="N0"/>
    <s v="OJ"/>
    <s v="cynthia.tapia.suarez@gmail.com"/>
  </r>
  <r>
    <n v="7021802"/>
    <s v="CL"/>
    <x v="444"/>
    <s v=""/>
    <s v="LA CALERA"/>
    <s v="LA CALERA"/>
    <s v=""/>
    <s v="05"/>
    <x v="9"/>
    <x v="0"/>
    <s v="PABLO NERUDA DOS 1998"/>
    <s v="361232"/>
    <d v="2016-09-21T00:00:00"/>
    <s v="SANTOSM"/>
    <s v="Z004"/>
    <s v=""/>
    <s v="ES"/>
    <s v="16756141-1"/>
    <s v="5666244485"/>
    <s v=""/>
    <s v=""/>
    <s v="N0"/>
    <s v="O8"/>
    <s v="cynthia.veliz.22@gmail.com"/>
  </r>
  <r>
    <n v="1142534"/>
    <s v="CL"/>
    <x v="445"/>
    <s v=""/>
    <s v="CONCEPCIÓN"/>
    <s v="CONCEPCIÓN"/>
    <s v=""/>
    <s v="08"/>
    <x v="0"/>
    <x v="0"/>
    <s v="MANUEL BULNES 1476"/>
    <s v="839636"/>
    <d v="2018-12-27T00:00:00"/>
    <s v="ORTIZD"/>
    <s v="Z007"/>
    <s v=""/>
    <s v="ES"/>
    <s v="17170119-8"/>
    <s v="56967882866"/>
    <s v=""/>
    <s v=""/>
    <s v="N0"/>
    <s v="OJ"/>
    <s v="cynthiabaeza1204@gmail.com"/>
  </r>
  <r>
    <n v="1149104"/>
    <s v="CL"/>
    <x v="446"/>
    <s v="CIA LTDA"/>
    <s v="VIÑA DEL MAR"/>
    <s v="VIÑA DEL MAR"/>
    <s v=""/>
    <s v="05"/>
    <x v="73"/>
    <x v="0"/>
    <s v="VIANA 915 OFICINA 221"/>
    <s v="1015743"/>
    <d v="2020-11-10T00:00:00"/>
    <s v="CIFUENTJ"/>
    <s v="Z007"/>
    <s v=""/>
    <s v="ES"/>
    <s v="76464865-K"/>
    <s v="56978070273"/>
    <s v=""/>
    <s v=""/>
    <s v="N30"/>
    <s v="OJ"/>
    <s v="CZELADA@VETSA.CL"/>
  </r>
  <r>
    <n v="1135896"/>
    <s v="CL"/>
    <x v="447"/>
    <s v=""/>
    <s v="SANTIAGO"/>
    <s v="RECOLETA"/>
    <s v=""/>
    <s v="13"/>
    <x v="2"/>
    <x v="0"/>
    <s v="PASAJE PUNTUALIDAD # 22"/>
    <s v="563494"/>
    <d v="2017-11-20T00:00:00"/>
    <s v="ORTIZD"/>
    <s v="Z007"/>
    <s v=""/>
    <s v="ES"/>
    <s v="19165001-8"/>
    <s v="(56)981358966"/>
    <s v=""/>
    <s v=""/>
    <s v="N0"/>
    <s v="OJ"/>
    <s v="D.ORELLANAGUTIERREZ@GMAIL.COM"/>
  </r>
  <r>
    <n v="1142813"/>
    <s v="CL"/>
    <x v="448"/>
    <s v=""/>
    <s v="SANTIAGO"/>
    <s v="SAN JOAQUIN"/>
    <s v=""/>
    <s v="13"/>
    <x v="0"/>
    <x v="0"/>
    <s v="TOMAS DE CAMPANELLA 5155"/>
    <s v="848088"/>
    <d v="2019-01-18T00:00:00"/>
    <s v="MANCILLC"/>
    <s v="Z007"/>
    <s v=""/>
    <s v="ES"/>
    <s v="77408910-1"/>
    <s v="5623633100"/>
    <s v=""/>
    <s v=""/>
    <s v="N30"/>
    <s v="OJ"/>
    <s v="dafeyissi@gmail.com"/>
  </r>
  <r>
    <n v="1136591"/>
    <s v="CL"/>
    <x v="449"/>
    <s v=""/>
    <s v="SANTIAGO"/>
    <s v="SANTIAGO"/>
    <s v=""/>
    <s v="13"/>
    <x v="71"/>
    <x v="4"/>
    <s v="NAMUR 51 OFICINA 31"/>
    <s v="599660"/>
    <d v="2017-12-28T00:00:00"/>
    <s v="ORTIZD"/>
    <s v="Z007"/>
    <s v=""/>
    <s v="ES"/>
    <s v="76368190-4"/>
    <s v="(56)226327626"/>
    <s v=""/>
    <s v=""/>
    <s v="N0"/>
    <s v="OJ"/>
    <s v="BARBARA.ORELLANA@KRANEO.CL"/>
  </r>
  <r>
    <n v="1147002"/>
    <s v="CL"/>
    <x v="450"/>
    <s v=""/>
    <s v="SANTIAGO"/>
    <s v="HUECHURABA"/>
    <s v=""/>
    <s v="13"/>
    <x v="0"/>
    <x v="0"/>
    <s v="Pargua 752"/>
    <s v="946380"/>
    <d v="2019-11-18T00:00:00"/>
    <s v="CIFUENTJ"/>
    <s v="Z007"/>
    <s v=""/>
    <s v="ES"/>
    <s v="18625513-5"/>
    <s v="56987460778"/>
    <s v=""/>
    <s v=""/>
    <s v="N0"/>
    <s v="OJ"/>
    <s v="dalvarezlib@gmail.com"/>
  </r>
  <r>
    <n v="1135767"/>
    <s v="CL"/>
    <x v="451"/>
    <s v=""/>
    <s v="SANTIAGO"/>
    <s v="LAS CONDES"/>
    <s v=""/>
    <s v="13"/>
    <x v="0"/>
    <x v="0"/>
    <s v="APOQUINDO 1380, DPTO 20"/>
    <s v="547559"/>
    <d v="2017-11-10T00:00:00"/>
    <s v="ORTIZD"/>
    <s v="Z007"/>
    <s v=""/>
    <s v="ES"/>
    <s v="15640869-7"/>
    <s v="222114108"/>
    <s v=""/>
    <s v=""/>
    <s v="N15"/>
    <s v="OJ"/>
    <s v="DANI.CHOLAKIS@GMAIL.COM"/>
  </r>
  <r>
    <n v="1151157"/>
    <s v="CL"/>
    <x v="452"/>
    <s v="Alfredo Altamirano Muñoz E.I.R.L"/>
    <s v="SANTIAGO"/>
    <s v="MAIPU"/>
    <s v=""/>
    <s v="13"/>
    <x v="0"/>
    <x v="0"/>
    <s v="Isabel Riquelme 3510"/>
    <s v="1074351"/>
    <d v="2021-11-25T00:00:00"/>
    <s v="CIFUENTJ"/>
    <s v="Z007"/>
    <s v=""/>
    <s v="ES"/>
    <s v="76928681-0"/>
    <s v="56994398774"/>
    <s v=""/>
    <s v=""/>
    <s v="N30"/>
    <s v="OJ"/>
    <s v="daniel.altamirano@aguasaltas.cl"/>
  </r>
  <r>
    <n v="1108640"/>
    <s v="CN"/>
    <x v="453"/>
    <s v=""/>
    <s v="DONGGUAN GUANGDONG"/>
    <s v=""/>
    <s v="523376"/>
    <s v="190"/>
    <x v="74"/>
    <x v="0"/>
    <s v="LUBIAN INDUSTRIAL DISTRICT"/>
    <s v="171900"/>
    <d v="2010-12-13T00:00:00"/>
    <s v="VUYEB"/>
    <s v="Z001"/>
    <s v="1210659"/>
    <s v="EN"/>
    <s v=""/>
    <s v="86 076986402817"/>
    <s v=""/>
    <s v="86 076986649894"/>
    <s v="N45"/>
    <s v="O9"/>
    <s v="DANIEL.LIAO@IAM-FLYING.COM"/>
  </r>
  <r>
    <n v="5000629"/>
    <s v="CN"/>
    <x v="454"/>
    <s v="DEVELOPMENT CO.,LTD"/>
    <s v="GUANGZHOU GUANGDONG"/>
    <s v=""/>
    <s v=""/>
    <s v="--"/>
    <x v="75"/>
    <x v="0"/>
    <s v="YUNCHENG STREET BAIYUN DISTRICT"/>
    <s v="383808"/>
    <d v="2017-01-06T00:00:00"/>
    <s v="DHOSEB"/>
    <s v="Z003"/>
    <s v=""/>
    <s v="EN"/>
    <s v=""/>
    <s v="0769 86402817"/>
    <s v=""/>
    <s v="0769 86649894"/>
    <s v="N45"/>
    <s v="O9"/>
    <s v="DANIEL.LIAO@IAM-FLYING.COM"/>
  </r>
  <r>
    <n v="1148507"/>
    <s v="CL"/>
    <x v="455"/>
    <s v=""/>
    <s v="SANTIAGO"/>
    <s v="LAS CONDES"/>
    <s v=""/>
    <s v="13"/>
    <x v="0"/>
    <x v="0"/>
    <s v="LA CAPITANÍA 80"/>
    <s v="988873"/>
    <d v="2020-06-05T00:00:00"/>
    <s v="CIFUENTJ"/>
    <s v="Z007"/>
    <s v=""/>
    <s v="ES"/>
    <s v="77102453-K"/>
    <s v="94242 2244"/>
    <s v=""/>
    <s v=""/>
    <s v="N30"/>
    <s v="O4"/>
    <s v="daniel.masciotra@gmund.cl"/>
  </r>
  <r>
    <n v="1142565"/>
    <s v="CL"/>
    <x v="456"/>
    <s v=""/>
    <s v="VALDIVIA"/>
    <s v="VALDIVIA"/>
    <s v=""/>
    <s v="10"/>
    <x v="0"/>
    <x v="0"/>
    <s v="PASAJE 2-B  2726"/>
    <s v="839667"/>
    <d v="2018-12-27T00:00:00"/>
    <s v="ORTIZD"/>
    <s v="Z007"/>
    <s v=""/>
    <s v="ES"/>
    <s v="18886158-K"/>
    <s v="56982641918"/>
    <s v=""/>
    <s v=""/>
    <s v="N0"/>
    <s v="OJ"/>
    <s v="daniela.b.andaur@gmail.com"/>
  </r>
  <r>
    <n v="1147536"/>
    <s v="CL"/>
    <x v="457"/>
    <s v=""/>
    <s v="SANTIAGO"/>
    <s v="PIRQUE"/>
    <s v=""/>
    <s v="13"/>
    <x v="0"/>
    <x v="0"/>
    <s v="AVENIDA CONCHA Y TORO 02548"/>
    <s v="957464"/>
    <d v="2019-12-30T00:00:00"/>
    <s v="CIFUENTJ"/>
    <s v="Z007"/>
    <s v=""/>
    <s v="ES"/>
    <s v="16131529-K"/>
    <s v="56988281020"/>
    <s v=""/>
    <s v=""/>
    <s v="N0"/>
    <s v="OJ"/>
    <s v="daniela.horama@gmail.com"/>
  </r>
  <r>
    <n v="1145467"/>
    <s v="CL"/>
    <x v="458"/>
    <s v=""/>
    <s v="SANTIAGO"/>
    <s v="LAS CONDES"/>
    <s v=""/>
    <s v="13"/>
    <x v="0"/>
    <x v="0"/>
    <s v="LOS MILITARES 5890, LOCAL 3"/>
    <s v="906636"/>
    <d v="2019-07-10T00:00:00"/>
    <s v="CIFUENTJ"/>
    <s v="Z007"/>
    <s v=""/>
    <s v="ES"/>
    <s v="76395841-8"/>
    <s v="56990014724"/>
    <s v=""/>
    <s v=""/>
    <s v="N0"/>
    <s v="OJ"/>
    <s v="daniela.miranda@gmail.com"/>
  </r>
  <r>
    <n v="1145645"/>
    <s v="CL"/>
    <x v="459"/>
    <s v=""/>
    <s v="SANTIAGO"/>
    <s v="VITACURA"/>
    <s v=""/>
    <s v="13"/>
    <x v="76"/>
    <x v="0"/>
    <s v="MANQUEHUE NORTE 1337"/>
    <s v="911426"/>
    <d v="2019-07-24T00:00:00"/>
    <s v="CIFUENTJ"/>
    <s v="Z007"/>
    <s v=""/>
    <s v="ES"/>
    <s v="82332100-7"/>
    <s v="5622415800"/>
    <s v=""/>
    <s v="56222415858"/>
    <s v="N30"/>
    <s v="OJ"/>
    <s v="daniela.moreno@opv.cl"/>
  </r>
  <r>
    <n v="7025844"/>
    <s v="CL"/>
    <x v="460"/>
    <s v=""/>
    <s v="SANTIAGO"/>
    <s v="LA REINA"/>
    <s v=""/>
    <s v="13"/>
    <x v="9"/>
    <x v="0"/>
    <s v="DETECTIVE CARLOS PEREZ 7341"/>
    <s v="972053"/>
    <d v="2020-02-21T00:00:00"/>
    <s v="CIFUENTJ"/>
    <s v="Z004"/>
    <s v=""/>
    <s v="ES"/>
    <s v="15374365-7"/>
    <s v="958171977"/>
    <s v=""/>
    <s v=""/>
    <s v="N0"/>
    <s v="O8"/>
    <s v="DANIELA.PONCE@SAMSONITE.COM"/>
  </r>
  <r>
    <n v="7026142"/>
    <s v="CL"/>
    <x v="461"/>
    <s v=""/>
    <s v="SANTIAGO"/>
    <s v="SANTIAGO"/>
    <s v=""/>
    <s v="13"/>
    <x v="9"/>
    <x v="0"/>
    <s v="PAULINO ALFONSO 371, DEPTO B"/>
    <s v="1025559"/>
    <d v="2021-01-07T00:00:00"/>
    <s v="CIFUENTJ"/>
    <s v="Z004"/>
    <s v=""/>
    <s v="ES"/>
    <s v="16161412-2"/>
    <s v="972864216"/>
    <s v=""/>
    <s v=""/>
    <s v="N0"/>
    <s v="O8"/>
    <s v="DANIELA.SOTO@SAMSONITE.COM"/>
  </r>
  <r>
    <n v="1136571"/>
    <s v="CL"/>
    <x v="462"/>
    <s v=""/>
    <s v="SANTIAGO"/>
    <s v="PROVIDENCIA"/>
    <s v=""/>
    <s v="13"/>
    <x v="2"/>
    <x v="0"/>
    <s v="LOS CONQUISTADORES # 1700"/>
    <s v="598043"/>
    <d v="2017-12-27T00:00:00"/>
    <s v="ORTIZD"/>
    <s v="Z007"/>
    <s v=""/>
    <s v="ES"/>
    <s v="17285083-9"/>
    <s v="(56)994433760"/>
    <s v=""/>
    <s v=""/>
    <s v="N0"/>
    <s v="OJ"/>
    <s v="daniela.suarez.munoz@hotmail.com"/>
  </r>
  <r>
    <n v="1133326"/>
    <s v="CL"/>
    <x v="463"/>
    <s v=""/>
    <s v="Santiago"/>
    <s v="Estacion Central"/>
    <s v=""/>
    <s v="13"/>
    <x v="0"/>
    <x v="0"/>
    <s v="Temuco 1239"/>
    <s v="416045"/>
    <d v="2017-05-03T00:00:00"/>
    <s v="MANCILLC"/>
    <s v="Z007"/>
    <s v=""/>
    <s v="ES"/>
    <s v="16910307-0"/>
    <s v="(56)944695165"/>
    <s v=""/>
    <s v=""/>
    <s v="N0"/>
    <s v="OJ"/>
    <s v="daniela_twist@hotmail.com"/>
  </r>
  <r>
    <n v="1137001"/>
    <s v="CL"/>
    <x v="464"/>
    <s v=""/>
    <s v="DE LOS RIOS"/>
    <s v="VALDIVIA"/>
    <s v=""/>
    <s v="10"/>
    <x v="2"/>
    <x v="0"/>
    <s v="ARGENTINA # 2590"/>
    <s v="638699"/>
    <d v="2018-01-29T00:00:00"/>
    <s v="ORTIZD"/>
    <s v="Z007"/>
    <s v=""/>
    <s v="ES"/>
    <s v="18527107-2"/>
    <s v="(56)972193574"/>
    <s v=""/>
    <s v=""/>
    <s v="N0"/>
    <s v="OJ"/>
    <s v="danielah.henriquez@gmail.com"/>
  </r>
  <r>
    <n v="7026471"/>
    <s v="CL"/>
    <x v="465"/>
    <s v=""/>
    <s v="LOS ANGELES"/>
    <s v="LOS ANGELES"/>
    <s v=""/>
    <s v="08"/>
    <x v="9"/>
    <x v="0"/>
    <s v="Calle Los Carrera Huerto"/>
    <s v="1088943"/>
    <d v="2022-01-21T00:00:00"/>
    <s v="CIFUENTJ"/>
    <s v="Z004"/>
    <s v=""/>
    <s v="ES"/>
    <s v="18805258-4"/>
    <s v="966250038"/>
    <s v=""/>
    <s v=""/>
    <s v="N0"/>
    <s v="O8"/>
    <s v="danifernanda1937@gmail.com"/>
  </r>
  <r>
    <n v="1143776"/>
    <s v="CL"/>
    <x v="466"/>
    <s v=""/>
    <s v="SANTIAGO"/>
    <s v="ÑUÑOA"/>
    <s v=""/>
    <s v="13"/>
    <x v="6"/>
    <x v="0"/>
    <s v="DUBLE ALMEYDA 1986"/>
    <s v="866331"/>
    <d v="2019-03-13T00:00:00"/>
    <s v="CIFUENTJ"/>
    <s v="Z007"/>
    <s v=""/>
    <s v="ES"/>
    <s v="19694796-5"/>
    <s v="56942423949"/>
    <s v=""/>
    <s v=""/>
    <s v="N0"/>
    <s v="OJ"/>
    <s v="DANITRONCOSO21@GMAIL.COM"/>
  </r>
  <r>
    <n v="1138234"/>
    <s v="CL"/>
    <x v="467"/>
    <s v=""/>
    <s v="COPIAPO"/>
    <s v="COPIAPO"/>
    <s v=""/>
    <s v="03"/>
    <x v="0"/>
    <x v="0"/>
    <s v="AVENIDA CAÑARCILLO 831"/>
    <s v="705160"/>
    <d v="2018-05-11T00:00:00"/>
    <s v="ORTIZD"/>
    <s v="Z007"/>
    <s v=""/>
    <s v="ES"/>
    <s v="10601152-4"/>
    <s v="(56)930059069"/>
    <s v=""/>
    <s v=""/>
    <s v="N0"/>
    <s v="OJ"/>
    <s v="dannywarnerg@gmail.com"/>
  </r>
  <r>
    <n v="1139828"/>
    <s v="CL"/>
    <x v="468"/>
    <s v=""/>
    <s v="LOS RIOS"/>
    <s v="VALDIVIA"/>
    <s v=""/>
    <s v="10"/>
    <x v="2"/>
    <x v="0"/>
    <s v="HEETTICH 238"/>
    <s v="715888"/>
    <d v="2018-05-28T00:00:00"/>
    <s v="ORTIZD"/>
    <s v="Z007"/>
    <s v=""/>
    <s v="ES"/>
    <s v="18173708-5"/>
    <s v="(56)981213038"/>
    <s v=""/>
    <s v=""/>
    <s v="N0"/>
    <s v="OJ"/>
    <s v="dannywarnerg@gmail.com"/>
  </r>
  <r>
    <n v="1145910"/>
    <s v="CL"/>
    <x v="469"/>
    <s v=""/>
    <s v="LOS ANGELES"/>
    <s v="LOS ANGELES"/>
    <s v=""/>
    <s v="08"/>
    <x v="0"/>
    <x v="0"/>
    <s v="PASAJE LAS GALEGAS 760"/>
    <s v="922278"/>
    <d v="2019-08-23T00:00:00"/>
    <s v="CIFUENTJ"/>
    <s v="Z007"/>
    <s v=""/>
    <s v="ES"/>
    <s v="12185421-K"/>
    <s v=""/>
    <s v=""/>
    <s v=""/>
    <s v="N30"/>
    <s v="OJ"/>
    <s v="DANTESCHIAFFINO@HOTMAIL.COM"/>
  </r>
  <r>
    <n v="7022178"/>
    <s v="CL"/>
    <x v="470"/>
    <s v=""/>
    <s v="Santiago"/>
    <s v="Huechuraba"/>
    <s v=""/>
    <s v="13"/>
    <x v="9"/>
    <x v="0"/>
    <s v="Avenida Punta Nogales 1323 #63"/>
    <s v="425607"/>
    <d v="2017-05-26T00:00:00"/>
    <s v="MANCILLC"/>
    <s v="Z004"/>
    <s v=""/>
    <s v="ES"/>
    <s v="12047100-7"/>
    <s v=""/>
    <s v=""/>
    <s v=""/>
    <s v="N0"/>
    <s v="O8"/>
    <s v="dany.alarcon@samsonite.com"/>
  </r>
  <r>
    <n v="1130769"/>
    <s v="CL"/>
    <x v="471"/>
    <s v=""/>
    <s v="SANTIAGO"/>
    <s v="LAS CONDES"/>
    <s v=""/>
    <s v="13"/>
    <x v="0"/>
    <x v="0"/>
    <s v="VASCO DE GAMA 4702 DPTO. 64 "/>
    <s v="396949"/>
    <d v="2017-03-03T00:00:00"/>
    <s v="SANTOSM"/>
    <s v="Z007"/>
    <s v=""/>
    <s v="ES"/>
    <s v="9964738-8"/>
    <s v="56996431605"/>
    <s v=""/>
    <s v=""/>
    <s v="N0"/>
    <s v="OJ"/>
    <s v="danysantel@gmail.com"/>
  </r>
  <r>
    <n v="1142551"/>
    <s v="CL"/>
    <x v="472"/>
    <s v=""/>
    <s v="AYSEN"/>
    <s v="AYSEN"/>
    <s v=""/>
    <s v="11"/>
    <x v="0"/>
    <x v="0"/>
    <s v="TENIENTE MERINO 474"/>
    <s v="839653"/>
    <d v="2018-12-27T00:00:00"/>
    <s v="ORTIZD"/>
    <s v="Z007"/>
    <s v=""/>
    <s v="ES"/>
    <s v="16825206-4"/>
    <s v="56992604567"/>
    <s v=""/>
    <s v=""/>
    <s v="N0"/>
    <s v="OJ"/>
    <s v="danyta.mella@gmail.com"/>
  </r>
  <r>
    <n v="1151912"/>
    <s v="CL"/>
    <x v="473"/>
    <s v="FLORES EIRL"/>
    <s v="CURANILAHUE"/>
    <s v="ARAUCO"/>
    <s v=""/>
    <s v="08"/>
    <x v="0"/>
    <x v="0"/>
    <s v="LOS AMARILLOS PASAJE 8 CASA 6"/>
    <s v="1103229"/>
    <d v="2022-03-29T00:00:00"/>
    <s v="CIFUENTJ"/>
    <s v="Z007"/>
    <s v=""/>
    <s v="ES"/>
    <s v="77103148-K"/>
    <s v="56961813732"/>
    <s v=""/>
    <s v=""/>
    <s v="N30"/>
    <s v="OJ"/>
    <s v="DAVID.ORMAZABAL@DYO.CL"/>
  </r>
  <r>
    <n v="1142947"/>
    <s v="CL"/>
    <x v="474"/>
    <s v=""/>
    <s v="SANTIAGO"/>
    <s v="ESTACION CENTRAL"/>
    <s v=""/>
    <s v="13"/>
    <x v="77"/>
    <x v="0"/>
    <s v="José Abelardo Nuñez 362"/>
    <s v="850401"/>
    <d v="2019-01-25T00:00:00"/>
    <s v="CIFUENTJ"/>
    <s v="Z007"/>
    <s v=""/>
    <s v="ES"/>
    <s v="18709399-6"/>
    <s v="56930182210"/>
    <s v=""/>
    <s v="0"/>
    <s v="N0"/>
    <s v="OJ"/>
    <s v="daviid.andreees@live.cl"/>
  </r>
  <r>
    <n v="1142513"/>
    <s v="CL"/>
    <x v="475"/>
    <s v=""/>
    <s v="VIÑA DEL MAR"/>
    <s v="VIÑA DEL MAR"/>
    <s v=""/>
    <s v="05"/>
    <x v="0"/>
    <x v="0"/>
    <s v="AVDA DECIMA 492"/>
    <s v="839615"/>
    <d v="2018-12-27T00:00:00"/>
    <s v="ORTIZD"/>
    <s v="Z007"/>
    <s v=""/>
    <s v="ES"/>
    <s v="16106063-1"/>
    <s v="56986293755"/>
    <s v=""/>
    <s v=""/>
    <s v="N0"/>
    <s v="OJ"/>
    <s v="dayana_denisse_18@hotmail.com"/>
  </r>
  <r>
    <n v="1141322"/>
    <s v="CL"/>
    <x v="476"/>
    <s v=""/>
    <s v="SANTIAGO"/>
    <s v="PROVIDENCIA"/>
    <s v=""/>
    <s v="13"/>
    <x v="0"/>
    <x v="0"/>
    <s v="ALMIRANTE GRAU N°092 OF.G"/>
    <s v="789643"/>
    <d v="2018-09-14T00:00:00"/>
    <s v="ORTIZD"/>
    <s v="Z007"/>
    <s v=""/>
    <s v="ES"/>
    <s v="76498798-5"/>
    <s v="(56)976990197"/>
    <s v=""/>
    <s v=""/>
    <s v="N30"/>
    <s v="OJ"/>
    <s v="DB@MASBARCELO.CL"/>
  </r>
  <r>
    <n v="1151581"/>
    <s v="CL"/>
    <x v="477"/>
    <s v="PTL SPA"/>
    <s v="SANTIAGO"/>
    <s v="HUECHURABA"/>
    <s v=""/>
    <s v="13"/>
    <x v="0"/>
    <x v="0"/>
    <s v="CALLE NUEVA 1885, OFICINA 207"/>
    <s v="1091460"/>
    <d v="2022-02-02T00:00:00"/>
    <s v="CIFUENTJ"/>
    <s v="Z007"/>
    <s v=""/>
    <s v="ES"/>
    <s v="76487406-4"/>
    <s v="56977331551"/>
    <s v=""/>
    <s v=""/>
    <s v="N30"/>
    <s v="OJ"/>
    <s v="dbarrera@ptl.cl"/>
  </r>
  <r>
    <n v="1142096"/>
    <s v="CL"/>
    <x v="478"/>
    <s v=""/>
    <s v="SANTIAGO"/>
    <s v="LAS CONDES"/>
    <s v=""/>
    <s v="13"/>
    <x v="0"/>
    <x v="0"/>
    <s v="AV PRESIDENTE ERRAZURIZ 2939"/>
    <s v="830320"/>
    <d v="2018-11-27T00:00:00"/>
    <s v="ORTIZD"/>
    <s v="Z007"/>
    <s v=""/>
    <s v="ES"/>
    <s v="76421555-9"/>
    <s v="56942426207"/>
    <s v=""/>
    <s v=""/>
    <s v="N30"/>
    <s v="OJ"/>
    <s v="DCATALAN@TINTACOMUNICACIONES.CL"/>
  </r>
  <r>
    <n v="1128930"/>
    <s v="CL"/>
    <x v="479"/>
    <s v=""/>
    <s v="Santiago"/>
    <s v="Las Condes"/>
    <s v=""/>
    <s v="13"/>
    <x v="0"/>
    <x v="0"/>
    <s v="San Francisco de Asis 150 of 320"/>
    <s v="352381"/>
    <d v="2016-08-12T00:00:00"/>
    <s v="SANTOSM"/>
    <s v="Z007"/>
    <s v=""/>
    <s v="ES"/>
    <s v="76555909-K"/>
    <s v="(56)977675722"/>
    <s v=""/>
    <s v=""/>
    <s v="N30"/>
    <s v="OJ"/>
    <s v="dceonandari@copasupercampeones.cl"/>
  </r>
  <r>
    <n v="1144511"/>
    <s v="CL"/>
    <x v="480"/>
    <s v=""/>
    <s v="SANTIAGO"/>
    <s v="SAN MIGUEL"/>
    <s v=""/>
    <s v="13"/>
    <x v="0"/>
    <x v="0"/>
    <s v="MONTREAL 5480"/>
    <s v="878104"/>
    <d v="2019-04-09T00:00:00"/>
    <s v="CIFUENTJ"/>
    <s v="Z007"/>
    <s v=""/>
    <s v="ES"/>
    <s v="76105293-4"/>
    <s v="56 2 25557573"/>
    <s v=""/>
    <s v=""/>
    <s v="N30"/>
    <s v="OJ"/>
    <s v="ddiaz@interprint.cl"/>
  </r>
  <r>
    <n v="7026472"/>
    <s v="CL"/>
    <x v="481"/>
    <s v=""/>
    <s v="OSORNO"/>
    <s v="OSORNO"/>
    <s v=""/>
    <s v="10"/>
    <x v="9"/>
    <x v="0"/>
    <s v="alsacia 1177 dpto 802"/>
    <s v="1088944"/>
    <d v="2022-01-21T00:00:00"/>
    <s v="CIFUENTJ"/>
    <s v="Z004"/>
    <s v=""/>
    <s v="ES"/>
    <s v="12997637-3"/>
    <s v="987813232"/>
    <s v=""/>
    <s v=""/>
    <s v="N0"/>
    <s v="O8"/>
    <s v="ddos878.soto@gmail.com"/>
  </r>
  <r>
    <n v="1147619"/>
    <s v="CL"/>
    <x v="482"/>
    <s v="INFANTIL Y SALA CUNA DEL ANGEL"/>
    <s v="IQUIQUE"/>
    <s v="IQUIQUE"/>
    <s v=""/>
    <s v="01"/>
    <x v="0"/>
    <x v="0"/>
    <s v="RANCAGUA 3426"/>
    <s v="961170"/>
    <d v="2020-01-09T00:00:00"/>
    <s v="CIFUENTJ"/>
    <s v="Z007"/>
    <s v=""/>
    <s v="ES"/>
    <s v="76765850-8"/>
    <s v=""/>
    <s v=""/>
    <s v=""/>
    <s v="N0"/>
    <s v="OJ"/>
    <s v="DELANGEL.JARDIN@GMAIL.COM"/>
  </r>
  <r>
    <n v="1136423"/>
    <s v="CL"/>
    <x v="483"/>
    <s v=""/>
    <s v="SANTIAGO"/>
    <s v="SANTIAGO"/>
    <s v=""/>
    <s v="13"/>
    <x v="2"/>
    <x v="0"/>
    <s v="LORD COCHRANE , 376  DEPTO 401"/>
    <s v="587847"/>
    <d v="2017-12-15T00:00:00"/>
    <s v="ORTIZD"/>
    <s v="Z007"/>
    <s v=""/>
    <s v="ES"/>
    <s v="25238123-6"/>
    <s v="56953781406"/>
    <s v=""/>
    <s v=""/>
    <s v="N0"/>
    <s v="OJ"/>
    <s v="delgadoochoa.mv@gmail.com"/>
  </r>
  <r>
    <n v="1129171"/>
    <s v="CL"/>
    <x v="484"/>
    <s v=""/>
    <s v="Santiago"/>
    <s v="ÑUÑOA"/>
    <s v=""/>
    <s v="13"/>
    <x v="0"/>
    <x v="0"/>
    <s v="TEGUALDA 1975, DEPTO 409, NUNOA"/>
    <s v="358781"/>
    <d v="2016-09-09T00:00:00"/>
    <s v="SANTOSM"/>
    <s v="Z007"/>
    <s v=""/>
    <s v="ES"/>
    <s v="13567096-0"/>
    <s v="(56)996988149"/>
    <s v=""/>
    <s v=""/>
    <s v="N0"/>
    <s v="OJ"/>
    <s v="demasiadolejos@gmail.com"/>
  </r>
  <r>
    <n v="1118044"/>
    <s v="CN"/>
    <x v="485"/>
    <s v="CO., LTD FUYI HANDBAGS CO.,LTD"/>
    <s v="FU YOUNG TOWN BAO AN SHEN ZHEN"/>
    <s v=""/>
    <s v=""/>
    <s v="--"/>
    <x v="78"/>
    <x v="0"/>
    <s v="177 NORTH FENG HUANG ROAD"/>
    <s v="201232"/>
    <d v="2012-10-01T00:00:00"/>
    <s v="DHOSEB"/>
    <s v="Z001"/>
    <s v=""/>
    <s v="EN"/>
    <s v=""/>
    <s v="86 13682688219"/>
    <s v=""/>
    <s v=""/>
    <s v="N120"/>
    <s v="O9"/>
    <s v="DENISE.SANYA@PINBALLBAG.COM"/>
  </r>
  <r>
    <n v="1151570"/>
    <s v="CL"/>
    <x v="486"/>
    <s v=""/>
    <s v="SANTIAGO"/>
    <s v="LAS CONDES"/>
    <s v=""/>
    <s v="13"/>
    <x v="0"/>
    <x v="0"/>
    <s v="AV. LAS CONDES 7700 OF. 805A"/>
    <s v="1090643"/>
    <d v="2022-01-31T00:00:00"/>
    <s v="CIFUENTJ"/>
    <s v="Z007"/>
    <s v=""/>
    <s v="ES"/>
    <s v="76590071-9"/>
    <s v="569 93590231"/>
    <s v=""/>
    <s v=""/>
    <s v="N30"/>
    <s v="O4"/>
    <s v="denise@simmedical.cl"/>
  </r>
  <r>
    <n v="1144592"/>
    <s v="CL"/>
    <x v="487"/>
    <s v=""/>
    <s v="SANTIAGO"/>
    <s v="LAS CONDES"/>
    <s v=""/>
    <s v="13"/>
    <x v="0"/>
    <x v="0"/>
    <s v="ORINOCO 65, depto 402"/>
    <s v="880357"/>
    <d v="2019-04-16T00:00:00"/>
    <s v="CIFUENTJ"/>
    <s v="Z007"/>
    <s v=""/>
    <s v="ES"/>
    <s v="23200441-K"/>
    <s v="56986686657"/>
    <s v=""/>
    <s v=""/>
    <s v="N30"/>
    <s v="OJ"/>
    <s v="DENISESAEZ@GMAIL.COM"/>
  </r>
  <r>
    <n v="1142940"/>
    <s v="CL"/>
    <x v="488"/>
    <s v=""/>
    <s v="SANTIAGO"/>
    <s v="PEDRO AGUIRRE CERDA"/>
    <s v=""/>
    <s v="13"/>
    <x v="79"/>
    <x v="0"/>
    <s v="Av lazo 2350"/>
    <s v="850394"/>
    <d v="2019-01-25T00:00:00"/>
    <s v="CIFUENTJ"/>
    <s v="Z007"/>
    <s v=""/>
    <s v="ES"/>
    <s v="15962534-6"/>
    <s v="56992333560"/>
    <s v=""/>
    <s v="0"/>
    <s v="N0"/>
    <s v="OJ"/>
    <s v="denisse.rivera.a@gmail.com"/>
  </r>
  <r>
    <n v="1142541"/>
    <s v="CL"/>
    <x v="489"/>
    <s v=""/>
    <s v="ESTACION CENTRAL"/>
    <s v="ESTACION CENTRAL"/>
    <s v=""/>
    <s v="13"/>
    <x v="0"/>
    <x v="0"/>
    <s v="GARCIA DE CACERES 4034"/>
    <s v="839643"/>
    <d v="2018-12-27T00:00:00"/>
    <s v="ORTIZD"/>
    <s v="Z007"/>
    <s v=""/>
    <s v="ES"/>
    <s v="16473420-K"/>
    <s v="56972188917"/>
    <s v=""/>
    <s v=""/>
    <s v="N0"/>
    <s v="OJ"/>
    <s v="denisseyvicent@gmail.com"/>
  </r>
  <r>
    <n v="1000610"/>
    <s v="US"/>
    <x v="490"/>
    <s v=""/>
    <s v="PARAMUS"/>
    <s v=""/>
    <s v="07652"/>
    <s v="NJ"/>
    <x v="80"/>
    <x v="0"/>
    <s v="12 12 ROUTE 17N"/>
    <s v="30006"/>
    <d v="2006-06-26T00:00:00"/>
    <s v="CAIANIEK"/>
    <s v="Z007"/>
    <s v=""/>
    <s v="EN"/>
    <s v=""/>
    <s v="201 845 0800"/>
    <s v=""/>
    <s v=""/>
    <s v="N105"/>
    <s v="O9"/>
    <s v="DENNIS@IMPAKLUGGAGE.COM"/>
  </r>
  <r>
    <n v="1148307"/>
    <s v="CL"/>
    <x v="491"/>
    <s v="SPA"/>
    <s v="ANTOFAGASTA"/>
    <s v="ANTOFAGASTA"/>
    <s v=""/>
    <s v="02"/>
    <x v="0"/>
    <x v="0"/>
    <s v="LOS AROMOS 8841 TROCADERP"/>
    <s v="980638"/>
    <d v="2020-04-13T00:00:00"/>
    <s v="CIFUENTJ"/>
    <s v="Z007"/>
    <s v=""/>
    <s v="ES"/>
    <s v="76010903-7"/>
    <s v=""/>
    <s v=""/>
    <s v=""/>
    <s v="N0"/>
    <s v="OJ"/>
    <s v="DEOMEROJAS@GMAIL.COM"/>
  </r>
  <r>
    <n v="1142814"/>
    <s v="CL"/>
    <x v="492"/>
    <s v=""/>
    <s v="SANTIAGO"/>
    <s v="SANTIAGO"/>
    <s v=""/>
    <s v="13"/>
    <x v="0"/>
    <x v="0"/>
    <s v="SAN DIEGO 516 DPTO 1906"/>
    <s v="848089"/>
    <d v="2019-01-18T00:00:00"/>
    <s v="MANCILLC"/>
    <s v="Z007"/>
    <s v=""/>
    <s v="ES"/>
    <s v="76524768-3"/>
    <s v="56 9 76480835"/>
    <s v=""/>
    <s v=""/>
    <s v="N30"/>
    <s v="OJ"/>
    <s v="DESCAROMAGAZINE@GMAIL.COM"/>
  </r>
  <r>
    <n v="1139829"/>
    <s v="CL"/>
    <x v="493"/>
    <s v=""/>
    <s v="LOS LAGOS"/>
    <s v="ANCUD"/>
    <s v=""/>
    <s v="11"/>
    <x v="2"/>
    <x v="0"/>
    <s v="CALLE 7 EL BOSQUE 962 "/>
    <s v="715889"/>
    <d v="2018-05-28T00:00:00"/>
    <s v="ORTIZD"/>
    <s v="Z007"/>
    <s v=""/>
    <s v="ES"/>
    <s v="17387546-0"/>
    <s v="(56)995191914"/>
    <s v=""/>
    <s v=""/>
    <s v="N0"/>
    <s v="OJ"/>
    <s v="deyse904@hotmail.com"/>
  </r>
  <r>
    <n v="1149331"/>
    <s v="CL"/>
    <x v="494"/>
    <s v=""/>
    <s v="SANTIAGO"/>
    <s v="INDEPENDENCIA"/>
    <s v=""/>
    <s v="13"/>
    <x v="56"/>
    <x v="0"/>
    <s v="PASAJE TRECE NORTE 1019"/>
    <s v="1022916"/>
    <d v="2020-12-21T00:00:00"/>
    <s v="CIFUENTJ"/>
    <s v="Z007"/>
    <s v=""/>
    <s v="ES"/>
    <s v="16659315-8"/>
    <s v="978884862"/>
    <s v=""/>
    <s v=""/>
    <s v="N0"/>
    <s v="OJ"/>
    <s v="dfcorreabravo@gmail.com"/>
  </r>
  <r>
    <n v="1128299"/>
    <s v="CL"/>
    <x v="495"/>
    <s v=""/>
    <s v="Santiago"/>
    <s v="Ñuñoa"/>
    <s v=""/>
    <s v="13"/>
    <x v="71"/>
    <x v="4"/>
    <s v="Avenida Vicuña Mackenna 1348"/>
    <s v="338792"/>
    <d v="2016-06-21T00:00:00"/>
    <s v="PENAL"/>
    <s v="Z007"/>
    <s v=""/>
    <s v="ES"/>
    <s v="79952350-7"/>
    <s v="(56)228108000"/>
    <s v=""/>
    <s v="(56)228108183"/>
    <s v="N30"/>
    <s v="OF"/>
    <s v="bastian.velasquez@mega.cl"/>
  </r>
  <r>
    <n v="1143044"/>
    <s v="CL"/>
    <x v="496"/>
    <s v="EN CLIMATIZACION SOLTHERM LTDA"/>
    <s v="SANTIAGO"/>
    <s v="LA CISTERNA"/>
    <s v=""/>
    <s v="13"/>
    <x v="0"/>
    <x v="0"/>
    <s v="AVDA. EL PARRON 0876"/>
    <s v="853451"/>
    <d v="2019-02-04T00:00:00"/>
    <s v="CIFUENTJ"/>
    <s v="Z007"/>
    <s v=""/>
    <s v="ES"/>
    <s v="76322082-6"/>
    <s v="569 79873060"/>
    <s v=""/>
    <s v=""/>
    <s v="N30"/>
    <s v="OJ"/>
    <s v="dherrera@soltherm.cl"/>
  </r>
  <r>
    <n v="154"/>
    <s v="US"/>
    <x v="497"/>
    <s v=""/>
    <s v="SOUTH PLAINFIELD"/>
    <s v=""/>
    <s v="07080"/>
    <s v="NJ"/>
    <x v="81"/>
    <x v="0"/>
    <s v="1001 DURHAM AVENUE"/>
    <s v="412329"/>
    <d v="2017-04-26T00:00:00"/>
    <s v="DHOSEB"/>
    <s v="Z008"/>
    <s v="154"/>
    <s v="EN"/>
    <s v=""/>
    <s v=""/>
    <s v=""/>
    <s v=""/>
    <s v="N30"/>
    <s v="O7"/>
    <s v="Diana.Manley@samsonite.com"/>
  </r>
  <r>
    <n v="1147546"/>
    <s v="CL"/>
    <x v="498"/>
    <s v=""/>
    <s v="SANTIAGO"/>
    <s v="LAS CONDES"/>
    <s v=""/>
    <s v="13"/>
    <x v="0"/>
    <x v="0"/>
    <s v="AVENIDA LAS CONDES 9434"/>
    <s v="957474"/>
    <d v="2019-12-30T00:00:00"/>
    <s v="CIFUENTJ"/>
    <s v="Z007"/>
    <s v=""/>
    <s v="ES"/>
    <s v="25537812-0"/>
    <s v="56962426054"/>
    <s v=""/>
    <s v=""/>
    <s v="N0"/>
    <s v="OJ"/>
    <s v="dianasolarte@hotmail.com"/>
  </r>
  <r>
    <n v="1137356"/>
    <s v="CL"/>
    <x v="499"/>
    <s v=""/>
    <s v="SANTIAGO"/>
    <s v="LA REINA"/>
    <s v=""/>
    <s v="13"/>
    <x v="71"/>
    <x v="4"/>
    <s v="AVDA OSSA 655 PISO 5"/>
    <s v="657034"/>
    <d v="2018-02-23T00:00:00"/>
    <s v="ORTIZD"/>
    <s v="Z007"/>
    <s v=""/>
    <s v="ES"/>
    <s v="76416414-8"/>
    <s v="(56)229416053"/>
    <s v=""/>
    <s v=""/>
    <s v="N0"/>
    <s v="OJ"/>
    <s v="BPARRA@CINEHOYTS.CL"/>
  </r>
  <r>
    <n v="1130436"/>
    <s v="CL"/>
    <x v="500"/>
    <s v=""/>
    <s v="SANTIAGO"/>
    <s v="PROVIDENCIA"/>
    <s v=""/>
    <s v="13"/>
    <x v="0"/>
    <x v="0"/>
    <s v="PADRE MARIANO 87 DEPTO 415"/>
    <s v="388826"/>
    <d v="2017-01-25T00:00:00"/>
    <s v="SANTOSM"/>
    <s v="Z007"/>
    <s v=""/>
    <s v="ES"/>
    <s v="16014943-4"/>
    <s v="(56)998872815"/>
    <s v=""/>
    <s v=""/>
    <s v="N0"/>
    <s v="OF"/>
    <s v="DIEGO@SANDUICH.CL"/>
  </r>
  <r>
    <n v="1143087"/>
    <s v="CL"/>
    <x v="501"/>
    <s v=""/>
    <s v="SANTIAGO"/>
    <s v="RECOLETA"/>
    <s v=""/>
    <s v="13"/>
    <x v="0"/>
    <x v="0"/>
    <s v="SANTA MARIA 571 A DEP 1010"/>
    <s v="855014"/>
    <d v="2019-02-07T00:00:00"/>
    <s v="CIFUENTJ"/>
    <s v="Z007"/>
    <s v=""/>
    <s v="ES"/>
    <s v="17469610-1"/>
    <s v="56958797178"/>
    <s v=""/>
    <s v=""/>
    <s v="N30"/>
    <s v="OJ"/>
    <s v="DIEGO@SOCIALGRAM.CL"/>
  </r>
  <r>
    <n v="1133678"/>
    <s v="CL"/>
    <x v="502"/>
    <s v=""/>
    <s v="Santiago"/>
    <s v="Renca"/>
    <s v=""/>
    <s v="13"/>
    <x v="0"/>
    <x v="0"/>
    <s v="Pje Rafael Maluenda N°1020"/>
    <s v="420793"/>
    <d v="2017-05-18T00:00:00"/>
    <s v="MANCILLC"/>
    <s v="Z007"/>
    <s v=""/>
    <s v="ES"/>
    <s v="20118603-K"/>
    <s v="(56)226412685"/>
    <s v=""/>
    <s v=""/>
    <s v="N0"/>
    <s v="OJ"/>
    <s v="diego-21296@hotmail.com"/>
  </r>
  <r>
    <n v="1136499"/>
    <s v="CL"/>
    <x v="503"/>
    <s v=""/>
    <s v="SANTIAGO"/>
    <s v="LAS CONDES"/>
    <s v=""/>
    <s v="13"/>
    <x v="2"/>
    <x v="0"/>
    <s v="DEL INCA  4421 DEPTO 14"/>
    <s v="593607"/>
    <d v="2017-12-20T00:00:00"/>
    <s v="ORTIZD"/>
    <s v="Z007"/>
    <s v=""/>
    <s v="ES"/>
    <s v="17030649-K"/>
    <s v="(56)997015627"/>
    <s v=""/>
    <s v=""/>
    <s v="N0"/>
    <s v="OJ"/>
    <s v="diegopintovaldes@gmail.com"/>
  </r>
  <r>
    <n v="7026502"/>
    <s v="CL"/>
    <x v="504"/>
    <s v=""/>
    <s v="SANTIAGO"/>
    <s v="LAMPA"/>
    <s v=""/>
    <s v="13"/>
    <x v="9"/>
    <x v="0"/>
    <s v="Pasaje Licancabur N°16"/>
    <s v="1094141"/>
    <d v="2022-02-16T00:00:00"/>
    <s v="CIFUENTJ"/>
    <s v="Z004"/>
    <s v=""/>
    <s v="ES"/>
    <s v="15780470-7"/>
    <s v=""/>
    <s v=""/>
    <s v=""/>
    <s v="N0"/>
    <s v="O8"/>
    <s v="Diegoramos640@Gmail.Com"/>
  </r>
  <r>
    <n v="1147051"/>
    <s v="CL"/>
    <x v="505"/>
    <s v=""/>
    <s v="SANTIAGO"/>
    <s v="LAS CONDES"/>
    <s v=""/>
    <s v="13"/>
    <x v="0"/>
    <x v="0"/>
    <s v="HERNANDO DE MAGALLANES 1651"/>
    <s v="946469"/>
    <d v="2019-11-18T00:00:00"/>
    <s v="CIFUENTJ"/>
    <s v="Z007"/>
    <s v=""/>
    <s v="ES"/>
    <s v="13441822-2"/>
    <s v="56999290066"/>
    <s v=""/>
    <s v=""/>
    <s v="N0"/>
    <s v="OJ"/>
    <s v="diegorp.1978@gmail.com"/>
  </r>
  <r>
    <n v="1143179"/>
    <s v="CL"/>
    <x v="506"/>
    <s v="CLAUDIA ORREGO EIRL"/>
    <s v="SANTIAGO"/>
    <s v="SANTIAGO"/>
    <s v=""/>
    <s v="13"/>
    <x v="0"/>
    <x v="0"/>
    <s v="BIO BIO 1485 OF.54-A"/>
    <s v="857433"/>
    <d v="2019-02-18T00:00:00"/>
    <s v="CIFUENTJ"/>
    <s v="Z007"/>
    <s v=""/>
    <s v="ES"/>
    <s v="76846689-0"/>
    <s v="56998276440"/>
    <s v=""/>
    <s v=""/>
    <s v="N30"/>
    <s v="OJ"/>
    <s v="DINAMOCOMYLOG@GMAIL.COM"/>
  </r>
  <r>
    <n v="1108204"/>
    <s v="CN"/>
    <x v="507"/>
    <s v=""/>
    <s v="DONGKENG TOWN, DONGGUAN"/>
    <s v=""/>
    <s v="523446"/>
    <s v="190"/>
    <x v="75"/>
    <x v="0"/>
    <s v="82 NORTH DONGKENG AVENUE"/>
    <s v="169904"/>
    <d v="2010-10-05T00:00:00"/>
    <s v="VUYEB"/>
    <s v="Z001"/>
    <s v="1119806"/>
    <s v="EN"/>
    <s v=""/>
    <s v="0769-82800000..."/>
    <s v="135-30188101"/>
    <s v="0769-82800222"/>
    <s v="N120"/>
    <s v="O9"/>
    <s v="DINGSHENG.ZHONG@BINHAO.COM"/>
  </r>
  <r>
    <n v="1130291"/>
    <s v="CL"/>
    <x v="508"/>
    <s v="INGRID BETSABE CATALAN DURAN EIRL"/>
    <s v="CHILLAN"/>
    <s v="CHILLAN"/>
    <s v=""/>
    <s v="08"/>
    <x v="0"/>
    <x v="0"/>
    <s v="CALLE CARRERA N°440"/>
    <s v="385361"/>
    <d v="2017-01-13T00:00:00"/>
    <s v="SANTOSM"/>
    <s v="Z007"/>
    <s v=""/>
    <s v="ES"/>
    <s v="76357755-4"/>
    <s v="56422229219"/>
    <s v=""/>
    <s v=""/>
    <s v="N0"/>
    <s v="OJ"/>
    <s v="directorajardinacuarela@gmail.com"/>
  </r>
  <r>
    <n v="7022015"/>
    <s v="CL"/>
    <x v="509"/>
    <s v=""/>
    <s v="Tome"/>
    <s v=""/>
    <s v=""/>
    <s v="08"/>
    <x v="9"/>
    <x v="0"/>
    <s v="Nipas 824 dpto 104"/>
    <s v="405291"/>
    <d v="2017-04-12T00:00:00"/>
    <s v="MANCILLC"/>
    <s v="Z004"/>
    <s v=""/>
    <s v="ES"/>
    <s v="15222402-8"/>
    <s v="(56)961638832"/>
    <s v=""/>
    <s v=""/>
    <s v="N0"/>
    <s v="O8"/>
    <s v="djskuva2012@gmail.com"/>
  </r>
  <r>
    <n v="1128350"/>
    <s v="CL"/>
    <x v="510"/>
    <s v=""/>
    <s v="Santiago"/>
    <s v="Providencia"/>
    <s v=""/>
    <s v="13"/>
    <x v="71"/>
    <x v="4"/>
    <s v="Avenida Inés Matte Urrejola 848"/>
    <s v="338843"/>
    <d v="2016-06-21T00:00:00"/>
    <s v="PENAL"/>
    <s v="Z007"/>
    <s v=""/>
    <s v="ES"/>
    <s v="76115132-0"/>
    <s v="(56)226302614"/>
    <s v=""/>
    <s v=""/>
    <s v="N30"/>
    <s v="OF"/>
    <s v="breyes@13.cl"/>
  </r>
  <r>
    <n v="1141943"/>
    <s v="CL"/>
    <x v="511"/>
    <s v=""/>
    <s v="SANTIAGO"/>
    <s v="LAS CONDES"/>
    <s v=""/>
    <s v="13"/>
    <x v="0"/>
    <x v="0"/>
    <s v="CERMENCITA 290"/>
    <s v="827091"/>
    <d v="2018-11-14T00:00:00"/>
    <s v="ORTIZD"/>
    <s v="Z007"/>
    <s v=""/>
    <s v="ES"/>
    <s v="76693083-2"/>
    <s v="(56)940291367"/>
    <s v=""/>
    <s v=""/>
    <s v="N0"/>
    <s v="OJ"/>
    <s v="dmallea@7cumbres.cl"/>
  </r>
  <r>
    <n v="1137357"/>
    <s v="CL"/>
    <x v="512"/>
    <s v=""/>
    <s v="SANTIAGO"/>
    <s v="LO BARNECHEA"/>
    <s v=""/>
    <s v="13"/>
    <x v="71"/>
    <x v="4"/>
    <s v="CALLE PARQUE 12.700 NÚMERO 48"/>
    <s v="657035"/>
    <d v="2018-02-23T00:00:00"/>
    <s v="ORTIZD"/>
    <s v="Z007"/>
    <s v=""/>
    <s v="ES"/>
    <s v="76775549-K"/>
    <s v="(56)998201143"/>
    <s v=""/>
    <s v=""/>
    <s v="N0"/>
    <s v="OJ"/>
    <s v="CAMILO.FIGUEROA@VISTAGROUP.CL"/>
  </r>
  <r>
    <n v="150"/>
    <s v="US"/>
    <x v="513"/>
    <s v=""/>
    <s v="SOUTH PLAINFIELD"/>
    <s v=""/>
    <s v="07080"/>
    <s v="NJ"/>
    <x v="82"/>
    <x v="0"/>
    <s v="1001 DURHAM AVENUE"/>
    <s v="365146"/>
    <d v="2016-10-05T00:00:00"/>
    <s v="SEMEDOS"/>
    <s v="Z008"/>
    <s v="150"/>
    <s v="EN"/>
    <s v=""/>
    <s v="908-756-4400-..."/>
    <s v=""/>
    <s v="908-756-6553"/>
    <s v="N30"/>
    <s v="O7"/>
    <s v="DMOLINA@TUMI.COM"/>
  </r>
  <r>
    <n v="1135246"/>
    <s v="CL"/>
    <x v="514"/>
    <s v=""/>
    <s v="SANTIAGO"/>
    <s v="LA FLORIDA"/>
    <s v=""/>
    <s v="13"/>
    <x v="2"/>
    <x v="0"/>
    <s v="CAMINO DEL MONTE 6150 DEPTO 201"/>
    <s v="502438"/>
    <d v="2017-10-02T00:00:00"/>
    <s v="ORTIZD"/>
    <s v="Z007"/>
    <s v=""/>
    <s v="ES"/>
    <s v="13432911-4"/>
    <s v="(56)962467356"/>
    <s v=""/>
    <s v=""/>
    <s v="N0"/>
    <s v="OJ"/>
    <s v="DMULLER32@GMAIL.COM"/>
  </r>
  <r>
    <n v="1137000"/>
    <s v="CL"/>
    <x v="515"/>
    <s v=""/>
    <s v="SANTIAGO"/>
    <s v="LAS CONDES"/>
    <s v=""/>
    <s v="13"/>
    <x v="2"/>
    <x v="0"/>
    <s v="LOS VIKINGOS # 6444 - Depto. 62"/>
    <s v="638695"/>
    <d v="2018-01-29T00:00:00"/>
    <s v="ORTIZD"/>
    <s v="Z007"/>
    <s v=""/>
    <s v="ES"/>
    <s v="8546709-3"/>
    <s v="(56)981589402"/>
    <s v=""/>
    <s v=""/>
    <s v="N0"/>
    <s v="OJ"/>
    <s v="doctorcarrillo@gmail.com"/>
  </r>
  <r>
    <n v="1149073"/>
    <s v="CL"/>
    <x v="516"/>
    <s v=""/>
    <s v="SANTIAGO"/>
    <s v="VITACURA"/>
    <s v=""/>
    <s v="13"/>
    <x v="0"/>
    <x v="0"/>
    <s v="WALTER SCOTT 1337"/>
    <s v="1014601"/>
    <d v="2020-11-05T00:00:00"/>
    <s v="CIFUENTJ"/>
    <s v="Z007"/>
    <s v=""/>
    <s v="ES"/>
    <s v="76766052-9"/>
    <s v="9 6678 3255"/>
    <s v=""/>
    <s v="2 2755 1065"/>
    <s v="N30"/>
    <s v="O4"/>
    <s v="DOLORES.FERNANDEZ@ORBITVU.BIZ"/>
  </r>
  <r>
    <n v="1149338"/>
    <s v="CL"/>
    <x v="516"/>
    <s v=""/>
    <s v="SANTIAGO"/>
    <s v="VITACURA"/>
    <s v=""/>
    <s v="13"/>
    <x v="83"/>
    <x v="0"/>
    <s v="WALTER SCOTT 1337"/>
    <s v="1023322"/>
    <d v="2020-12-22T00:00:00"/>
    <s v="CIFUENTJ"/>
    <s v="Z007"/>
    <s v=""/>
    <s v="ES"/>
    <s v="7676602-9"/>
    <s v="569 6678 3255"/>
    <s v=""/>
    <s v="2 2755 1065"/>
    <s v="N0"/>
    <s v="O4"/>
    <s v="DOLORES.FERNANDEZ@ORBITVU.BIZ"/>
  </r>
  <r>
    <n v="1128780"/>
    <s v="CL"/>
    <x v="517"/>
    <s v=""/>
    <s v="Concepcion"/>
    <s v="Concepcion"/>
    <s v=""/>
    <s v="08"/>
    <x v="0"/>
    <x v="0"/>
    <s v="Cocharne 110"/>
    <s v="347106"/>
    <d v="2016-07-26T00:00:00"/>
    <s v="SANTOSM"/>
    <s v="Z007"/>
    <s v=""/>
    <s v="ES"/>
    <s v="76004870-4"/>
    <s v="(56)412210893"/>
    <s v=""/>
    <s v=""/>
    <s v="N0"/>
    <s v="OJ"/>
    <s v="domi_mora@hotmail.com"/>
  </r>
  <r>
    <n v="1137414"/>
    <s v="CL"/>
    <x v="518"/>
    <s v=""/>
    <s v="SANTIAGO"/>
    <s v="HUECHURABA"/>
    <s v=""/>
    <s v="13"/>
    <x v="71"/>
    <x v="4"/>
    <s v="AVENIDA DEL VALLE 869 OFIC 402"/>
    <s v="659590"/>
    <d v="2018-02-28T00:00:00"/>
    <s v="ORTIZD"/>
    <s v="Z007"/>
    <s v=""/>
    <s v="ES"/>
    <s v="77959990-6"/>
    <s v="(56)228984500"/>
    <s v=""/>
    <s v=""/>
    <s v="N30"/>
    <s v="OJ"/>
    <s v="CFLORES@TYSPUBLICIDAD.CL"/>
  </r>
  <r>
    <n v="1131158"/>
    <s v="CL"/>
    <x v="519"/>
    <s v=""/>
    <s v="Santiago"/>
    <s v="Quilicura"/>
    <s v=""/>
    <s v="13"/>
    <x v="0"/>
    <x v="0"/>
    <s v="LOS MAITENES N°1484 VILLA SODIMAC"/>
    <s v="404278"/>
    <d v="2017-04-07T00:00:00"/>
    <s v="MANCILLC"/>
    <s v="Z007"/>
    <s v=""/>
    <s v="ES"/>
    <s v="11977700-3"/>
    <s v="(56)226273747"/>
    <s v=""/>
    <s v=""/>
    <s v="N0"/>
    <s v="OJ"/>
    <s v="dorisarmijog@hotmail.com"/>
  </r>
  <r>
    <n v="1142558"/>
    <s v="CL"/>
    <x v="520"/>
    <s v=""/>
    <s v="QUINTA DEL TILCOCO"/>
    <s v="QUINTA DEL TILCOCO"/>
    <s v=""/>
    <s v="08"/>
    <x v="0"/>
    <x v="0"/>
    <s v="AVENIDA ARTURO PRATT 060"/>
    <s v="839660"/>
    <d v="2018-12-27T00:00:00"/>
    <s v="ORTIZD"/>
    <s v="Z007"/>
    <s v=""/>
    <s v="ES"/>
    <s v="18649646-9"/>
    <s v="56941168973"/>
    <s v=""/>
    <s v=""/>
    <s v="N0"/>
    <s v="OJ"/>
    <s v="dparraguez2026@gmail.com"/>
  </r>
  <r>
    <n v="1128286"/>
    <s v="CL"/>
    <x v="521"/>
    <s v="PRESENTE LIMITADA"/>
    <s v="Santiago"/>
    <s v="Providencia"/>
    <s v=""/>
    <s v="13"/>
    <x v="71"/>
    <x v="4"/>
    <s v="Calle Almirante Pastene 333 Piso 2"/>
    <s v="338779"/>
    <d v="2016-06-21T00:00:00"/>
    <s v="PENAL"/>
    <s v="Z007"/>
    <s v="1165047"/>
    <s v="ES"/>
    <s v="84422800-7"/>
    <s v="(56)223645100"/>
    <s v=""/>
    <s v="(56)223645100"/>
    <s v="N30"/>
    <s v="OJ"/>
    <s v="cjara@cosas.com"/>
  </r>
  <r>
    <n v="1134372"/>
    <s v="CL"/>
    <x v="522"/>
    <s v=""/>
    <s v="Santiago"/>
    <s v="Chacabuco"/>
    <s v=""/>
    <s v="13"/>
    <x v="0"/>
    <x v="0"/>
    <s v="Av Padre Sergio Correa 11801 Colina"/>
    <s v="457437"/>
    <d v="2017-07-18T00:00:00"/>
    <s v="ORTIZD"/>
    <s v="Z007"/>
    <s v=""/>
    <s v="ES"/>
    <s v="10929862-K"/>
    <s v="(56)992349949"/>
    <s v=""/>
    <s v=""/>
    <s v="N0"/>
    <s v="OJ"/>
    <s v="dvercelli@gmail.com"/>
  </r>
  <r>
    <n v="1134863"/>
    <s v="CL"/>
    <x v="523"/>
    <s v=""/>
    <s v="SANTIAGO"/>
    <s v="COLINA"/>
    <s v=""/>
    <s v="13"/>
    <x v="2"/>
    <x v="0"/>
    <s v="PADRE SERGIO CORREA 11801 CASA I08"/>
    <s v="488388"/>
    <d v="2017-09-07T00:00:00"/>
    <s v="ORTIZD"/>
    <s v="Z007"/>
    <s v=""/>
    <s v="ES"/>
    <s v="9332818-3"/>
    <s v="(56)992349949"/>
    <s v=""/>
    <s v=""/>
    <s v="N0"/>
    <s v="OJ"/>
    <s v="dvercelli@gmail.com"/>
  </r>
  <r>
    <n v="1151138"/>
    <s v="CL"/>
    <x v="524"/>
    <s v=""/>
    <s v="SANTIAGO"/>
    <s v="PEÑALOLEN"/>
    <s v=""/>
    <s v="13"/>
    <x v="0"/>
    <x v="0"/>
    <s v="VASCO GAMA  5880"/>
    <s v="1072920"/>
    <d v="2021-11-23T00:00:00"/>
    <s v="CIFUENTJ"/>
    <s v="Z007"/>
    <s v=""/>
    <s v="ES"/>
    <s v="76777421-4"/>
    <s v="56972187510"/>
    <s v=""/>
    <s v=""/>
    <s v="N30"/>
    <s v="O4"/>
    <s v="e.herrera@espaciocomercial.cl"/>
  </r>
  <r>
    <n v="1147027"/>
    <s v="CL"/>
    <x v="525"/>
    <s v=""/>
    <s v="ANGOL"/>
    <s v="ANGOL"/>
    <s v=""/>
    <s v="09"/>
    <x v="0"/>
    <x v="0"/>
    <s v="Ruhr 0318"/>
    <s v="946445"/>
    <d v="2019-11-18T00:00:00"/>
    <s v="CIFUENTJ"/>
    <s v="Z007"/>
    <s v=""/>
    <s v="ES"/>
    <s v="12052420-8"/>
    <s v="56981530333"/>
    <s v=""/>
    <s v=""/>
    <s v="N0"/>
    <s v="OJ"/>
    <s v="e_sanmartin_c@hotmail.com"/>
  </r>
  <r>
    <n v="1143085"/>
    <s v="CL"/>
    <x v="526"/>
    <s v=""/>
    <s v="SANTIAGO"/>
    <s v="SAN JOAQUÍN"/>
    <s v=""/>
    <s v="13"/>
    <x v="0"/>
    <x v="0"/>
    <s v="NUREMBERG 462"/>
    <s v="854968"/>
    <d v="2019-02-07T00:00:00"/>
    <s v="CIFUENTJ"/>
    <s v="Z007"/>
    <s v=""/>
    <s v="ES"/>
    <s v="15391429-K"/>
    <s v="56977590435"/>
    <s v=""/>
    <s v=""/>
    <s v="N30"/>
    <s v="OJ"/>
    <s v="EAANGELP@GMAIL.COM"/>
  </r>
  <r>
    <n v="1149676"/>
    <s v="CL"/>
    <x v="527"/>
    <s v=""/>
    <s v="SANTIAGO"/>
    <s v="VITACURA"/>
    <s v=""/>
    <s v="13"/>
    <x v="0"/>
    <x v="0"/>
    <s v="AV. KENNEDY 5770, OFICINA 1018"/>
    <s v="1035194"/>
    <d v="2021-03-15T00:00:00"/>
    <s v="CIFUENTJ"/>
    <s v="Z007"/>
    <s v=""/>
    <s v="ES"/>
    <s v="76182141-5"/>
    <s v=""/>
    <s v=""/>
    <s v=""/>
    <s v="N30"/>
    <s v="OF"/>
    <s v="ealvarado@jelly.cl"/>
  </r>
  <r>
    <n v="1147254"/>
    <s v="CL"/>
    <x v="528"/>
    <s v=""/>
    <s v="SANTIAGO"/>
    <s v="SANTIAGO"/>
    <s v=""/>
    <s v="13"/>
    <x v="0"/>
    <x v="0"/>
    <s v="MAC IVER  225"/>
    <s v="951908"/>
    <d v="2019-12-06T00:00:00"/>
    <s v="CIFUENTJ"/>
    <s v="Z007"/>
    <s v=""/>
    <s v="ES"/>
    <s v="76084868-9"/>
    <s v="227708000"/>
    <s v=""/>
    <s v=""/>
    <s v="N30"/>
    <s v="OJ"/>
    <s v="echavez@fullfactoring.cl"/>
  </r>
  <r>
    <n v="1128555"/>
    <s v="CL"/>
    <x v="529"/>
    <s v=""/>
    <s v="LAS CONDES"/>
    <s v="LAS CONDES"/>
    <s v=""/>
    <s v="13"/>
    <x v="0"/>
    <x v="0"/>
    <s v="AVENIDA APOQUINDO 3669 PISO 10"/>
    <s v="341765"/>
    <d v="2016-07-07T00:00:00"/>
    <s v="PENAL"/>
    <s v="Z007"/>
    <s v=""/>
    <s v="ES"/>
    <s v="76409851-K"/>
    <s v=""/>
    <s v=""/>
    <s v=""/>
    <s v="N30"/>
    <s v="OI"/>
    <s v="ecobranzas@pasmar.cl"/>
  </r>
  <r>
    <n v="1128141"/>
    <s v="CL"/>
    <x v="530"/>
    <s v=""/>
    <s v="Santiago"/>
    <s v="Nunoa"/>
    <s v=""/>
    <s v="13"/>
    <x v="0"/>
    <x v="0"/>
    <s v="Av. Ignacio Carrera Pinto 1045"/>
    <s v="338634"/>
    <d v="2016-06-21T00:00:00"/>
    <s v="PENAL"/>
    <s v="Z007"/>
    <s v="1165972"/>
    <s v="ES"/>
    <s v="60910000-1"/>
    <s v="29787914"/>
    <s v=""/>
    <s v="(56)229783980"/>
    <s v="N30"/>
    <s v="OF"/>
    <s v="econtinuaicei@uchile.cl"/>
  </r>
  <r>
    <n v="1147007"/>
    <s v="CL"/>
    <x v="531"/>
    <s v=""/>
    <s v="LOS ANGELES"/>
    <s v="LOS ANGELES"/>
    <s v=""/>
    <s v="07"/>
    <x v="0"/>
    <x v="0"/>
    <s v="Condominio el porvenirÂ 22"/>
    <s v="946385"/>
    <d v="2019-11-18T00:00:00"/>
    <s v="CIFUENTJ"/>
    <s v="Z007"/>
    <s v=""/>
    <s v="ES"/>
    <s v="8096092-1"/>
    <s v="56987460778"/>
    <s v=""/>
    <s v=""/>
    <s v="N0"/>
    <s v="OJ"/>
    <s v="ediearriagadah@gmail.com"/>
  </r>
  <r>
    <n v="1147311"/>
    <s v="CL"/>
    <x v="532"/>
    <s v=""/>
    <s v="SANTIAGO"/>
    <s v="SANTIAGO"/>
    <s v=""/>
    <s v="13"/>
    <x v="0"/>
    <x v="0"/>
    <s v="Huerfanos 866 Piso 7 of 715"/>
    <s v="953422"/>
    <d v="2019-12-11T00:00:00"/>
    <s v="CIFUENTJ"/>
    <s v="Z007"/>
    <s v=""/>
    <s v="ES"/>
    <s v="76967925-1"/>
    <s v="229653751"/>
    <s v=""/>
    <s v=""/>
    <s v="N0"/>
    <s v="OI"/>
    <s v="edificiocepch@gmail.com"/>
  </r>
  <r>
    <n v="1134375"/>
    <s v="CL"/>
    <x v="533"/>
    <s v=""/>
    <s v="Punta Arenas"/>
    <s v="Punta Arenas"/>
    <s v=""/>
    <s v="12"/>
    <x v="0"/>
    <x v="0"/>
    <s v="Santos Mardones  640"/>
    <s v="457454"/>
    <d v="2017-07-18T00:00:00"/>
    <s v="ORTIZD"/>
    <s v="Z007"/>
    <s v=""/>
    <s v="ES"/>
    <s v="8106587-K"/>
    <s v="(56)986178134"/>
    <s v=""/>
    <s v=""/>
    <s v="N0"/>
    <s v="OJ"/>
    <s v="edithamans@gmail.com"/>
  </r>
  <r>
    <n v="1128242"/>
    <s v="CL"/>
    <x v="534"/>
    <s v=""/>
    <s v="Santiago"/>
    <s v="Providencia"/>
    <s v=""/>
    <s v="13"/>
    <x v="71"/>
    <x v="4"/>
    <s v="Av. Santa Maria 2670 Piso 2"/>
    <s v="338735"/>
    <d v="2016-06-21T00:00:00"/>
    <s v="PENAL"/>
    <s v="Z007"/>
    <s v=""/>
    <s v="ES"/>
    <s v="76642350-7"/>
    <s v="(56)225717000"/>
    <s v=""/>
    <s v=""/>
    <s v="N30"/>
    <s v="OJ"/>
    <s v="cobranza@grupodial.cl"/>
  </r>
  <r>
    <n v="1128235"/>
    <s v="CL"/>
    <x v="535"/>
    <s v=""/>
    <s v="Santiago"/>
    <s v="Ñuñoa"/>
    <s v=""/>
    <s v="13"/>
    <x v="71"/>
    <x v="4"/>
    <s v="Avda. Vicuña Mackenna N 1962"/>
    <s v="338728"/>
    <d v="2016-06-21T00:00:00"/>
    <s v="PENAL"/>
    <s v="Z007"/>
    <s v=""/>
    <s v="ES"/>
    <s v="76170725-6"/>
    <s v=""/>
    <s v=""/>
    <s v=""/>
    <s v="N30"/>
    <s v="OJ"/>
    <s v="cobranzas@grupocopesa.cl"/>
  </r>
  <r>
    <n v="1139776"/>
    <s v="CL"/>
    <x v="536"/>
    <s v=""/>
    <s v="CALAMA"/>
    <s v="CALAMA"/>
    <s v=""/>
    <s v="02"/>
    <x v="0"/>
    <x v="0"/>
    <s v="FEDERICO ERRAZURIZ 3660"/>
    <s v="713740"/>
    <d v="2018-05-23T00:00:00"/>
    <s v="ORTIZD"/>
    <s v="Z007"/>
    <s v=""/>
    <s v="ES"/>
    <s v="10961508-0"/>
    <s v="(56)988966862"/>
    <s v=""/>
    <s v=""/>
    <s v="N0"/>
    <s v="OJ"/>
    <s v="EDOPIMEZA@GMAIL.COM"/>
  </r>
  <r>
    <n v="1130728"/>
    <s v="CL"/>
    <x v="537"/>
    <s v=""/>
    <s v="SANTIAGO"/>
    <s v="PROVIDENCIA"/>
    <s v=""/>
    <s v="13"/>
    <x v="71"/>
    <x v="4"/>
    <s v="PEREZ VALENZUELA 1620"/>
    <s v="396124"/>
    <d v="2017-02-28T00:00:00"/>
    <s v="SANTOSM"/>
    <s v="Z007"/>
    <s v=""/>
    <s v="ES"/>
    <s v="76047103-8"/>
    <s v="56227534300"/>
    <s v=""/>
    <s v=""/>
    <s v="N30"/>
    <s v="OF"/>
    <s v="cobranzasgrm@mediosregionales.cl"/>
  </r>
  <r>
    <n v="1128334"/>
    <s v="CL"/>
    <x v="538"/>
    <s v=""/>
    <s v="Santiago"/>
    <s v="Las Condes"/>
    <s v=""/>
    <s v="13"/>
    <x v="71"/>
    <x v="4"/>
    <s v="Av. Pre. Kennedy 5757 Of. 1601-A"/>
    <s v="338827"/>
    <d v="2016-06-21T00:00:00"/>
    <s v="PENAL"/>
    <s v="Z007"/>
    <s v=""/>
    <s v="ES"/>
    <s v="76075760-8"/>
    <s v="(56)228986800"/>
    <s v=""/>
    <s v=""/>
    <s v="N30"/>
    <s v="OF"/>
    <s v="constanza.fuentes@bookmarkcontent.com"/>
  </r>
  <r>
    <n v="1140895"/>
    <s v="CL"/>
    <x v="539"/>
    <s v=""/>
    <s v="SANTIAGO"/>
    <s v="MAIPU"/>
    <s v=""/>
    <s v="13"/>
    <x v="0"/>
    <x v="0"/>
    <s v="AVENIDA FERROCARRIL N° 1755"/>
    <s v="762427"/>
    <d v="2018-08-04T00:00:00"/>
    <s v="ORTIZD"/>
    <s v="Z007"/>
    <s v=""/>
    <s v="ES"/>
    <s v="16076267-5"/>
    <s v="56979224982"/>
    <s v=""/>
    <s v=""/>
    <s v="N30"/>
    <s v="OJ"/>
    <s v="EDUARDOCUELLO.20@GMAIL.COM"/>
  </r>
  <r>
    <n v="1129786"/>
    <s v="CL"/>
    <x v="540"/>
    <s v=""/>
    <s v="SANTIAGO"/>
    <s v="ÑUÑOA"/>
    <s v=""/>
    <s v="13"/>
    <x v="0"/>
    <x v="0"/>
    <s v="FRANCISCO DE VILLAGRA 385, D157"/>
    <s v="374765"/>
    <d v="2016-11-17T00:00:00"/>
    <s v="SANTOSM"/>
    <s v="Z007"/>
    <s v=""/>
    <s v="ES"/>
    <s v="17101907-9"/>
    <s v="56976686626"/>
    <s v=""/>
    <s v=""/>
    <s v="N30"/>
    <s v="OJ"/>
    <s v="eduardone@live.com"/>
  </r>
  <r>
    <n v="1144581"/>
    <s v="CL"/>
    <x v="541"/>
    <s v=""/>
    <s v="SANTIAGO"/>
    <s v="CERRILLOS"/>
    <s v=""/>
    <s v="13"/>
    <x v="0"/>
    <x v="0"/>
    <s v="DOCTOR VARGAS SALCEDO N°1441"/>
    <s v="880175"/>
    <d v="2019-04-15T00:00:00"/>
    <s v="CIFUENTJ"/>
    <s v="Z007"/>
    <s v=""/>
    <s v="ES"/>
    <s v="78463250-4"/>
    <s v="225571463"/>
    <s v=""/>
    <s v=""/>
    <s v="N30"/>
    <s v="OJ"/>
    <s v="eduardorojas@disanfra.cl"/>
  </r>
  <r>
    <n v="1142042"/>
    <s v="CL"/>
    <x v="542"/>
    <s v="SETTIME LTDA."/>
    <s v="SANTIAGO"/>
    <s v="ÑUÑOA"/>
    <s v=""/>
    <s v="13"/>
    <x v="0"/>
    <x v="0"/>
    <s v="COVENTRY 1930 - ÑUÑOA"/>
    <s v="829351"/>
    <d v="2018-11-21T00:00:00"/>
    <s v="ORTIZD"/>
    <s v="Z007"/>
    <s v=""/>
    <s v="ES"/>
    <s v="76628340-3"/>
    <s v="232027829"/>
    <s v=""/>
    <s v=""/>
    <s v="N30"/>
    <s v="OJ"/>
    <s v="EGROSSES@SETTIME.CL"/>
  </r>
  <r>
    <n v="1145499"/>
    <s v="CL"/>
    <x v="543"/>
    <s v=""/>
    <s v="SANTIAGO"/>
    <s v="PROVIDENCIA"/>
    <s v=""/>
    <s v="13"/>
    <x v="0"/>
    <x v="0"/>
    <s v="LOS CONQUISTADORES # 2752"/>
    <s v="907539"/>
    <d v="2019-07-12T00:00:00"/>
    <s v="CIFUENTJ"/>
    <s v="Z007"/>
    <s v=""/>
    <s v="ES"/>
    <s v="76329072-7"/>
    <s v="(56-2)2 656 7..."/>
    <s v=""/>
    <s v=""/>
    <s v="N30"/>
    <s v="O4"/>
    <s v="ejecutivo.centro@resiter.cl"/>
  </r>
  <r>
    <n v="1134194"/>
    <s v="CL"/>
    <x v="544"/>
    <s v=""/>
    <s v="Santiago"/>
    <s v="Recoleta"/>
    <s v=""/>
    <s v="13"/>
    <x v="71"/>
    <x v="4"/>
    <s v="Ernesto Pinto Iagarrigue 192"/>
    <s v="450147"/>
    <d v="2017-07-03T00:00:00"/>
    <s v="ORTIZD"/>
    <s v="Z007"/>
    <s v=""/>
    <s v="ES"/>
    <s v="78872880-8"/>
    <s v="(56)227770717"/>
    <s v=""/>
    <s v=""/>
    <s v="N0"/>
    <s v="OJ"/>
    <s v="contabilidad@clubchocolate.cl"/>
  </r>
  <r>
    <n v="1130995"/>
    <s v="CL"/>
    <x v="545"/>
    <s v=""/>
    <s v="VALPARAISO"/>
    <s v="QUILPUE"/>
    <s v=""/>
    <s v="05"/>
    <x v="0"/>
    <x v="0"/>
    <s v="LOS NARANJOS 355 EL BELLOTO"/>
    <s v="402285"/>
    <d v="2017-03-28T00:00:00"/>
    <s v="SANTOSM"/>
    <s v="Z007"/>
    <s v=""/>
    <s v="ES"/>
    <s v="15100159-9"/>
    <s v="56982618718"/>
    <s v=""/>
    <s v=""/>
    <s v="N30"/>
    <s v="OJ"/>
    <s v="ELECP.P@GMAIL.COM"/>
  </r>
  <r>
    <n v="1128376"/>
    <s v="CL"/>
    <x v="546"/>
    <s v=""/>
    <s v="Santiago"/>
    <s v="Huechuraba"/>
    <s v=""/>
    <s v="13"/>
    <x v="71"/>
    <x v="4"/>
    <s v="Avenida El Rosal 5196"/>
    <s v="338869"/>
    <d v="2016-06-21T00:00:00"/>
    <s v="PENAL"/>
    <s v="Z007"/>
    <s v=""/>
    <s v="ES"/>
    <s v="77022910-3"/>
    <s v="(56)229563200"/>
    <s v=""/>
    <s v="(56)229563240"/>
    <s v="N30"/>
    <s v="OF"/>
    <s v="csanchez@massiva.cl"/>
  </r>
  <r>
    <n v="1135608"/>
    <s v="CL"/>
    <x v="547"/>
    <s v=""/>
    <s v="SANTIAGO"/>
    <s v="LINARES"/>
    <s v=""/>
    <s v="13"/>
    <x v="6"/>
    <x v="0"/>
    <s v="VILL. FRANC. MES. LA TRAVESIA 897"/>
    <s v="519632"/>
    <d v="2017-10-31T00:00:00"/>
    <s v="ORTIZD"/>
    <s v="Z007"/>
    <s v=""/>
    <s v="ES"/>
    <s v="17759164-5"/>
    <s v="(56)975260534"/>
    <s v=""/>
    <s v=""/>
    <s v="N0"/>
    <s v="OJ"/>
    <s v="ELI.UNDURRAGA.M@GMAIL.COM"/>
  </r>
  <r>
    <n v="1133746"/>
    <s v="CL"/>
    <x v="548"/>
    <s v=""/>
    <s v="Santiago"/>
    <s v="Quilicura"/>
    <s v=""/>
    <s v="13"/>
    <x v="0"/>
    <x v="0"/>
    <s v="El Tebo N° 139"/>
    <s v="423644"/>
    <d v="2017-05-24T00:00:00"/>
    <s v="MANCILLC"/>
    <s v="Z007"/>
    <s v=""/>
    <s v="ES"/>
    <s v="12484431-2"/>
    <s v="(56)987014190"/>
    <s v=""/>
    <s v=""/>
    <s v="N0"/>
    <s v="OJ"/>
    <s v="ELIANACASTILLOCORDOVA@GMAIL.COM"/>
  </r>
  <r>
    <n v="1128291"/>
    <s v="CL"/>
    <x v="549"/>
    <s v=""/>
    <s v="Santiago"/>
    <s v="Huechuraba"/>
    <s v=""/>
    <s v="13"/>
    <x v="71"/>
    <x v="4"/>
    <s v="El Rosal 4547"/>
    <s v="338784"/>
    <d v="2016-06-21T00:00:00"/>
    <s v="PENAL"/>
    <s v="Z007"/>
    <s v=""/>
    <s v="ES"/>
    <s v="77895390-0"/>
    <s v="(56)229563250"/>
    <s v=""/>
    <s v=""/>
    <s v="N30"/>
    <s v="OJ"/>
    <s v="csanchz@massiva.cl"/>
  </r>
  <r>
    <n v="1128269"/>
    <s v="CL"/>
    <x v="550"/>
    <s v=""/>
    <s v="SANTIAGO"/>
    <s v="HUECHURABA"/>
    <s v=""/>
    <s v="13"/>
    <x v="0"/>
    <x v="0"/>
    <s v="AV AMERICO VESPUCIO 1737 PISO 8 y 9"/>
    <s v="338762"/>
    <d v="2016-06-21T00:00:00"/>
    <s v="PENAL"/>
    <s v="Z007"/>
    <s v="1165756"/>
    <s v="ES"/>
    <s v="96795700-3"/>
    <s v="(56)225857000"/>
    <s v=""/>
    <s v="(56)225857003"/>
    <s v="N0"/>
    <s v="OI"/>
    <s v="elizabeth.carvacho@mallplaza.com"/>
  </r>
  <r>
    <n v="1128270"/>
    <s v="CL"/>
    <x v="551"/>
    <s v=""/>
    <s v="SANTIAGO"/>
    <s v="HUECHURABA"/>
    <s v=""/>
    <s v="13"/>
    <x v="0"/>
    <x v="0"/>
    <s v="AV AMERICO VESPUCIO 1737 PISO 8 y 9"/>
    <s v="338763"/>
    <d v="2016-06-21T00:00:00"/>
    <s v="PENAL"/>
    <s v="Z007"/>
    <s v="1165758"/>
    <s v="ES"/>
    <s v="96791560-2"/>
    <s v="(56)225857700"/>
    <s v=""/>
    <s v="(56)225857001"/>
    <s v="N0"/>
    <s v="OI"/>
    <s v="elizabeth.carvacho@mallplaza.com"/>
  </r>
  <r>
    <n v="1128320"/>
    <s v="CL"/>
    <x v="552"/>
    <s v=""/>
    <s v="SANTIAGO"/>
    <s v="HUECHURABA"/>
    <s v=""/>
    <s v="13"/>
    <x v="0"/>
    <x v="0"/>
    <s v="AV AMERICO VESPUCIO 1737 PISO 8 y 9"/>
    <s v="338813"/>
    <d v="2016-06-21T00:00:00"/>
    <s v="PENAL"/>
    <s v="Z007"/>
    <s v="1165757"/>
    <s v="ES"/>
    <s v="96653650-0"/>
    <s v="(56)225857000"/>
    <s v=""/>
    <s v="(56)225857003"/>
    <s v="N0"/>
    <s v="OI"/>
    <s v="elizabeth.carvacho@mallplaza.com"/>
  </r>
  <r>
    <n v="1128321"/>
    <s v="CL"/>
    <x v="553"/>
    <s v=""/>
    <s v="SANTIAGO"/>
    <s v="HUECHURABA"/>
    <s v=""/>
    <s v="13"/>
    <x v="0"/>
    <x v="0"/>
    <s v="AV AMERICO VESPUCIO 1737 PISO 8 y 9"/>
    <s v="338814"/>
    <d v="2016-06-21T00:00:00"/>
    <s v="PENAL"/>
    <s v="Z007"/>
    <s v=""/>
    <s v="ES"/>
    <s v="96538230-5"/>
    <s v="(56)225857000"/>
    <s v=""/>
    <s v="(56)225857003"/>
    <s v="N0"/>
    <s v="OI"/>
    <s v="elizabeth.carvacho@mallplaza.com"/>
  </r>
  <r>
    <n v="1128328"/>
    <s v="CL"/>
    <x v="554"/>
    <s v="LIMITADA"/>
    <s v="SANTIAGO"/>
    <s v="LA CISTERNA"/>
    <s v=""/>
    <s v="13"/>
    <x v="0"/>
    <x v="0"/>
    <s v="AVENIDA GOYCOLEA 908"/>
    <s v="338821"/>
    <d v="2016-06-21T00:00:00"/>
    <s v="PENAL"/>
    <s v="Z007"/>
    <s v=""/>
    <s v="ES"/>
    <s v="76166645-2"/>
    <s v="976710178"/>
    <s v=""/>
    <s v=""/>
    <s v="N30"/>
    <s v="OJ"/>
    <s v="ELIZABETH@SOSSA.CL"/>
  </r>
  <r>
    <n v="7025054"/>
    <s v="CL"/>
    <x v="555"/>
    <s v=""/>
    <s v="CONCEPCION"/>
    <s v="CONCEPCION"/>
    <s v=""/>
    <s v="08"/>
    <x v="9"/>
    <x v="0"/>
    <s v="REENE SCHNEIDER 539"/>
    <s v="888580"/>
    <d v="2019-05-14T00:00:00"/>
    <s v="CIFUENTJ"/>
    <s v="Z004"/>
    <s v=""/>
    <s v="ES"/>
    <s v="19908496-8"/>
    <s v="934475235"/>
    <s v=""/>
    <s v=""/>
    <s v="N0"/>
    <s v="O8"/>
    <s v="elizabethhenriquez13042015@gmail.com"/>
  </r>
  <r>
    <n v="1147029"/>
    <s v="CL"/>
    <x v="556"/>
    <s v=""/>
    <s v="CALAMA"/>
    <s v="CALAMA"/>
    <s v=""/>
    <s v="02"/>
    <x v="0"/>
    <x v="0"/>
    <s v="Avenida La Paz 1661"/>
    <s v="946447"/>
    <d v="2019-11-18T00:00:00"/>
    <s v="CIFUENTJ"/>
    <s v="Z007"/>
    <s v=""/>
    <s v="ES"/>
    <s v="15521621-2"/>
    <s v="56991953119"/>
    <s v=""/>
    <s v=""/>
    <s v="N0"/>
    <s v="OJ"/>
    <s v="elizabethparedesvargas@gmail.com"/>
  </r>
  <r>
    <n v="1133762"/>
    <s v="CL"/>
    <x v="557"/>
    <s v=""/>
    <s v="Santiago"/>
    <s v="Huechuraba"/>
    <s v=""/>
    <s v="13"/>
    <x v="71"/>
    <x v="4"/>
    <s v="Avenida Del Valle Norte 750 Piso 2"/>
    <s v="424849"/>
    <d v="2017-05-25T00:00:00"/>
    <s v="MANCILLC"/>
    <s v="Z007"/>
    <s v=""/>
    <s v="ES"/>
    <s v="76446942-9"/>
    <s v="(56)222484704"/>
    <s v=""/>
    <s v=""/>
    <s v="N30"/>
    <s v="OJ"/>
    <s v="enrique@ideology.cl"/>
  </r>
  <r>
    <n v="1142508"/>
    <s v="CL"/>
    <x v="558"/>
    <s v=""/>
    <s v="RENAICO"/>
    <s v="RENAICO"/>
    <s v=""/>
    <s v="09"/>
    <x v="0"/>
    <x v="0"/>
    <s v="RAYEN 27 "/>
    <s v="839530"/>
    <d v="2018-12-27T00:00:00"/>
    <s v="ORTIZD"/>
    <s v="Z007"/>
    <s v=""/>
    <s v="ES"/>
    <s v="18318827-5"/>
    <s v="56977421336"/>
    <s v=""/>
    <s v=""/>
    <s v="N0"/>
    <s v="OJ"/>
    <s v="elyzabeth541@gmail.com"/>
  </r>
  <r>
    <n v="1129291"/>
    <s v="CL"/>
    <x v="559"/>
    <s v=""/>
    <s v="SANTIAGO"/>
    <s v="HUECHURABA"/>
    <s v=""/>
    <s v="13"/>
    <x v="71"/>
    <x v="4"/>
    <s v="AV DEL VALLE 750 PISO 2 HUECHURABA"/>
    <s v="362102"/>
    <d v="2016-09-26T00:00:00"/>
    <s v="SANTOSM"/>
    <s v="Z007"/>
    <s v=""/>
    <s v="ES"/>
    <s v="76346887-9"/>
    <s v="56222484704"/>
    <s v=""/>
    <s v=""/>
    <s v="N30"/>
    <s v="OF"/>
    <s v="ENRIQUE@WHY.CL"/>
  </r>
  <r>
    <n v="1106754"/>
    <s v="TH"/>
    <x v="560"/>
    <s v=""/>
    <s v="TUNGSUKLA SRIRACHA CHONBURI"/>
    <s v=""/>
    <s v="20230"/>
    <s v="10"/>
    <x v="84"/>
    <x v="0"/>
    <s v="221 MU3 EXPORT PROCESSING ZONE 1"/>
    <s v="160768"/>
    <d v="2009-11-17T00:00:00"/>
    <s v="VUYEB"/>
    <s v="Z001"/>
    <s v="1175372"/>
    <s v="EN"/>
    <s v=""/>
    <s v="66-38-491955-9"/>
    <s v=""/>
    <s v="66-38-491951"/>
    <s v="N120"/>
    <s v="O9"/>
    <s v="EMEA.TRADEFINANCE@BAML.COM"/>
  </r>
  <r>
    <n v="5000011"/>
    <s v="TH"/>
    <x v="561"/>
    <s v=""/>
    <s v="TUNGSUKLA SRIRACHA CHONBURI"/>
    <s v=""/>
    <s v="20230"/>
    <s v="--"/>
    <x v="85"/>
    <x v="0"/>
    <s v="221MU3 EXPORT PROCESSING ZONE 1"/>
    <s v="22761"/>
    <d v="2006-05-16T00:00:00"/>
    <s v="PREMCHAGX"/>
    <s v="Z003"/>
    <s v="1105070"/>
    <s v="EN"/>
    <s v=""/>
    <s v="038-491955-9"/>
    <s v=""/>
    <s v="038-491951"/>
    <s v="N120"/>
    <s v="O9"/>
    <s v="EMEA.TRADEFINANCE@BAML.COM"/>
  </r>
  <r>
    <n v="5000480"/>
    <s v="CN"/>
    <x v="562"/>
    <s v=""/>
    <s v="SHENZHEN"/>
    <s v=""/>
    <s v="518000"/>
    <s v="--"/>
    <x v="86"/>
    <x v="0"/>
    <s v="6029 SHENNAN ROAD"/>
    <s v="224327"/>
    <d v="2013-05-14T00:00:00"/>
    <s v="DHOSEB"/>
    <s v="Z003"/>
    <s v="1141754"/>
    <s v="EN"/>
    <s v=""/>
    <s v="075582300310822"/>
    <s v=""/>
    <s v="075582300311"/>
    <s v="N120"/>
    <s v="O9"/>
    <s v="EMEA.TRADEFINANCE@BAML.COM"/>
  </r>
  <r>
    <n v="5000488"/>
    <s v="CN"/>
    <x v="563"/>
    <s v=""/>
    <s v="SHANGHAI"/>
    <s v=""/>
    <s v="200030"/>
    <s v="020"/>
    <x v="87"/>
    <x v="0"/>
    <s v="NO.18 CAO XI BEI ROAD, RM.A-B-C,FL7"/>
    <s v="228080"/>
    <d v="2013-06-24T00:00:00"/>
    <s v="DHOSEB"/>
    <s v="Z007"/>
    <s v="1135007"/>
    <s v="EN"/>
    <s v=""/>
    <s v=""/>
    <s v=""/>
    <s v=""/>
    <s v="N120"/>
    <s v="O9"/>
    <s v="EMEA.TRADEFINANCE@BAML.COM"/>
  </r>
  <r>
    <n v="5000492"/>
    <s v="CN"/>
    <x v="564"/>
    <s v="MARKETING CO., LTD"/>
    <s v="PINGHU"/>
    <s v=""/>
    <s v="314200"/>
    <s v="130"/>
    <x v="88"/>
    <x v="0"/>
    <s v="1 BRIDGE XINGPING 3 ROAD"/>
    <s v="232216"/>
    <d v="2013-09-04T00:00:00"/>
    <s v="DHOSEB"/>
    <s v="Z003"/>
    <s v="1141753"/>
    <s v="EN"/>
    <s v=""/>
    <s v="0573 85637091"/>
    <s v=""/>
    <s v="0573 85637093"/>
    <s v="N120"/>
    <s v="O9"/>
    <s v="EMEA.TRADEFINANCE@BAML.COM"/>
  </r>
  <r>
    <n v="1146636"/>
    <s v="CL"/>
    <x v="565"/>
    <s v=""/>
    <s v="SANTIAGO"/>
    <s v="COLINA"/>
    <s v=""/>
    <s v="13"/>
    <x v="0"/>
    <x v="0"/>
    <s v="PINO JAPONES 1014"/>
    <s v="938475"/>
    <d v="2019-10-17T00:00:00"/>
    <s v="CIFUENTJ"/>
    <s v="Z007"/>
    <s v=""/>
    <s v="ES"/>
    <s v="76991965-1"/>
    <s v="56978763561"/>
    <s v=""/>
    <s v=""/>
    <s v="N30"/>
    <s v="O4"/>
    <s v="emilio@depetra.cl"/>
  </r>
  <r>
    <n v="1142941"/>
    <s v="CL"/>
    <x v="566"/>
    <s v=""/>
    <s v="SANTIAGO"/>
    <s v="LAS CONDES"/>
    <s v=""/>
    <s v="13"/>
    <x v="6"/>
    <x v="0"/>
    <s v="Padre Hurtado Sur 2650"/>
    <s v="850395"/>
    <d v="2019-01-25T00:00:00"/>
    <s v="CIFUENTJ"/>
    <s v="Z007"/>
    <s v=""/>
    <s v="ES"/>
    <s v="13080027-0"/>
    <s v="56964286531"/>
    <s v=""/>
    <s v="0"/>
    <s v="N0"/>
    <s v="OJ"/>
    <s v="emilulu.r@gmail.com"/>
  </r>
  <r>
    <n v="1128305"/>
    <s v="CL"/>
    <x v="567"/>
    <s v=""/>
    <s v="Concepción"/>
    <s v="Concepción"/>
    <s v=""/>
    <s v="08"/>
    <x v="0"/>
    <x v="0"/>
    <s v="Manuel Bulnes 1743"/>
    <s v="338798"/>
    <d v="2016-06-21T00:00:00"/>
    <s v="PENAL"/>
    <s v="Z007"/>
    <s v=""/>
    <s v="ES"/>
    <s v="79844870-6"/>
    <s v="(56)412225835"/>
    <s v=""/>
    <s v=""/>
    <s v="N0"/>
    <s v="OJ"/>
    <s v="empresa@harms.cl"/>
  </r>
  <r>
    <n v="1135429"/>
    <s v="CL"/>
    <x v="568"/>
    <s v=""/>
    <s v="SANTIAGO"/>
    <s v="ÑUÑOA"/>
    <s v=""/>
    <s v="13"/>
    <x v="71"/>
    <x v="4"/>
    <s v="LUIS BELTRAN 2085 DPTO 1308"/>
    <s v="511230"/>
    <d v="2017-10-17T00:00:00"/>
    <s v="ORTIZD"/>
    <s v="Z007"/>
    <s v=""/>
    <s v="ES"/>
    <s v="24293660-4"/>
    <s v="EUGELEMOSHOTM..."/>
    <s v=""/>
    <s v=""/>
    <s v="N30"/>
    <s v="OJ"/>
    <s v="eugelemos@hotmail.com"/>
  </r>
  <r>
    <n v="1149195"/>
    <s v="CL"/>
    <x v="569"/>
    <s v=""/>
    <s v="SANTIAGO"/>
    <s v="MAIPU"/>
    <s v=""/>
    <s v="13"/>
    <x v="0"/>
    <x v="0"/>
    <s v="RAMON BARROS LUCO 127"/>
    <s v="1018360"/>
    <d v="2020-11-25T00:00:00"/>
    <s v="CIFUENTJ"/>
    <s v="Z007"/>
    <s v=""/>
    <s v="ES"/>
    <s v="77118912-1"/>
    <s v="944056003"/>
    <s v=""/>
    <s v=""/>
    <s v="N30"/>
    <s v="OJ"/>
    <s v="eneagram.proyectos@gmail.com"/>
  </r>
  <r>
    <n v="1149300"/>
    <s v="CL"/>
    <x v="570"/>
    <s v=""/>
    <s v="CONCEPCION"/>
    <s v="CONCEPCION"/>
    <s v=""/>
    <s v="08"/>
    <x v="89"/>
    <x v="0"/>
    <s v="LOS NARDOS N°104, VILLA NONGUEN V"/>
    <s v="1021872"/>
    <d v="2020-12-15T00:00:00"/>
    <s v="CIFUENTJ"/>
    <s v="Z007"/>
    <s v=""/>
    <s v="ES"/>
    <s v="77127395-5"/>
    <s v="994198774"/>
    <s v=""/>
    <s v=""/>
    <s v="N0"/>
    <s v="OJ"/>
    <s v="engelrojasfaundez@gmail.com"/>
  </r>
  <r>
    <n v="1135161"/>
    <s v="CL"/>
    <x v="571"/>
    <s v="EL CAMPANARIO LTDA"/>
    <s v="SANTIAGO"/>
    <s v="LAS CONDES"/>
    <s v=""/>
    <s v="13"/>
    <x v="71"/>
    <x v="4"/>
    <s v="IV Centenario N° 445"/>
    <s v="499693"/>
    <d v="2017-09-27T00:00:00"/>
    <s v="ORTIZD"/>
    <s v="Z007"/>
    <s v=""/>
    <s v="ES"/>
    <s v="78757690-7"/>
    <s v="(56)229337412"/>
    <s v=""/>
    <s v=""/>
    <s v="N0"/>
    <s v="OJ"/>
    <s v="eusebioarellano@campublicidad.cl"/>
  </r>
  <r>
    <n v="1137441"/>
    <s v="CL"/>
    <x v="572"/>
    <s v=""/>
    <s v="SANTIAGO"/>
    <s v="PROVIDENCIA"/>
    <s v=""/>
    <s v="13"/>
    <x v="71"/>
    <x v="4"/>
    <s v="SANTA MARIA 2670"/>
    <s v="660608"/>
    <d v="2018-03-01T00:00:00"/>
    <s v="ORTIZD"/>
    <s v="Z007"/>
    <s v=""/>
    <s v="ES"/>
    <s v="76642410-4"/>
    <s v="(56)225717000"/>
    <s v=""/>
    <s v=""/>
    <s v="N30"/>
    <s v="OJ"/>
    <s v="francisco.cabezas@grupocopesa.cl"/>
  </r>
  <r>
    <n v="7026161"/>
    <s v="CL"/>
    <x v="573"/>
    <s v=""/>
    <s v="SANTIAGO"/>
    <s v="SANTIAGO"/>
    <s v=""/>
    <s v="13"/>
    <x v="9"/>
    <x v="0"/>
    <s v="MONJITAS 360 DEPARTAMENTO 919"/>
    <s v="1033816"/>
    <d v="2021-03-03T00:00:00"/>
    <s v="CIFUENTJ"/>
    <s v="Z004"/>
    <s v=""/>
    <s v="ES"/>
    <s v="17921010-K"/>
    <s v="995558685"/>
    <s v=""/>
    <s v=""/>
    <s v="N0"/>
    <s v="O8"/>
    <s v="enzotapia.flores@gmail.com"/>
  </r>
  <r>
    <n v="1142546"/>
    <s v="CL"/>
    <x v="574"/>
    <s v=""/>
    <s v="ANCUD"/>
    <s v="ANCUD"/>
    <s v=""/>
    <s v="10"/>
    <x v="0"/>
    <x v="0"/>
    <s v="LAS CANTERAS 85 "/>
    <s v="839648"/>
    <d v="2018-12-27T00:00:00"/>
    <s v="ORTIZD"/>
    <s v="Z007"/>
    <s v=""/>
    <s v="ES"/>
    <s v="14538873-2"/>
    <s v="56995974117"/>
    <s v=""/>
    <s v=""/>
    <s v="N0"/>
    <s v="OJ"/>
    <s v="erciraq19@gmail.com"/>
  </r>
  <r>
    <n v="1146813"/>
    <s v="CL"/>
    <x v="575"/>
    <s v=""/>
    <s v="CONCEPCION"/>
    <s v="CONCEPCION"/>
    <s v=""/>
    <s v="08"/>
    <x v="0"/>
    <x v="0"/>
    <s v="padre alberto hurtado 1748"/>
    <s v="941805"/>
    <d v="2019-10-30T00:00:00"/>
    <s v="CIFUENTJ"/>
    <s v="Z007"/>
    <s v=""/>
    <s v="ES"/>
    <s v="12530681-0"/>
    <s v="56947862504"/>
    <s v=""/>
    <s v=""/>
    <s v="N0"/>
    <s v="OJ"/>
    <s v="erigua3@gmail.com"/>
  </r>
  <r>
    <n v="1128230"/>
    <s v="CL"/>
    <x v="576"/>
    <s v=""/>
    <s v="Santiago"/>
    <s v="Las Condes"/>
    <s v=""/>
    <s v="13"/>
    <x v="0"/>
    <x v="0"/>
    <s v="Av. Pdte. Kennedy Lateral 9001"/>
    <s v="338723"/>
    <d v="2016-06-21T00:00:00"/>
    <s v="PENAL"/>
    <s v="Z007"/>
    <s v=""/>
    <s v="ES"/>
    <s v="76023825-2"/>
    <s v="(56)222004234"/>
    <s v=""/>
    <s v="(56)222004234"/>
    <s v="N0"/>
    <s v="OJ"/>
    <s v="erika.izquierdo@cencosud.cl"/>
  </r>
  <r>
    <n v="1143765"/>
    <s v="CL"/>
    <x v="577"/>
    <s v=""/>
    <s v="VALPARAISO"/>
    <s v="PUCHUNCAVÍ"/>
    <s v=""/>
    <s v="05"/>
    <x v="6"/>
    <x v="0"/>
    <s v="VENTANAS 36"/>
    <s v="866300"/>
    <d v="2019-03-13T00:00:00"/>
    <s v="CIFUENTJ"/>
    <s v="Z007"/>
    <s v=""/>
    <s v="ES"/>
    <s v="18297578-8"/>
    <s v="56942423949"/>
    <s v=""/>
    <s v=""/>
    <s v="N0"/>
    <s v="OJ"/>
    <s v="ERVINSANMARTIN@GMAIL.COM"/>
  </r>
  <r>
    <n v="1135245"/>
    <s v="CL"/>
    <x v="578"/>
    <s v=""/>
    <s v="SANTIAGO"/>
    <s v="LAS CONDES"/>
    <s v=""/>
    <s v="13"/>
    <x v="2"/>
    <x v="0"/>
    <s v="LA MACARENA 84 DPTO 201"/>
    <s v="502437"/>
    <d v="2017-10-02T00:00:00"/>
    <s v="ORTIZD"/>
    <s v="Z007"/>
    <s v=""/>
    <s v="ES"/>
    <s v="8548815-5"/>
    <s v="(56)998737640"/>
    <s v=""/>
    <s v=""/>
    <s v="N0"/>
    <s v="OJ"/>
    <s v="ERWIN.BOROMIG@BERNA.CL"/>
  </r>
  <r>
    <n v="7022454"/>
    <s v="CL"/>
    <x v="579"/>
    <s v=""/>
    <s v="SANTIAGO"/>
    <s v="SANTIAGO"/>
    <s v=""/>
    <s v="13"/>
    <x v="9"/>
    <x v="0"/>
    <s v="SERRANO 832"/>
    <s v="531404"/>
    <d v="2017-11-06T00:00:00"/>
    <s v="ORTIZD"/>
    <s v="Z004"/>
    <s v=""/>
    <s v="ES"/>
    <s v="18122048-1"/>
    <s v="(56)942065831"/>
    <s v=""/>
    <s v=""/>
    <s v="N15"/>
    <s v="O8"/>
    <s v="ERYX.ANDRE.IBACACHE@GMAIL.COM"/>
  </r>
  <r>
    <n v="1142939"/>
    <s v="CL"/>
    <x v="580"/>
    <s v=""/>
    <s v="SANTIAGO"/>
    <s v="ÑUÑOA"/>
    <s v=""/>
    <s v="13"/>
    <x v="90"/>
    <x v="0"/>
    <s v="Alcalde Jorge Monckeberg 1256"/>
    <s v="850393"/>
    <d v="2019-01-25T00:00:00"/>
    <s v="CIFUENTJ"/>
    <s v="Z007"/>
    <s v=""/>
    <s v="ES"/>
    <s v="19994843-1"/>
    <s v="56988399316"/>
    <s v=""/>
    <s v="0"/>
    <s v="N0"/>
    <s v="OJ"/>
    <s v="espinoza.valeria@hotmail.es"/>
  </r>
  <r>
    <n v="7026242"/>
    <s v="CL"/>
    <x v="581"/>
    <s v=""/>
    <s v="SAN ANTONIO"/>
    <s v="SAN ANTONIO"/>
    <s v=""/>
    <s v="13"/>
    <x v="9"/>
    <x v="0"/>
    <s v="MANUEL BULNES 1877 DEPTO 22"/>
    <s v="1045620"/>
    <d v="2021-06-03T00:00:00"/>
    <s v="CIFUENTJ"/>
    <s v="Z004"/>
    <s v=""/>
    <s v="ES"/>
    <s v="18163149-K"/>
    <s v="971309224"/>
    <s v=""/>
    <s v=""/>
    <s v="N0"/>
    <s v="O8"/>
    <s v="estebanjspears@gmail.com"/>
  </r>
  <r>
    <n v="7023646"/>
    <s v="CL"/>
    <x v="582"/>
    <s v=""/>
    <s v="VALPARAISO"/>
    <s v="VALPARAISO"/>
    <s v=""/>
    <s v="05"/>
    <x v="9"/>
    <x v="0"/>
    <s v="ARTIGAS 31 CERRO MOLINO"/>
    <s v="704387"/>
    <d v="2018-05-10T00:00:00"/>
    <s v="ORTIZD"/>
    <s v="Z004"/>
    <s v=""/>
    <s v="ES"/>
    <s v="17210554-8"/>
    <s v="998986186"/>
    <s v=""/>
    <s v=""/>
    <s v="N0"/>
    <s v="O8"/>
    <s v="Estivill85@Gmail.Com"/>
  </r>
  <r>
    <n v="1129731"/>
    <s v="CL"/>
    <x v="583"/>
    <s v="TECNOLOGICOS S A"/>
    <s v="SANTIAGO"/>
    <s v="ÑUÑOA"/>
    <s v=""/>
    <s v="13"/>
    <x v="0"/>
    <x v="0"/>
    <s v="AVENIDA SIMON BOLIVAR 2389A"/>
    <s v="373519"/>
    <d v="2016-11-11T00:00:00"/>
    <s v="SANTOSM"/>
    <s v="Z007"/>
    <s v=""/>
    <s v="ES"/>
    <s v="99539070-1"/>
    <s v="(562)9238600"/>
    <s v=""/>
    <s v="(562)9238601"/>
    <s v="N30"/>
    <s v="OJ"/>
    <s v="estrella.lopez@bartech.cl"/>
  </r>
  <r>
    <n v="1140894"/>
    <s v="CL"/>
    <x v="584"/>
    <s v=""/>
    <s v="SANTIAGO"/>
    <s v="SANTIAGO"/>
    <s v=""/>
    <s v="13"/>
    <x v="0"/>
    <x v="0"/>
    <s v="ARTURO PRAT 324 DEPARTAMENTO 702"/>
    <s v="762368"/>
    <d v="2018-08-03T00:00:00"/>
    <s v="ORTIZD"/>
    <s v="Z007"/>
    <s v=""/>
    <s v="ES"/>
    <s v="10479250-2"/>
    <s v="(56)997253877"/>
    <s v=""/>
    <s v=""/>
    <s v="N30"/>
    <s v="OJ"/>
    <s v="ETOLOZA@GMAIL.COM"/>
  </r>
  <r>
    <n v="1148073"/>
    <s v="CL"/>
    <x v="585"/>
    <s v=""/>
    <s v="SANTIAGO"/>
    <s v="HUECHURABA"/>
    <s v=""/>
    <s v="13"/>
    <x v="71"/>
    <x v="4"/>
    <s v="AV DEL PARQUE 5339 OF 306"/>
    <s v="975331"/>
    <d v="2020-03-05T00:00:00"/>
    <s v="CIFUENTJ"/>
    <s v="Z007"/>
    <s v=""/>
    <s v="ES"/>
    <s v="76365407-9"/>
    <s v="56992745038"/>
    <s v=""/>
    <s v=""/>
    <s v="N30"/>
    <s v="OJ"/>
    <s v="FRANCISCOLAGNO@GLOBALVIAPUBLICA.COM"/>
  </r>
  <r>
    <n v="1140981"/>
    <s v="CL"/>
    <x v="586"/>
    <s v=""/>
    <s v="Santiago"/>
    <s v="La Florida"/>
    <s v=""/>
    <s v="13"/>
    <x v="0"/>
    <x v="0"/>
    <s v="San Jose de la Estrella N°129"/>
    <s v="767073"/>
    <d v="2018-08-10T00:00:00"/>
    <s v="MANCILLC"/>
    <s v="Z007"/>
    <s v=""/>
    <s v="ES"/>
    <s v="76780209-9"/>
    <s v="56977756448"/>
    <s v=""/>
    <s v=""/>
    <s v="N0"/>
    <s v="OJ"/>
    <s v="eugenio@kenotec.cl"/>
  </r>
  <r>
    <n v="1128284"/>
    <s v="CL"/>
    <x v="587"/>
    <s v=""/>
    <s v="Santiago"/>
    <s v="Providencia"/>
    <s v=""/>
    <s v="13"/>
    <x v="71"/>
    <x v="4"/>
    <s v="Arzobispo Larrain Gandarillas 65"/>
    <s v="338777"/>
    <d v="2016-06-21T00:00:00"/>
    <s v="PENAL"/>
    <s v="Z007"/>
    <s v=""/>
    <s v="ES"/>
    <s v="78627970-4"/>
    <s v="(56)227607600"/>
    <s v=""/>
    <s v="(56)222235650"/>
    <s v="N30"/>
    <s v="OJ"/>
    <s v="ivan.parra@cvmark.cl"/>
  </r>
  <r>
    <n v="1147038"/>
    <s v="CL"/>
    <x v="588"/>
    <s v=""/>
    <s v="SANTIAGO"/>
    <s v="MAIPU"/>
    <s v=""/>
    <s v="13"/>
    <x v="0"/>
    <x v="0"/>
    <s v="La reforma 90"/>
    <s v="946456"/>
    <d v="2019-11-18T00:00:00"/>
    <s v="CIFUENTJ"/>
    <s v="Z007"/>
    <s v=""/>
    <s v="ES"/>
    <s v="17137576-2"/>
    <s v="56954822021"/>
    <s v=""/>
    <s v=""/>
    <s v="N0"/>
    <s v="OJ"/>
    <s v="evarela.aranguiz@gmail.com"/>
  </r>
  <r>
    <n v="1130918"/>
    <s v="CL"/>
    <x v="589"/>
    <s v=""/>
    <s v="SANTIAGO"/>
    <s v="PROVIDENCIA"/>
    <s v=""/>
    <s v="13"/>
    <x v="0"/>
    <x v="0"/>
    <s v="PEDRO DE VALDIVIA 1215, OF 501"/>
    <s v="401136"/>
    <d v="2017-03-23T00:00:00"/>
    <s v="SANTOSM"/>
    <s v="Z007"/>
    <s v=""/>
    <s v="ES"/>
    <s v="76220117-8"/>
    <s v="982710383"/>
    <s v=""/>
    <s v=""/>
    <s v="N30"/>
    <s v="OJ"/>
    <s v="EVENTOS@PHOTOFEST.CL"/>
  </r>
  <r>
    <n v="1128132"/>
    <s v="CL"/>
    <x v="590"/>
    <s v=""/>
    <s v="Santiago"/>
    <s v="Santiago Centro"/>
    <s v=""/>
    <s v="13"/>
    <x v="0"/>
    <x v="0"/>
    <s v="Avda Lib.Bernardo O´Higgigins 1485"/>
    <s v="338625"/>
    <d v="2016-06-21T00:00:00"/>
    <s v="PENAL"/>
    <s v="Z007"/>
    <s v=""/>
    <s v="ES"/>
    <s v="79743490-6"/>
    <s v="(56)226726002"/>
    <s v="56223559240"/>
    <s v=""/>
    <s v="N30"/>
    <s v="OJ"/>
    <s v="eventos-anf1@dahoteles.com"/>
  </r>
  <r>
    <n v="1128720"/>
    <s v="CL"/>
    <x v="591"/>
    <s v=""/>
    <s v="Santiago"/>
    <s v="Vitacura"/>
    <s v=""/>
    <s v="13"/>
    <x v="71"/>
    <x v="4"/>
    <s v="Av. Kennedy 5600 Oficina 906"/>
    <s v="345478"/>
    <d v="2016-07-20T00:00:00"/>
    <s v="SANTOSM"/>
    <s v="Z007"/>
    <s v=""/>
    <s v="ES"/>
    <s v="76167186-3"/>
    <s v="(56)226328701"/>
    <s v=""/>
    <s v=""/>
    <s v="N30"/>
    <s v="OF"/>
    <s v="j.pizarro@editorialactual.cl"/>
  </r>
  <r>
    <n v="1129441"/>
    <s v="CL"/>
    <x v="592"/>
    <s v=""/>
    <s v="COPIAPO"/>
    <s v="COPIAPO"/>
    <s v=""/>
    <s v="03"/>
    <x v="0"/>
    <x v="0"/>
    <s v="LOS CARRERA 2883 LC B MANUEL R."/>
    <s v="365774"/>
    <d v="2016-10-07T00:00:00"/>
    <s v="SANTOSM"/>
    <s v="Z007"/>
    <s v=""/>
    <s v="ES"/>
    <s v="7733368-1"/>
    <s v="56982714136"/>
    <s v=""/>
    <s v=""/>
    <s v="N0"/>
    <s v="OJ"/>
    <s v="ext.combatfire@gmail.com"/>
  </r>
  <r>
    <n v="1147009"/>
    <s v="CL"/>
    <x v="593"/>
    <s v=""/>
    <s v="ANGOL"/>
    <s v="ANGOL"/>
    <s v=""/>
    <s v="09"/>
    <x v="0"/>
    <x v="0"/>
    <s v="cuevas 0298"/>
    <s v="946387"/>
    <d v="2019-11-18T00:00:00"/>
    <s v="CIFUENTJ"/>
    <s v="Z007"/>
    <s v=""/>
    <s v="ES"/>
    <s v="18999957-7"/>
    <s v="56987460778"/>
    <s v=""/>
    <s v=""/>
    <s v="N0"/>
    <s v="OJ"/>
    <s v="fabiolaleal28@gmail.com"/>
  </r>
  <r>
    <n v="1143777"/>
    <s v="CL"/>
    <x v="594"/>
    <s v=""/>
    <s v="SANTIAGO"/>
    <s v="LAS CONDES"/>
    <s v=""/>
    <s v="13"/>
    <x v="6"/>
    <x v="0"/>
    <s v="WARREN SMITH 107"/>
    <s v="866332"/>
    <d v="2019-03-13T00:00:00"/>
    <s v="CIFUENTJ"/>
    <s v="Z007"/>
    <s v=""/>
    <s v="ES"/>
    <s v="15355620-2"/>
    <s v="56942423949"/>
    <s v=""/>
    <s v=""/>
    <s v="N0"/>
    <s v="OJ"/>
    <s v="FABIOLALEJANDRA@GMAIL.COM"/>
  </r>
  <r>
    <n v="1128237"/>
    <s v="CL"/>
    <x v="595"/>
    <s v=""/>
    <s v="Santiago"/>
    <s v="Las Condes"/>
    <s v=""/>
    <s v="13"/>
    <x v="71"/>
    <x v="4"/>
    <s v="Rosario Norte 555 Piso 18"/>
    <s v="338730"/>
    <d v="2016-06-21T00:00:00"/>
    <s v="PENAL"/>
    <s v="Z007"/>
    <s v=""/>
    <s v="ES"/>
    <s v="93585000-2"/>
    <s v="(56)225955000"/>
    <s v=""/>
    <s v=""/>
    <s v="N30"/>
    <s v="OJ"/>
    <s v="jramirez@televisa.cl"/>
  </r>
  <r>
    <n v="1128347"/>
    <s v="CL"/>
    <x v="596"/>
    <s v=""/>
    <s v="Santiago"/>
    <s v="Providencia"/>
    <s v=""/>
    <s v="13"/>
    <x v="71"/>
    <x v="4"/>
    <s v="Avenida Bellavista 0990"/>
    <s v="338840"/>
    <d v="2016-06-21T00:00:00"/>
    <s v="PENAL"/>
    <s v="Z007"/>
    <s v=""/>
    <s v="ES"/>
    <s v="81689800-5"/>
    <s v="(56)227077777"/>
    <s v=""/>
    <s v="(56)227077750"/>
    <s v="N30"/>
    <s v="OF"/>
    <s v="juanignacio.fuentes@tvn.cl"/>
  </r>
  <r>
    <n v="1148469"/>
    <s v="CL"/>
    <x v="597"/>
    <s v=""/>
    <s v="SANTIAGO"/>
    <s v="SANTIAGO"/>
    <s v=""/>
    <s v="13"/>
    <x v="0"/>
    <x v="0"/>
    <s v="COMPAÑÍA DE JESUS 1068"/>
    <s v="987683"/>
    <d v="2020-05-28T00:00:00"/>
    <s v="CIFUENTJ"/>
    <s v="Z007"/>
    <s v=""/>
    <s v="ES"/>
    <s v="77054109-3"/>
    <s v="56232545978"/>
    <s v=""/>
    <s v=""/>
    <s v="N30"/>
    <s v="OJ"/>
    <s v="FACTURACION@TTIGROUP.CL"/>
  </r>
  <r>
    <n v="1137033"/>
    <s v="CL"/>
    <x v="598"/>
    <s v=""/>
    <s v="LA SERENA"/>
    <s v="LA SERENA"/>
    <s v=""/>
    <s v="04"/>
    <x v="71"/>
    <x v="4"/>
    <s v="PARCELA 6 LOTE 1-C-1"/>
    <s v="640567"/>
    <d v="2018-01-31T00:00:00"/>
    <s v="ORTIZD"/>
    <s v="Z007"/>
    <s v=""/>
    <s v="ES"/>
    <s v="78292080-4"/>
    <s v="(56)512543335"/>
    <s v=""/>
    <s v=""/>
    <s v="N30"/>
    <s v="OJ"/>
    <s v="LASERENA@PUBLIG.CL"/>
  </r>
  <r>
    <n v="1130675"/>
    <s v="CL"/>
    <x v="599"/>
    <s v=""/>
    <s v="SANTIAGO"/>
    <s v="ÑUÑOA"/>
    <s v=""/>
    <s v="13"/>
    <x v="71"/>
    <x v="4"/>
    <s v="AV. VICUÑA MACKENNA 1370"/>
    <s v="395147"/>
    <d v="2017-02-23T00:00:00"/>
    <s v="SANTOSM"/>
    <s v="Z007"/>
    <s v=""/>
    <s v="ES"/>
    <s v="96773200-1"/>
    <s v="228108000"/>
    <s v=""/>
    <s v=""/>
    <s v="N30"/>
    <s v="OF"/>
    <s v="LEONARDO.BAEZA@MEGA.CL"/>
  </r>
  <r>
    <n v="1141494"/>
    <s v="CL"/>
    <x v="600"/>
    <s v=""/>
    <s v="SANTIAGO"/>
    <s v="PUDAHUEL"/>
    <s v=""/>
    <s v="13"/>
    <x v="91"/>
    <x v="0"/>
    <s v="AV. LO BOZA 300"/>
    <s v="801149"/>
    <d v="2018-10-02T00:00:00"/>
    <s v="ORTIZD"/>
    <s v="Z007"/>
    <s v=""/>
    <s v="ES"/>
    <s v="76670750-5"/>
    <s v="56227391027"/>
    <s v=""/>
    <s v=""/>
    <s v="N30"/>
    <s v="OJ"/>
    <s v="facturaciondsr@danco.cl"/>
  </r>
  <r>
    <n v="1128266"/>
    <s v="CL"/>
    <x v="601"/>
    <s v=""/>
    <s v="Santiago"/>
    <s v="Huechuraba"/>
    <s v=""/>
    <s v="13"/>
    <x v="71"/>
    <x v="4"/>
    <s v="Avda.Del Condor Sur 590"/>
    <s v="338759"/>
    <d v="2016-06-21T00:00:00"/>
    <s v="PENAL"/>
    <s v="Z007"/>
    <s v=""/>
    <s v="ES"/>
    <s v="93666000-2"/>
    <s v=""/>
    <s v=""/>
    <s v=""/>
    <s v="N30"/>
    <s v="OJ"/>
    <s v="lorena.valenzuela@jcdecaux.com"/>
  </r>
  <r>
    <n v="1149636"/>
    <s v="CL"/>
    <x v="602"/>
    <s v=""/>
    <s v="SANTIAGO"/>
    <s v="VITACURA"/>
    <s v=""/>
    <s v="13"/>
    <x v="0"/>
    <x v="0"/>
    <s v="ALONSO DE CORDOVA 3788, DEPTO 21A"/>
    <s v="1033623"/>
    <d v="2021-03-02T00:00:00"/>
    <s v="CIFUENTJ"/>
    <s v="Z007"/>
    <s v=""/>
    <s v="ES"/>
    <s v="76587958-2"/>
    <s v="56229796600"/>
    <s v=""/>
    <s v=""/>
    <s v="N0"/>
    <s v="OJ"/>
    <s v="Facturacionycobranza@grupopatio.cl"/>
  </r>
  <r>
    <n v="1151572"/>
    <s v="CL"/>
    <x v="603"/>
    <s v=""/>
    <s v="SANTIAGO"/>
    <s v="PROVIDENCIA"/>
    <s v=""/>
    <s v="13"/>
    <x v="0"/>
    <x v="0"/>
    <s v="Av. Providencia 1760, Piso 3"/>
    <s v="1090979"/>
    <d v="2022-02-01T00:00:00"/>
    <s v="CIFUENTJ"/>
    <s v="Z007"/>
    <s v=""/>
    <s v="ES"/>
    <s v="76263414-7"/>
    <s v="6004111000"/>
    <s v=""/>
    <s v=""/>
    <s v="N0"/>
    <s v="O4"/>
    <s v="facturas.colectivos@segurossura.cl"/>
  </r>
  <r>
    <n v="1133443"/>
    <s v="CL"/>
    <x v="604"/>
    <s v=""/>
    <s v="Santiago"/>
    <s v="La Cisterna"/>
    <s v=""/>
    <s v="13"/>
    <x v="0"/>
    <x v="0"/>
    <s v="Fernando Rioja #50"/>
    <s v="417246"/>
    <d v="2017-05-09T00:00:00"/>
    <s v="MANCILLC"/>
    <s v="Z007"/>
    <s v=""/>
    <s v="ES"/>
    <s v="6977838-0"/>
    <s v="(56)24592667"/>
    <s v=""/>
    <s v=""/>
    <s v="N0"/>
    <s v="OJ"/>
    <s v="facturas.salacunasanbernardo@gmail.com"/>
  </r>
  <r>
    <n v="1128102"/>
    <s v="CL"/>
    <x v="605"/>
    <s v=""/>
    <s v="Santiago"/>
    <s v="La Florida"/>
    <s v=""/>
    <s v="13"/>
    <x v="0"/>
    <x v="0"/>
    <s v="La Frontera 142"/>
    <s v="338595"/>
    <d v="2016-06-21T00:00:00"/>
    <s v="PENAL"/>
    <s v="Z007"/>
    <s v=""/>
    <s v="ES"/>
    <s v="76581354-9"/>
    <s v="(56)966573598"/>
    <s v=""/>
    <s v=""/>
    <s v="N30"/>
    <s v="OJ"/>
    <s v="facturas@novatrainer.com"/>
  </r>
  <r>
    <n v="1137038"/>
    <s v="CL"/>
    <x v="606"/>
    <s v=""/>
    <s v="SANTIAGO"/>
    <s v="PROVIDENCIA"/>
    <s v=""/>
    <s v="13"/>
    <x v="71"/>
    <x v="4"/>
    <s v="AV. NUEVA LYON 145 OF. 302"/>
    <s v="641137"/>
    <d v="2018-01-31T00:00:00"/>
    <s v="ORTIZD"/>
    <s v="Z007"/>
    <s v=""/>
    <s v="ES"/>
    <s v="76070080-0"/>
    <s v="(56)22338880"/>
    <s v=""/>
    <s v=""/>
    <s v="N30"/>
    <s v="OJ"/>
    <s v="LORETO@FLESAD.CL"/>
  </r>
  <r>
    <n v="1146738"/>
    <s v="CN"/>
    <x v="607"/>
    <s v=""/>
    <s v="HUADU DISTRICT, GUANGZHOU CITY"/>
    <s v=""/>
    <s v="510850"/>
    <s v="190"/>
    <x v="32"/>
    <x v="0"/>
    <s v="18-1 WANGCHENG ROAD"/>
    <s v="940487"/>
    <d v="2019-10-25T00:00:00"/>
    <s v="BAELES"/>
    <s v="Z001"/>
    <s v=""/>
    <s v="EN"/>
    <s v=""/>
    <s v="18608264617"/>
    <s v="13640205542"/>
    <s v=""/>
    <s v="N30"/>
    <s v="O9"/>
    <s v="fangniu@fangniuleather.com"/>
  </r>
  <r>
    <n v="1142514"/>
    <s v="CL"/>
    <x v="608"/>
    <s v=""/>
    <s v="MAIPU"/>
    <s v="MAIPU"/>
    <s v=""/>
    <s v="13"/>
    <x v="0"/>
    <x v="0"/>
    <s v="JOSE TOMAS ERRAZURIZ 296"/>
    <s v="839616"/>
    <d v="2018-12-27T00:00:00"/>
    <s v="ORTIZD"/>
    <s v="Z007"/>
    <s v=""/>
    <s v="ES"/>
    <s v="12897750-3"/>
    <s v="56977998924"/>
    <s v=""/>
    <s v=""/>
    <s v="N0"/>
    <s v="OJ"/>
    <s v="fanny.alvarezf@gmail.com"/>
  </r>
  <r>
    <n v="1135797"/>
    <s v="CL"/>
    <x v="609"/>
    <s v=""/>
    <s v="SANTIAGO"/>
    <s v="LAS CONDES"/>
    <s v=""/>
    <s v="13"/>
    <x v="71"/>
    <x v="4"/>
    <s v="CORONEL PEREIRA 62, OF 603"/>
    <s v="548971"/>
    <d v="2017-11-13T00:00:00"/>
    <s v="ORTIZD"/>
    <s v="Z007"/>
    <s v=""/>
    <s v="ES"/>
    <s v="77717590-4"/>
    <s v="(56)227522900"/>
    <s v=""/>
    <s v=""/>
    <s v="N0"/>
    <s v="OJ"/>
    <s v="LUCAS@CLEMENT.CL"/>
  </r>
  <r>
    <n v="1147049"/>
    <s v="CL"/>
    <x v="610"/>
    <s v=""/>
    <s v="QUILLOTA"/>
    <s v="QUILLOTA"/>
    <s v=""/>
    <s v="05"/>
    <x v="0"/>
    <x v="0"/>
    <s v="La nueva concepcion 302"/>
    <s v="946467"/>
    <d v="2019-11-18T00:00:00"/>
    <s v="CIFUENTJ"/>
    <s v="Z007"/>
    <s v=""/>
    <s v="ES"/>
    <s v="19982782-0"/>
    <s v="56958479205"/>
    <s v=""/>
    <s v=""/>
    <s v="N0"/>
    <s v="OJ"/>
    <s v="fatimanicolmendozamg@gmail.com"/>
  </r>
  <r>
    <n v="1128287"/>
    <s v="CL"/>
    <x v="611"/>
    <s v=""/>
    <s v="Santiago"/>
    <s v="Vitacura"/>
    <s v=""/>
    <s v="13"/>
    <x v="71"/>
    <x v="4"/>
    <s v="Avda Santa Maria 5542"/>
    <s v="338780"/>
    <d v="2016-06-21T00:00:00"/>
    <s v="PENAL"/>
    <s v="Z007"/>
    <s v=""/>
    <s v="ES"/>
    <s v="90193000-7"/>
    <s v="(56)223301111"/>
    <s v=""/>
    <s v=""/>
    <s v="N30"/>
    <s v="OJ"/>
    <s v="Marcela.Mora@mercurio.cl"/>
  </r>
  <r>
    <n v="1142520"/>
    <s v="CL"/>
    <x v="612"/>
    <s v=""/>
    <s v="SANTIAGO"/>
    <s v="SANTIAGO"/>
    <s v=""/>
    <s v="13"/>
    <x v="0"/>
    <x v="0"/>
    <s v="AGUSTINAS 1850"/>
    <s v="839622"/>
    <d v="2018-12-27T00:00:00"/>
    <s v="ORTIZD"/>
    <s v="Z007"/>
    <s v=""/>
    <s v="ES"/>
    <s v="19903543-6"/>
    <s v="56977116368"/>
    <s v=""/>
    <s v=""/>
    <s v="N0"/>
    <s v="OJ"/>
    <s v="fbts_17@hotmail.es"/>
  </r>
  <r>
    <n v="1129837"/>
    <s v="CL"/>
    <x v="613"/>
    <s v=""/>
    <s v="SANTIAGO"/>
    <s v="HUECHURABA"/>
    <s v=""/>
    <s v="13"/>
    <x v="0"/>
    <x v="0"/>
    <s v="AVENIDA DEL VALLE SUR 576 PISO 2"/>
    <s v="375981"/>
    <d v="2016-11-23T00:00:00"/>
    <s v="SANTOSM"/>
    <s v="Z007"/>
    <s v=""/>
    <s v="ES"/>
    <s v="77928400-K"/>
    <s v="228874500"/>
    <s v=""/>
    <s v=""/>
    <s v="N30"/>
    <s v="OJ"/>
    <s v="fcaceres@agenciaboliche.cl"/>
  </r>
  <r>
    <n v="1136429"/>
    <s v="CL"/>
    <x v="614"/>
    <s v=""/>
    <s v="SANTIAGO"/>
    <s v=""/>
    <s v=""/>
    <s v="13"/>
    <x v="2"/>
    <x v="0"/>
    <s v="MARCHANT PEREIRA 1931"/>
    <s v="587904"/>
    <d v="2017-12-15T00:00:00"/>
    <s v="ORTIZD"/>
    <s v="Z007"/>
    <s v=""/>
    <s v="ES"/>
    <s v="12092486-9"/>
    <s v="56978062348"/>
    <s v=""/>
    <s v=""/>
    <s v="N0"/>
    <s v="OJ"/>
    <s v="fcarrera@paradigma.com"/>
  </r>
  <r>
    <n v="1147606"/>
    <s v="CL"/>
    <x v="615"/>
    <s v=""/>
    <s v="SANTIAGO"/>
    <s v="LAS CONDES"/>
    <s v=""/>
    <s v="13"/>
    <x v="0"/>
    <x v="0"/>
    <s v="DON CARLOS 2986"/>
    <s v="959998"/>
    <d v="2020-01-07T00:00:00"/>
    <s v="CIFUENTJ"/>
    <s v="Z007"/>
    <s v=""/>
    <s v="ES"/>
    <s v="76159301-3"/>
    <s v="56223341949"/>
    <s v=""/>
    <s v=""/>
    <s v="N30"/>
    <s v="O4"/>
    <s v="FCESPEDES@BIMCONSULTING.CL"/>
  </r>
  <r>
    <n v="1128768"/>
    <s v="CL"/>
    <x v="616"/>
    <s v=""/>
    <s v="Santiago"/>
    <s v="Las Condes"/>
    <s v=""/>
    <s v="13"/>
    <x v="0"/>
    <x v="0"/>
    <s v="San Sebastián  N° 2812  Of. 302"/>
    <s v="346536"/>
    <d v="2016-07-25T00:00:00"/>
    <s v="SANTOSM"/>
    <s v="Z007"/>
    <s v=""/>
    <s v="ES"/>
    <s v="70279400-5"/>
    <s v="(56)22317495"/>
    <s v=""/>
    <s v=""/>
    <s v="N0"/>
    <s v="OJ"/>
    <s v="fedchilenadepolo@gmail.com"/>
  </r>
  <r>
    <n v="1128176"/>
    <s v="CL"/>
    <x v="617"/>
    <s v="LIMITADA"/>
    <s v="Santiago"/>
    <s v="Ñuñoa"/>
    <s v=""/>
    <s v="13"/>
    <x v="0"/>
    <x v="0"/>
    <s v="Avenida Irarrázaval 773"/>
    <s v="338669"/>
    <d v="2016-06-21T00:00:00"/>
    <s v="PENAL"/>
    <s v="Z007"/>
    <s v=""/>
    <s v="ES"/>
    <s v="88227500-0"/>
    <s v="(56)222047395"/>
    <s v=""/>
    <s v="(56)222047395"/>
    <s v="N30"/>
    <s v="OJ"/>
    <s v="fedval@agujaschmetz.tie.cl"/>
  </r>
  <r>
    <n v="1142578"/>
    <s v="CL"/>
    <x v="618"/>
    <s v=""/>
    <s v="LO BARNECHEA"/>
    <s v="LO BARNECHEA"/>
    <s v=""/>
    <s v="13"/>
    <x v="0"/>
    <x v="0"/>
    <s v="EL MIRADOR 12332 "/>
    <s v="839680"/>
    <d v="2018-12-27T00:00:00"/>
    <s v="ORTIZD"/>
    <s v="Z007"/>
    <s v=""/>
    <s v="ES"/>
    <s v="8511821-8"/>
    <s v="56993195603"/>
    <s v=""/>
    <s v=""/>
    <s v="N0"/>
    <s v="OJ"/>
    <s v="fefasilva@gmail.com"/>
  </r>
  <r>
    <n v="1137083"/>
    <s v="CL"/>
    <x v="619"/>
    <s v=""/>
    <s v="SANTIAGO"/>
    <s v="PROVIDENCIA"/>
    <s v=""/>
    <s v="13"/>
    <x v="71"/>
    <x v="4"/>
    <s v="MANUEL MONTT 099 OFICINA 203"/>
    <s v="643015"/>
    <d v="2018-02-02T00:00:00"/>
    <s v="ORTIZD"/>
    <s v="Z007"/>
    <s v=""/>
    <s v="ES"/>
    <s v="76455615-1"/>
    <s v="(56)994326209"/>
    <s v=""/>
    <s v=""/>
    <s v="N30"/>
    <s v="OJ"/>
    <s v="marysole@cityprojects.cl"/>
  </r>
  <r>
    <n v="7022253"/>
    <s v="CL"/>
    <x v="620"/>
    <s v=""/>
    <s v="SANTIAGO"/>
    <s v="RENCA"/>
    <s v=""/>
    <s v="13"/>
    <x v="9"/>
    <x v="0"/>
    <s v="RIO ITATA 1618"/>
    <s v="447250"/>
    <d v="2017-06-27T00:00:00"/>
    <s v="ORTIZD"/>
    <s v="Z004"/>
    <s v=""/>
    <s v="ES"/>
    <s v="17622345-6"/>
    <s v="(56)940180062"/>
    <s v=""/>
    <s v=""/>
    <s v="N0"/>
    <s v="O8"/>
    <s v="FELIPE.LOPEZ@SAMSONITE.COM"/>
  </r>
  <r>
    <n v="1147538"/>
    <s v="CL"/>
    <x v="621"/>
    <s v=""/>
    <s v="SANTIAGO"/>
    <s v="SANTIAGO"/>
    <s v=""/>
    <s v="13"/>
    <x v="0"/>
    <x v="0"/>
    <s v="AV. LOS LITRES 1415"/>
    <s v="957466"/>
    <d v="2019-12-30T00:00:00"/>
    <s v="CIFUENTJ"/>
    <s v="Z007"/>
    <s v=""/>
    <s v="ES"/>
    <s v="13916768-6"/>
    <s v="56985024564"/>
    <s v=""/>
    <s v=""/>
    <s v="N0"/>
    <s v="OJ"/>
    <s v="felipe.miranda@sqm.com"/>
  </r>
  <r>
    <n v="1128386"/>
    <s v="CL"/>
    <x v="622"/>
    <s v=""/>
    <s v="Santiago"/>
    <s v="Huechuraba"/>
    <s v=""/>
    <s v="13"/>
    <x v="71"/>
    <x v="4"/>
    <s v="Avenida Del Valle 961"/>
    <s v="338879"/>
    <d v="2016-06-21T00:00:00"/>
    <s v="PENAL"/>
    <s v="Z007"/>
    <s v=""/>
    <s v="ES"/>
    <s v="99572910-5"/>
    <s v="(56)222410400"/>
    <s v=""/>
    <s v=""/>
    <s v="N30"/>
    <s v="OF"/>
    <s v="miriam.rodriguez@omnicommediagroup.com"/>
  </r>
  <r>
    <n v="1150129"/>
    <s v="CL"/>
    <x v="623"/>
    <s v=""/>
    <s v="SANTIAGO"/>
    <s v="QUINTA NORMAL"/>
    <s v=""/>
    <s v="13"/>
    <x v="0"/>
    <x v="0"/>
    <s v="ANDES 4675"/>
    <s v="1045706"/>
    <d v="2021-06-04T00:00:00"/>
    <s v="CIFUENTJ"/>
    <s v="Z007"/>
    <s v=""/>
    <s v="ES"/>
    <s v="76849180-1"/>
    <s v="56224552637"/>
    <s v=""/>
    <s v=""/>
    <s v="N30"/>
    <s v="OJ"/>
    <s v="felipe@in-cubo.cl"/>
  </r>
  <r>
    <n v="1143181"/>
    <s v="CL"/>
    <x v="624"/>
    <s v="PINTO E.I.R.L."/>
    <s v="RANCAGUA"/>
    <s v="MACHALI"/>
    <s v=""/>
    <s v="06"/>
    <x v="0"/>
    <x v="0"/>
    <s v="Psj. Madre Nuke 202"/>
    <s v="857437"/>
    <d v="2019-02-18T00:00:00"/>
    <s v="CIFUENTJ"/>
    <s v="Z007"/>
    <s v=""/>
    <s v="ES"/>
    <s v="76728774-7"/>
    <s v="56942419449"/>
    <s v=""/>
    <s v=""/>
    <s v="N30"/>
    <s v="OJ"/>
    <s v="felipe@netcomm.cl"/>
  </r>
  <r>
    <n v="1128385"/>
    <s v="CL"/>
    <x v="625"/>
    <s v=""/>
    <s v="Santiago"/>
    <s v="Las Condes"/>
    <s v=""/>
    <s v="13"/>
    <x v="0"/>
    <x v="0"/>
    <s v="Avenida  Nueva Tajamar 481"/>
    <s v="338878"/>
    <d v="2016-06-21T00:00:00"/>
    <s v="PENAL"/>
    <s v="Z007"/>
    <s v=""/>
    <s v="ES"/>
    <s v="99511920-K"/>
    <s v=""/>
    <s v=""/>
    <s v=""/>
    <s v="N30"/>
    <s v="OF"/>
    <s v="felipe@powergraphics.cl"/>
  </r>
  <r>
    <n v="1135244"/>
    <s v="CL"/>
    <x v="626"/>
    <s v=""/>
    <s v="SANTIAGO"/>
    <s v="INDEPENDENCIA"/>
    <s v=""/>
    <s v="13"/>
    <x v="2"/>
    <x v="0"/>
    <s v="INDEPENDENCIA 740 DEPTO 407"/>
    <s v="502436"/>
    <d v="2017-10-02T00:00:00"/>
    <s v="ORTIZD"/>
    <s v="Z007"/>
    <s v=""/>
    <s v="ES"/>
    <s v="12144344-9"/>
    <s v="(56)985000917"/>
    <s v=""/>
    <s v=""/>
    <s v="N0"/>
    <s v="OJ"/>
    <s v="FELIPE4G@GMAIL.COM"/>
  </r>
  <r>
    <n v="1147050"/>
    <s v="CL"/>
    <x v="627"/>
    <s v=""/>
    <s v="SANTIAGO"/>
    <s v="SANTIAGO"/>
    <s v=""/>
    <s v="13"/>
    <x v="0"/>
    <x v="0"/>
    <s v="Sazie 2165"/>
    <s v="946468"/>
    <d v="2019-11-18T00:00:00"/>
    <s v="CIFUENTJ"/>
    <s v="Z007"/>
    <s v=""/>
    <s v="ES"/>
    <s v="14208736-7"/>
    <s v="56982831119"/>
    <s v=""/>
    <s v=""/>
    <s v="N0"/>
    <s v="OJ"/>
    <s v="felipematusberatto@gmail.com"/>
  </r>
  <r>
    <n v="1142945"/>
    <s v="CL"/>
    <x v="628"/>
    <s v=""/>
    <s v="CASTRO"/>
    <s v="CASTRO"/>
    <s v=""/>
    <s v="10"/>
    <x v="6"/>
    <x v="0"/>
    <s v="Gamboa 530"/>
    <s v="850399"/>
    <d v="2019-01-25T00:00:00"/>
    <s v="CIFUENTJ"/>
    <s v="Z007"/>
    <s v=""/>
    <s v="ES"/>
    <s v="16491197-7"/>
    <s v="56990852506"/>
    <s v=""/>
    <s v="0"/>
    <s v="N0"/>
    <s v="OJ"/>
    <s v="fer.cid.ar@gmail.com"/>
  </r>
  <r>
    <n v="1146810"/>
    <s v="CL"/>
    <x v="629"/>
    <s v=""/>
    <s v="LA ARAUCANIA"/>
    <s v="CAUTIN"/>
    <s v=""/>
    <s v="09"/>
    <x v="0"/>
    <x v="0"/>
    <s v="arturo prat 36"/>
    <s v="941762"/>
    <d v="2019-10-30T00:00:00"/>
    <s v="CIFUENTJ"/>
    <s v="Z007"/>
    <s v=""/>
    <s v="ES"/>
    <s v="18728648-4"/>
    <s v="56999288994"/>
    <s v=""/>
    <s v=""/>
    <s v="N0"/>
    <s v="OJ"/>
    <s v="fernanda.benitez.c@gmail.com"/>
  </r>
  <r>
    <n v="1142528"/>
    <s v="CL"/>
    <x v="630"/>
    <s v=""/>
    <s v="IQUIQUE"/>
    <s v="IQUIQUE"/>
    <s v=""/>
    <s v="01"/>
    <x v="0"/>
    <x v="0"/>
    <s v="AVENIDA ARTURO PRAT 5"/>
    <s v="839630"/>
    <d v="2018-12-27T00:00:00"/>
    <s v="ORTIZD"/>
    <s v="Z007"/>
    <s v=""/>
    <s v="ES"/>
    <s v="19163005-K"/>
    <s v="56952151629"/>
    <s v=""/>
    <s v=""/>
    <s v="N0"/>
    <s v="OJ"/>
    <s v="fernanda.contreras3d9@gmail.com"/>
  </r>
  <r>
    <n v="1131157"/>
    <s v="CL"/>
    <x v="631"/>
    <s v=""/>
    <s v="Santiago"/>
    <s v="Las Condes"/>
    <s v=""/>
    <s v="13"/>
    <x v="71"/>
    <x v="4"/>
    <s v="Alonso de Cordova 5045 of-1108"/>
    <s v="404273"/>
    <d v="2017-04-07T00:00:00"/>
    <s v="MANCILLC"/>
    <s v="Z007"/>
    <s v=""/>
    <s v="ES"/>
    <s v="76014702-8"/>
    <s v="(56)225947493"/>
    <s v=""/>
    <s v=""/>
    <s v="N30"/>
    <s v="OJ"/>
    <s v="monica@appsu.cl"/>
  </r>
  <r>
    <n v="1147533"/>
    <s v="CL"/>
    <x v="632"/>
    <s v=""/>
    <s v="SANTIAGO"/>
    <s v="LAS CONDES"/>
    <s v=""/>
    <s v="13"/>
    <x v="0"/>
    <x v="0"/>
    <s v="AVENIDA CHARLES HAMILTON 10398"/>
    <s v="957461"/>
    <d v="2019-12-30T00:00:00"/>
    <s v="CIFUENTJ"/>
    <s v="Z007"/>
    <s v=""/>
    <s v="ES"/>
    <s v="18020742-2"/>
    <s v="56997602989"/>
    <s v=""/>
    <s v=""/>
    <s v="N0"/>
    <s v="OJ"/>
    <s v="fernandajarav@gmail.com"/>
  </r>
  <r>
    <n v="7026241"/>
    <s v="CL"/>
    <x v="633"/>
    <s v=""/>
    <s v="TALCAHUANO"/>
    <s v="TALCAHUANO"/>
    <s v=""/>
    <s v="08"/>
    <x v="9"/>
    <x v="0"/>
    <s v="Playa Pingueral 1684, Depto, 309"/>
    <s v="1045619"/>
    <d v="2021-06-03T00:00:00"/>
    <s v="CIFUENTJ"/>
    <s v="Z004"/>
    <s v=""/>
    <s v="ES"/>
    <s v="17222466-0"/>
    <s v="972138488"/>
    <s v=""/>
    <s v=""/>
    <s v="N0"/>
    <s v="O8"/>
    <s v="Fernandaparrarivas@Gmail.Com"/>
  </r>
  <r>
    <n v="1142099"/>
    <s v="CL"/>
    <x v="634"/>
    <s v=""/>
    <s v="ARICA"/>
    <s v="ARICA"/>
    <s v=""/>
    <s v="01"/>
    <x v="0"/>
    <x v="0"/>
    <s v="CORONEL YAVAR 888, POB 11 DE SEPT"/>
    <s v="830325"/>
    <d v="2018-11-27T00:00:00"/>
    <s v="ORTIZD"/>
    <s v="Z007"/>
    <s v=""/>
    <s v="ES"/>
    <s v="16467077-5"/>
    <s v="56977808608"/>
    <s v=""/>
    <s v=""/>
    <s v="N30"/>
    <s v="OJ"/>
    <s v="fernandezrojasf@gmail.com"/>
  </r>
  <r>
    <n v="1130272"/>
    <s v="CL"/>
    <x v="635"/>
    <s v=""/>
    <s v="SANTIAGO"/>
    <s v="LA PINTANA"/>
    <s v=""/>
    <s v="13"/>
    <x v="0"/>
    <x v="0"/>
    <s v="LOS GRANADOS 0116 - D"/>
    <s v="384786"/>
    <d v="2017-01-11T00:00:00"/>
    <s v="SANTOSM"/>
    <s v="Z007"/>
    <s v=""/>
    <s v="ES"/>
    <s v="76628127-3"/>
    <s v="953571618"/>
    <s v=""/>
    <s v=""/>
    <s v="N0"/>
    <s v="OJ"/>
    <s v="FERNANDO.M@MUEBLESLUMAGO.CL"/>
  </r>
  <r>
    <n v="1143078"/>
    <s v="CL"/>
    <x v="636"/>
    <s v=""/>
    <s v="SANTIAGO"/>
    <s v="PROVIDENCIA"/>
    <s v=""/>
    <s v="13"/>
    <x v="0"/>
    <x v="0"/>
    <s v="MANUEL CRUZAT 2790"/>
    <s v="854965"/>
    <d v="2019-02-07T00:00:00"/>
    <s v="CIFUENTJ"/>
    <s v="Z007"/>
    <s v=""/>
    <s v="ES"/>
    <s v="76285343-4"/>
    <s v="56222352005"/>
    <s v=""/>
    <s v=""/>
    <s v="N30"/>
    <s v="OJ"/>
    <s v="FERRAZURIZ@YUTE.CL"/>
  </r>
  <r>
    <n v="1134873"/>
    <s v="CL"/>
    <x v="637"/>
    <s v=""/>
    <s v="SANTIAGO"/>
    <s v="PROVIDENCIA"/>
    <s v=""/>
    <s v="13"/>
    <x v="71"/>
    <x v="4"/>
    <s v="RANCAGUA 0157 OF 308 PROVIDENCIA"/>
    <s v="489651"/>
    <d v="2017-09-08T00:00:00"/>
    <s v="ORTIZD"/>
    <s v="Z007"/>
    <s v=""/>
    <s v="ES"/>
    <s v="76544669-4"/>
    <s v="(56)996327047"/>
    <s v=""/>
    <s v=""/>
    <s v="N0"/>
    <s v="OJ"/>
    <s v="monica@blackoutproducciones.cl"/>
  </r>
  <r>
    <n v="1149277"/>
    <s v="CL"/>
    <x v="638"/>
    <s v=""/>
    <s v="SANTIAGO"/>
    <s v="PAINE"/>
    <s v=""/>
    <s v="13"/>
    <x v="0"/>
    <x v="0"/>
    <s v="CALLE SEIS PONIENTE, PARCELA 169"/>
    <s v="1020940"/>
    <d v="2020-12-10T00:00:00"/>
    <s v="CIFUENTJ"/>
    <s v="Z007"/>
    <s v=""/>
    <s v="ES"/>
    <s v="77102402-5"/>
    <s v="56232183148"/>
    <s v=""/>
    <s v=""/>
    <s v="N30"/>
    <s v="OJ"/>
    <s v="fgamboa@resi-cor.cl"/>
  </r>
  <r>
    <n v="1144805"/>
    <s v="CL"/>
    <x v="639"/>
    <s v=""/>
    <s v="SANTIAGO"/>
    <s v="PAINE"/>
    <s v=""/>
    <s v="13"/>
    <x v="0"/>
    <x v="0"/>
    <s v="SEIS PONIENTE, PARCELA 169"/>
    <s v="885973"/>
    <d v="2019-05-06T00:00:00"/>
    <s v="CIFUENTJ"/>
    <s v="Z007"/>
    <s v=""/>
    <s v="ES"/>
    <s v="76374219-9"/>
    <s v=""/>
    <s v=""/>
    <s v=""/>
    <s v="N90"/>
    <s v="OJ"/>
    <s v="fgbroker@gmail.com"/>
  </r>
  <r>
    <n v="1147121"/>
    <s v="CL"/>
    <x v="640"/>
    <s v=""/>
    <s v="SANTIAGO"/>
    <s v="PROVIDENCIA"/>
    <s v=""/>
    <s v="13"/>
    <x v="0"/>
    <x v="0"/>
    <s v="GUARDIA VIEJA N°255, OF 706"/>
    <s v="948565"/>
    <d v="2019-11-25T00:00:00"/>
    <s v="CIFUENTJ"/>
    <s v="Z007"/>
    <s v=""/>
    <s v="ES"/>
    <s v="99540830-9"/>
    <s v="223330574"/>
    <s v=""/>
    <s v=""/>
    <s v="N30"/>
    <s v="OJ"/>
    <s v="FGONZALEZ@LINKDIGITAL.CL"/>
  </r>
  <r>
    <n v="1147498"/>
    <s v="CL"/>
    <x v="641"/>
    <s v=""/>
    <s v="SANTIAGO"/>
    <s v="SANTIAGO"/>
    <s v=""/>
    <s v="13"/>
    <x v="0"/>
    <x v="0"/>
    <s v="ARTURO PRAT 1618"/>
    <s v="956803"/>
    <d v="2019-12-26T00:00:00"/>
    <s v="CIFUENTJ"/>
    <s v="Z007"/>
    <s v=""/>
    <s v="ES"/>
    <s v="76805058-9"/>
    <s v="56 949232837"/>
    <s v=""/>
    <s v=""/>
    <s v="N30"/>
    <s v="OJ"/>
    <s v="FIDEL@DIGIPRINT.CL"/>
  </r>
  <r>
    <n v="1128289"/>
    <s v="CL"/>
    <x v="642"/>
    <s v=""/>
    <s v="SANTIAGO"/>
    <s v="LAS CONDES"/>
    <s v=""/>
    <s v="13"/>
    <x v="92"/>
    <x v="0"/>
    <s v="CAMINO EL ALBA 8760, OFICINA 301"/>
    <s v="338782"/>
    <d v="2016-06-21T00:00:00"/>
    <s v="PENAL"/>
    <s v="Z007"/>
    <s v=""/>
    <s v="ES"/>
    <s v="96968870-0"/>
    <s v="56 2 2585 1065"/>
    <s v=""/>
    <s v=""/>
    <s v="N30"/>
    <s v="OJ"/>
    <s v="FINANZAS@FLIXMEDIA.CL"/>
  </r>
  <r>
    <n v="1150663"/>
    <s v="CL"/>
    <x v="643"/>
    <s v=""/>
    <s v="SANTIAGO"/>
    <s v="Las Condes"/>
    <s v=""/>
    <s v="13"/>
    <x v="0"/>
    <x v="0"/>
    <s v="AV APOQUINDO 6550 Oficina 205"/>
    <s v="1059746"/>
    <d v="2021-09-03T00:00:00"/>
    <s v="CIFUENTJ"/>
    <s v="Z007"/>
    <s v=""/>
    <s v="ES"/>
    <s v="76992263-6"/>
    <s v="56 9 9965 2374"/>
    <s v=""/>
    <s v=""/>
    <s v="N30"/>
    <s v="OJ"/>
    <s v="finanzas@lobocreaciones.com"/>
  </r>
  <r>
    <n v="1148995"/>
    <s v="CL"/>
    <x v="644"/>
    <s v=""/>
    <s v="SANTIAGO"/>
    <s v="PROVIDENCIA"/>
    <s v=""/>
    <s v="13"/>
    <x v="0"/>
    <x v="0"/>
    <s v="ANTONIO VARAS 175, DEPTO 402"/>
    <s v="1011937"/>
    <d v="2020-10-20T00:00:00"/>
    <s v="CIFUENTJ"/>
    <s v="Z007"/>
    <s v=""/>
    <s v="ES"/>
    <s v="76449667-1"/>
    <s v="56 9 7884 7184"/>
    <s v=""/>
    <s v=""/>
    <s v="N30"/>
    <s v="OF"/>
    <s v="finanzas@multivende.com"/>
  </r>
  <r>
    <n v="1137014"/>
    <s v="CL"/>
    <x v="645"/>
    <s v=""/>
    <s v="SANTIAGO"/>
    <s v="VITACURA"/>
    <s v=""/>
    <s v="13"/>
    <x v="0"/>
    <x v="0"/>
    <s v="AV.VITACURA   2736"/>
    <s v="639273"/>
    <d v="2018-01-30T00:00:00"/>
    <s v="ORTIZD"/>
    <s v="Z007"/>
    <s v=""/>
    <s v="ES"/>
    <s v="76311552-6"/>
    <s v=""/>
    <s v=""/>
    <s v=""/>
    <s v="N30"/>
    <s v="OJ"/>
    <s v="FINANZASJFLUXA@FINTERRA.CL"/>
  </r>
  <r>
    <n v="1151407"/>
    <s v="CL"/>
    <x v="646"/>
    <s v=""/>
    <s v="SANTIAGO"/>
    <s v="LO BARNECHEA"/>
    <s v=""/>
    <s v="13"/>
    <x v="0"/>
    <x v="0"/>
    <s v="AV LA DEHESA 1201, OF 402"/>
    <s v="1083126"/>
    <d v="2021-12-31T00:00:00"/>
    <s v="CIFUENTJ"/>
    <s v="Z007"/>
    <s v=""/>
    <s v="ES"/>
    <s v="76454955-4"/>
    <s v="56998275613"/>
    <s v=""/>
    <s v=""/>
    <s v="N30"/>
    <s v="O4"/>
    <s v="florencia@aureolab.cl"/>
  </r>
  <r>
    <n v="1137259"/>
    <s v="CN"/>
    <x v="647"/>
    <s v=""/>
    <s v="WANGCHENG TOWN LAIXI QINGDAO"/>
    <s v=""/>
    <s v="266600"/>
    <s v="--"/>
    <x v="93"/>
    <x v="0"/>
    <s v="10 CHANGSHA ROAD"/>
    <s v="655523"/>
    <d v="2018-02-22T00:00:00"/>
    <s v="DHOSEB"/>
    <s v="Z001"/>
    <s v="1218256"/>
    <s v="EN"/>
    <s v=""/>
    <s v="86 5328841193..."/>
    <s v=""/>
    <s v="86 53288412130"/>
    <s v="N120"/>
    <s v="OJ"/>
    <s v="FLOYD@SCIF.CO.KR"/>
  </r>
  <r>
    <n v="1147222"/>
    <s v="CL"/>
    <x v="648"/>
    <s v="PRESIDENTE SUITES SANTIAGO"/>
    <s v="SANTIAGO"/>
    <s v="PROVIDENCIA"/>
    <s v=""/>
    <s v="13"/>
    <x v="0"/>
    <x v="0"/>
    <s v="LUIS THAYER OJEDA 383"/>
    <s v="950969"/>
    <d v="2019-12-04T00:00:00"/>
    <s v="CIFUENTJ"/>
    <s v="Z007"/>
    <s v=""/>
    <s v="ES"/>
    <s v="89854000-6"/>
    <s v="56224803077"/>
    <s v=""/>
    <s v=""/>
    <s v="N30"/>
    <s v="OJ"/>
    <s v="fmartinez@presidente.cl"/>
  </r>
  <r>
    <n v="1136798"/>
    <s v="CL"/>
    <x v="649"/>
    <s v=""/>
    <s v="SANTIAGO"/>
    <s v="VITACURA"/>
    <s v=""/>
    <s v="13"/>
    <x v="71"/>
    <x v="4"/>
    <s v="AV ALONSO DE CORDOVA 2860, OF 201"/>
    <s v="606307"/>
    <d v="2018-01-10T00:00:00"/>
    <s v="ORTIZD"/>
    <s v="Z007"/>
    <s v=""/>
    <s v="ES"/>
    <s v="76307566-4"/>
    <s v="(56)229077852"/>
    <s v=""/>
    <s v=""/>
    <s v="N30"/>
    <s v="OJ"/>
    <s v="mubilla@imdchile.cl"/>
  </r>
  <r>
    <n v="1142942"/>
    <s v="CL"/>
    <x v="650"/>
    <s v=""/>
    <s v="SANTIAGO"/>
    <s v="PUENTE ALTO"/>
    <s v=""/>
    <s v="13"/>
    <x v="94"/>
    <x v="0"/>
    <s v="La viña 545"/>
    <s v="850396"/>
    <d v="2019-01-25T00:00:00"/>
    <s v="CIFUENTJ"/>
    <s v="Z007"/>
    <s v=""/>
    <s v="ES"/>
    <s v="19794577-K"/>
    <s v="56957261678"/>
    <s v=""/>
    <s v="0"/>
    <s v="N0"/>
    <s v="OJ"/>
    <s v="fraann_blaanco@hotmail.cl"/>
  </r>
  <r>
    <n v="1128594"/>
    <s v="CL"/>
    <x v="651"/>
    <s v=""/>
    <s v="LAS CONDES"/>
    <s v="LAS CONDES"/>
    <s v=""/>
    <s v="13"/>
    <x v="71"/>
    <x v="4"/>
    <s v="AVDA APOQUINDO 7935 OF 801"/>
    <s v="341804"/>
    <d v="2016-07-07T00:00:00"/>
    <s v="PENAL"/>
    <s v="Z007"/>
    <s v=""/>
    <s v="ES"/>
    <s v="96896270-1"/>
    <s v=""/>
    <s v=""/>
    <s v=""/>
    <s v="N60"/>
    <s v="OJ"/>
    <s v="pablo.pizarro@publimetro.cl"/>
  </r>
  <r>
    <n v="1149913"/>
    <s v="CL"/>
    <x v="652"/>
    <s v=""/>
    <s v="SANTIAGO"/>
    <s v="INDEPENDENCIA"/>
    <s v=""/>
    <s v="13"/>
    <x v="56"/>
    <x v="0"/>
    <s v="NUEVA TRES #1487"/>
    <s v="1041589"/>
    <d v="2021-05-03T00:00:00"/>
    <s v="CIFUENTJ"/>
    <s v="Z007"/>
    <s v=""/>
    <s v="ES"/>
    <s v="15933298-5"/>
    <s v="56 9 87467579"/>
    <s v=""/>
    <s v=""/>
    <s v="N0"/>
    <s v="OJ"/>
    <s v="FRAN_HIDALGOC@HOTMAIL.COM"/>
  </r>
  <r>
    <n v="1135891"/>
    <s v="CL"/>
    <x v="653"/>
    <s v=""/>
    <s v="LA SERENA"/>
    <s v="COQUIMBO"/>
    <s v=""/>
    <s v="04"/>
    <x v="2"/>
    <x v="0"/>
    <s v="SAN FRANCISCO DE ASIS 2690, 203"/>
    <s v="563443"/>
    <d v="2017-11-20T00:00:00"/>
    <s v="ORTIZD"/>
    <s v="Z007"/>
    <s v=""/>
    <s v="ES"/>
    <s v="16675276-0"/>
    <s v="(56)979399945"/>
    <s v=""/>
    <s v=""/>
    <s v="N0"/>
    <s v="OJ"/>
    <s v="FRANCESCAMANOSALVA@GMAIL.COM"/>
  </r>
  <r>
    <n v="1141479"/>
    <s v="CL"/>
    <x v="654"/>
    <s v=""/>
    <s v="SANTIAGO"/>
    <s v="PROVIDENCIA"/>
    <s v=""/>
    <s v="13"/>
    <x v="0"/>
    <x v="0"/>
    <s v="ALMIRANTE PASTENE #185 OF 405"/>
    <s v="799086"/>
    <d v="2018-09-28T00:00:00"/>
    <s v="ORTIZD"/>
    <s v="Z007"/>
    <s v=""/>
    <s v="ES"/>
    <s v="76110436-5"/>
    <s v="56223346815"/>
    <s v=""/>
    <s v=""/>
    <s v="N30"/>
    <s v="OJ"/>
    <s v="francisca.cespedes@fupbi.com"/>
  </r>
  <r>
    <n v="7026522"/>
    <s v="CL"/>
    <x v="655"/>
    <s v=""/>
    <s v="SANTIAGO"/>
    <s v="LAS CONDES"/>
    <s v=""/>
    <s v="13"/>
    <x v="9"/>
    <x v="0"/>
    <s v="San Olav 6150. Dpto. 202"/>
    <s v="1099078"/>
    <d v="2022-03-09T00:00:00"/>
    <s v="CIFUENTJ"/>
    <s v="Z004"/>
    <s v=""/>
    <s v="ES"/>
    <s v="18929323-2"/>
    <s v=""/>
    <s v=""/>
    <s v=""/>
    <s v="N0"/>
    <s v="O8"/>
    <s v="francisca.fernandez@samsonite.com"/>
  </r>
  <r>
    <n v="1146812"/>
    <s v="CL"/>
    <x v="656"/>
    <s v=""/>
    <s v="SANTIAGO"/>
    <s v="SANTIAGO"/>
    <s v=""/>
    <s v="13"/>
    <x v="0"/>
    <x v="0"/>
    <s v="club hipico 401"/>
    <s v="941804"/>
    <d v="2019-10-30T00:00:00"/>
    <s v="CIFUENTJ"/>
    <s v="Z007"/>
    <s v=""/>
    <s v="ES"/>
    <s v="16749195-2"/>
    <s v="56966121440"/>
    <s v=""/>
    <s v=""/>
    <s v="N0"/>
    <s v="OJ"/>
    <s v="francisca.guzman.f@gmail.com"/>
  </r>
  <r>
    <n v="7021784"/>
    <s v="CL"/>
    <x v="657"/>
    <s v=""/>
    <s v="Santiago"/>
    <s v="LAS CONDES"/>
    <s v=""/>
    <s v="13"/>
    <x v="9"/>
    <x v="0"/>
    <s v="MANQUEHUE NORTE 160 OF 1201"/>
    <s v="356073"/>
    <d v="2016-08-30T00:00:00"/>
    <s v="SANTOSM"/>
    <s v="Z004"/>
    <s v="1169176"/>
    <s v="ES"/>
    <s v="15639197-2"/>
    <s v="226512800"/>
    <s v=""/>
    <s v="226032807"/>
    <s v="N0"/>
    <s v="O8"/>
    <s v="francisca.pinto@samsonite.com"/>
  </r>
  <r>
    <n v="1141525"/>
    <s v="CL"/>
    <x v="658"/>
    <s v=""/>
    <s v="SANTIAGO"/>
    <s v="LA REINA"/>
    <s v=""/>
    <s v="13"/>
    <x v="0"/>
    <x v="0"/>
    <s v="AVENIDA OSSA 2345"/>
    <s v="805068"/>
    <d v="2018-10-09T00:00:00"/>
    <s v="ORTIZD"/>
    <s v="Z007"/>
    <s v="1196627"/>
    <s v="ES"/>
    <s v="79622320-0"/>
    <s v="(56)229150000"/>
    <s v=""/>
    <s v=""/>
    <s v="N0"/>
    <s v="OJ"/>
    <s v="franciscabitsch@anfruns.cl"/>
  </r>
  <r>
    <n v="1136998"/>
    <s v="CL"/>
    <x v="659"/>
    <s v=""/>
    <s v="SANTIAGO"/>
    <s v="PUDAHUEL"/>
    <s v=""/>
    <s v="13"/>
    <x v="2"/>
    <x v="0"/>
    <s v="PASAJE ISLA MONTT # 473"/>
    <s v="638690"/>
    <d v="2018-01-29T00:00:00"/>
    <s v="ORTIZD"/>
    <s v="Z007"/>
    <s v=""/>
    <s v="ES"/>
    <s v="17154625-7"/>
    <s v="(56)966825505"/>
    <s v=""/>
    <s v=""/>
    <s v="N0"/>
    <s v="OJ"/>
    <s v="franciscajavierasm89@gmail.com"/>
  </r>
  <r>
    <n v="1142946"/>
    <s v="CL"/>
    <x v="660"/>
    <s v=""/>
    <s v="CONCEPCIÓN"/>
    <s v="CONCEPCIÓN"/>
    <s v=""/>
    <s v="08"/>
    <x v="95"/>
    <x v="0"/>
    <s v="Anibal Pinto 1010"/>
    <s v="850400"/>
    <d v="2019-01-25T00:00:00"/>
    <s v="CIFUENTJ"/>
    <s v="Z007"/>
    <s v=""/>
    <s v="ES"/>
    <s v="19347201-K"/>
    <s v="56990864551"/>
    <s v=""/>
    <s v="0"/>
    <s v="N0"/>
    <s v="OJ"/>
    <s v="franciscarolinazambrano@gmail.com"/>
  </r>
  <r>
    <n v="1135276"/>
    <s v="CL"/>
    <x v="661"/>
    <s v=""/>
    <s v="SANTIAGO"/>
    <s v="COLINA"/>
    <s v=""/>
    <s v="13"/>
    <x v="71"/>
    <x v="4"/>
    <s v="HACIENDA CHICUREO 607"/>
    <s v="503442"/>
    <d v="2017-10-03T00:00:00"/>
    <s v="ORTIZD"/>
    <s v="Z007"/>
    <s v=""/>
    <s v="ES"/>
    <s v="76763862-0"/>
    <s v="(56)92749182"/>
    <s v=""/>
    <s v=""/>
    <s v="N30"/>
    <s v="OJ"/>
    <s v="PATRICIA.QUEVEDO@ALMADISENO.CL"/>
  </r>
  <r>
    <n v="7026135"/>
    <s v="CL"/>
    <x v="662"/>
    <s v=""/>
    <s v="SANTIAGO"/>
    <s v="SANTIAGO"/>
    <s v=""/>
    <s v="13"/>
    <x v="9"/>
    <x v="0"/>
    <s v="MANUELA CAÑAS 2861"/>
    <s v="1025557"/>
    <d v="2021-01-07T00:00:00"/>
    <s v="CIFUENTJ"/>
    <s v="Z004"/>
    <s v=""/>
    <s v="ES"/>
    <s v="13027182-0"/>
    <s v="942176474"/>
    <s v=""/>
    <s v=""/>
    <s v="N0"/>
    <s v="O8"/>
    <s v="FRANCISCO.CABRERA@SAMSONITE.COM"/>
  </r>
  <r>
    <n v="1147352"/>
    <s v="CL"/>
    <x v="663"/>
    <s v=""/>
    <s v="SANTIAGO"/>
    <s v="LAS CONDES"/>
    <s v=""/>
    <s v="13"/>
    <x v="0"/>
    <x v="0"/>
    <s v="AV. PRESIDENTE RIESCO 3320"/>
    <s v="953962"/>
    <d v="2019-12-13T00:00:00"/>
    <s v="CIFUENTJ"/>
    <s v="Z007"/>
    <s v=""/>
    <s v="ES"/>
    <s v="87900200-1"/>
    <s v="56229023080"/>
    <s v="56229023080"/>
    <s v=""/>
    <s v="N30"/>
    <s v="OJ"/>
    <s v="FRANCISCO.EPULEO@HOLAMAYO.COM"/>
  </r>
  <r>
    <n v="7026141"/>
    <s v="CL"/>
    <x v="664"/>
    <s v=""/>
    <s v="SANTIAGO"/>
    <s v="SANTIAGO"/>
    <s v=""/>
    <s v="13"/>
    <x v="9"/>
    <x v="0"/>
    <s v="EL ESTERO 17235"/>
    <s v="1025558"/>
    <d v="2021-01-07T00:00:00"/>
    <s v="CIFUENTJ"/>
    <s v="Z004"/>
    <s v=""/>
    <s v="ES"/>
    <s v="15757671-2"/>
    <s v="996415812"/>
    <s v=""/>
    <s v=""/>
    <s v="N0"/>
    <s v="O8"/>
    <s v="FRANCISCO.FERNANDEZ@SAMSONITE.COM"/>
  </r>
  <r>
    <n v="1128718"/>
    <s v="CL"/>
    <x v="665"/>
    <s v=""/>
    <s v="Santiago"/>
    <s v="Las Condes"/>
    <s v=""/>
    <s v="13"/>
    <x v="0"/>
    <x v="0"/>
    <s v="Av Apoquindo 4501 Piso 12"/>
    <s v="345476"/>
    <d v="2016-07-20T00:00:00"/>
    <s v="SANTOSM"/>
    <s v="Z007"/>
    <s v=""/>
    <s v="ES"/>
    <s v="76412589-4"/>
    <s v="(56)992433584"/>
    <s v=""/>
    <s v=""/>
    <s v="N30"/>
    <s v="OF"/>
    <s v="francisco.sanchez@populi.cl"/>
  </r>
  <r>
    <n v="1145926"/>
    <s v="CL"/>
    <x v="666"/>
    <s v=""/>
    <s v="SANTIAGO"/>
    <s v="LAS CONDES"/>
    <s v=""/>
    <s v="13"/>
    <x v="0"/>
    <x v="0"/>
    <s v="AV. APOQUINDO 7935, OF 316B"/>
    <s v="922574"/>
    <d v="2019-08-26T00:00:00"/>
    <s v="CIFUENTJ"/>
    <s v="Z007"/>
    <s v=""/>
    <s v="ES"/>
    <s v="76540003-1"/>
    <s v="56962947635"/>
    <s v=""/>
    <s v=""/>
    <s v="N0"/>
    <s v="OJ"/>
    <s v="FRANCISCO@BUILDME.CL"/>
  </r>
  <r>
    <n v="1130730"/>
    <s v="CL"/>
    <x v="667"/>
    <s v=""/>
    <s v="SANTIAGO"/>
    <s v="SANTIAGO"/>
    <s v=""/>
    <s v="13"/>
    <x v="71"/>
    <x v="4"/>
    <s v="MIRAFLORES 222  OF. 270  PISO 27"/>
    <s v="396128"/>
    <d v="2017-02-28T00:00:00"/>
    <s v="SANTOSM"/>
    <s v="Z007"/>
    <s v=""/>
    <s v="ES"/>
    <s v="99557680-5"/>
    <s v="56226320410"/>
    <s v=""/>
    <s v=""/>
    <s v="N30"/>
    <s v="OF"/>
    <s v="paula_bobadilla@powergraphics.cl"/>
  </r>
  <r>
    <n v="1147819"/>
    <s v="CL"/>
    <x v="668"/>
    <s v=""/>
    <s v="SANTIAGO"/>
    <s v="SANTIAGO"/>
    <s v=""/>
    <s v="13"/>
    <x v="0"/>
    <x v="0"/>
    <s v="MANUEL RODRIGUEZ SUR 772"/>
    <s v="967310"/>
    <d v="2020-02-03T00:00:00"/>
    <s v="CIFUENTJ"/>
    <s v="Z007"/>
    <s v=""/>
    <s v="ES"/>
    <s v="77100537-3"/>
    <s v="956673177"/>
    <s v=""/>
    <s v=""/>
    <s v="N30"/>
    <s v="O4"/>
    <s v="francisco@ontimechile.cl"/>
  </r>
  <r>
    <n v="7025039"/>
    <s v="CL"/>
    <x v="669"/>
    <s v=""/>
    <s v="SANTIAGO"/>
    <s v="SAN BERNARDO"/>
    <s v=""/>
    <s v="13"/>
    <x v="9"/>
    <x v="0"/>
    <s v="CALLE NOS LOS MORROS SITIO 9"/>
    <s v="887621"/>
    <d v="2019-05-10T00:00:00"/>
    <s v="CIFUENTJ"/>
    <s v="Z004"/>
    <s v=""/>
    <s v="ES"/>
    <s v="17623158-0"/>
    <s v="990058970"/>
    <s v=""/>
    <s v=""/>
    <s v="N0"/>
    <s v="O8"/>
    <s v="Franciscojv90@Hotmail.Com"/>
  </r>
  <r>
    <n v="1130832"/>
    <s v="CL"/>
    <x v="670"/>
    <s v=""/>
    <s v="SANTIAGO"/>
    <s v="LAS CONDES"/>
    <s v=""/>
    <s v="13"/>
    <x v="71"/>
    <x v="4"/>
    <s v="AV APOQUINDO 3650 PISO 12 OF 1200"/>
    <s v="399438"/>
    <d v="2017-03-15T00:00:00"/>
    <s v="SANTOSM"/>
    <s v="Z007"/>
    <s v=""/>
    <s v="ES"/>
    <s v="59222820-3"/>
    <s v="56225947454"/>
    <s v=""/>
    <s v=""/>
    <s v="N30"/>
    <s v="OF"/>
    <s v="paulina.pradenas@condenastamericas.com"/>
  </r>
  <r>
    <n v="1105812"/>
    <s v="CN"/>
    <x v="671"/>
    <s v=""/>
    <s v="NINGBO"/>
    <s v=""/>
    <s v=""/>
    <s v="--"/>
    <x v="96"/>
    <x v="0"/>
    <s v="3/F,PLAZA B3,DANSHAN NORTH ROAD"/>
    <s v="153574"/>
    <d v="2009-04-15T00:00:00"/>
    <s v="VUYEB"/>
    <s v="Z001"/>
    <s v=""/>
    <s v="EN"/>
    <s v=""/>
    <s v="86-574-63032861"/>
    <s v=""/>
    <s v="86-57463032887"/>
    <s v="N120"/>
    <s v="O9"/>
    <s v="frank.zhang@jiar.cn"/>
  </r>
  <r>
    <n v="1142957"/>
    <s v="CL"/>
    <x v="672"/>
    <s v=""/>
    <s v="SANTIAGO"/>
    <s v="SANTIAGO"/>
    <s v=""/>
    <s v="13"/>
    <x v="97"/>
    <x v="0"/>
    <s v="portugal  71"/>
    <s v="850411"/>
    <d v="2019-01-25T00:00:00"/>
    <s v="CIFUENTJ"/>
    <s v="Z007"/>
    <s v=""/>
    <s v="ES"/>
    <s v="16658283-0"/>
    <s v="56976670944"/>
    <s v=""/>
    <s v="0"/>
    <s v="N0"/>
    <s v="OJ"/>
    <s v="franojedav@gmail.com"/>
  </r>
  <r>
    <n v="1146809"/>
    <s v="CL"/>
    <x v="673"/>
    <s v=""/>
    <s v="SANTIAGO"/>
    <s v="PROVIDENCIA"/>
    <s v=""/>
    <s v="13"/>
    <x v="0"/>
    <x v="0"/>
    <s v="Holanda 320"/>
    <s v="941761"/>
    <d v="2019-10-30T00:00:00"/>
    <s v="CIFUENTJ"/>
    <s v="Z007"/>
    <s v=""/>
    <s v="ES"/>
    <s v="16365715-5"/>
    <s v="56958290209"/>
    <s v=""/>
    <s v=""/>
    <s v="N0"/>
    <s v="OJ"/>
    <s v="franward21@gmail.com"/>
  </r>
  <r>
    <n v="1128239"/>
    <s v="CL"/>
    <x v="674"/>
    <s v=""/>
    <s v="SANTIAGO"/>
    <s v="PROVIDENCIA"/>
    <s v=""/>
    <s v="13"/>
    <x v="71"/>
    <x v="4"/>
    <s v="Pedro de Valdivia 1215, Oficina 406"/>
    <s v="338732"/>
    <d v="2016-06-21T00:00:00"/>
    <s v="PENAL"/>
    <s v="Z007"/>
    <s v=""/>
    <s v="ES"/>
    <s v="76488393-4"/>
    <s v="56 2 3223 9127"/>
    <s v=""/>
    <s v=""/>
    <s v="N30"/>
    <s v="O4"/>
    <s v="pdavis@estudioabierto.cl"/>
  </r>
  <r>
    <n v="1149099"/>
    <s v="CL"/>
    <x v="675"/>
    <s v=""/>
    <s v="SANTIAGO"/>
    <s v="PROVIDENCIA"/>
    <s v=""/>
    <s v="13"/>
    <x v="98"/>
    <x v="0"/>
    <s v="BELLAVISTA N°0832"/>
    <s v="1015734"/>
    <d v="2020-11-10T00:00:00"/>
    <s v="CIFUENTJ"/>
    <s v="Z007"/>
    <s v=""/>
    <s v="ES"/>
    <s v="81198400-0"/>
    <s v="974776655"/>
    <s v=""/>
    <s v=""/>
    <s v="N30"/>
    <s v="OJ"/>
    <s v="fsepulveda@inalco.cl"/>
  </r>
  <r>
    <n v="1129126"/>
    <s v="CL"/>
    <x v="676"/>
    <s v=""/>
    <s v="Santiago"/>
    <s v="San Joaquin"/>
    <s v=""/>
    <s v="13"/>
    <x v="0"/>
    <x v="0"/>
    <s v="El Pinar #205, Bodega 90B"/>
    <s v="357813"/>
    <d v="2016-09-06T00:00:00"/>
    <s v="SANTOSM"/>
    <s v="Z007"/>
    <s v=""/>
    <s v="ES"/>
    <s v="76252427-9"/>
    <s v="(56)951593704"/>
    <s v=""/>
    <s v=""/>
    <s v="N30"/>
    <s v="OJ"/>
    <s v="ftoroarq@gmail.com"/>
  </r>
  <r>
    <n v="1142574"/>
    <s v="CL"/>
    <x v="677"/>
    <s v=""/>
    <s v="SAN BERNARDO"/>
    <s v="SAN BERNARDO"/>
    <s v=""/>
    <s v="13"/>
    <x v="0"/>
    <x v="0"/>
    <s v="PASAJE LA CAMPIÑA 256"/>
    <s v="839676"/>
    <d v="2018-12-27T00:00:00"/>
    <s v="ORTIZD"/>
    <s v="Z007"/>
    <s v=""/>
    <s v="ES"/>
    <s v="18443247-1"/>
    <s v="56977348027"/>
    <s v=""/>
    <s v=""/>
    <s v="N0"/>
    <s v="OJ"/>
    <s v="fuentes.sepval@gmail.com"/>
  </r>
  <r>
    <n v="1129721"/>
    <s v="CL"/>
    <x v="678"/>
    <s v="LIMITADA"/>
    <s v="SANTIAGO"/>
    <s v="PROVIDENCIA"/>
    <s v=""/>
    <s v="13"/>
    <x v="71"/>
    <x v="4"/>
    <s v="HUELEN Nº 71"/>
    <s v="373196"/>
    <d v="2016-11-10T00:00:00"/>
    <s v="SANTOSM"/>
    <s v="Z007"/>
    <s v=""/>
    <s v="ES"/>
    <s v="76486946-K"/>
    <s v="56232698579"/>
    <s v=""/>
    <s v=""/>
    <s v="N30"/>
    <s v="OF"/>
    <s v="philippe@bagual.cl"/>
  </r>
  <r>
    <n v="1128144"/>
    <s v="CL"/>
    <x v="679"/>
    <s v="Telecomunicaciones S A"/>
    <s v="Santiago"/>
    <s v="Las Condes"/>
    <s v=""/>
    <s v="13"/>
    <x v="0"/>
    <x v="0"/>
    <s v="Avda Cost.Sur Rio Mapocho 2760 P.22"/>
    <s v="338637"/>
    <d v="2016-06-21T00:00:00"/>
    <s v="PENAL"/>
    <s v="Z007"/>
    <s v=""/>
    <s v="ES"/>
    <s v="92580000-7"/>
    <s v="(56)223600123"/>
    <s v=""/>
    <s v=""/>
    <s v="N0"/>
    <s v="OJ"/>
    <s v="g_ptydepositos@entel.cl"/>
  </r>
  <r>
    <n v="1128220"/>
    <s v="CL"/>
    <x v="680"/>
    <s v=""/>
    <s v="Santiago"/>
    <s v="Las Condes"/>
    <s v=""/>
    <s v="13"/>
    <x v="0"/>
    <x v="0"/>
    <s v="Avenida Andrés Bello 2687"/>
    <s v="338713"/>
    <d v="2016-06-21T00:00:00"/>
    <s v="PENAL"/>
    <s v="Z007"/>
    <s v=""/>
    <s v="ES"/>
    <s v="96697410-9"/>
    <s v="(56)223606000"/>
    <s v=""/>
    <s v=""/>
    <s v="N0"/>
    <s v="OJ"/>
    <s v="g_ptydepositos@entel.cl"/>
  </r>
  <r>
    <n v="1131240"/>
    <s v="CL"/>
    <x v="681"/>
    <s v=""/>
    <s v="Santiago"/>
    <s v="Las Condes"/>
    <s v=""/>
    <s v="13"/>
    <x v="71"/>
    <x v="4"/>
    <s v="El Director 6000 Of. 207"/>
    <s v="406794"/>
    <d v="2017-04-20T00:00:00"/>
    <s v="MANCILLC"/>
    <s v="Z007"/>
    <s v=""/>
    <s v="ES"/>
    <s v="76269216-3"/>
    <s v="(56)995452060"/>
    <s v=""/>
    <s v=""/>
    <s v="N30"/>
    <s v="OF"/>
    <s v="pmujica@imagenpublicidad.cl"/>
  </r>
  <r>
    <n v="1147815"/>
    <s v="CL"/>
    <x v="682"/>
    <s v=""/>
    <s v="SANTIAGO"/>
    <s v="LA REINA"/>
    <s v=""/>
    <s v="13"/>
    <x v="0"/>
    <x v="0"/>
    <s v="PAULA JARAQUEMADA 333 C"/>
    <s v="966808"/>
    <d v="2020-01-31T00:00:00"/>
    <s v="CIFUENTJ"/>
    <s v="Z007"/>
    <s v=""/>
    <s v="ES"/>
    <s v="14005760-6"/>
    <s v="98374253"/>
    <s v=""/>
    <s v=""/>
    <s v="N0"/>
    <s v="OJ"/>
    <s v="gab.contrerasc@alumnos.duoc.cl"/>
  </r>
  <r>
    <n v="1133918"/>
    <s v="CL"/>
    <x v="683"/>
    <s v=""/>
    <s v="Rancagua"/>
    <s v=""/>
    <s v=""/>
    <s v="06"/>
    <x v="0"/>
    <x v="0"/>
    <s v="Pasaje Los Aromos 796 Villa Llano"/>
    <s v="436360"/>
    <d v="2017-06-09T00:00:00"/>
    <s v="MANCILLC"/>
    <s v="Z007"/>
    <s v=""/>
    <s v="ES"/>
    <s v="14525541-4"/>
    <s v="(56)974154791"/>
    <s v=""/>
    <s v=""/>
    <s v="N30"/>
    <s v="OJ"/>
    <s v="gabnafer.cleaning@gmail.com"/>
  </r>
  <r>
    <n v="1137034"/>
    <s v="CL"/>
    <x v="684"/>
    <s v=""/>
    <s v="SANTIAGO"/>
    <s v="LAS CONDES"/>
    <s v=""/>
    <s v="13"/>
    <x v="71"/>
    <x v="4"/>
    <s v="AV. LAS CONDES 9792, OF 1106"/>
    <s v="640582"/>
    <d v="2018-01-31T00:00:00"/>
    <s v="ORTIZD"/>
    <s v="Z007"/>
    <s v=""/>
    <s v="EN"/>
    <s v="76093360-0"/>
    <s v="(56)999913463"/>
    <s v=""/>
    <s v=""/>
    <s v="N0"/>
    <s v="OJ"/>
    <s v="SVERGES@GRANDCRU.CL"/>
  </r>
  <r>
    <n v="1130872"/>
    <s v="CL"/>
    <x v="685"/>
    <s v=""/>
    <s v="SANTIAGO"/>
    <s v="LAS CONDES"/>
    <s v=""/>
    <s v="13"/>
    <x v="0"/>
    <x v="0"/>
    <s v="LOS MILITARES 5620 OFICINA 1820"/>
    <s v="400509"/>
    <d v="2017-03-20T00:00:00"/>
    <s v="SANTOSM"/>
    <s v="Z007"/>
    <s v=""/>
    <s v="ES"/>
    <s v="76449093-2"/>
    <s v="56985893873"/>
    <s v=""/>
    <s v=""/>
    <s v="N30"/>
    <s v="OJ"/>
    <s v="GABRIEL@TACTECH.CL"/>
  </r>
  <r>
    <n v="1128357"/>
    <s v="CL"/>
    <x v="686"/>
    <s v=""/>
    <s v="Santiago"/>
    <s v="Providencia"/>
    <s v=""/>
    <s v="13"/>
    <x v="71"/>
    <x v="4"/>
    <s v="Avenida Eliodoro Yáñez 1783"/>
    <s v="338850"/>
    <d v="2016-06-21T00:00:00"/>
    <s v="PENAL"/>
    <s v="Z007"/>
    <s v=""/>
    <s v="ES"/>
    <s v="96867990-2"/>
    <s v="(56)223902000"/>
    <s v=""/>
    <s v="(56)223812025"/>
    <s v="N30"/>
    <s v="OF"/>
    <s v="vmantero@iarc.cl"/>
  </r>
  <r>
    <n v="1136502"/>
    <s v="CL"/>
    <x v="687"/>
    <s v=""/>
    <s v="SANTIAGO"/>
    <s v="SAN MIGUEL"/>
    <s v=""/>
    <s v="13"/>
    <x v="2"/>
    <x v="0"/>
    <s v="GRAN AVENIDA # 4317 DPTO 1517"/>
    <s v="593612"/>
    <d v="2017-12-20T00:00:00"/>
    <s v="ORTIZD"/>
    <s v="Z007"/>
    <s v=""/>
    <s v="ES"/>
    <s v="14155269-4"/>
    <s v="(56)991394062"/>
    <s v=""/>
    <s v=""/>
    <s v="N0"/>
    <s v="OJ"/>
    <s v="GACC81@GMAIL.COM"/>
  </r>
  <r>
    <n v="1128304"/>
    <s v="CL"/>
    <x v="688"/>
    <s v="LIMITADA"/>
    <s v="Temuco"/>
    <s v="Temuco"/>
    <s v=""/>
    <s v="09"/>
    <x v="0"/>
    <x v="0"/>
    <s v="Andrés Bello 828, Oficina 205"/>
    <s v="338797"/>
    <d v="2016-06-21T00:00:00"/>
    <s v="PENAL"/>
    <s v="Z007"/>
    <s v=""/>
    <s v="ES"/>
    <s v="76263350-7"/>
    <s v="452270776"/>
    <s v=""/>
    <s v=""/>
    <s v="N0"/>
    <s v="OJ"/>
    <s v="galeriasmassmann@gmail.com"/>
  </r>
  <r>
    <n v="1137883"/>
    <s v="CL"/>
    <x v="689"/>
    <s v=""/>
    <s v="SANTIAGO"/>
    <s v="VITACURA"/>
    <s v=""/>
    <s v="13"/>
    <x v="71"/>
    <x v="4"/>
    <s v="ALONSO DE CORDOVA 3827 OF 203"/>
    <s v="684554"/>
    <d v="2018-04-09T00:00:00"/>
    <s v="ORTIZD"/>
    <s v="Z007"/>
    <s v=""/>
    <s v="ES"/>
    <s v="76285152-0"/>
    <s v="(56)975495379"/>
    <s v=""/>
    <s v=""/>
    <s v="N0"/>
    <s v="OJ"/>
    <s v="yas@lovit.cl"/>
  </r>
  <r>
    <n v="1143781"/>
    <s v="CL"/>
    <x v="690"/>
    <s v=""/>
    <s v="SANTIAGO"/>
    <s v="ESTACIÓN CENTRAL"/>
    <s v=""/>
    <s v="13"/>
    <x v="6"/>
    <x v="0"/>
    <s v="OBISPO UMAÑA 33"/>
    <s v="866336"/>
    <d v="2019-03-13T00:00:00"/>
    <s v="CIFUENTJ"/>
    <s v="Z007"/>
    <s v=""/>
    <s v="ES"/>
    <s v="16734505-0"/>
    <s v="56942423949"/>
    <s v=""/>
    <s v=""/>
    <s v="N0"/>
    <s v="OJ"/>
    <s v="GALLEGOSLASTRA@GMAIL.COM"/>
  </r>
  <r>
    <n v="1146703"/>
    <s v="CL"/>
    <x v="691"/>
    <s v="LIMITADA"/>
    <s v="SANTIAGO"/>
    <s v="SANTIAGO"/>
    <s v=""/>
    <s v="13"/>
    <x v="66"/>
    <x v="0"/>
    <s v="Phillips 56, 6° piso"/>
    <s v="940322"/>
    <d v="2019-10-24T00:00:00"/>
    <s v="CIFUENTJ"/>
    <s v="Z007"/>
    <s v=""/>
    <s v="ES"/>
    <s v="76300810-K"/>
    <s v="56223670100"/>
    <s v=""/>
    <s v=""/>
    <s v="N30"/>
    <s v="OI"/>
    <s v="GALVARADO@DELUXEFRANCES.CL"/>
  </r>
  <r>
    <n v="1128251"/>
    <s v="CL"/>
    <x v="692"/>
    <s v=""/>
    <s v="Talca"/>
    <s v="Talca"/>
    <s v=""/>
    <s v="07"/>
    <x v="71"/>
    <x v="4"/>
    <s v="Calle Siete Oriente 1620"/>
    <s v="338744"/>
    <d v="2016-06-21T00:00:00"/>
    <s v="PENAL"/>
    <s v="Z007"/>
    <s v="1164844"/>
    <s v="ES"/>
    <s v="79982490-6"/>
    <s v="(56)712226168"/>
    <s v=""/>
    <s v="(56)712220565"/>
    <s v="N30"/>
    <s v="OJ"/>
    <s v="ypaz@multicentro.cl"/>
  </r>
  <r>
    <n v="1150477"/>
    <s v="CL"/>
    <x v="693"/>
    <s v=""/>
    <s v="SANTIAGO"/>
    <s v="SANTIAGO"/>
    <s v=""/>
    <s v="13"/>
    <x v="99"/>
    <x v="0"/>
    <s v="NUEVA YORK N°5361"/>
    <s v="1055856"/>
    <d v="2021-08-10T00:00:00"/>
    <s v="CIFUENTJ"/>
    <s v="Z007"/>
    <s v=""/>
    <s v="ES"/>
    <s v="76269438-7"/>
    <s v="225555739"/>
    <s v=""/>
    <s v=""/>
    <s v="N30"/>
    <s v="OJ"/>
    <s v="gcoloma@grupodmc.cl"/>
  </r>
  <r>
    <n v="1129861"/>
    <s v="CL"/>
    <x v="694"/>
    <s v=""/>
    <s v="SANTIAGO"/>
    <s v="PROVIDENCIA"/>
    <s v=""/>
    <s v="13"/>
    <x v="0"/>
    <x v="0"/>
    <s v="AV PROVIDENCIA 1994 OFICINA 305"/>
    <s v="376158"/>
    <d v="2016-11-25T00:00:00"/>
    <s v="SANTOSM"/>
    <s v="Z007"/>
    <s v=""/>
    <s v="ES"/>
    <s v="78060870-6"/>
    <s v="56995408200"/>
    <s v=""/>
    <s v=""/>
    <s v="N0"/>
    <s v="OJ"/>
    <s v="gediaztendero@hotmail.com"/>
  </r>
  <r>
    <n v="1147864"/>
    <s v="CL"/>
    <x v="695"/>
    <s v=""/>
    <s v="COPIAPO"/>
    <s v="COPIAPO"/>
    <s v=""/>
    <s v="03"/>
    <x v="0"/>
    <x v="0"/>
    <s v="AV. COPAYAPU 3268 OF. 210"/>
    <s v="968579"/>
    <d v="2020-02-07T00:00:00"/>
    <s v="CIFUENTJ"/>
    <s v="Z007"/>
    <s v=""/>
    <s v="ES"/>
    <s v="8774245-8"/>
    <s v="56994897154"/>
    <s v=""/>
    <s v=""/>
    <s v="N30"/>
    <s v="OJ"/>
    <s v="GEOTRANS@VTR.NET"/>
  </r>
  <r>
    <n v="7026389"/>
    <s v="CL"/>
    <x v="696"/>
    <s v=""/>
    <s v="SANTIAGO"/>
    <s v="LA FLORIDA"/>
    <s v=""/>
    <s v="13"/>
    <x v="9"/>
    <x v="0"/>
    <s v="Re Antu 9507"/>
    <s v="1069816"/>
    <d v="2021-11-04T00:00:00"/>
    <s v="CIFUENTJ"/>
    <s v="Z004"/>
    <s v=""/>
    <s v="ES"/>
    <s v="15103940-5"/>
    <s v=""/>
    <s v=""/>
    <s v=""/>
    <s v="N0"/>
    <s v="O8"/>
    <s v="gerardo.leiva@samsonite.com"/>
  </r>
  <r>
    <n v="1140212"/>
    <s v="CL"/>
    <x v="697"/>
    <s v=""/>
    <s v="SANTIAGO"/>
    <s v="LAS CONDES"/>
    <s v=""/>
    <s v="13"/>
    <x v="0"/>
    <x v="0"/>
    <s v="AV. ISIDORA GOYENECHEA 3600 OF 201"/>
    <s v="738760"/>
    <d v="2018-06-28T00:00:00"/>
    <s v="ORTIZD"/>
    <s v="Z007"/>
    <s v=""/>
    <s v="ES"/>
    <s v="76012093-6"/>
    <s v="(56)227156200"/>
    <s v=""/>
    <s v=""/>
    <s v="N30"/>
    <s v="OJ"/>
    <s v="gerardo.maldonadi@hellmann.com"/>
  </r>
  <r>
    <n v="1142725"/>
    <s v="CL"/>
    <x v="698"/>
    <s v=""/>
    <s v="RANCAGUA"/>
    <s v="RANCAGUA"/>
    <s v=""/>
    <s v="06"/>
    <x v="0"/>
    <x v="0"/>
    <s v="JUVENCIO VALLE N°440 DEPTO 519"/>
    <s v="844699"/>
    <d v="2019-01-09T00:00:00"/>
    <s v="MANCILLC"/>
    <s v="Z007"/>
    <s v=""/>
    <s v="ES"/>
    <s v="76657214-6"/>
    <s v="722759779"/>
    <s v=""/>
    <s v=""/>
    <s v="N30"/>
    <s v="OJ"/>
    <s v="gerencia@proyectaingenieriaspa.com"/>
  </r>
  <r>
    <n v="1130235"/>
    <s v="CL"/>
    <x v="699"/>
    <s v=""/>
    <s v="SANTIAGO"/>
    <s v="ÑUÑOA"/>
    <s v=""/>
    <s v="13"/>
    <x v="0"/>
    <x v="0"/>
    <s v="AVDA. GRECIA N°2070"/>
    <s v="383509"/>
    <d v="2017-01-05T00:00:00"/>
    <s v="SANTOSM"/>
    <s v="Z007"/>
    <s v=""/>
    <s v="ES"/>
    <s v="52001703-8"/>
    <s v="222090000"/>
    <s v=""/>
    <s v=""/>
    <s v="N30"/>
    <s v="OJ"/>
    <s v="gerencia@quovadis.cl"/>
  </r>
  <r>
    <n v="1150394"/>
    <s v="CL"/>
    <x v="700"/>
    <s v=""/>
    <s v="TEMUCO"/>
    <s v="TEMUCO"/>
    <s v=""/>
    <s v="09"/>
    <x v="100"/>
    <x v="0"/>
    <s v="QUINTERO 0919 C DEPORTIVO"/>
    <s v="1052916"/>
    <d v="2021-07-23T00:00:00"/>
    <s v="CIFUENTJ"/>
    <s v="Z007"/>
    <s v=""/>
    <s v="ES"/>
    <s v="77335440-5"/>
    <s v="56452646868"/>
    <s v=""/>
    <s v=""/>
    <s v="N10"/>
    <s v="OJ"/>
    <s v="gerencia@ratacom.cl"/>
  </r>
  <r>
    <n v="1130916"/>
    <s v="CL"/>
    <x v="701"/>
    <s v=""/>
    <s v="TALCA"/>
    <s v="TALCA"/>
    <s v=""/>
    <s v="07"/>
    <x v="0"/>
    <x v="0"/>
    <s v="1 SUR 1442"/>
    <s v="401128"/>
    <d v="2017-03-23T00:00:00"/>
    <s v="SANTOSM"/>
    <s v="Z007"/>
    <s v=""/>
    <s v="ES"/>
    <s v="89258600-4"/>
    <s v="56712615000"/>
    <s v=""/>
    <s v=""/>
    <s v="N30"/>
    <s v="OJ"/>
    <s v="GERMANITALCA@GERMANI.CL"/>
  </r>
  <r>
    <n v="1128906"/>
    <s v="CL"/>
    <x v="702"/>
    <s v=""/>
    <s v="Santiago"/>
    <s v="Independencia"/>
    <s v=""/>
    <s v="13"/>
    <x v="0"/>
    <x v="0"/>
    <s v="Mariño de Lobera 2127"/>
    <s v="351672"/>
    <d v="2016-08-10T00:00:00"/>
    <s v="SANTOSM"/>
    <s v="Z007"/>
    <s v=""/>
    <s v="ES"/>
    <s v="76056970-4"/>
    <s v="(56)224573691"/>
    <s v=""/>
    <s v=""/>
    <s v="N0"/>
    <s v="OJ"/>
    <s v="gestioncomercial@formaycolor.cl"/>
  </r>
  <r>
    <n v="1134430"/>
    <s v="CL"/>
    <x v="703"/>
    <s v=""/>
    <s v="SANTIAGO"/>
    <s v="QUILICURA"/>
    <s v=""/>
    <s v="13"/>
    <x v="101"/>
    <x v="5"/>
    <s v="ALCALDE GUZMAN 1391"/>
    <s v="461881"/>
    <d v="2017-07-25T00:00:00"/>
    <s v="ORTIZD"/>
    <s v="Z007"/>
    <s v=""/>
    <s v="ES"/>
    <s v="76037092-4"/>
    <s v="(56)24848100"/>
    <s v=""/>
    <s v=""/>
    <s v="N30"/>
    <s v="OJ"/>
    <s v="AMELENDEZ@ROYALAMERICA.COM"/>
  </r>
  <r>
    <n v="1129315"/>
    <s v="CL"/>
    <x v="704"/>
    <s v=""/>
    <s v="LA SERENA"/>
    <s v="LA SERENA"/>
    <s v=""/>
    <s v="04"/>
    <x v="0"/>
    <x v="0"/>
    <s v="CALLE LOS JUNCOS N° 485"/>
    <s v="362841"/>
    <d v="2016-09-28T00:00:00"/>
    <s v="SANTOSM"/>
    <s v="Z007"/>
    <s v=""/>
    <s v="ES"/>
    <s v="11507667-1"/>
    <s v="56998801021"/>
    <s v=""/>
    <s v=""/>
    <s v="N0"/>
    <s v="OJ"/>
    <s v="GIGAVISIONLS@GMAIL.COM"/>
  </r>
  <r>
    <n v="1145436"/>
    <s v="CL"/>
    <x v="705"/>
    <s v=""/>
    <s v="SANTIAGO"/>
    <s v="HUECHURABA"/>
    <s v=""/>
    <s v="13"/>
    <x v="0"/>
    <x v="0"/>
    <s v="AV EL SALTO 5450 HUECHURABA"/>
    <s v="905134"/>
    <d v="2019-07-05T00:00:00"/>
    <s v="CIFUENTJ"/>
    <s v="Z007"/>
    <s v=""/>
    <s v="ES"/>
    <s v="88381200-K"/>
    <s v="56935779597"/>
    <s v=""/>
    <s v=""/>
    <s v="N30"/>
    <s v="O4"/>
    <s v="giordanna.ross@clarochile.cl"/>
  </r>
  <r>
    <n v="1136421"/>
    <s v="CL"/>
    <x v="706"/>
    <s v=""/>
    <s v="SANTIAGO"/>
    <s v="ISLA DE MAIPO"/>
    <s v=""/>
    <s v="13"/>
    <x v="2"/>
    <x v="0"/>
    <s v="LA HIGUERA. GACITUA 925"/>
    <s v="587844"/>
    <d v="2017-12-15T00:00:00"/>
    <s v="ORTIZD"/>
    <s v="Z007"/>
    <s v=""/>
    <s v="ES"/>
    <s v="17518496-1"/>
    <s v="56930127709"/>
    <s v=""/>
    <s v=""/>
    <s v="N0"/>
    <s v="OJ"/>
    <s v="gisel_930@hotmail.com"/>
  </r>
  <r>
    <n v="1142507"/>
    <s v="CL"/>
    <x v="707"/>
    <s v=""/>
    <s v="OLMUE"/>
    <s v="OLMUE"/>
    <s v=""/>
    <s v="05"/>
    <x v="0"/>
    <x v="0"/>
    <s v="HUGO QUINTEROS 5413"/>
    <s v="839529"/>
    <d v="2018-12-27T00:00:00"/>
    <s v="ORTIZD"/>
    <s v="Z007"/>
    <s v=""/>
    <s v="ES"/>
    <s v="17978422-K"/>
    <s v="56978869908"/>
    <s v=""/>
    <s v=""/>
    <s v="N0"/>
    <s v="OJ"/>
    <s v="giselle.jorquera.r@gmail.com"/>
  </r>
  <r>
    <n v="1128609"/>
    <s v="CL"/>
    <x v="708"/>
    <s v=""/>
    <s v="Recoleta"/>
    <s v="Santiago"/>
    <s v=""/>
    <s v="13"/>
    <x v="0"/>
    <x v="0"/>
    <s v="Rapa Nui 314"/>
    <s v="341819"/>
    <d v="2016-07-07T00:00:00"/>
    <s v="PENAL"/>
    <s v="Z007"/>
    <s v=""/>
    <s v="ES"/>
    <s v="76031147-2"/>
    <s v="227277521"/>
    <s v=""/>
    <s v=""/>
    <s v="N30"/>
    <s v="OJ"/>
    <s v="gjadue@comercialrio.cl"/>
  </r>
  <r>
    <n v="1147843"/>
    <s v="CL"/>
    <x v="709"/>
    <s v=""/>
    <s v="SANTIAGO"/>
    <s v="REOLETA"/>
    <s v=""/>
    <s v="13"/>
    <x v="0"/>
    <x v="0"/>
    <s v="GABRIEL PALMA 962"/>
    <s v="968213"/>
    <d v="2020-02-06T00:00:00"/>
    <s v="CIFUENTJ"/>
    <s v="Z007"/>
    <s v=""/>
    <s v="ES"/>
    <s v="76986611-6"/>
    <s v=""/>
    <s v=""/>
    <s v=""/>
    <s v="N30"/>
    <s v="OJ"/>
    <s v="gjadue@comercialrio.cl"/>
  </r>
  <r>
    <n v="1129057"/>
    <s v="CL"/>
    <x v="710"/>
    <s v=""/>
    <s v="LA SERENA"/>
    <s v="LA SERENA"/>
    <s v=""/>
    <s v="04"/>
    <x v="0"/>
    <x v="0"/>
    <s v="Calle San Joaquín 2010"/>
    <s v="356031"/>
    <d v="2016-08-30T00:00:00"/>
    <s v="SANTOSM"/>
    <s v="Z007"/>
    <s v=""/>
    <s v="ES"/>
    <s v="8727274-5"/>
    <s v="(56)994581641"/>
    <s v=""/>
    <s v=""/>
    <s v="N0"/>
    <s v="OJ"/>
    <s v="gjaime209@gmail.com"/>
  </r>
  <r>
    <n v="1142527"/>
    <s v="CL"/>
    <x v="711"/>
    <s v=""/>
    <s v="LA FLORIDA"/>
    <s v="LA FLORIDA"/>
    <s v=""/>
    <s v="13"/>
    <x v="0"/>
    <x v="0"/>
    <s v="FRESIA 6704"/>
    <s v="839629"/>
    <d v="2018-12-27T00:00:00"/>
    <s v="ORTIZD"/>
    <s v="Z007"/>
    <s v=""/>
    <s v="ES"/>
    <s v="8827025-8"/>
    <s v="56988352091"/>
    <s v=""/>
    <s v=""/>
    <s v="N0"/>
    <s v="OJ"/>
    <s v="gladysherreranaranjo@hotmail.com"/>
  </r>
  <r>
    <n v="1135003"/>
    <s v="CL"/>
    <x v="712"/>
    <s v=""/>
    <s v="Santiago"/>
    <s v="La Florida"/>
    <s v=""/>
    <s v="13"/>
    <x v="2"/>
    <x v="0"/>
    <s v="Vicente Valdes 87 , 506"/>
    <s v="496886"/>
    <d v="2017-09-23T00:00:00"/>
    <s v="ORTIZD"/>
    <s v="Z007"/>
    <s v=""/>
    <s v="ES"/>
    <s v="10359163-5"/>
    <s v="(56)973292100"/>
    <s v=""/>
    <s v=""/>
    <s v="N0"/>
    <s v="OJ"/>
    <s v="glaudio.gasbarri@hotmail.com"/>
  </r>
  <r>
    <n v="1147528"/>
    <s v="CL"/>
    <x v="713"/>
    <s v=""/>
    <s v="VALPARAISO"/>
    <s v="VALPARAISO"/>
    <s v=""/>
    <s v="05"/>
    <x v="0"/>
    <x v="0"/>
    <s v="GUILLERMO MUNICH 204"/>
    <s v="957456"/>
    <d v="2019-12-30T00:00:00"/>
    <s v="CIFUENTJ"/>
    <s v="Z007"/>
    <s v=""/>
    <s v="ES"/>
    <s v="7730046-5"/>
    <s v="56975642834"/>
    <s v=""/>
    <s v=""/>
    <s v="N0"/>
    <s v="OJ"/>
    <s v="gloriacanalesm@gmail.com"/>
  </r>
  <r>
    <n v="1147526"/>
    <s v="CL"/>
    <x v="714"/>
    <s v=""/>
    <s v="CONCEPCION"/>
    <s v="CONCEPCION"/>
    <s v=""/>
    <s v="08"/>
    <x v="0"/>
    <x v="0"/>
    <s v="LOS CARRERA 179"/>
    <s v="957454"/>
    <d v="2019-12-30T00:00:00"/>
    <s v="CIFUENTJ"/>
    <s v="Z007"/>
    <s v=""/>
    <s v="ES"/>
    <s v="8817312-0"/>
    <s v="56994863810"/>
    <s v=""/>
    <s v=""/>
    <s v="N0"/>
    <s v="OJ"/>
    <s v="gloriajara@gmail.com"/>
  </r>
  <r>
    <n v="1136997"/>
    <s v="CL"/>
    <x v="715"/>
    <s v=""/>
    <s v="ARAUCO"/>
    <s v="LEBU"/>
    <s v=""/>
    <s v="09"/>
    <x v="2"/>
    <x v="0"/>
    <s v="ATILIO NEIRA # 1406"/>
    <s v="638684"/>
    <d v="2018-01-29T00:00:00"/>
    <s v="ORTIZD"/>
    <s v="Z007"/>
    <s v=""/>
    <s v="ES"/>
    <s v="16930617-6"/>
    <s v="(56)988327337"/>
    <s v=""/>
    <s v=""/>
    <s v="N0"/>
    <s v="OJ"/>
    <s v="gm701350@gmail.com"/>
  </r>
  <r>
    <n v="1128556"/>
    <s v="CL"/>
    <x v="716"/>
    <s v="LIMITADA"/>
    <s v="QUILICURA"/>
    <s v="QUILICURA"/>
    <s v=""/>
    <s v="13"/>
    <x v="0"/>
    <x v="0"/>
    <s v="AV.PRESIDENTE EDUARDO FREI M. 9709"/>
    <s v="341766"/>
    <d v="2016-07-07T00:00:00"/>
    <s v="PENAL"/>
    <s v="Z007"/>
    <s v=""/>
    <s v="ES"/>
    <s v="79526830-8"/>
    <s v=""/>
    <s v=""/>
    <s v=""/>
    <s v="N30"/>
    <s v="OI"/>
    <s v="gmoreno@eastonmall.cl"/>
  </r>
  <r>
    <n v="1147008"/>
    <s v="CL"/>
    <x v="717"/>
    <s v=""/>
    <s v="VIÑA DEL MAR"/>
    <s v="VIÑA DEL MAR"/>
    <s v=""/>
    <s v="05"/>
    <x v="0"/>
    <x v="0"/>
    <s v="Sol y Mar 655"/>
    <s v="946386"/>
    <d v="2019-11-18T00:00:00"/>
    <s v="CIFUENTJ"/>
    <s v="Z007"/>
    <s v=""/>
    <s v="ES"/>
    <s v="10331406-2"/>
    <s v="56987460778"/>
    <s v=""/>
    <s v=""/>
    <s v="N0"/>
    <s v="OJ"/>
    <s v="gonzalogal@gmail.com"/>
  </r>
  <r>
    <n v="1148943"/>
    <s v="CL"/>
    <x v="718"/>
    <s v=""/>
    <s v="SANTIAGO"/>
    <s v="LAS CONDES"/>
    <s v=""/>
    <s v="13"/>
    <x v="0"/>
    <x v="0"/>
    <s v="FLORENCIO BARRIOS 1685"/>
    <s v="1010175"/>
    <d v="2020-10-07T00:00:00"/>
    <s v="CIFUENTJ"/>
    <s v="Z007"/>
    <s v=""/>
    <s v="ES"/>
    <s v="12628119-6"/>
    <s v="56968448029"/>
    <s v=""/>
    <s v=""/>
    <s v="N30"/>
    <s v="O4"/>
    <s v="GONZALOSANCHEZTAGLE@GMAIL.COM"/>
  </r>
  <r>
    <n v="1141259"/>
    <s v="CL"/>
    <x v="719"/>
    <s v=""/>
    <s v="SANTIAGO"/>
    <s v="LAS CONDES"/>
    <s v=""/>
    <s v="13"/>
    <x v="0"/>
    <x v="0"/>
    <s v="AV.C. COLON 4899 D 61 B"/>
    <s v="785060"/>
    <d v="2018-09-07T00:00:00"/>
    <s v="ORTIZD"/>
    <s v="Z007"/>
    <s v=""/>
    <s v="ES"/>
    <s v="6365567-8"/>
    <s v="56987439546"/>
    <s v=""/>
    <s v="56987439546"/>
    <s v="N30"/>
    <s v="OJ"/>
    <s v="goricactus@gmail.com"/>
  </r>
  <r>
    <n v="1148063"/>
    <s v="CL"/>
    <x v="720"/>
    <s v=""/>
    <s v="SANTIAGO"/>
    <s v="PROVIDENCIA"/>
    <s v=""/>
    <s v="13"/>
    <x v="0"/>
    <x v="0"/>
    <s v="FIDEL OTEIZA  1971"/>
    <s v="975141"/>
    <d v="2020-03-04T00:00:00"/>
    <s v="CIFUENTJ"/>
    <s v="Z007"/>
    <s v=""/>
    <s v="ES"/>
    <s v="76299831-9"/>
    <s v=""/>
    <s v=""/>
    <s v=""/>
    <s v="N30"/>
    <s v="OJ"/>
    <s v="gortiz@banfactoring.cl"/>
  </r>
  <r>
    <n v="1131346"/>
    <s v="CL"/>
    <x v="721"/>
    <s v=""/>
    <s v="Temuco"/>
    <s v=""/>
    <s v=""/>
    <s v="09"/>
    <x v="0"/>
    <x v="0"/>
    <s v="Arturo Perez Canto 2291"/>
    <s v="412711"/>
    <d v="2017-04-27T00:00:00"/>
    <s v="MANCILLC"/>
    <s v="Z007"/>
    <s v=""/>
    <s v="ES"/>
    <s v="12709983-9"/>
    <s v="(56)986410456"/>
    <s v=""/>
    <s v=""/>
    <s v="N0"/>
    <s v="OJ"/>
    <s v="gpvillouta@live.cl"/>
  </r>
  <r>
    <n v="1149364"/>
    <s v="CL"/>
    <x v="722"/>
    <s v=""/>
    <s v="SANTIAGO"/>
    <s v="SANTIAGO"/>
    <s v=""/>
    <s v="13"/>
    <x v="0"/>
    <x v="0"/>
    <s v="MAULE #1059"/>
    <s v="1023899"/>
    <d v="2020-12-28T00:00:00"/>
    <s v="CIFUENTJ"/>
    <s v="Z007"/>
    <s v=""/>
    <s v="ES"/>
    <s v="76051608-2"/>
    <s v="56-2 25442030"/>
    <s v=""/>
    <s v=""/>
    <s v="N30"/>
    <s v="OF"/>
    <s v="gravotech@gravotech.cl"/>
  </r>
  <r>
    <n v="1133324"/>
    <s v="CL"/>
    <x v="723"/>
    <s v=""/>
    <s v="Santiago"/>
    <s v="Santiago"/>
    <s v=""/>
    <s v="13"/>
    <x v="0"/>
    <x v="0"/>
    <s v="Ejercito Libertador  2120"/>
    <s v="416042"/>
    <d v="2017-05-03T00:00:00"/>
    <s v="MANCILLC"/>
    <s v="Z007"/>
    <s v=""/>
    <s v="ES"/>
    <s v="15543362-0"/>
    <s v="(56)994358257"/>
    <s v=""/>
    <s v=""/>
    <s v="N0"/>
    <s v="OJ"/>
    <s v="gricel.sandoval.guerra@gmail.com"/>
  </r>
  <r>
    <n v="1151297"/>
    <s v="CL"/>
    <x v="724"/>
    <s v=""/>
    <s v="Santiago"/>
    <s v="San Joaquin"/>
    <s v=""/>
    <s v="13"/>
    <x v="102"/>
    <x v="0"/>
    <s v="Rivas 531"/>
    <s v="1079088"/>
    <d v="2021-12-16T00:00:00"/>
    <s v="CIFUENTJ"/>
    <s v="Z007"/>
    <s v=""/>
    <s v="ES"/>
    <s v="76449909-3"/>
    <s v="56998720460"/>
    <s v=""/>
    <s v=""/>
    <s v="N30"/>
    <s v="OJ"/>
    <s v="grodriguez@paperbagchile.cl"/>
  </r>
  <r>
    <n v="1149954"/>
    <s v="CL"/>
    <x v="725"/>
    <s v=""/>
    <s v="SANTIAGO"/>
    <s v="MAIPÚ"/>
    <s v=""/>
    <s v="13"/>
    <x v="0"/>
    <x v="0"/>
    <s v="MARIA JOSE Nº 1361"/>
    <s v="1043384"/>
    <d v="2021-05-17T00:00:00"/>
    <s v="CIFUENTJ"/>
    <s v="Z007"/>
    <s v=""/>
    <s v="ES"/>
    <s v="77123283-3"/>
    <s v="56978779236"/>
    <s v=""/>
    <s v=""/>
    <s v="N0"/>
    <s v="OJ"/>
    <s v="groundzeroarq@gmail.com"/>
  </r>
  <r>
    <n v="1150601"/>
    <s v="CL"/>
    <x v="726"/>
    <s v=""/>
    <s v="SANTIAGO"/>
    <s v="Lo Prado"/>
    <s v=""/>
    <s v="13"/>
    <x v="103"/>
    <x v="0"/>
    <s v="Dayton 455,villa kennedy"/>
    <s v="1057511"/>
    <d v="2021-08-21T00:00:00"/>
    <s v="CIFUENTJ"/>
    <s v="Z007"/>
    <s v=""/>
    <s v="ES"/>
    <s v="13898116-9"/>
    <s v="56978779236"/>
    <s v=""/>
    <s v=""/>
    <s v="N0"/>
    <s v="OJ"/>
    <s v="groundzeroarq@gmail.com"/>
  </r>
  <r>
    <n v="1128905"/>
    <s v="CL"/>
    <x v="727"/>
    <s v=""/>
    <s v="SANTIAGO"/>
    <s v="LO BARNECHEA"/>
    <s v=""/>
    <s v="13"/>
    <x v="0"/>
    <x v="0"/>
    <s v="ADA LAS CONDES 13600 DPTO 201"/>
    <s v="351671"/>
    <d v="2016-08-10T00:00:00"/>
    <s v="SANTOSM"/>
    <s v="Z007"/>
    <s v=""/>
    <s v="ES"/>
    <s v="11911673-2"/>
    <s v="(56-9)93184588"/>
    <s v=""/>
    <s v=""/>
    <s v="N30"/>
    <s v="O4"/>
    <s v="GRTFOTO@GMAIL.COM"/>
  </r>
  <r>
    <n v="1144599"/>
    <s v="CL"/>
    <x v="728"/>
    <s v=""/>
    <s v="SANTIAGO"/>
    <s v="PROVIDENCIA"/>
    <s v=""/>
    <s v="13"/>
    <x v="0"/>
    <x v="0"/>
    <s v="MARCHANT PEREIRA 367 303"/>
    <s v="880404"/>
    <d v="2019-04-16T00:00:00"/>
    <s v="CIFUENTJ"/>
    <s v="Z007"/>
    <s v=""/>
    <s v="ES"/>
    <s v="76251758-2"/>
    <s v="56227283543"/>
    <s v=""/>
    <s v=""/>
    <s v="N30"/>
    <s v="OJ"/>
    <s v="gspagnoli@imanto.cl"/>
  </r>
  <r>
    <n v="1128137"/>
    <s v="CL"/>
    <x v="729"/>
    <s v=""/>
    <s v="Santiago"/>
    <s v="Quilicura"/>
    <s v=""/>
    <s v="13"/>
    <x v="101"/>
    <x v="5"/>
    <s v="Los Robles N°540"/>
    <s v="338630"/>
    <d v="2016-06-21T00:00:00"/>
    <s v="PENAL"/>
    <s v="Z007"/>
    <s v=""/>
    <s v="ES"/>
    <s v="96711590-8"/>
    <s v="(56)224272200"/>
    <s v=""/>
    <s v="(56)227391092"/>
    <s v="N30"/>
    <s v="OJ"/>
    <s v="camila.cepeda@manantial.com"/>
  </r>
  <r>
    <n v="1148906"/>
    <s v="CL"/>
    <x v="730"/>
    <s v=""/>
    <s v="SANTIAGO"/>
    <s v="LAS CONDES"/>
    <s v=""/>
    <s v="13"/>
    <x v="6"/>
    <x v="0"/>
    <s v="Manquehue Norte 160, Piso 12"/>
    <s v="1008119"/>
    <d v="2020-09-24T00:00:00"/>
    <s v="CIFUENTJ"/>
    <s v="Z007"/>
    <s v=""/>
    <s v="ES"/>
    <s v="5405324-K"/>
    <s v=""/>
    <s v=""/>
    <s v=""/>
    <s v="N0"/>
    <s v="O4"/>
    <s v="GTAPIA@GTM.CL"/>
  </r>
  <r>
    <n v="1142505"/>
    <s v="CL"/>
    <x v="731"/>
    <s v=""/>
    <s v="OSORNO"/>
    <s v="OSORNO"/>
    <s v=""/>
    <s v="10"/>
    <x v="0"/>
    <x v="0"/>
    <s v="JOSE ABELARDO NUÑEZ 257 "/>
    <s v="839527"/>
    <d v="2018-12-27T00:00:00"/>
    <s v="ORTIZD"/>
    <s v="Z007"/>
    <s v=""/>
    <s v="ES"/>
    <s v="18587028-6"/>
    <s v="56981939319"/>
    <s v=""/>
    <s v=""/>
    <s v="N0"/>
    <s v="OJ"/>
    <s v="guisella.franco@gmail.com"/>
  </r>
  <r>
    <n v="1130282"/>
    <s v="CL"/>
    <x v="732"/>
    <s v="AGENCIA DE PUBLICIDAD EIRL"/>
    <s v="SANTIAGO"/>
    <s v="PROVIDENCIA"/>
    <s v=""/>
    <s v="13"/>
    <x v="0"/>
    <x v="0"/>
    <s v="BARROS BORGOÑO 71 1105 PROVIDENCIA"/>
    <s v="385048"/>
    <d v="2017-01-12T00:00:00"/>
    <s v="SANTOSM"/>
    <s v="Z007"/>
    <s v=""/>
    <s v="ES"/>
    <s v="76631786-3"/>
    <s v="5622237847"/>
    <s v=""/>
    <s v=""/>
    <s v="N0"/>
    <s v="OJ"/>
    <s v="GUIZA@MATTONE.CL"/>
  </r>
  <r>
    <n v="1137208"/>
    <s v="CL"/>
    <x v="733"/>
    <s v=""/>
    <s v="SANTIAGO"/>
    <s v="LAS CONDES"/>
    <s v=""/>
    <s v="13"/>
    <x v="104"/>
    <x v="6"/>
    <s v="ASTURIAS 280 PISO 5"/>
    <s v="652742"/>
    <d v="2018-02-16T00:00:00"/>
    <s v="ORTIZD"/>
    <s v="Z007"/>
    <s v=""/>
    <s v="ES"/>
    <s v="96999760-6"/>
    <s v="(56)229470600"/>
    <s v=""/>
    <s v="(56)996402787"/>
    <s v="N0"/>
    <s v="OJ"/>
    <s v="ALEJANDRO.SANCHEZ@CIMENTA.CL"/>
  </r>
  <r>
    <n v="1144804"/>
    <s v="CL"/>
    <x v="734"/>
    <s v=""/>
    <s v="SANTIAGO"/>
    <s v="LAS CONDES"/>
    <s v=""/>
    <s v="13"/>
    <x v="0"/>
    <x v="0"/>
    <s v="O´CONNEL N°165"/>
    <s v="885972"/>
    <d v="2019-05-06T00:00:00"/>
    <s v="CIFUENTJ"/>
    <s v="Z007"/>
    <s v=""/>
    <s v="ES"/>
    <s v="76116569-0"/>
    <s v="226877800"/>
    <s v=""/>
    <s v=""/>
    <s v="N30"/>
    <s v="OJ"/>
    <s v="h7933-dm@accor.com"/>
  </r>
  <r>
    <n v="1129730"/>
    <s v="CL"/>
    <x v="735"/>
    <s v="COMPAÑIA LTDA O HAPPY TRAIN LTDA"/>
    <s v="SANTIAGO"/>
    <s v="ESTACION CENTRAL"/>
    <s v=""/>
    <s v="13"/>
    <x v="0"/>
    <x v="0"/>
    <s v="LAS REJAS SUR N° 640"/>
    <s v="373518"/>
    <d v="2016-11-11T00:00:00"/>
    <s v="SANTOSM"/>
    <s v="Z007"/>
    <s v=""/>
    <s v="ES"/>
    <s v="76049030-K"/>
    <s v="227646974"/>
    <s v=""/>
    <s v=""/>
    <s v="N0"/>
    <s v="OJ"/>
    <s v="happytrain640@yahoo.es"/>
  </r>
  <r>
    <n v="1151069"/>
    <s v="CL"/>
    <x v="736"/>
    <s v=""/>
    <s v="SANTIAGO"/>
    <s v="LAS CONDES"/>
    <s v=""/>
    <s v="13"/>
    <x v="0"/>
    <x v="0"/>
    <s v="AV APOQUINDO 4501 PISO 14"/>
    <s v="1070800"/>
    <d v="2021-11-11T00:00:00"/>
    <s v="CIFUENTJ"/>
    <s v="Z007"/>
    <s v=""/>
    <s v="ES"/>
    <s v="79769320-0"/>
    <s v=""/>
    <s v=""/>
    <s v=""/>
    <s v="N30"/>
    <s v="OJ"/>
    <s v="hauserextintores@gmail.com"/>
  </r>
  <r>
    <n v="1142355"/>
    <s v="CL"/>
    <x v="737"/>
    <s v=""/>
    <s v="Santiago"/>
    <s v="Huechuraba"/>
    <s v=""/>
    <s v="13"/>
    <x v="0"/>
    <x v="0"/>
    <s v="AVDA DEL VALLE Nº928 / OF. 300-301"/>
    <s v="837008"/>
    <d v="2018-12-14T00:00:00"/>
    <s v="MANCILLC"/>
    <s v="Z007"/>
    <s v=""/>
    <s v="ES"/>
    <s v="76206031-0"/>
    <s v="56229566800"/>
    <s v=""/>
    <s v=""/>
    <s v="N30"/>
    <s v="OJ"/>
    <s v="hbarrera@ges-corp.cl"/>
  </r>
  <r>
    <n v="1114602"/>
    <s v="CN"/>
    <x v="738"/>
    <s v=""/>
    <s v="XINGLIN, JIMEI, XIAMEN"/>
    <s v=""/>
    <s v="361022"/>
    <s v="--"/>
    <x v="105"/>
    <x v="0"/>
    <s v="209 JINTING NORTH ROAD"/>
    <s v="188507"/>
    <d v="2011-11-16T00:00:00"/>
    <s v="VUYEB"/>
    <s v="Z001"/>
    <s v="1161152"/>
    <s v="EN"/>
    <s v=""/>
    <s v="86592-3152299"/>
    <s v=""/>
    <s v="86592-3152118"/>
    <s v="N120"/>
    <s v="O9"/>
    <s v="HBS-BINBIN@163.COM"/>
  </r>
  <r>
    <n v="1128557"/>
    <s v="CL"/>
    <x v="739"/>
    <s v=""/>
    <s v="PEÑALOLEN"/>
    <s v="PEÑALOLEN"/>
    <s v=""/>
    <s v="13"/>
    <x v="0"/>
    <x v="0"/>
    <s v="AVENIDA QUILIN 7100"/>
    <s v="341767"/>
    <d v="2016-07-07T00:00:00"/>
    <s v="PENAL"/>
    <s v="Z007"/>
    <s v=""/>
    <s v="ES"/>
    <s v="93048000-2"/>
    <s v=""/>
    <s v=""/>
    <s v=""/>
    <s v="N30"/>
    <s v="OI"/>
    <s v="hcerna@cousinomacul.cl"/>
  </r>
  <r>
    <n v="1134699"/>
    <s v="CL"/>
    <x v="740"/>
    <s v=""/>
    <s v="SANTIAGO"/>
    <s v="RECOLETA"/>
    <s v=""/>
    <s v="13"/>
    <x v="0"/>
    <x v="0"/>
    <s v="ARZOBISPO VALDIVIESO 455"/>
    <s v="480848"/>
    <d v="2017-08-25T00:00:00"/>
    <s v="ORTIZD"/>
    <s v="Z007"/>
    <s v=""/>
    <s v="ES"/>
    <s v="77771130-K"/>
    <s v="(56)227371848"/>
    <s v=""/>
    <s v=""/>
    <s v="N30"/>
    <s v="OJ"/>
    <s v="hectorfaundez@gmail.com"/>
  </r>
  <r>
    <n v="7026428"/>
    <s v="CL"/>
    <x v="741"/>
    <s v=""/>
    <s v="SANTIAGO"/>
    <s v="ÑUÑOA"/>
    <s v=""/>
    <s v="13"/>
    <x v="9"/>
    <x v="0"/>
    <s v="EDO CASTILLO V 4804 D/12"/>
    <s v="1076270"/>
    <d v="2021-12-06T00:00:00"/>
    <s v="CIFUENTJ"/>
    <s v="Z004"/>
    <s v=""/>
    <s v="ES"/>
    <s v="8040358-5"/>
    <s v=""/>
    <s v=""/>
    <s v=""/>
    <s v="N0"/>
    <s v="O8"/>
    <s v="heerwagen.marisam@gmail.com"/>
  </r>
  <r>
    <n v="1128139"/>
    <s v="CL"/>
    <x v="742"/>
    <s v="RENTAL S.A."/>
    <s v="Santiago"/>
    <s v="Huechuraba"/>
    <s v=""/>
    <s v="13"/>
    <x v="104"/>
    <x v="6"/>
    <s v="Calle Nueva 1661-A"/>
    <s v="338632"/>
    <d v="2016-06-21T00:00:00"/>
    <s v="PENAL"/>
    <s v="Z007"/>
    <s v=""/>
    <s v="ES"/>
    <s v="96716620-0"/>
    <s v="(56)226243917"/>
    <s v=""/>
    <s v="(56)226243924"/>
    <s v="N30"/>
    <s v="OJ"/>
    <s v="bcontreras@royalamerica.com"/>
  </r>
  <r>
    <n v="1146822"/>
    <s v="CL"/>
    <x v="743"/>
    <s v=""/>
    <s v="Copiapo"/>
    <s v="El Palomar"/>
    <s v=""/>
    <s v="03"/>
    <x v="0"/>
    <x v="0"/>
    <s v="Av. La Mineria 1655 dep. 305"/>
    <s v="941848"/>
    <d v="2019-10-30T00:00:00"/>
    <s v="CIFUENTJ"/>
    <s v="Z007"/>
    <s v=""/>
    <s v="ES"/>
    <s v="8736733-9"/>
    <s v=""/>
    <s v=""/>
    <s v=""/>
    <s v="N15"/>
    <s v="OJ"/>
    <s v="henryarancibia@gmail.com"/>
  </r>
  <r>
    <n v="1143770"/>
    <s v="CL"/>
    <x v="744"/>
    <s v=""/>
    <s v="SANTIAGO"/>
    <s v="LAS CONDES"/>
    <s v=""/>
    <s v="13"/>
    <x v="6"/>
    <x v="0"/>
    <s v="LA CASTELLANA NORTE 100"/>
    <s v="866325"/>
    <d v="2019-03-13T00:00:00"/>
    <s v="CIFUENTJ"/>
    <s v="Z007"/>
    <s v=""/>
    <s v="ES"/>
    <s v="15678525-3"/>
    <s v="56942423949"/>
    <s v=""/>
    <s v=""/>
    <s v="N0"/>
    <s v="OJ"/>
    <s v="HERNAN.CERDA@SCOTIABANK.CL"/>
  </r>
  <r>
    <n v="1145010"/>
    <s v="CL"/>
    <x v="745"/>
    <s v="Ltda"/>
    <s v="Santiago"/>
    <s v="Providencia"/>
    <s v=""/>
    <s v="13"/>
    <x v="0"/>
    <x v="0"/>
    <s v="Providencia 2633 L 45"/>
    <s v="891797"/>
    <d v="2019-05-23T00:00:00"/>
    <s v="CIFUENTJ"/>
    <s v="Z007"/>
    <s v=""/>
    <s v="ES"/>
    <s v="76110317-2"/>
    <s v="56222334734"/>
    <s v=""/>
    <s v=""/>
    <s v="N0"/>
    <s v="OF"/>
    <s v="hernan.rodriguez@tecnifix.cl"/>
  </r>
  <r>
    <n v="7023644"/>
    <s v="CL"/>
    <x v="746"/>
    <s v=""/>
    <s v="SANTIAGO"/>
    <s v="SANTIAGO"/>
    <s v=""/>
    <s v="13"/>
    <x v="9"/>
    <x v="0"/>
    <s v="ANIBAL ZAÑARTU 7776"/>
    <s v="704385"/>
    <d v="2018-05-10T00:00:00"/>
    <s v="ORTIZD"/>
    <s v="Z004"/>
    <s v=""/>
    <s v="ES"/>
    <s v="16696177-7"/>
    <s v="945261435"/>
    <s v=""/>
    <s v=""/>
    <s v="N0"/>
    <s v="O8"/>
    <s v="hernandezletelierf@gmail.com"/>
  </r>
  <r>
    <n v="7026179"/>
    <s v="CL"/>
    <x v="747"/>
    <s v=""/>
    <s v="CONCEPCION"/>
    <s v="CONCEPCION"/>
    <s v=""/>
    <s v="08"/>
    <x v="9"/>
    <x v="0"/>
    <s v="Diego de Oro 65 dpto 41"/>
    <s v="1037315"/>
    <d v="2021-03-31T00:00:00"/>
    <s v="CIFUENTJ"/>
    <s v="Z004"/>
    <s v=""/>
    <s v="ES"/>
    <s v="25847430-9"/>
    <s v="998742016"/>
    <s v=""/>
    <s v=""/>
    <s v="N0"/>
    <s v="O8"/>
    <s v="heymary6@gmail.com"/>
  </r>
  <r>
    <n v="1134204"/>
    <s v="GB"/>
    <x v="748"/>
    <s v=""/>
    <s v="Essex, C07 7HD"/>
    <s v=""/>
    <s v="FRATING"/>
    <s v=""/>
    <x v="106"/>
    <x v="0"/>
    <s v="Unit 3 Frating Hall Farm, Church Ro"/>
    <s v="450451"/>
    <d v="2017-07-05T00:00:00"/>
    <s v="GRAMMYWO"/>
    <s v="Z007"/>
    <s v=""/>
    <s v="EN"/>
    <s v=""/>
    <s v=""/>
    <s v=""/>
    <s v=""/>
    <s v="N0"/>
    <s v="OJ"/>
    <s v="Hin.Tsang@samsonite.com"/>
  </r>
  <r>
    <n v="1134309"/>
    <s v="CL"/>
    <x v="749"/>
    <s v=""/>
    <s v="Santiago"/>
    <s v="Providencia"/>
    <s v=""/>
    <s v="13"/>
    <x v="104"/>
    <x v="6"/>
    <s v="Dr Barros Borgoño 71 of 601"/>
    <s v="454763"/>
    <d v="2017-07-13T00:00:00"/>
    <s v="ORTIZD"/>
    <s v="Z007"/>
    <s v=""/>
    <s v="ES"/>
    <s v="76464914-1"/>
    <s v="(56)973464900"/>
    <s v=""/>
    <s v=""/>
    <s v="N30"/>
    <s v="OJ"/>
    <s v="chiang.francisco@gmail.com"/>
  </r>
  <r>
    <n v="1142407"/>
    <s v="CL"/>
    <x v="750"/>
    <s v=""/>
    <s v="Santiago"/>
    <s v="Santiago"/>
    <s v=""/>
    <s v="13"/>
    <x v="0"/>
    <x v="0"/>
    <s v="AHUMADA 254 806"/>
    <s v="838223"/>
    <d v="2018-12-19T00:00:00"/>
    <s v="MANCILLC"/>
    <s v="Z007"/>
    <s v=""/>
    <s v="ES"/>
    <s v="76903414-5"/>
    <s v="56979639919"/>
    <s v=""/>
    <s v=""/>
    <s v="N30"/>
    <s v="OJ"/>
    <s v="hnos.ortegaspa@gmail.com"/>
  </r>
  <r>
    <n v="1135731"/>
    <s v="CL"/>
    <x v="751"/>
    <s v=""/>
    <s v="SANTIAGO"/>
    <s v="LAS CONDES"/>
    <s v=""/>
    <s v="13"/>
    <x v="104"/>
    <x v="6"/>
    <s v="MANQUEHUE SUR N°1220"/>
    <s v="544971"/>
    <d v="2017-11-09T00:00:00"/>
    <s v="ORTIZD"/>
    <s v="Z007"/>
    <s v=""/>
    <s v="ES"/>
    <s v="76479398-6"/>
    <s v="232033220"/>
    <s v=""/>
    <s v=""/>
    <s v="N30"/>
    <s v="OJ"/>
    <s v="contacto@barrosborgono160.cl"/>
  </r>
  <r>
    <n v="1139943"/>
    <s v="CL"/>
    <x v="752"/>
    <s v=""/>
    <s v="SANTIAGO"/>
    <s v=""/>
    <s v=""/>
    <s v="13"/>
    <x v="104"/>
    <x v="6"/>
    <s v="LAS TORRES N°1277"/>
    <s v="722684"/>
    <d v="2018-06-06T00:00:00"/>
    <s v="ORTIZD"/>
    <s v="Z007"/>
    <s v=""/>
    <s v="ES"/>
    <s v="76662452-9"/>
    <s v="(56)984216843"/>
    <s v=""/>
    <s v=""/>
    <s v="N30"/>
    <s v="OJ"/>
    <s v="dlarrea@biopure.cl"/>
  </r>
  <r>
    <n v="1148886"/>
    <s v="CL"/>
    <x v="753"/>
    <s v=""/>
    <s v="SANTIAGO"/>
    <s v="PROVIDENCIA"/>
    <s v=""/>
    <s v="13"/>
    <x v="0"/>
    <x v="0"/>
    <s v="GRAL DEL CANTO 105, DPTO 1001"/>
    <s v="1006894"/>
    <d v="2020-09-17T00:00:00"/>
    <s v="CIFUENTJ"/>
    <s v="Z007"/>
    <s v=""/>
    <s v="ES"/>
    <s v="76881483-K"/>
    <s v="(56-2) 29589876"/>
    <s v=""/>
    <s v=""/>
    <s v="N30"/>
    <s v="OF"/>
    <s v="hola@springsdigital.com"/>
  </r>
  <r>
    <n v="1151257"/>
    <s v="CL"/>
    <x v="754"/>
    <s v=""/>
    <s v="SANTIAGO"/>
    <s v="ÑUÑOA"/>
    <s v=""/>
    <s v="13"/>
    <x v="0"/>
    <x v="0"/>
    <s v="Montenegro 2160 depto. 406"/>
    <s v="1077343"/>
    <d v="2021-12-10T00:00:00"/>
    <s v="CIFUENTJ"/>
    <s v="Z007"/>
    <s v=""/>
    <s v="ES"/>
    <s v="14119413-5"/>
    <s v="961700731"/>
    <s v=""/>
    <s v=""/>
    <s v="N0"/>
    <s v="O4"/>
    <s v="hola@tupazfinanciera.cl"/>
  </r>
  <r>
    <n v="7025316"/>
    <s v="CL"/>
    <x v="755"/>
    <s v=""/>
    <s v="SANTIAGO"/>
    <s v="HUECHURABA"/>
    <s v=""/>
    <s v="13"/>
    <x v="9"/>
    <x v="0"/>
    <s v="ALBERTO UNDURRAGA 1489 DEPTO 22"/>
    <s v="908635"/>
    <d v="2019-07-17T00:00:00"/>
    <s v="CIFUENTJ"/>
    <s v="Z004"/>
    <s v=""/>
    <s v="ES"/>
    <s v="15345615-1"/>
    <s v=""/>
    <s v=""/>
    <s v=""/>
    <s v="N0"/>
    <s v="O8"/>
    <s v="horacio.garay@samsonite.com"/>
  </r>
  <r>
    <n v="1140777"/>
    <s v="CL"/>
    <x v="756"/>
    <s v="PLUS PARKEN LTDA."/>
    <s v="SANTIAGO"/>
    <s v="LAS CONDES"/>
    <s v=""/>
    <s v="13"/>
    <x v="0"/>
    <x v="0"/>
    <s v="AV. SEBANTIÁN EL CANO 920 DEPTO. 84"/>
    <s v="754900"/>
    <d v="2018-07-25T00:00:00"/>
    <s v="ORTIZD"/>
    <s v="Z007"/>
    <s v=""/>
    <s v="ES"/>
    <s v="76303851-3"/>
    <s v="(56)229380030"/>
    <s v=""/>
    <s v=""/>
    <s v="N0"/>
    <s v="OJ"/>
    <s v="hotelicon@plusparken.cl"/>
  </r>
  <r>
    <n v="1128268"/>
    <s v="CL"/>
    <x v="757"/>
    <s v=""/>
    <s v="SANTIAGO"/>
    <s v="HUECHURABA"/>
    <s v=""/>
    <s v="13"/>
    <x v="104"/>
    <x v="6"/>
    <s v="AV AMERICO VESPUCIO 1737 PISO 8 y 9"/>
    <s v="338761"/>
    <d v="2016-06-21T00:00:00"/>
    <s v="PENAL"/>
    <s v="Z007"/>
    <s v=""/>
    <s v="ES"/>
    <s v="96653660-8"/>
    <s v="(56)225857000"/>
    <s v=""/>
    <s v="(56)225857003"/>
    <s v="N0"/>
    <s v="OI"/>
    <s v="elizabeth.carvacho@mallplaza.com"/>
  </r>
  <r>
    <n v="1129298"/>
    <s v="CL"/>
    <x v="758"/>
    <s v=""/>
    <s v="SANTIAGO"/>
    <s v="MAIPU"/>
    <s v=""/>
    <s v="13"/>
    <x v="0"/>
    <x v="0"/>
    <s v="CALETERA Nº 5337 LOS PAJARITOS"/>
    <s v="362118"/>
    <d v="2016-09-26T00:00:00"/>
    <s v="SANTOSM"/>
    <s v="Z007"/>
    <s v=""/>
    <s v="ES"/>
    <s v="10698382-8"/>
    <s v=""/>
    <s v=""/>
    <s v=""/>
    <s v="N0"/>
    <s v="OJ"/>
    <s v="hsalazar@hussertec.cl"/>
  </r>
  <r>
    <n v="1110204"/>
    <s v="CN"/>
    <x v="759"/>
    <s v=""/>
    <s v="FEIYUN"/>
    <s v=""/>
    <s v="325200"/>
    <s v="130"/>
    <x v="107"/>
    <x v="0"/>
    <s v="289 HUASHUN ROAD"/>
    <s v="181110"/>
    <d v="2011-08-16T00:00:00"/>
    <s v="VUYEB"/>
    <s v="Z001"/>
    <s v="1130001"/>
    <s v="EN"/>
    <s v=""/>
    <s v="86-577-668528888"/>
    <s v=""/>
    <s v="86-66852999"/>
    <s v="N120"/>
    <s v="O9"/>
    <s v="HY@HONGYICASES.COM"/>
  </r>
  <r>
    <n v="1120269"/>
    <s v="CN"/>
    <x v="760"/>
    <s v=""/>
    <s v="JIAOZHOU SHI QINGDAO"/>
    <s v=""/>
    <s v="266300"/>
    <s v="120"/>
    <x v="108"/>
    <x v="0"/>
    <s v="NO 168 FUMIN ROAD TAIWAN INDUSTRIAL"/>
    <s v="232445"/>
    <d v="2013-09-09T00:00:00"/>
    <s v="DHOSEB"/>
    <s v="Z001"/>
    <s v=""/>
    <s v="EN"/>
    <s v=""/>
    <s v="86 53288209766"/>
    <s v=""/>
    <s v="86 53288209769"/>
    <s v="N120"/>
    <s v="O9"/>
    <s v="HYUNDAI64@HANMAIL.NET"/>
  </r>
  <r>
    <n v="5000493"/>
    <s v="KR"/>
    <x v="761"/>
    <s v=""/>
    <s v="HANAM SI"/>
    <s v=""/>
    <s v="465-736"/>
    <s v="GGD"/>
    <x v="109"/>
    <x v="0"/>
    <s v="ITECO 150 JOJEONG DAERO328"/>
    <s v="232446"/>
    <d v="2013-09-09T00:00:00"/>
    <s v="DHOSEB"/>
    <s v="Z003"/>
    <s v="1141742"/>
    <s v="EN"/>
    <s v=""/>
    <s v="82 317901850"/>
    <s v=""/>
    <s v="82 317901860"/>
    <s v="N120"/>
    <s v="O9"/>
    <s v="HYUNDAIIND64@NAVER.COM"/>
  </r>
  <r>
    <n v="1136677"/>
    <s v="CL"/>
    <x v="762"/>
    <s v=""/>
    <s v="SANTIAGO"/>
    <s v="PROVIDENCIA"/>
    <s v=""/>
    <s v="13"/>
    <x v="104"/>
    <x v="6"/>
    <s v="LOS CONQUISTADORES 2430"/>
    <s v="601823"/>
    <d v="2018-01-02T00:00:00"/>
    <s v="MANCILLC"/>
    <s v="Z007"/>
    <s v=""/>
    <s v="ES"/>
    <s v="76724492-4"/>
    <s v="(56)226560000"/>
    <s v=""/>
    <s v=""/>
    <s v="N30"/>
    <s v="OJ"/>
    <s v="info@netline.net"/>
  </r>
  <r>
    <n v="1106618"/>
    <s v="CN"/>
    <x v="763"/>
    <s v="AND LEATHER GOODS CO.,LTD"/>
    <s v="JIANGMEN GUANGDONG"/>
    <s v=""/>
    <s v="529000"/>
    <s v="190"/>
    <x v="110"/>
    <x v="0"/>
    <s v="411 XIHUAN ROAD"/>
    <s v="160065"/>
    <d v="2009-10-19T00:00:00"/>
    <s v="VUYEB"/>
    <s v="Z001"/>
    <s v="1118697"/>
    <s v="EN"/>
    <s v=""/>
    <s v="86 7503285884"/>
    <s v=""/>
    <s v="86 7503285872"/>
    <s v="N120"/>
    <s v="O9"/>
    <s v="icy@lapearl.com.cn"/>
  </r>
  <r>
    <n v="1128307"/>
    <s v="CL"/>
    <x v="764"/>
    <s v="Lo Ruiz Spa"/>
    <s v="Santiago"/>
    <s v="Macul"/>
    <s v=""/>
    <s v="13"/>
    <x v="0"/>
    <x v="0"/>
    <s v="Quilin Sur 1957"/>
    <s v="338800"/>
    <d v="2016-06-21T00:00:00"/>
    <s v="PENAL"/>
    <s v="Z007"/>
    <s v=""/>
    <s v="ES"/>
    <s v="76106283-2"/>
    <s v=""/>
    <s v=""/>
    <s v=""/>
    <s v="N0"/>
    <s v="OI"/>
    <s v="idiaz@grupofac.cl"/>
  </r>
  <r>
    <n v="1135520"/>
    <s v="CL"/>
    <x v="765"/>
    <s v=""/>
    <s v="SANTIAGO"/>
    <s v="PROVIDENCIA"/>
    <s v=""/>
    <s v="13"/>
    <x v="104"/>
    <x v="6"/>
    <s v="GENERAL DEL CANTO 202"/>
    <s v="515393"/>
    <d v="2017-10-24T00:00:00"/>
    <s v="ORTIZD"/>
    <s v="Z007"/>
    <s v=""/>
    <s v="ES"/>
    <s v="76531093-8"/>
    <s v="(56)222352926"/>
    <s v=""/>
    <s v=""/>
    <s v="N0"/>
    <s v="OJ"/>
    <s v="INFO@SALASCAPACITACION.CL"/>
  </r>
  <r>
    <n v="1130902"/>
    <s v="CL"/>
    <x v="766"/>
    <s v=""/>
    <s v="SANTIAGO"/>
    <s v="VITACURA"/>
    <s v=""/>
    <s v="13"/>
    <x v="0"/>
    <x v="0"/>
    <s v="AV.AMERICO VESPUCIO 1561 PISO 5"/>
    <s v="400977"/>
    <d v="2017-03-22T00:00:00"/>
    <s v="SANTOSM"/>
    <s v="Z007"/>
    <s v=""/>
    <s v="ES"/>
    <s v="76002124-5"/>
    <s v="226607201"/>
    <s v="76002124-5"/>
    <s v=""/>
    <s v="N30"/>
    <s v="OI"/>
    <s v="ifuentes@vivocorp.cl"/>
  </r>
  <r>
    <n v="1151817"/>
    <s v="CL"/>
    <x v="767"/>
    <s v=""/>
    <s v="SANTIAGO"/>
    <s v="SANTIAGO"/>
    <s v=""/>
    <s v="13"/>
    <x v="0"/>
    <x v="0"/>
    <s v="PORTUGAL 87 DPTO 115"/>
    <s v="1099467"/>
    <d v="2022-03-11T00:00:00"/>
    <s v="CIFUENTJ"/>
    <s v="Z007"/>
    <s v=""/>
    <s v="ES"/>
    <s v="76542863-7"/>
    <s v="56977694533"/>
    <s v=""/>
    <s v=""/>
    <s v="N30"/>
    <s v="OF"/>
    <s v="IGNA@CAUSAMINKA.CL"/>
  </r>
  <r>
    <n v="1138142"/>
    <s v="CL"/>
    <x v="768"/>
    <s v=""/>
    <s v="SANTIAGO"/>
    <s v="CHICUREO"/>
    <s v=""/>
    <s v="13"/>
    <x v="0"/>
    <x v="0"/>
    <s v="AV. JOSE RABALT 11860 #226"/>
    <s v="697251"/>
    <d v="2018-04-27T00:00:00"/>
    <s v="ORTIZD"/>
    <s v="Z007"/>
    <s v=""/>
    <s v="ES"/>
    <s v="16213165-6"/>
    <s v="(56)89057304"/>
    <s v=""/>
    <s v=""/>
    <s v="N10"/>
    <s v="OJ"/>
    <s v="IGNACIA@VIVENUTRICION.CL"/>
  </r>
  <r>
    <n v="1129397"/>
    <s v="CL"/>
    <x v="769"/>
    <s v=""/>
    <s v="SANTIAGO"/>
    <s v="SANTIAGO"/>
    <s v=""/>
    <s v="13"/>
    <x v="104"/>
    <x v="6"/>
    <s v="SAN PABLO 1457"/>
    <s v="364840"/>
    <d v="2016-10-04T00:00:00"/>
    <s v="SANTOSM"/>
    <s v="Z007"/>
    <s v=""/>
    <s v="ES"/>
    <s v="76360479-9"/>
    <s v="225913100"/>
    <s v=""/>
    <s v=""/>
    <s v="N0"/>
    <s v="OI"/>
    <s v="jchinchon@capitalapart.cl"/>
  </r>
  <r>
    <n v="1010701"/>
    <s v="CN"/>
    <x v="770"/>
    <s v=""/>
    <s v="PINGHU CITY"/>
    <s v=""/>
    <s v="314213"/>
    <s v="130"/>
    <x v="111"/>
    <x v="0"/>
    <s v="ZHONGDAI INDUSTRIAL ZONE"/>
    <s v="78964"/>
    <d v="2007-07-13T00:00:00"/>
    <s v="KENNEDYS"/>
    <s v="Z001"/>
    <s v=""/>
    <s v="EN"/>
    <s v=""/>
    <s v="86-573-5026075"/>
    <s v=""/>
    <s v="86-573-5026077"/>
    <s v="N105"/>
    <s v="O9"/>
    <s v="IMPAK@NBABAG.COM"/>
  </r>
  <r>
    <n v="1136694"/>
    <s v="CL"/>
    <x v="771"/>
    <s v=""/>
    <s v="SANTIAGO"/>
    <s v="PROVIDENCIA"/>
    <s v=""/>
    <s v="13"/>
    <x v="0"/>
    <x v="0"/>
    <s v="ALMIRANTE PASTENE N°244 OF 402"/>
    <s v="601967"/>
    <d v="2018-01-03T00:00:00"/>
    <s v="ORTIZD"/>
    <s v="Z007"/>
    <s v=""/>
    <s v="ES"/>
    <s v="77092620-3"/>
    <s v="(56)23463000"/>
    <s v=""/>
    <s v=""/>
    <s v="N30"/>
    <s v="OJ"/>
    <s v="INBOX@CLOUD.GDEXPRESS.CL"/>
  </r>
  <r>
    <n v="7025789"/>
    <s v="CL"/>
    <x v="772"/>
    <s v=""/>
    <s v="SANTIAGO"/>
    <s v="LAS CONDES"/>
    <s v=""/>
    <s v="13"/>
    <x v="13"/>
    <x v="0"/>
    <s v="CRISTOBAL COLON 7000"/>
    <s v="961609"/>
    <d v="2020-01-11T00:00:00"/>
    <s v="CIFUENTJ"/>
    <s v="Z004"/>
    <s v=""/>
    <s v="ES"/>
    <s v="26899328-2"/>
    <s v=""/>
    <s v=""/>
    <s v=""/>
    <s v="N0"/>
    <s v="O8"/>
    <s v="INDIRA.VALENCIA85@GMAIL.COM"/>
  </r>
  <r>
    <n v="1142523"/>
    <s v="CL"/>
    <x v="773"/>
    <s v=""/>
    <s v="LA FLORIDA"/>
    <s v="LA FLORIDA"/>
    <s v=""/>
    <s v="13"/>
    <x v="0"/>
    <x v="0"/>
    <s v="LONCOCHE 759 "/>
    <s v="839625"/>
    <d v="2018-12-27T00:00:00"/>
    <s v="ORTIZD"/>
    <s v="Z007"/>
    <s v=""/>
    <s v="ES"/>
    <s v="12065220-6"/>
    <s v="56975536317"/>
    <s v=""/>
    <s v=""/>
    <s v="N0"/>
    <s v="OJ"/>
    <s v="inesgalleguillos@gmail.com"/>
  </r>
  <r>
    <n v="1148125"/>
    <s v="CL"/>
    <x v="774"/>
    <s v="RIVERA EIRL"/>
    <s v="SANTIAGO"/>
    <s v="LO PRADO"/>
    <s v=""/>
    <s v="13"/>
    <x v="112"/>
    <x v="0"/>
    <s v="LOS RETAMOS N°965"/>
    <s v="976286"/>
    <d v="2020-03-10T00:00:00"/>
    <s v="CIFUENTJ"/>
    <s v="Z007"/>
    <s v=""/>
    <s v="ES"/>
    <s v="76800861-2"/>
    <s v="56938670837"/>
    <s v=""/>
    <s v=""/>
    <s v="N30"/>
    <s v="OJ"/>
    <s v="info@abator.cl"/>
  </r>
  <r>
    <n v="1146596"/>
    <s v="CL"/>
    <x v="775"/>
    <s v=""/>
    <s v="SANTIAGO"/>
    <s v="VITACURA"/>
    <s v=""/>
    <s v="13"/>
    <x v="0"/>
    <x v="0"/>
    <s v="KENNEDY 5600 OF 1512 VITACURA"/>
    <s v="938034"/>
    <d v="2019-10-16T00:00:00"/>
    <s v="CIFUENTJ"/>
    <s v="Z007"/>
    <s v=""/>
    <s v="ES"/>
    <s v="76699417-2"/>
    <s v="56993195656"/>
    <s v=""/>
    <s v=""/>
    <s v="N30"/>
    <s v="OJ"/>
    <s v="INFO@ALTATECH.CL"/>
  </r>
  <r>
    <n v="1129127"/>
    <s v="CL"/>
    <x v="776"/>
    <s v=""/>
    <s v="Santiago"/>
    <s v="LA FLORIDA"/>
    <s v=""/>
    <s v="13"/>
    <x v="0"/>
    <x v="0"/>
    <s v="Av. Mexico 10646"/>
    <s v="357825"/>
    <d v="2016-09-06T00:00:00"/>
    <s v="SANTOSM"/>
    <s v="Z007"/>
    <s v=""/>
    <s v="ES"/>
    <s v="76249046-3"/>
    <s v="(56)990307436"/>
    <s v=""/>
    <s v=""/>
    <s v="N0"/>
    <s v="OJ"/>
    <s v="info@banquetesyccocteles.com"/>
  </r>
  <r>
    <n v="1149824"/>
    <s v="CL"/>
    <x v="777"/>
    <s v="Limitada"/>
    <s v="SANTIAGO"/>
    <s v="LAS CONDES"/>
    <s v=""/>
    <s v="13"/>
    <x v="0"/>
    <x v="0"/>
    <s v="Av. Las Condes 11281, piso 3 of 301"/>
    <s v="1039157"/>
    <d v="2021-04-14T00:00:00"/>
    <s v="CIFUENTJ"/>
    <s v="Z007"/>
    <s v=""/>
    <s v="ES"/>
    <s v="76437110-0"/>
    <s v="2 2671 3234"/>
    <s v=""/>
    <s v=""/>
    <s v="N30"/>
    <s v="OJ"/>
    <s v="info@bcp.cl"/>
  </r>
  <r>
    <n v="1149353"/>
    <s v="CL"/>
    <x v="778"/>
    <s v=""/>
    <s v="SANTIAGO"/>
    <s v="SANTIAGO"/>
    <s v=""/>
    <s v="13"/>
    <x v="0"/>
    <x v="0"/>
    <s v="GENERAL BULNES 1145"/>
    <s v="1023656"/>
    <d v="2020-12-24T00:00:00"/>
    <s v="CIFUENTJ"/>
    <s v="Z007"/>
    <s v=""/>
    <s v="ES"/>
    <s v="5328822-7"/>
    <s v="56950163972"/>
    <s v=""/>
    <s v="56223016672"/>
    <s v="N30"/>
    <s v="O4"/>
    <s v="info@bfingenieria.cl"/>
  </r>
  <r>
    <n v="1149916"/>
    <s v="LT"/>
    <x v="779"/>
    <s v=""/>
    <s v="Vilnius"/>
    <s v="Vilnius"/>
    <s v=""/>
    <s v="--"/>
    <x v="113"/>
    <x v="0"/>
    <s v="Antakalnio Street 17"/>
    <s v="1041809"/>
    <d v="2021-05-04T00:00:00"/>
    <s v="CIFUENTJ"/>
    <s v="Z007"/>
    <s v=""/>
    <s v="ES"/>
    <s v="LT100007412212"/>
    <s v=""/>
    <s v=""/>
    <s v=""/>
    <s v="N30"/>
    <s v="OF"/>
    <s v="info@cgtrader.com"/>
  </r>
  <r>
    <n v="1147981"/>
    <s v="CL"/>
    <x v="780"/>
    <s v=""/>
    <s v="SANTIAGO"/>
    <s v="LA REINA"/>
    <s v=""/>
    <s v="13"/>
    <x v="0"/>
    <x v="0"/>
    <s v="AVDA FRANCISCO BILBAO 6387"/>
    <s v="972055"/>
    <d v="2020-02-21T00:00:00"/>
    <s v="CIFUENTJ"/>
    <s v="Z007"/>
    <s v=""/>
    <s v="ES"/>
    <s v="76072866-7"/>
    <s v="56229526980"/>
    <s v=""/>
    <s v=""/>
    <s v="N30"/>
    <s v="O4"/>
    <s v="INFO@DARVAX.CL"/>
  </r>
  <r>
    <n v="1129762"/>
    <s v="CL"/>
    <x v="781"/>
    <s v=""/>
    <s v="SANTIAGO"/>
    <s v="LAS CONDES"/>
    <s v=""/>
    <s v="13"/>
    <x v="0"/>
    <x v="0"/>
    <s v="ISIDORA GOYENECHEA 3120"/>
    <s v="374139"/>
    <d v="2016-11-15T00:00:00"/>
    <s v="SANTOSM"/>
    <s v="Z007"/>
    <s v=""/>
    <s v="ES"/>
    <s v="76364906-7"/>
    <s v="56953584108"/>
    <s v=""/>
    <s v=""/>
    <s v="N0"/>
    <s v="OJ"/>
    <s v="info@diegovargas.cl"/>
  </r>
  <r>
    <n v="1128122"/>
    <s v="CL"/>
    <x v="782"/>
    <s v=""/>
    <s v="Santiago"/>
    <s v="Renca"/>
    <s v=""/>
    <s v="13"/>
    <x v="104"/>
    <x v="6"/>
    <s v="Camino Lo Boza N° 5902"/>
    <s v="338615"/>
    <d v="2016-06-21T00:00:00"/>
    <s v="PENAL"/>
    <s v="Z007"/>
    <s v=""/>
    <s v="ES"/>
    <s v="76068477-5"/>
    <s v="(56)227679841"/>
    <s v=""/>
    <s v=""/>
    <s v="N30"/>
    <s v="OJ"/>
    <s v="luisa@transportesocana.cl"/>
  </r>
  <r>
    <n v="1147608"/>
    <s v="CL"/>
    <x v="783"/>
    <s v=""/>
    <s v="SANTIAGO"/>
    <s v="LAS CONDES"/>
    <s v=""/>
    <s v="13"/>
    <x v="0"/>
    <x v="0"/>
    <s v="LAS CONDES  1065"/>
    <s v="960335"/>
    <d v="2020-01-07T00:00:00"/>
    <s v="CIFUENTJ"/>
    <s v="Z007"/>
    <s v=""/>
    <s v="ES"/>
    <s v="76495301-0"/>
    <s v=""/>
    <s v=""/>
    <s v=""/>
    <s v="N30"/>
    <s v="OJ"/>
    <s v="info@factoringdoubleyou.com"/>
  </r>
  <r>
    <n v="1120792"/>
    <s v="IN"/>
    <x v="784"/>
    <s v=""/>
    <s v="KOLKATA"/>
    <s v=""/>
    <s v="700046"/>
    <s v="25"/>
    <x v="114"/>
    <x v="0"/>
    <s v="7A2B RAI CHARAN PAL LANE"/>
    <s v="237532"/>
    <d v="2013-11-26T00:00:00"/>
    <s v="DHOSEB"/>
    <s v="Z001"/>
    <s v=""/>
    <s v="EN"/>
    <s v=""/>
    <s v="033 23298875"/>
    <s v=""/>
    <s v="033 22874857"/>
    <s v="N75"/>
    <s v="O9"/>
    <s v="INFO@FARINNI.COM"/>
  </r>
  <r>
    <n v="5000506"/>
    <s v="IN"/>
    <x v="784"/>
    <s v=""/>
    <s v="KOLKATA"/>
    <s v=""/>
    <s v="700017"/>
    <s v="25"/>
    <x v="114"/>
    <x v="0"/>
    <s v="37 SHAKESPEARE SARANI"/>
    <s v="237534"/>
    <d v="2013-11-26T00:00:00"/>
    <s v="DHOSEB"/>
    <s v="Z003"/>
    <s v="1182553"/>
    <s v="EN"/>
    <s v=""/>
    <s v="033 22877755"/>
    <s v=""/>
    <s v="033 22874857"/>
    <s v="N75"/>
    <s v="O9"/>
    <s v="INFO@FARINNI.COM"/>
  </r>
  <r>
    <n v="1133655"/>
    <s v="CL"/>
    <x v="785"/>
    <s v=""/>
    <s v="Santiago"/>
    <s v="Recoleta"/>
    <s v=""/>
    <s v="13"/>
    <x v="0"/>
    <x v="0"/>
    <s v="Lircay N°299"/>
    <s v="420139"/>
    <d v="2017-05-17T00:00:00"/>
    <s v="MANCILLC"/>
    <s v="Z007"/>
    <s v=""/>
    <s v="ES"/>
    <s v="76346180-7"/>
    <s v="(56)226216092"/>
    <s v=""/>
    <s v=""/>
    <s v="N30"/>
    <s v="OJ"/>
    <s v="info@ferromatic.cl"/>
  </r>
  <r>
    <n v="1128273"/>
    <s v="CL"/>
    <x v="786"/>
    <s v=""/>
    <s v="Santiago"/>
    <s v="Huechuraba"/>
    <s v=""/>
    <s v="13"/>
    <x v="104"/>
    <x v="6"/>
    <s v="Av.Américo Vespucio N° 1737, Piso 9"/>
    <s v="338766"/>
    <d v="2016-06-21T00:00:00"/>
    <s v="PENAL"/>
    <s v="Z007"/>
    <s v=""/>
    <s v="ES"/>
    <s v="79990670-8"/>
    <s v=""/>
    <s v=""/>
    <s v=""/>
    <s v="N0"/>
    <s v="OI"/>
    <s v="manuel.gomez@mallplaza.com"/>
  </r>
  <r>
    <n v="1130582"/>
    <s v="CL"/>
    <x v="787"/>
    <s v=""/>
    <s v="SANTIAGO"/>
    <s v="LAS CONDES"/>
    <s v=""/>
    <s v="13"/>
    <x v="0"/>
    <x v="0"/>
    <s v="LO FONTECILLA 101 OF 504"/>
    <s v="392857"/>
    <d v="2017-02-10T00:00:00"/>
    <s v="SANTOSM"/>
    <s v="Z007"/>
    <s v=""/>
    <s v="ES"/>
    <s v="76064657-1"/>
    <s v="(56)229515974"/>
    <s v=""/>
    <s v=""/>
    <s v="N0"/>
    <s v="OJ"/>
    <s v="info@grupobeca.cl"/>
  </r>
  <r>
    <n v="1129393"/>
    <s v="CL"/>
    <x v="788"/>
    <s v="PUGA E.I.R.L."/>
    <s v="Santiago"/>
    <s v="PROVIDENCIA"/>
    <s v=""/>
    <s v="13"/>
    <x v="0"/>
    <x v="0"/>
    <s v="Vicuña Mackenna # 3 of 804"/>
    <s v="364827"/>
    <d v="2016-10-04T00:00:00"/>
    <s v="SANTOSM"/>
    <s v="Z007"/>
    <s v=""/>
    <s v="ES"/>
    <s v="76314398-8"/>
    <s v="56950335204"/>
    <s v=""/>
    <s v=""/>
    <s v="N30"/>
    <s v="OJ"/>
    <s v="info@ibooth.cl"/>
  </r>
  <r>
    <n v="1128318"/>
    <s v="CL"/>
    <x v="789"/>
    <s v=""/>
    <s v="Santiago"/>
    <s v="Huechuraba"/>
    <s v=""/>
    <s v="13"/>
    <x v="104"/>
    <x v="6"/>
    <s v="Av.Américo Vespucio N° 1737, Piso 9"/>
    <s v="338811"/>
    <d v="2016-06-21T00:00:00"/>
    <s v="PENAL"/>
    <s v="Z007"/>
    <s v=""/>
    <s v="ES"/>
    <s v="99555550-6"/>
    <s v=""/>
    <s v=""/>
    <s v=""/>
    <s v="N0"/>
    <s v="OI"/>
    <s v="manuel.gomez@mallplaza.com"/>
  </r>
  <r>
    <n v="1148162"/>
    <s v="CL"/>
    <x v="790"/>
    <s v=""/>
    <s v="SANTIAGO"/>
    <s v="PROVIDENCIA"/>
    <s v=""/>
    <s v="13"/>
    <x v="0"/>
    <x v="0"/>
    <s v="SANTA ISABEL 0177"/>
    <s v="977009"/>
    <d v="2020-03-13T00:00:00"/>
    <s v="CIFUENTJ"/>
    <s v="Z007"/>
    <s v=""/>
    <s v="ES"/>
    <s v="80526300-8"/>
    <s v="5622 6641037"/>
    <s v=""/>
    <s v=""/>
    <s v="N30"/>
    <s v="OF"/>
    <s v="info@kychenthal.cl"/>
  </r>
  <r>
    <n v="1135875"/>
    <s v="CL"/>
    <x v="791"/>
    <s v=""/>
    <s v="SANTIAGO"/>
    <s v="ÑUÑOA"/>
    <s v=""/>
    <s v="13"/>
    <x v="0"/>
    <x v="0"/>
    <s v="HERNAN CORTES 2974 8C"/>
    <s v="560493"/>
    <d v="2017-11-17T00:00:00"/>
    <s v="ORTIZD"/>
    <s v="Z007"/>
    <s v=""/>
    <s v="ES"/>
    <s v="12888344-4"/>
    <s v="56995995768"/>
    <s v=""/>
    <s v=""/>
    <s v="N30"/>
    <s v="OI"/>
    <s v="info@mrwilliamdraw.cl"/>
  </r>
  <r>
    <n v="1135817"/>
    <s v="CL"/>
    <x v="792"/>
    <s v="LIPANGUE S.A"/>
    <s v="SANTIAGO"/>
    <s v="LAMPA"/>
    <s v=""/>
    <s v="13"/>
    <x v="104"/>
    <x v="6"/>
    <s v="RESERVA CORA 1 LT D PC 3-12"/>
    <s v="550031"/>
    <d v="2017-11-14T00:00:00"/>
    <s v="ORTIZD"/>
    <s v="Z007"/>
    <s v=""/>
    <s v="ES"/>
    <s v="76181967-4"/>
    <s v="(56)225872800"/>
    <s v=""/>
    <s v=""/>
    <s v="N30"/>
    <s v="OJ"/>
    <s v="RAFAEL.BARRA@IMOLOG.CL"/>
  </r>
  <r>
    <n v="1138262"/>
    <s v="CL"/>
    <x v="793"/>
    <s v=""/>
    <s v="COYHAIQUE"/>
    <s v="COYHAIQUE"/>
    <s v=""/>
    <s v="11"/>
    <x v="0"/>
    <x v="0"/>
    <s v="21 DE MAYO N°551"/>
    <s v="705754"/>
    <d v="2018-05-14T00:00:00"/>
    <s v="ORTIZD"/>
    <s v="Z007"/>
    <s v=""/>
    <s v="ES"/>
    <s v="8498330-6"/>
    <s v="(56)672255777"/>
    <s v=""/>
    <s v=""/>
    <s v="N0"/>
    <s v="OJ"/>
    <s v="info@notariacoyhaique.cl"/>
  </r>
  <r>
    <n v="1100519"/>
    <s v="IT"/>
    <x v="794"/>
    <s v=""/>
    <s v="SANTA MARIA DI SALA"/>
    <s v=""/>
    <s v="30036"/>
    <s v="VE"/>
    <x v="115"/>
    <x v="0"/>
    <s v="VIA EINSTEIN 3/A"/>
    <s v="122849"/>
    <d v="2007-09-20T00:00:00"/>
    <s v="CASANADX"/>
    <s v="Z001"/>
    <s v=""/>
    <s v="IT"/>
    <s v="02421330271"/>
    <s v="041487666"/>
    <s v=""/>
    <s v="041487633"/>
    <s v="N30"/>
    <s v="OJ"/>
    <s v="info@pelletterieabl.it"/>
  </r>
  <r>
    <n v="1128123"/>
    <s v="CL"/>
    <x v="795"/>
    <s v=""/>
    <s v="Santiago"/>
    <s v="Lampa"/>
    <s v=""/>
    <s v="13"/>
    <x v="104"/>
    <x v="6"/>
    <s v="Avda. La Montaña N°692 16 1/2"/>
    <s v="338616"/>
    <d v="2016-06-21T00:00:00"/>
    <s v="PENAL"/>
    <s v="Z007"/>
    <s v=""/>
    <s v="ES"/>
    <s v="76320186-4"/>
    <s v="(56)227905000"/>
    <s v=""/>
    <s v=""/>
    <s v="N30"/>
    <s v="OJ"/>
    <s v="rgatica@tecnofast.cl"/>
  </r>
  <r>
    <n v="1151398"/>
    <s v="CL"/>
    <x v="796"/>
    <s v=""/>
    <s v="SANTIAGO"/>
    <s v="MAIPU"/>
    <s v=""/>
    <s v="13"/>
    <x v="0"/>
    <x v="0"/>
    <s v="AV.GONZALO PEREZ LLONAN°424 A"/>
    <s v="1081996"/>
    <d v="2021-12-29T00:00:00"/>
    <s v="CIFUENTJ"/>
    <s v="Z007"/>
    <s v=""/>
    <s v="ES"/>
    <s v="76779704-4"/>
    <s v="223241210"/>
    <s v=""/>
    <s v=""/>
    <s v="N30"/>
    <s v="OJ"/>
    <s v="info@prowat.cl"/>
  </r>
  <r>
    <n v="1128572"/>
    <s v="CL"/>
    <x v="797"/>
    <s v=""/>
    <s v="SANTIAGO"/>
    <s v="SANTIAGO"/>
    <s v=""/>
    <s v="13"/>
    <x v="104"/>
    <x v="6"/>
    <s v="EL JUNCAL 350"/>
    <s v="341782"/>
    <d v="2016-07-07T00:00:00"/>
    <s v="PENAL"/>
    <s v="Z007"/>
    <s v=""/>
    <s v="ES"/>
    <s v="99555350-3"/>
    <s v="(56)224464612"/>
    <s v=""/>
    <s v=""/>
    <s v="N60"/>
    <s v="OJ"/>
    <s v="ssierra@ats.cl"/>
  </r>
  <r>
    <n v="1144556"/>
    <s v="CL"/>
    <x v="798"/>
    <s v=""/>
    <s v="SANTIAGO"/>
    <s v="PROVIDENCIA"/>
    <s v=""/>
    <s v="13"/>
    <x v="0"/>
    <x v="0"/>
    <s v="AV PROVIDENCIA 1208 DEPTO 1603"/>
    <s v="878959"/>
    <d v="2019-04-11T00:00:00"/>
    <s v="CIFUENTJ"/>
    <s v="Z007"/>
    <s v=""/>
    <s v="ES"/>
    <s v="76865959-1"/>
    <s v="56935779597"/>
    <s v=""/>
    <s v=""/>
    <s v="N30"/>
    <s v="O4"/>
    <s v="info@tecnomove.cl"/>
  </r>
  <r>
    <n v="1128152"/>
    <s v="CL"/>
    <x v="799"/>
    <s v=""/>
    <s v="Santiago"/>
    <s v="Vitacura"/>
    <s v=""/>
    <s v="13"/>
    <x v="104"/>
    <x v="6"/>
    <s v="Alonso De Cordoba N°2700 Of.41"/>
    <s v="338645"/>
    <d v="2016-06-21T00:00:00"/>
    <s v="PENAL"/>
    <s v="Z007"/>
    <s v="1164696"/>
    <s v="ES"/>
    <s v="99593200-8"/>
    <s v="(56)225308000"/>
    <s v=""/>
    <s v=""/>
    <s v="N30"/>
    <s v="OI"/>
    <s v="svaldes@investment.cl"/>
  </r>
  <r>
    <n v="1121484"/>
    <s v="CN"/>
    <x v="800"/>
    <s v="CO LTD"/>
    <s v="JIANGMEN JIANGHAI AREA"/>
    <s v=""/>
    <s v="529163"/>
    <s v="190"/>
    <x v="110"/>
    <x v="0"/>
    <s v="3 JINXI ERHENG ROAD"/>
    <s v="243533"/>
    <d v="2014-03-20T00:00:00"/>
    <s v="DHOSEB"/>
    <s v="Z001"/>
    <s v="1155860"/>
    <s v="EN"/>
    <s v=""/>
    <s v="07503779663"/>
    <s v=""/>
    <s v="07503266220"/>
    <s v="N120"/>
    <s v="O9"/>
    <s v="INFO@YIPASS.NET"/>
  </r>
  <r>
    <n v="1128088"/>
    <s v="CL"/>
    <x v="801"/>
    <s v=""/>
    <s v="Santiago"/>
    <s v="Providencia"/>
    <s v=""/>
    <s v="13"/>
    <x v="0"/>
    <x v="0"/>
    <s v="Av Nueva Providencia 1881, Of. 1205"/>
    <s v="338581"/>
    <d v="2016-06-21T00:00:00"/>
    <s v="PENAL"/>
    <s v="Z007"/>
    <s v=""/>
    <s v="ES"/>
    <s v="76182176-8"/>
    <s v="(56)232081547"/>
    <s v=""/>
    <s v=""/>
    <s v="N30"/>
    <s v="OJ"/>
    <s v="informaciones@codem.cl"/>
  </r>
  <r>
    <n v="1128089"/>
    <s v="CL"/>
    <x v="802"/>
    <s v=""/>
    <s v="Santiago"/>
    <s v="Providencia"/>
    <s v=""/>
    <s v="13"/>
    <x v="0"/>
    <x v="0"/>
    <s v="SUECIA Nº42, OF. 906"/>
    <s v="338582"/>
    <d v="2016-06-21T00:00:00"/>
    <s v="PENAL"/>
    <s v="Z007"/>
    <s v=""/>
    <s v="ES"/>
    <s v="76654720-6"/>
    <s v="(56)222315288"/>
    <s v=""/>
    <s v=""/>
    <s v="N30"/>
    <s v="OJ"/>
    <s v="informaciones@codem.cl"/>
  </r>
  <r>
    <n v="1147025"/>
    <s v="CL"/>
    <x v="803"/>
    <s v=""/>
    <s v="SANTIAGO"/>
    <s v="ÑUÑOA"/>
    <s v=""/>
    <s v="13"/>
    <x v="0"/>
    <x v="0"/>
    <s v="Rosita Renard 1855"/>
    <s v="946443"/>
    <d v="2019-11-18T00:00:00"/>
    <s v="CIFUENTJ"/>
    <s v="Z007"/>
    <s v=""/>
    <s v="ES"/>
    <s v="13989367-0"/>
    <s v="56948439028"/>
    <s v=""/>
    <s v=""/>
    <s v="N0"/>
    <s v="OJ"/>
    <s v="inge.skewes@gmail.com"/>
  </r>
  <r>
    <n v="1147000"/>
    <s v="CL"/>
    <x v="804"/>
    <s v="GARRIDO SITELCOM ING EIRL"/>
    <s v="SANTIAGO"/>
    <s v="SANTIAGO"/>
    <s v=""/>
    <s v="13"/>
    <x v="0"/>
    <x v="0"/>
    <s v="HUERFANOS 1160 OF 1208"/>
    <s v="946378"/>
    <d v="2019-11-18T00:00:00"/>
    <s v="CIFUENTJ"/>
    <s v="Z007"/>
    <s v=""/>
    <s v="ES"/>
    <s v="76229199-1"/>
    <s v="226287854"/>
    <s v=""/>
    <s v=""/>
    <s v="N30"/>
    <s v="OJ"/>
    <s v="ingenieria.sitelcom@gmail.com"/>
  </r>
  <r>
    <n v="1129550"/>
    <s v="CL"/>
    <x v="805"/>
    <s v=""/>
    <s v="VALPARAISO"/>
    <s v="VALPARAISO"/>
    <s v=""/>
    <s v="05"/>
    <x v="0"/>
    <x v="0"/>
    <s v="VICTORIA 2455"/>
    <s v="368468"/>
    <d v="2016-10-20T00:00:00"/>
    <s v="SANTOSM"/>
    <s v="Z007"/>
    <s v=""/>
    <s v="ES"/>
    <s v="99525670-3"/>
    <s v="56992272533"/>
    <s v=""/>
    <s v=""/>
    <s v="N0"/>
    <s v="OJ"/>
    <s v="ingrid@scheggia.cl"/>
  </r>
  <r>
    <n v="1142934"/>
    <s v="CL"/>
    <x v="806"/>
    <s v=""/>
    <s v="SANTIAGO"/>
    <s v="PUENTE ALTO"/>
    <s v=""/>
    <s v="13"/>
    <x v="116"/>
    <x v="0"/>
    <s v="Los Escribanos 0936"/>
    <s v="850388"/>
    <d v="2019-01-25T00:00:00"/>
    <s v="CIFUENTJ"/>
    <s v="Z007"/>
    <s v=""/>
    <s v="ES"/>
    <s v="17920481-9"/>
    <s v="56971217046"/>
    <s v=""/>
    <s v="0"/>
    <s v="N0"/>
    <s v="OJ"/>
    <s v="inostrozavalentina@hotmail.com"/>
  </r>
  <r>
    <n v="1144879"/>
    <s v="CL"/>
    <x v="807"/>
    <s v="RACIONAL DE EMPRESAS ICARE"/>
    <s v="Santiago"/>
    <s v="Las Condes"/>
    <s v=""/>
    <s v="13"/>
    <x v="0"/>
    <x v="0"/>
    <s v="Apoquindo 3650, Of. 001"/>
    <s v="887940"/>
    <d v="2019-05-13T00:00:00"/>
    <s v="CIFUENTJ"/>
    <s v="Z007"/>
    <s v=""/>
    <s v="ES"/>
    <s v="82135600-8"/>
    <s v="(56) 222805300"/>
    <s v=""/>
    <s v=""/>
    <s v="N30"/>
    <s v="OJ"/>
    <s v="inscripciones@icare.cl"/>
  </r>
  <r>
    <n v="1140038"/>
    <s v="CL"/>
    <x v="808"/>
    <s v=""/>
    <s v="SANTIAGO"/>
    <s v="PROVIDENCIA"/>
    <s v=""/>
    <s v="13"/>
    <x v="104"/>
    <x v="6"/>
    <s v="ANTONIO VARAS N°1101"/>
    <s v="728764"/>
    <d v="2018-06-14T00:00:00"/>
    <s v="ORTIZD"/>
    <s v="Z007"/>
    <s v=""/>
    <s v="ES"/>
    <s v="96841390-2"/>
    <s v="(56)222052525"/>
    <s v=""/>
    <s v=""/>
    <s v="N30"/>
    <s v="OJ"/>
    <s v="ventas@aquafree.cl"/>
  </r>
  <r>
    <n v="1144630"/>
    <s v="CL"/>
    <x v="809"/>
    <s v="Donoso E.I.R.L."/>
    <s v="Calama"/>
    <s v=""/>
    <s v=""/>
    <s v="02"/>
    <x v="37"/>
    <x v="0"/>
    <s v="Huaytiquina 1959"/>
    <s v="881295"/>
    <d v="2019-04-18T00:00:00"/>
    <s v="CIFUENTJ"/>
    <s v="Z007"/>
    <s v=""/>
    <s v="ES"/>
    <s v="76576716-4"/>
    <s v="56996960384"/>
    <s v=""/>
    <s v=""/>
    <s v="N0"/>
    <s v="OJ"/>
    <s v="inversiones.cvd@gmail.com"/>
  </r>
  <r>
    <n v="1147400"/>
    <s v="CL"/>
    <x v="810"/>
    <s v=""/>
    <s v="SANTIAGO"/>
    <s v="LAS CONDES"/>
    <s v=""/>
    <s v="13"/>
    <x v="0"/>
    <x v="0"/>
    <s v="ESTEBAN DELL ORTO 6615"/>
    <s v="954694"/>
    <d v="2019-12-16T00:00:00"/>
    <s v="CIFUENTJ"/>
    <s v="Z007"/>
    <s v=""/>
    <s v="ES"/>
    <s v="76049667-7"/>
    <s v="56224301100"/>
    <s v=""/>
    <s v="56224301100"/>
    <s v="N30"/>
    <s v="OJ"/>
    <s v="IPARDO@MANQUEHUEHOTELES.CL"/>
  </r>
  <r>
    <n v="5000345"/>
    <s v="TW"/>
    <x v="811"/>
    <s v=""/>
    <s v="TAIPEI"/>
    <s v=""/>
    <s v=""/>
    <s v="--"/>
    <x v="117"/>
    <x v="0"/>
    <s v="5F, No 88,SEC 1, NEI-HU ROAD"/>
    <s v="171038"/>
    <d v="2010-11-10T00:00:00"/>
    <s v="VUYEB"/>
    <s v="Z003"/>
    <s v=""/>
    <s v="EN"/>
    <s v=""/>
    <s v="886-2-27991199"/>
    <s v=""/>
    <s v="886-2-27999099"/>
    <s v="N30"/>
    <s v="O9"/>
    <s v="IRENE.KO@AHOKU.COM"/>
  </r>
  <r>
    <n v="1142553"/>
    <s v="CL"/>
    <x v="812"/>
    <s v=""/>
    <s v="RANCAGUA"/>
    <s v="RANCAGUA"/>
    <s v=""/>
    <s v="06"/>
    <x v="0"/>
    <x v="0"/>
    <s v="BOMBERO VILLALOBOS 1075"/>
    <s v="839655"/>
    <d v="2018-12-27T00:00:00"/>
    <s v="ORTIZD"/>
    <s v="Z007"/>
    <s v=""/>
    <s v="ES"/>
    <s v="16010552-6"/>
    <s v="56985496097"/>
    <s v=""/>
    <s v=""/>
    <s v="N0"/>
    <s v="OJ"/>
    <s v="isaavedraurizar@gmail.com"/>
  </r>
  <r>
    <n v="1151451"/>
    <s v="CL"/>
    <x v="813"/>
    <s v=""/>
    <s v="SANTIAGO"/>
    <s v="LAS CONDES"/>
    <s v=""/>
    <s v="13"/>
    <x v="0"/>
    <x v="0"/>
    <s v="SAN SEBASTIAN 2881 OF 2881"/>
    <s v="1084537"/>
    <d v="2022-01-07T00:00:00"/>
    <s v="CIFUENTJ"/>
    <s v="Z007"/>
    <s v=""/>
    <s v="ES"/>
    <s v="96710640-2"/>
    <s v=""/>
    <s v=""/>
    <s v=""/>
    <s v="N30"/>
    <s v="OJ"/>
    <s v="isepulveda@crecer.cl"/>
  </r>
  <r>
    <n v="1135700"/>
    <s v="CL"/>
    <x v="814"/>
    <s v=""/>
    <s v="SANTIAGO"/>
    <s v="RECOLETA"/>
    <s v=""/>
    <s v="13"/>
    <x v="0"/>
    <x v="0"/>
    <s v="AVDA. AMERICO VESPUCIO N°588"/>
    <s v="532634"/>
    <d v="2017-11-06T00:00:00"/>
    <s v="ORTIZD"/>
    <s v="Z007"/>
    <s v=""/>
    <s v="ES"/>
    <s v="19309734-0"/>
    <s v="(56)950645120"/>
    <s v=""/>
    <s v=""/>
    <s v="N0"/>
    <s v="OJ"/>
    <s v="isidoradumas@gmail.com"/>
  </r>
  <r>
    <n v="7025890"/>
    <s v="CL"/>
    <x v="815"/>
    <s v=""/>
    <s v="SANTIAGO"/>
    <s v="LAS CONDES"/>
    <s v=""/>
    <s v="13"/>
    <x v="9"/>
    <x v="0"/>
    <s v="SAN FRANCISCO DE ASIS 2400"/>
    <s v="976876"/>
    <d v="2020-03-13T00:00:00"/>
    <s v="CIFUENTJ"/>
    <s v="Z004"/>
    <s v=""/>
    <s v="ES"/>
    <s v="14743607-6"/>
    <s v=""/>
    <s v=""/>
    <s v=""/>
    <s v="N0"/>
    <s v="O8"/>
    <s v="italo.nascimento@samsonite.com"/>
  </r>
  <r>
    <n v="1135243"/>
    <s v="CL"/>
    <x v="816"/>
    <s v=""/>
    <s v="SANTIAGO"/>
    <s v="CERRILLOS"/>
    <s v=""/>
    <s v="13"/>
    <x v="2"/>
    <x v="0"/>
    <s v="PASAJE GUADALAJARA 791 VILLA MEXICO"/>
    <s v="502435"/>
    <d v="2017-10-02T00:00:00"/>
    <s v="ORTIZD"/>
    <s v="Z007"/>
    <s v=""/>
    <s v="ES"/>
    <s v="17491191-6"/>
    <s v="(56)944052193"/>
    <s v=""/>
    <s v=""/>
    <s v="N0"/>
    <s v="OJ"/>
    <s v="IVAN.GOMEZV1990@GMAI.COM"/>
  </r>
  <r>
    <n v="1128336"/>
    <s v="CL"/>
    <x v="817"/>
    <s v=""/>
    <s v="Santiago"/>
    <s v="Ñuñoa"/>
    <s v=""/>
    <s v="13"/>
    <x v="104"/>
    <x v="6"/>
    <s v="Diagonal Oriente 1555"/>
    <s v="338829"/>
    <d v="2016-06-21T00:00:00"/>
    <s v="PENAL"/>
    <s v="Z007"/>
    <s v=""/>
    <s v="ES"/>
    <s v="78201660-1"/>
    <s v="(56)223361100"/>
    <s v=""/>
    <s v="(56)223361101"/>
    <s v="N30"/>
    <s v="OJ"/>
    <s v="ventas@toscanini.cl"/>
  </r>
  <r>
    <n v="1000202"/>
    <s v="CN"/>
    <x v="818"/>
    <s v=""/>
    <s v="GONG MING, SHENZHEN, CHINA"/>
    <s v=""/>
    <s v=""/>
    <s v="--"/>
    <x v="118"/>
    <x v="0"/>
    <s v="5TH INDUSTRIAL AREA, BLOCK 1-2"/>
    <s v="23004"/>
    <d v="2006-05-16T00:00:00"/>
    <s v="PREMCHAGX"/>
    <s v="Z001"/>
    <s v=""/>
    <s v="EN"/>
    <s v=""/>
    <s v="755 2710 0668"/>
    <s v=""/>
    <s v="755 2710 0688"/>
    <s v="N120"/>
    <s v="O9"/>
    <s v="IVAN@TWINKLEHK.COM"/>
  </r>
  <r>
    <n v="1129314"/>
    <s v="CL"/>
    <x v="819"/>
    <s v=""/>
    <s v="SANTIAGO"/>
    <s v="LA REINA"/>
    <s v=""/>
    <s v="13"/>
    <x v="119"/>
    <x v="7"/>
    <s v="CHAPIQUIÑA 141"/>
    <s v="362840"/>
    <d v="2016-09-28T00:00:00"/>
    <s v="SANTOSM"/>
    <s v="Z007"/>
    <s v=""/>
    <s v="ES"/>
    <s v="16175873-6"/>
    <s v="56982042040"/>
    <s v=""/>
    <s v=""/>
    <s v="N0"/>
    <s v="OJ"/>
    <s v="alejandrohomecleaner@hotmail.com"/>
  </r>
  <r>
    <n v="1136891"/>
    <s v="CL"/>
    <x v="820"/>
    <s v=""/>
    <s v="SANTIAGO"/>
    <s v="SAN BERNARDO"/>
    <s v=""/>
    <s v="13"/>
    <x v="119"/>
    <x v="7"/>
    <s v="SANTA MARGARITA N°0841"/>
    <s v="611946"/>
    <d v="2018-01-18T00:00:00"/>
    <s v="ORTIZD"/>
    <s v="Z007"/>
    <s v=""/>
    <s v="ES"/>
    <s v="99538350-0"/>
    <s v="944275248"/>
    <s v=""/>
    <s v=""/>
    <s v="N30"/>
    <s v="OJ"/>
    <s v="amendez@dimensionsa.cl"/>
  </r>
  <r>
    <n v="1149521"/>
    <s v="CL"/>
    <x v="821"/>
    <s v=""/>
    <s v="SANTIAGO"/>
    <s v="LAS CONDES"/>
    <s v=""/>
    <s v="13"/>
    <x v="0"/>
    <x v="0"/>
    <s v="AV APOQUINDO 2930"/>
    <s v="1029435"/>
    <d v="2021-02-03T00:00:00"/>
    <s v="CIFUENTJ"/>
    <s v="Z007"/>
    <s v=""/>
    <s v="ES"/>
    <s v="76150523-8"/>
    <s v=""/>
    <s v=""/>
    <s v=""/>
    <s v="N30"/>
    <s v="OJ"/>
    <s v="Ivonne.Crisostomo@nexsysla.com"/>
  </r>
  <r>
    <n v="1130580"/>
    <s v="CL"/>
    <x v="822"/>
    <s v=""/>
    <s v="ANTOFAGASTA"/>
    <s v="ANTOFAGASTA"/>
    <s v=""/>
    <s v="02"/>
    <x v="119"/>
    <x v="7"/>
    <s v="PASAJE BILBAO 2000 DPTO 43"/>
    <s v="392853"/>
    <d v="2017-02-10T00:00:00"/>
    <s v="SANTOSM"/>
    <s v="Z007"/>
    <s v=""/>
    <s v="ES"/>
    <s v="13842039-6"/>
    <s v="56995168379"/>
    <s v=""/>
    <s v=""/>
    <s v="N0"/>
    <s v="OJ"/>
    <s v="c.sotogonzalez@hotmail.com"/>
  </r>
  <r>
    <n v="1142457"/>
    <s v="CL"/>
    <x v="823"/>
    <s v=""/>
    <s v="Santiago"/>
    <s v="La Reina"/>
    <s v=""/>
    <s v="13"/>
    <x v="0"/>
    <x v="0"/>
    <s v="AVENIDA OSSA 2051"/>
    <s v="838989"/>
    <d v="2018-12-21T00:00:00"/>
    <s v="MANCILLC"/>
    <s v="Z007"/>
    <s v=""/>
    <s v="ES"/>
    <s v="96502140-K"/>
    <s v=""/>
    <s v=""/>
    <s v=""/>
    <s v="N0"/>
    <s v="OJ"/>
    <s v="j.pardo@rosselot.cl"/>
  </r>
  <r>
    <n v="1128727"/>
    <s v="CL"/>
    <x v="824"/>
    <s v=""/>
    <s v="La Serena"/>
    <s v="La Serena"/>
    <s v=""/>
    <s v="04"/>
    <x v="119"/>
    <x v="7"/>
    <s v="La Conquista 1906"/>
    <s v="345485"/>
    <d v="2016-07-20T00:00:00"/>
    <s v="SANTOSM"/>
    <s v="Z007"/>
    <s v=""/>
    <s v="ES"/>
    <s v="11937674-2"/>
    <s v="(56)512251450"/>
    <s v=""/>
    <s v=""/>
    <s v="N0"/>
    <s v="OJ"/>
    <s v="christ-dz@hotmail.com"/>
  </r>
  <r>
    <n v="1128729"/>
    <s v="CL"/>
    <x v="825"/>
    <s v=""/>
    <s v="Concepcion"/>
    <s v="Coronel"/>
    <s v=""/>
    <s v="08"/>
    <x v="119"/>
    <x v="7"/>
    <s v="Laguna Quinenco 38 Block 2699"/>
    <s v="345507"/>
    <d v="2016-07-20T00:00:00"/>
    <s v="SANTOSM"/>
    <s v="Z007"/>
    <s v=""/>
    <s v="ES"/>
    <s v="10765298-1"/>
    <s v="(56)412715049"/>
    <s v=""/>
    <s v=""/>
    <s v="N0"/>
    <s v="OJ"/>
    <s v="jamsservicios@hotmail.com"/>
  </r>
  <r>
    <n v="7024916"/>
    <s v="CL"/>
    <x v="826"/>
    <s v=""/>
    <s v="SANTIAGO"/>
    <s v="SANTIAGO"/>
    <s v=""/>
    <s v="13"/>
    <x v="9"/>
    <x v="0"/>
    <s v="PEREZ FREIRE 1879 DEPTO 1015"/>
    <s v="880172"/>
    <d v="2019-04-15T00:00:00"/>
    <s v="CIFUENTJ"/>
    <s v="Z004"/>
    <s v=""/>
    <s v="ES"/>
    <s v="15533307-3"/>
    <s v="951345460"/>
    <s v=""/>
    <s v=""/>
    <s v="N0"/>
    <s v="O8"/>
    <s v="JA.CIFUENTTES@GMAIL.COM"/>
  </r>
  <r>
    <n v="1136424"/>
    <s v="CL"/>
    <x v="827"/>
    <s v=""/>
    <s v="SANTIAGO"/>
    <s v="MAIPÚ"/>
    <s v=""/>
    <s v="13"/>
    <x v="2"/>
    <x v="0"/>
    <s v="NIÑO JESUS , 1580"/>
    <s v="587851"/>
    <d v="2017-12-15T00:00:00"/>
    <s v="ORTIZD"/>
    <s v="Z007"/>
    <s v=""/>
    <s v="ES"/>
    <s v="19117825-4"/>
    <s v="56994106949"/>
    <s v=""/>
    <s v=""/>
    <s v="N0"/>
    <s v="OJ"/>
    <s v="jacqueline.amh@gmail.com"/>
  </r>
  <r>
    <n v="7023499"/>
    <s v="CL"/>
    <x v="828"/>
    <s v=""/>
    <s v="SANTIAGO"/>
    <s v="LAS CONDES"/>
    <s v=""/>
    <s v="13"/>
    <x v="9"/>
    <x v="0"/>
    <s v="CAPITAN CROSBIE 853, DEPTO 1004"/>
    <s v="681608"/>
    <d v="2018-04-04T00:00:00"/>
    <s v="ORTIZD"/>
    <s v="Z004"/>
    <s v=""/>
    <s v="ES"/>
    <s v="8710374-9"/>
    <s v="(56)932317922"/>
    <s v=""/>
    <s v=""/>
    <s v="N0"/>
    <s v="O8"/>
    <s v="jacqueline.gonzalez@samsonite.com"/>
  </r>
  <r>
    <n v="1150924"/>
    <s v="CL"/>
    <x v="829"/>
    <s v=""/>
    <s v="Los Angeles"/>
    <s v="Los Angeles"/>
    <s v=""/>
    <s v="08"/>
    <x v="2"/>
    <x v="0"/>
    <s v="Santiago Barrera 1341 Paillihue"/>
    <s v="1067216"/>
    <d v="2021-10-21T00:00:00"/>
    <s v="CIFUENTJ"/>
    <s v="Z007"/>
    <s v=""/>
    <s v="ES"/>
    <s v="12151392-7"/>
    <s v=""/>
    <s v=""/>
    <s v=""/>
    <s v="N0"/>
    <s v="O4"/>
    <s v="JACQUELINE.LOBOS@OUTLOOK.COM"/>
  </r>
  <r>
    <n v="7025046"/>
    <s v="CL"/>
    <x v="830"/>
    <s v=""/>
    <s v="Valparaiso"/>
    <s v="Valparaiso"/>
    <s v=""/>
    <s v="05"/>
    <x v="9"/>
    <x v="0"/>
    <s v="Isla De Pascua 387 Torre 6 Depto 31"/>
    <s v="887623"/>
    <d v="2019-05-10T00:00:00"/>
    <s v="CIFUENTJ"/>
    <s v="Z004"/>
    <s v=""/>
    <s v="ES"/>
    <s v="10497099-0"/>
    <s v="959979716"/>
    <s v=""/>
    <s v=""/>
    <s v="N0"/>
    <s v="O8"/>
    <s v="Jacqui_Emaus@Hotmail.Com"/>
  </r>
  <r>
    <n v="1128063"/>
    <s v="CL"/>
    <x v="439"/>
    <s v="Hilachas Limitada"/>
    <s v="Santiago"/>
    <s v="San Joaquín"/>
    <s v=""/>
    <s v="13"/>
    <x v="119"/>
    <x v="7"/>
    <s v="Avda. Carlos Valdovinos N°157"/>
    <s v="338556"/>
    <d v="2016-06-21T00:00:00"/>
    <s v="PENAL"/>
    <s v="Z007"/>
    <s v=""/>
    <s v="ES"/>
    <s v="77248660-K"/>
    <s v="(56)226764600"/>
    <s v=""/>
    <s v="(56)225522120"/>
    <s v="N30"/>
    <s v="OJ"/>
    <s v="mariastuardo@hilachas.cl"/>
  </r>
  <r>
    <n v="1136205"/>
    <s v="CL"/>
    <x v="831"/>
    <s v=""/>
    <s v="SANTIAGO"/>
    <s v="LAS CONDES"/>
    <s v=""/>
    <s v="13"/>
    <x v="2"/>
    <x v="0"/>
    <s v="CAMINO DEL ALGAROBO # 1466"/>
    <s v="574392"/>
    <d v="2017-12-01T00:00:00"/>
    <s v="ORTIZD"/>
    <s v="Z007"/>
    <s v=""/>
    <s v="ES"/>
    <s v="8001231-4"/>
    <s v="(56)990994339"/>
    <s v=""/>
    <s v=""/>
    <s v="N0"/>
    <s v="OJ"/>
    <s v="JAGR230559@GMAIL.COM"/>
  </r>
  <r>
    <n v="1128241"/>
    <s v="CL"/>
    <x v="832"/>
    <s v=""/>
    <s v="Santiago"/>
    <s v="Santiago Centro"/>
    <s v=""/>
    <s v="13"/>
    <x v="0"/>
    <x v="0"/>
    <s v="Moneda 970, Piso 4"/>
    <s v="338734"/>
    <d v="2016-06-21T00:00:00"/>
    <s v="PENAL"/>
    <s v="Z007"/>
    <s v=""/>
    <s v="ES"/>
    <s v="96962050-2"/>
    <s v="6005505000"/>
    <s v=""/>
    <s v=""/>
    <s v="N30"/>
    <s v="OJ"/>
    <s v="jaime.cossio@hites.cl"/>
  </r>
  <r>
    <n v="1130402"/>
    <s v="US"/>
    <x v="833"/>
    <s v=""/>
    <s v="GUAYNABO"/>
    <s v=""/>
    <s v="00968"/>
    <s v="PR"/>
    <x v="120"/>
    <x v="0"/>
    <s v="C-27 CALLE GIUSTI GONZALEZ"/>
    <s v="388272"/>
    <d v="2017-01-23T00:00:00"/>
    <s v="SEMEDOS"/>
    <s v="Z007"/>
    <s v=""/>
    <s v="EN"/>
    <s v=""/>
    <s v="787-793-4044"/>
    <s v="787-793-4255"/>
    <s v=""/>
    <s v="N30"/>
    <s v="O9"/>
    <s v="JAIME.FONTECILLA@ENIAC.COM"/>
  </r>
  <r>
    <n v="1151016"/>
    <s v="CL"/>
    <x v="834"/>
    <s v=""/>
    <s v="Puerto Montt"/>
    <s v="Puerto Montt"/>
    <s v=""/>
    <s v="10"/>
    <x v="0"/>
    <x v="0"/>
    <s v="Avenida Transversal III 3002"/>
    <s v="1069818"/>
    <d v="2021-11-04T00:00:00"/>
    <s v="CIFUENTJ"/>
    <s v="Z007"/>
    <s v=""/>
    <s v="ES"/>
    <s v="77405817-6"/>
    <s v=""/>
    <s v=""/>
    <s v=""/>
    <s v="N30"/>
    <s v="OJ"/>
    <s v="jaimemarinsanchez@gmail.com"/>
  </r>
  <r>
    <n v="1128177"/>
    <s v="CL"/>
    <x v="835"/>
    <s v=""/>
    <s v="Santiago"/>
    <s v="Cerrillos"/>
    <s v=""/>
    <s v="13"/>
    <x v="119"/>
    <x v="7"/>
    <s v="Las Rosas N°5757"/>
    <s v="338670"/>
    <d v="2016-06-21T00:00:00"/>
    <s v="PENAL"/>
    <s v="Z007"/>
    <s v=""/>
    <s v="ES"/>
    <s v="96556940-5"/>
    <s v="(56)228206000"/>
    <s v=""/>
    <s v="(56)228206190"/>
    <s v="N60"/>
    <s v="OJ"/>
    <s v="nepuyaoo@prisa.cl"/>
  </r>
  <r>
    <n v="7026180"/>
    <s v="CL"/>
    <x v="836"/>
    <s v=""/>
    <s v="PUNTA ARENAS"/>
    <s v="PUNTA ARENAS"/>
    <s v=""/>
    <s v="12"/>
    <x v="9"/>
    <x v="0"/>
    <s v="Jose Robert 277"/>
    <s v="1037316"/>
    <d v="2021-03-31T00:00:00"/>
    <s v="CIFUENTJ"/>
    <s v="Z004"/>
    <s v=""/>
    <s v="ES"/>
    <s v="14082909-9"/>
    <s v="964509075"/>
    <s v=""/>
    <s v=""/>
    <s v="N0"/>
    <s v="O8"/>
    <s v="jandradesoto@gmail.com"/>
  </r>
  <r>
    <n v="1124240"/>
    <s v="CN"/>
    <x v="837"/>
    <s v=""/>
    <s v="DUSHANGANG TOWN PINGHU CITY"/>
    <s v=""/>
    <s v="314204"/>
    <s v="130"/>
    <x v="121"/>
    <x v="0"/>
    <s v="285 DU GUANG ROAD FENGDANG VILLAGE"/>
    <s v="268938"/>
    <d v="2015-03-27T00:00:00"/>
    <s v="DHOSEB"/>
    <s v="Z001"/>
    <s v=""/>
    <s v="EN"/>
    <s v=""/>
    <s v="86 13967316888"/>
    <s v=""/>
    <s v="86 57385855802"/>
    <s v="N120"/>
    <s v="O9"/>
    <s v="jane@changhetravel.com"/>
  </r>
  <r>
    <n v="7026398"/>
    <s v="CL"/>
    <x v="838"/>
    <s v=""/>
    <s v="IQUIQUE"/>
    <s v="IQUIQUE"/>
    <s v=""/>
    <s v="01"/>
    <x v="9"/>
    <x v="0"/>
    <s v="Av Jose Briggs (ex Av.Playa Brava)"/>
    <s v="1070305"/>
    <d v="2021-11-09T00:00:00"/>
    <s v="CIFUENTJ"/>
    <s v="Z004"/>
    <s v=""/>
    <s v="ES"/>
    <s v="14107437-7"/>
    <s v=""/>
    <s v=""/>
    <s v=""/>
    <s v="N0"/>
    <s v="O8"/>
    <s v="janet.veas@samsonite.com"/>
  </r>
  <r>
    <n v="1142943"/>
    <s v="CL"/>
    <x v="839"/>
    <s v=""/>
    <s v="SAN JAVIER"/>
    <s v="SAN JAVIER"/>
    <s v=""/>
    <s v="07"/>
    <x v="122"/>
    <x v="0"/>
    <s v="Las Orquídeas 2080"/>
    <s v="850397"/>
    <d v="2019-01-25T00:00:00"/>
    <s v="CIFUENTJ"/>
    <s v="Z007"/>
    <s v=""/>
    <s v="ES"/>
    <s v="16006192-8"/>
    <s v="56974411371"/>
    <s v=""/>
    <s v="0"/>
    <s v="N0"/>
    <s v="OJ"/>
    <s v="jaquewaldo04@gmail.com"/>
  </r>
  <r>
    <n v="1130789"/>
    <s v="CL"/>
    <x v="840"/>
    <s v="ESTRELLITA DE BELEN LTDA"/>
    <s v="LOS ANDES"/>
    <s v="LOS ANDES"/>
    <s v=""/>
    <s v="05"/>
    <x v="0"/>
    <x v="0"/>
    <s v="SANTA ROSA # 44"/>
    <s v="398002"/>
    <d v="2017-03-08T00:00:00"/>
    <s v="SANTOSM"/>
    <s v="Z007"/>
    <s v=""/>
    <s v="ES"/>
    <s v="76299336-8"/>
    <s v="56342422895"/>
    <s v=""/>
    <s v=""/>
    <s v="N0"/>
    <s v="OJ"/>
    <s v="jardin@estrellitadebelen.cl"/>
  </r>
  <r>
    <n v="1137244"/>
    <s v="CL"/>
    <x v="841"/>
    <s v=""/>
    <s v="TALCA"/>
    <s v="TALCA"/>
    <s v=""/>
    <s v="07"/>
    <x v="0"/>
    <x v="0"/>
    <s v="CAMINO LAS RASTRAS KM 2,5"/>
    <s v="654470"/>
    <d v="2018-02-21T00:00:00"/>
    <s v="ORTIZD"/>
    <s v="Z007"/>
    <s v=""/>
    <s v="ES"/>
    <s v="76090953-K"/>
    <s v="(71)2970737"/>
    <s v=""/>
    <s v=""/>
    <s v="N0"/>
    <s v="OJ"/>
    <s v="JARDININFANTILMANZANAVERDE@GMAIL.COM"/>
  </r>
  <r>
    <n v="1151118"/>
    <s v="CL"/>
    <x v="842"/>
    <s v=""/>
    <s v="PUERTO MONTT"/>
    <s v="PUERTO MONTT"/>
    <s v=""/>
    <s v="10"/>
    <x v="0"/>
    <x v="0"/>
    <s v="BILBAO N° 10"/>
    <s v="1072479"/>
    <d v="2021-11-19T00:00:00"/>
    <s v="CIFUENTJ"/>
    <s v="Z007"/>
    <s v=""/>
    <s v="ES"/>
    <s v="10860032-2"/>
    <s v="(65)2254481"/>
    <s v=""/>
    <s v=""/>
    <s v="N30"/>
    <s v="O4"/>
    <s v="jardinlasciguenitas@gmail.com"/>
  </r>
  <r>
    <n v="1141749"/>
    <s v="CL"/>
    <x v="843"/>
    <s v=""/>
    <s v="SANTIAGO"/>
    <s v="LA FLORIDA"/>
    <s v=""/>
    <s v="13"/>
    <x v="0"/>
    <x v="0"/>
    <s v="TOBALABA 7321 D 306 T 4 LA FLORIDA"/>
    <s v="819421"/>
    <d v="2018-10-31T00:00:00"/>
    <s v="ORTIZD"/>
    <s v="Z007"/>
    <s v=""/>
    <s v="ES"/>
    <s v="76752548-6"/>
    <s v="56999913715"/>
    <s v=""/>
    <s v=""/>
    <s v="N30"/>
    <s v="OJ"/>
    <s v="jarredondo@fsconsulting.cl"/>
  </r>
  <r>
    <n v="1148784"/>
    <s v="CN"/>
    <x v="844"/>
    <s v=""/>
    <s v="HOUJIE DONGGUAN GUANG DONG"/>
    <s v=""/>
    <s v="523900"/>
    <s v="190"/>
    <x v="123"/>
    <x v="0"/>
    <s v="SHANMEI XIN ZHUANG XI LIU ALLEY 23"/>
    <s v="1002328"/>
    <d v="2020-08-20T00:00:00"/>
    <s v="DHOSEB"/>
    <s v="Z001"/>
    <s v=""/>
    <s v="EN"/>
    <s v=""/>
    <s v="076985950455"/>
    <s v=""/>
    <s v="076985950555"/>
    <s v="N30"/>
    <s v="O9"/>
    <s v="JASON_BERS@126.COM"/>
  </r>
  <r>
    <n v="5000815"/>
    <s v="CN"/>
    <x v="845"/>
    <s v=""/>
    <s v="HOUJIE DONGGUAN GUANG DONG"/>
    <s v=""/>
    <s v="523900"/>
    <s v="190"/>
    <x v="124"/>
    <x v="0"/>
    <s v="ROOM 3219 12 EAST HOUJIE AVENUE"/>
    <s v="1002329"/>
    <d v="2020-08-20T00:00:00"/>
    <s v="DHOSEB"/>
    <s v="Z003"/>
    <s v=""/>
    <s v="EN"/>
    <s v=""/>
    <s v="13532549324"/>
    <s v=""/>
    <s v="076985950555"/>
    <s v="N120"/>
    <s v="O9"/>
    <s v="JASON_BERS@126.COM"/>
  </r>
  <r>
    <n v="1147032"/>
    <s v="CL"/>
    <x v="846"/>
    <s v=""/>
    <s v="COPIAPO"/>
    <s v="COPIAPO"/>
    <s v=""/>
    <s v="02"/>
    <x v="0"/>
    <x v="0"/>
    <s v="Rancagua 484"/>
    <s v="946450"/>
    <d v="2019-11-18T00:00:00"/>
    <s v="CIFUENTJ"/>
    <s v="Z007"/>
    <s v=""/>
    <s v="ES"/>
    <s v="16526892-K"/>
    <s v="56996109121"/>
    <s v=""/>
    <s v=""/>
    <s v="N0"/>
    <s v="OJ"/>
    <s v="javi.romanalbasini@gmail.com"/>
  </r>
  <r>
    <n v="1136324"/>
    <s v="CL"/>
    <x v="847"/>
    <s v=""/>
    <s v="CONCEPCIÓN"/>
    <s v="CONCEPCIÓN"/>
    <s v=""/>
    <s v="08"/>
    <x v="2"/>
    <x v="0"/>
    <s v="AV. LAGUNA REDONDA # 2055"/>
    <s v="583515"/>
    <d v="2017-12-11T00:00:00"/>
    <s v="ORTIZD"/>
    <s v="Z007"/>
    <s v=""/>
    <s v="ES"/>
    <s v="18856197-7"/>
    <s v="(56)993274576"/>
    <s v=""/>
    <s v=""/>
    <s v="N0"/>
    <s v="OJ"/>
    <s v="javier.fernando15@gmail.com"/>
  </r>
  <r>
    <n v="1146815"/>
    <s v="CL"/>
    <x v="848"/>
    <s v=""/>
    <s v="LLANQUIHUE"/>
    <s v="PUERTO MONTT"/>
    <s v=""/>
    <s v="10"/>
    <x v="0"/>
    <x v="0"/>
    <s v="Hilanderas 2328"/>
    <s v="941807"/>
    <d v="2019-10-30T00:00:00"/>
    <s v="CIFUENTJ"/>
    <s v="Z007"/>
    <s v=""/>
    <s v="ES"/>
    <s v="16507431-9"/>
    <s v="56979478543"/>
    <s v=""/>
    <s v=""/>
    <s v="N0"/>
    <s v="OJ"/>
    <s v="javier.haguilar@gmail.com"/>
  </r>
  <r>
    <n v="1151416"/>
    <s v="CL"/>
    <x v="849"/>
    <s v=""/>
    <s v="SANTIAGO"/>
    <s v="VITACURA"/>
    <s v=""/>
    <s v="13"/>
    <x v="0"/>
    <x v="0"/>
    <s v="VITACURA 4312, DEPTO 11"/>
    <s v="1083297"/>
    <d v="2022-01-03T00:00:00"/>
    <s v="CIFUENTJ"/>
    <s v="Z007"/>
    <s v=""/>
    <s v="ES"/>
    <s v="6084562-K"/>
    <s v="(56) 222080309"/>
    <s v=""/>
    <s v=""/>
    <s v="N0"/>
    <s v="O4"/>
    <s v="javier.irarrazaval@gmail.com"/>
  </r>
  <r>
    <n v="7025635"/>
    <s v="CL"/>
    <x v="850"/>
    <s v=""/>
    <s v="SANTIAGO"/>
    <s v="PROVIDENCIA"/>
    <s v=""/>
    <s v="13"/>
    <x v="9"/>
    <x v="0"/>
    <s v="Las Hortensias 2444 depto 704"/>
    <s v="944977"/>
    <d v="2019-11-12T00:00:00"/>
    <s v="CIFUENTJ"/>
    <s v="Z004"/>
    <s v=""/>
    <s v="ES"/>
    <s v="15720330-4"/>
    <s v="940414587"/>
    <s v=""/>
    <s v=""/>
    <s v="N0"/>
    <s v="O8"/>
    <s v="javier.lara@samsonite.com"/>
  </r>
  <r>
    <n v="1149315"/>
    <s v="CL"/>
    <x v="851"/>
    <s v=""/>
    <s v="SANTIAGO"/>
    <s v="LAS CONDES"/>
    <s v=""/>
    <s v="13"/>
    <x v="0"/>
    <x v="0"/>
    <s v="BADAJOZ 100 OF.107"/>
    <s v="1022762"/>
    <d v="2020-12-18T00:00:00"/>
    <s v="CIFUENTJ"/>
    <s v="Z007"/>
    <s v=""/>
    <s v="ES"/>
    <s v="76891138-K"/>
    <s v="56956573234"/>
    <s v=""/>
    <s v=""/>
    <s v="N30"/>
    <s v="O4"/>
    <s v="JAVIER@KODIAK.BUSINESS"/>
  </r>
  <r>
    <n v="1149074"/>
    <s v="CL"/>
    <x v="852"/>
    <s v=""/>
    <s v="VALPARAÍSO"/>
    <s v="CONCÓN"/>
    <s v=""/>
    <s v="05"/>
    <x v="0"/>
    <x v="0"/>
    <s v="AV. BLANCA ESTELA 1355, CASA 62"/>
    <s v="1014602"/>
    <d v="2020-11-05T00:00:00"/>
    <s v="CIFUENTJ"/>
    <s v="Z007"/>
    <s v=""/>
    <s v="ES"/>
    <s v="15314796-5"/>
    <s v="956573234"/>
    <s v=""/>
    <s v=""/>
    <s v="N30"/>
    <s v="O4"/>
    <s v="JAVIER@NIMOY.IO"/>
  </r>
  <r>
    <n v="1142932"/>
    <s v="CL"/>
    <x v="853"/>
    <s v=""/>
    <s v="SANTIAGO"/>
    <s v="QUILICURA"/>
    <s v=""/>
    <s v="13"/>
    <x v="125"/>
    <x v="0"/>
    <s v="krobokan 0271"/>
    <s v="850386"/>
    <d v="2019-01-25T00:00:00"/>
    <s v="CIFUENTJ"/>
    <s v="Z007"/>
    <s v=""/>
    <s v="ES"/>
    <s v="19316603-2"/>
    <s v="56990908319"/>
    <s v=""/>
    <s v="0"/>
    <s v="N0"/>
    <s v="OJ"/>
    <s v="javieravergaralopez@gmail.com"/>
  </r>
  <r>
    <n v="1131172"/>
    <s v="CL"/>
    <x v="854"/>
    <s v="ZARATE"/>
    <s v="Santiago"/>
    <s v="Maipu"/>
    <s v=""/>
    <s v="13"/>
    <x v="0"/>
    <x v="0"/>
    <s v="EL TESORO 3670"/>
    <s v="404635"/>
    <d v="2017-04-10T00:00:00"/>
    <s v="MANCILLC"/>
    <s v="Z007"/>
    <s v=""/>
    <s v="ES"/>
    <s v="19526030-3"/>
    <s v="(56)966514018"/>
    <s v=""/>
    <s v=""/>
    <s v="N0"/>
    <s v="OJ"/>
    <s v="javierignaciorojas@gmail.com"/>
  </r>
  <r>
    <n v="1147044"/>
    <s v="CL"/>
    <x v="855"/>
    <s v=""/>
    <s v="VALDIVIA"/>
    <s v="VALDIVIA"/>
    <s v=""/>
    <s v="10"/>
    <x v="0"/>
    <x v="0"/>
    <s v="Pasaje el vergel Sn"/>
    <s v="946462"/>
    <d v="2019-11-18T00:00:00"/>
    <s v="CIFUENTJ"/>
    <s v="Z007"/>
    <s v=""/>
    <s v="ES"/>
    <s v="18289765-5"/>
    <s v="56941504499"/>
    <s v=""/>
    <s v=""/>
    <s v="N0"/>
    <s v="OJ"/>
    <s v="javiteamo23@gmail.com"/>
  </r>
  <r>
    <n v="1104296"/>
    <s v="CN"/>
    <x v="856"/>
    <s v=""/>
    <s v="NANHU ZONE, JIAXING, ZHEJIANG"/>
    <s v=""/>
    <s v="314005"/>
    <s v="130"/>
    <x v="126"/>
    <x v="0"/>
    <s v="SOUTH XINDA ROAD, XINFENG"/>
    <s v="140630"/>
    <d v="2008-09-08T00:00:00"/>
    <s v="VUYEB"/>
    <s v="Z001"/>
    <s v=""/>
    <s v="EN"/>
    <s v=""/>
    <s v="0086-573-8367..."/>
    <s v="8613501703860"/>
    <s v="0086-573-83677261"/>
    <s v="N120"/>
    <s v="O9"/>
    <s v="JAYS@SH163.NET"/>
  </r>
  <r>
    <n v="1141944"/>
    <s v="CL"/>
    <x v="857"/>
    <s v=""/>
    <s v="LA SERENA"/>
    <s v="LA SERENA"/>
    <s v=""/>
    <s v="04"/>
    <x v="0"/>
    <x v="0"/>
    <s v="IGNACIO SERRANO N° 710"/>
    <s v="827093"/>
    <d v="2018-11-14T00:00:00"/>
    <s v="ORTIZD"/>
    <s v="Z007"/>
    <s v=""/>
    <s v="ES"/>
    <s v="13224058-2"/>
    <s v="56983903066"/>
    <s v=""/>
    <s v=""/>
    <s v="N0"/>
    <s v="OJ"/>
    <s v="JCANIHUANTE@GMAIL.COM"/>
  </r>
  <r>
    <n v="1135365"/>
    <s v="CL"/>
    <x v="858"/>
    <s v="HUICHACURA"/>
    <s v="TEMUCO"/>
    <s v="TEMUCO"/>
    <s v=""/>
    <s v="09"/>
    <x v="119"/>
    <x v="7"/>
    <s v="PETRARCA 01540"/>
    <s v="507561"/>
    <d v="2017-10-11T00:00:00"/>
    <s v="ORTIZD"/>
    <s v="Z007"/>
    <s v=""/>
    <s v="ES"/>
    <s v="8682238-5"/>
    <s v="(56)995946085"/>
    <s v=""/>
    <s v=""/>
    <s v="N30"/>
    <s v="OJ"/>
    <s v="olcontabilidades@gmail.com"/>
  </r>
  <r>
    <n v="1128062"/>
    <s v="CL"/>
    <x v="859"/>
    <s v=""/>
    <s v="Santiago"/>
    <s v="Conchalí"/>
    <s v=""/>
    <s v="13"/>
    <x v="119"/>
    <x v="7"/>
    <s v="Avenida Independencia 3410"/>
    <s v="338555"/>
    <d v="2016-06-21T00:00:00"/>
    <s v="PENAL"/>
    <s v="Z007"/>
    <s v=""/>
    <s v="ES"/>
    <s v="7230780-1"/>
    <s v="(56)22736 2026"/>
    <s v=""/>
    <s v="(56)227363748"/>
    <s v="N30"/>
    <s v="OJ"/>
    <s v="r.salazar@abasan.cl"/>
  </r>
  <r>
    <n v="1138084"/>
    <s v="CL"/>
    <x v="860"/>
    <s v=""/>
    <s v="SANTIAGO"/>
    <s v="SANTIAGO"/>
    <s v=""/>
    <s v="13"/>
    <x v="0"/>
    <x v="0"/>
    <s v="AV. EJERCITO 146"/>
    <s v="694381"/>
    <d v="2018-04-24T00:00:00"/>
    <s v="ORTIZD"/>
    <s v="Z007"/>
    <s v=""/>
    <s v="ES"/>
    <s v="76180912-1"/>
    <s v="(56)225308374"/>
    <s v=""/>
    <s v=""/>
    <s v="N30"/>
    <s v="OJ"/>
    <s v="JCATALAN@SANTOTOMAS.CL"/>
  </r>
  <r>
    <n v="1133325"/>
    <s v="CL"/>
    <x v="861"/>
    <s v=""/>
    <s v="Santiago"/>
    <s v="Providencia"/>
    <s v=""/>
    <s v="13"/>
    <x v="0"/>
    <x v="0"/>
    <s v="Los Leones 2383"/>
    <s v="416043"/>
    <d v="2017-05-03T00:00:00"/>
    <s v="MANCILLC"/>
    <s v="Z007"/>
    <s v=""/>
    <s v="ES"/>
    <s v="15425029-8"/>
    <s v="(56)984051161"/>
    <s v=""/>
    <s v=""/>
    <s v="N0"/>
    <s v="OJ"/>
    <s v="jcautivo.pc@gmail.com"/>
  </r>
  <r>
    <n v="1134366"/>
    <s v="CL"/>
    <x v="862"/>
    <s v=""/>
    <s v="Santiago"/>
    <s v="Las Condes"/>
    <s v=""/>
    <s v="13"/>
    <x v="0"/>
    <x v="0"/>
    <s v="Marne 2999"/>
    <s v="457376"/>
    <d v="2017-07-18T00:00:00"/>
    <s v="ORTIZD"/>
    <s v="Z007"/>
    <s v=""/>
    <s v="ES"/>
    <s v="13659952-6"/>
    <s v="(56)944106433"/>
    <s v=""/>
    <s v=""/>
    <s v="N0"/>
    <s v="OJ"/>
    <s v="jchadwic@uc.cl"/>
  </r>
  <r>
    <n v="1128167"/>
    <s v="CL"/>
    <x v="863"/>
    <s v=""/>
    <s v="Santiago"/>
    <s v="Santiago Centro"/>
    <s v=""/>
    <s v="13"/>
    <x v="119"/>
    <x v="7"/>
    <s v="Nataniel Cox N°1378"/>
    <s v="338660"/>
    <d v="2016-06-21T00:00:00"/>
    <s v="PENAL"/>
    <s v="Z007"/>
    <s v=""/>
    <s v="ES"/>
    <s v="77421910-2"/>
    <s v="(56)225514274"/>
    <s v=""/>
    <s v="(56)225514274"/>
    <s v="N30"/>
    <s v="OJ"/>
    <s v="secretaria@tecnoambiente.cl"/>
  </r>
  <r>
    <n v="1144617"/>
    <s v="CL"/>
    <x v="864"/>
    <s v="SOCIEDAD RESPONSABILDAD LIMITADA"/>
    <s v="SANTIAGO"/>
    <s v="SAN RAMON"/>
    <s v=""/>
    <s v="13"/>
    <x v="127"/>
    <x v="0"/>
    <s v="ADMIRANTE LA TORRE 10391 SAN RAMON"/>
    <s v="881292"/>
    <d v="2019-04-18T00:00:00"/>
    <s v="CIFUENTJ"/>
    <s v="Z007"/>
    <s v=""/>
    <s v="ES"/>
    <s v="76739747-K"/>
    <s v="936729028"/>
    <s v=""/>
    <s v=""/>
    <s v="N30"/>
    <s v="OJ"/>
    <s v="jcontrer23@hotmail.com"/>
  </r>
  <r>
    <n v="1135006"/>
    <s v="CL"/>
    <x v="865"/>
    <s v=""/>
    <s v="Santiago"/>
    <s v="Macul"/>
    <s v=""/>
    <s v="13"/>
    <x v="2"/>
    <x v="0"/>
    <s v="Avda Pedro de Valdivia 6349"/>
    <s v="496889"/>
    <d v="2017-09-23T00:00:00"/>
    <s v="ORTIZD"/>
    <s v="Z007"/>
    <s v=""/>
    <s v="ES"/>
    <s v="16616870-8"/>
    <s v="(56)968317693"/>
    <s v=""/>
    <s v=""/>
    <s v="N0"/>
    <s v="OJ"/>
    <s v="jdelzo@smartos.cl"/>
  </r>
  <r>
    <n v="1142572"/>
    <s v="CL"/>
    <x v="866"/>
    <s v=""/>
    <s v="SANTIAGO"/>
    <s v="SANTIAGO"/>
    <s v=""/>
    <s v="13"/>
    <x v="0"/>
    <x v="0"/>
    <s v="AGUSTINAS 1419"/>
    <s v="839674"/>
    <d v="2018-12-27T00:00:00"/>
    <s v="ORTIZD"/>
    <s v="Z007"/>
    <s v=""/>
    <s v="ES"/>
    <s v="14197592-7"/>
    <s v="56996209234"/>
    <s v=""/>
    <s v=""/>
    <s v="N0"/>
    <s v="OJ"/>
    <s v="jeka.24@gmail.com"/>
  </r>
  <r>
    <n v="1142539"/>
    <s v="CL"/>
    <x v="867"/>
    <s v=""/>
    <s v="PUENTE ALTO"/>
    <s v="PUENTE ALTO"/>
    <s v=""/>
    <s v="13"/>
    <x v="0"/>
    <x v="0"/>
    <s v="PILMAIQUEN 01241 "/>
    <s v="839641"/>
    <d v="2018-12-27T00:00:00"/>
    <s v="ORTIZD"/>
    <s v="Z007"/>
    <s v=""/>
    <s v="ES"/>
    <s v="15797703-2"/>
    <s v="56935407294"/>
    <s v=""/>
    <s v=""/>
    <s v="N0"/>
    <s v="OJ"/>
    <s v="jekitamora@gmail.com"/>
  </r>
  <r>
    <n v="7026523"/>
    <s v="CL"/>
    <x v="868"/>
    <s v=""/>
    <s v="ARICA"/>
    <s v="ARICA"/>
    <s v=""/>
    <s v="01"/>
    <x v="9"/>
    <x v="0"/>
    <s v="Pje. Rubí  2345"/>
    <s v="1099079"/>
    <d v="2022-03-09T00:00:00"/>
    <s v="CIFUENTJ"/>
    <s v="Z004"/>
    <s v=""/>
    <s v="ES"/>
    <s v="12434738-6"/>
    <s v=""/>
    <s v=""/>
    <s v=""/>
    <s v="N0"/>
    <s v="O8"/>
    <s v="jeky1470@gmail.com"/>
  </r>
  <r>
    <n v="1142544"/>
    <s v="CL"/>
    <x v="869"/>
    <s v=""/>
    <s v="MAIPU"/>
    <s v="MAIPU"/>
    <s v=""/>
    <s v="13"/>
    <x v="0"/>
    <x v="0"/>
    <s v="TENIENTE SOFANOR PARRA 2904"/>
    <s v="839646"/>
    <d v="2018-12-27T00:00:00"/>
    <s v="ORTIZD"/>
    <s v="Z007"/>
    <s v=""/>
    <s v="ES"/>
    <s v="19549386-3"/>
    <s v="56971364032"/>
    <s v=""/>
    <s v=""/>
    <s v="N0"/>
    <s v="OJ"/>
    <s v="jenixita_14@hotmail.com"/>
  </r>
  <r>
    <n v="1147048"/>
    <s v="CL"/>
    <x v="870"/>
    <s v=""/>
    <s v="SANTIAGO"/>
    <s v="LA CISTERNA"/>
    <s v=""/>
    <s v="13"/>
    <x v="0"/>
    <x v="0"/>
    <s v="Plaza castelar 01190"/>
    <s v="946466"/>
    <d v="2019-11-18T00:00:00"/>
    <s v="CIFUENTJ"/>
    <s v="Z007"/>
    <s v=""/>
    <s v="ES"/>
    <s v="17050570-0"/>
    <s v="56956754818"/>
    <s v=""/>
    <s v=""/>
    <s v="N0"/>
    <s v="OJ"/>
    <s v="jenny_of_hearts@hotmail.com"/>
  </r>
  <r>
    <n v="1146816"/>
    <s v="CL"/>
    <x v="871"/>
    <s v=""/>
    <s v="PITRUFQUEN"/>
    <s v="CAUTIN"/>
    <s v=""/>
    <s v="09"/>
    <x v="0"/>
    <x v="0"/>
    <s v="Blanco encalada 466"/>
    <s v="941808"/>
    <d v="2019-10-30T00:00:00"/>
    <s v="CIFUENTJ"/>
    <s v="Z007"/>
    <s v=""/>
    <s v="ES"/>
    <s v="15502831-9"/>
    <s v="56941132116"/>
    <s v=""/>
    <s v=""/>
    <s v="N0"/>
    <s v="OJ"/>
    <s v="jesica.alarconv@gmail.com"/>
  </r>
  <r>
    <n v="1151799"/>
    <s v="CL"/>
    <x v="872"/>
    <s v=""/>
    <s v="SANTIAGO"/>
    <s v="QUINTA NORMAL"/>
    <s v=""/>
    <s v="13"/>
    <x v="0"/>
    <x v="0"/>
    <s v="ABTAO N°860"/>
    <s v="1098656"/>
    <d v="2022-03-08T00:00:00"/>
    <s v="CIFUENTJ"/>
    <s v="Z007"/>
    <s v=""/>
    <s v="ES"/>
    <s v="77781140-1"/>
    <s v="984491053"/>
    <s v=""/>
    <s v=""/>
    <s v="N0"/>
    <s v="OJ"/>
    <s v="jessica.zuniga@circuloejecutivo.cl"/>
  </r>
  <r>
    <n v="1105403"/>
    <s v="VN"/>
    <x v="873"/>
    <s v=""/>
    <s v="THUAN GIAO THUAN AN TOWN BINH DUONG"/>
    <s v=""/>
    <s v="75211"/>
    <s v="--"/>
    <x v="128"/>
    <x v="0"/>
    <s v="VIET HUONG IND PARK BINH GIAO QUART"/>
    <s v="151367"/>
    <d v="2009-02-12T00:00:00"/>
    <s v="VUYEB"/>
    <s v="Z001"/>
    <s v=""/>
    <s v="EN"/>
    <s v=""/>
    <s v="84-0650-3715195"/>
    <s v=""/>
    <s v="84-0650-3718109"/>
    <s v="N0"/>
    <s v="OJ"/>
    <s v="JESSICA@MAIL.JONDER.COM.TW"/>
  </r>
  <r>
    <n v="5000006"/>
    <s v="TW"/>
    <x v="874"/>
    <s v=""/>
    <s v="NEW TAIPEI CITY"/>
    <s v="WUGU DISTRICT"/>
    <s v="248"/>
    <s v="TPE"/>
    <x v="129"/>
    <x v="0"/>
    <s v="2F NO 147 WUGONG ROAD"/>
    <s v="22748"/>
    <d v="2006-05-16T00:00:00"/>
    <s v="PREMCHAGX"/>
    <s v="Z003"/>
    <s v="1114034"/>
    <s v="EN"/>
    <s v=""/>
    <s v="886 225025608"/>
    <s v=""/>
    <s v="886 225159909"/>
    <s v="N105"/>
    <s v="O9"/>
    <s v="JESSICA@MAIL.JONDER.COM.TW"/>
  </r>
  <r>
    <n v="1134381"/>
    <s v="CL"/>
    <x v="875"/>
    <s v=""/>
    <s v="SANTIAGO"/>
    <s v="LO PRADO"/>
    <s v=""/>
    <s v="13"/>
    <x v="0"/>
    <x v="0"/>
    <s v="LAS ACACIAS 897"/>
    <s v="457487"/>
    <d v="2017-07-18T00:00:00"/>
    <s v="ORTIZD"/>
    <s v="Z007"/>
    <s v=""/>
    <s v="ES"/>
    <s v="16392008-5"/>
    <s v="(56)966215227"/>
    <s v=""/>
    <s v=""/>
    <s v="N0"/>
    <s v="OJ"/>
    <s v="JESSICAGRANDON@GMAIL.com"/>
  </r>
  <r>
    <n v="1134133"/>
    <s v="CL"/>
    <x v="876"/>
    <s v=""/>
    <s v="Concepcion"/>
    <s v="Concepcion"/>
    <s v=""/>
    <s v="08"/>
    <x v="0"/>
    <x v="0"/>
    <s v="CHACABUCO 1232 DEP 1103"/>
    <s v="447735"/>
    <d v="2017-06-28T00:00:00"/>
    <s v="ORTIZD"/>
    <s v="Z007"/>
    <s v=""/>
    <s v="ES"/>
    <s v="19795478-7"/>
    <s v="(56)977585682"/>
    <s v=""/>
    <s v=""/>
    <s v="N0"/>
    <s v="OJ"/>
    <s v="JESUS.BUSNAWRATH@GMAIL.com"/>
  </r>
  <r>
    <n v="1145144"/>
    <s v="CL"/>
    <x v="877"/>
    <s v=""/>
    <s v="RANCAGUA"/>
    <s v="RANCAGUA"/>
    <s v=""/>
    <s v="06"/>
    <x v="0"/>
    <x v="0"/>
    <s v="SENADOR FLORENCIO DURAN 487"/>
    <s v="895772"/>
    <d v="2019-06-04T00:00:00"/>
    <s v="CIFUENTJ"/>
    <s v="Z007"/>
    <s v=""/>
    <s v="ES"/>
    <s v="76059356-7"/>
    <s v="56995842663"/>
    <s v=""/>
    <s v="56982796372"/>
    <s v="N30"/>
    <s v="OJ"/>
    <s v="jevans@fruitbox.cl"/>
  </r>
  <r>
    <n v="1141168"/>
    <s v="CL"/>
    <x v="878"/>
    <s v=""/>
    <s v="CHILLAN"/>
    <s v=""/>
    <s v=""/>
    <s v="08"/>
    <x v="66"/>
    <x v="0"/>
    <s v="DOÑAFRANCIASCA III PJE BULI  3349"/>
    <s v="779283"/>
    <d v="2018-08-29T00:00:00"/>
    <s v="ORTIZD"/>
    <s v="Z007"/>
    <s v=""/>
    <s v="ES"/>
    <s v="14268062-9"/>
    <s v="(56)996558449"/>
    <s v=""/>
    <s v=""/>
    <s v="N30"/>
    <s v="OJ"/>
    <s v="JFIGUEROAR@ICLOUD.COM"/>
  </r>
  <r>
    <n v="1149108"/>
    <s v="CL"/>
    <x v="879"/>
    <s v=""/>
    <s v="SANTIAGO"/>
    <s v="LAS CONDES"/>
    <s v=""/>
    <s v="13"/>
    <x v="130"/>
    <x v="0"/>
    <s v="MÁLAGA 115 OFICINA 1004"/>
    <s v="1015989"/>
    <d v="2020-11-11T00:00:00"/>
    <s v="CIFUENTJ"/>
    <s v="Z007"/>
    <s v=""/>
    <s v="ES"/>
    <s v="8624558-2"/>
    <s v=""/>
    <s v=""/>
    <s v=""/>
    <s v="N15"/>
    <s v="OJ"/>
    <s v="JGAJARDO@JGG.CL"/>
  </r>
  <r>
    <n v="1133925"/>
    <s v="CL"/>
    <x v="880"/>
    <s v=""/>
    <s v="Santiago"/>
    <s v="Huechuraba"/>
    <s v=""/>
    <s v="13"/>
    <x v="131"/>
    <x v="8"/>
    <s v="Americo Vespucio Norte #1125"/>
    <s v="436967"/>
    <d v="2017-06-10T00:00:00"/>
    <s v="MANCILLC"/>
    <s v="Z007"/>
    <s v=""/>
    <s v="ES"/>
    <s v="92147000-2"/>
    <s v="(56)224685315"/>
    <s v=""/>
    <s v=""/>
    <s v="N30"/>
    <s v="OJ"/>
    <s v="andres.salinas@wenco.cl"/>
  </r>
  <r>
    <n v="1130240"/>
    <s v="CL"/>
    <x v="881"/>
    <s v=""/>
    <s v="SANTIAGO"/>
    <s v="LO BARNECHEA"/>
    <s v=""/>
    <s v="13"/>
    <x v="0"/>
    <x v="0"/>
    <s v="ESCRIVA DE BALAGER 14638 DEPTO 504"/>
    <s v="383519"/>
    <d v="2017-01-05T00:00:00"/>
    <s v="SANTOSM"/>
    <s v="Z007"/>
    <s v=""/>
    <s v="ES"/>
    <s v="13997642-8"/>
    <s v="(56)974971598"/>
    <s v=""/>
    <s v=""/>
    <s v="N0"/>
    <s v="OJ"/>
    <s v="jgonzalez@rdschile.com"/>
  </r>
  <r>
    <n v="1128126"/>
    <s v="CL"/>
    <x v="882"/>
    <s v=""/>
    <s v="Santiago"/>
    <s v="Recoleta"/>
    <s v=""/>
    <s v="13"/>
    <x v="131"/>
    <x v="8"/>
    <s v="Maipo N°391"/>
    <s v="338619"/>
    <d v="2016-06-21T00:00:00"/>
    <s v="PENAL"/>
    <s v="Z007"/>
    <s v=""/>
    <s v="ES"/>
    <s v="77375090-4"/>
    <s v="(56)226292222"/>
    <s v=""/>
    <s v="(56)226210162"/>
    <s v="N45"/>
    <s v="OJ"/>
    <s v="ariel@glgroup.cl"/>
  </r>
  <r>
    <n v="1142506"/>
    <s v="CL"/>
    <x v="883"/>
    <s v=""/>
    <s v="CURICO"/>
    <s v="CURICO"/>
    <s v=""/>
    <s v="06"/>
    <x v="0"/>
    <x v="0"/>
    <s v="DIEGO RAMIREZ SANTA FE 1940"/>
    <s v="839528"/>
    <d v="2018-12-27T00:00:00"/>
    <s v="ORTIZD"/>
    <s v="Z007"/>
    <s v=""/>
    <s v="ES"/>
    <s v="14021990-8"/>
    <s v="56988227151"/>
    <s v=""/>
    <s v=""/>
    <s v="N0"/>
    <s v="OJ"/>
    <s v="jhelen_edupa@hotmail.com"/>
  </r>
  <r>
    <n v="1147379"/>
    <s v="PE"/>
    <x v="884"/>
    <s v=""/>
    <s v="LIMA"/>
    <s v="SAN BORJA"/>
    <s v="L41"/>
    <s v="06"/>
    <x v="66"/>
    <x v="0"/>
    <s v="AV. BUENAVISTA 574 DPTO 701"/>
    <s v="954586"/>
    <d v="2019-12-16T00:00:00"/>
    <s v="CIFUENTJ"/>
    <s v="Z007"/>
    <s v=""/>
    <s v="ES"/>
    <s v="20605791825"/>
    <s v="17460588"/>
    <s v=""/>
    <s v=""/>
    <s v="N0"/>
    <s v="O4"/>
    <s v="jidaconsulting@gmail.com"/>
  </r>
  <r>
    <n v="1149754"/>
    <s v="CL"/>
    <x v="885"/>
    <s v=""/>
    <s v="SANTIAGO"/>
    <s v="LAMPA"/>
    <s v=""/>
    <s v="13"/>
    <x v="0"/>
    <x v="0"/>
    <s v="EL ARROYO 935 A LAMPA"/>
    <s v="1037626"/>
    <d v="2021-04-01T00:00:00"/>
    <s v="CIFUENTJ"/>
    <s v="Z007"/>
    <s v=""/>
    <s v="ES"/>
    <s v="76713647-1"/>
    <s v="56986880948"/>
    <s v=""/>
    <s v="56229049925"/>
    <s v="N30"/>
    <s v="OJ"/>
    <s v="JILMER@VIGOFLEX.CL"/>
  </r>
  <r>
    <n v="1129483"/>
    <s v="US"/>
    <x v="886"/>
    <s v=""/>
    <s v="BOSTON"/>
    <s v=""/>
    <s v="02110"/>
    <s v="MA"/>
    <x v="132"/>
    <x v="0"/>
    <s v="101 FEDERAL STREET SUITE 2600"/>
    <s v="366806"/>
    <d v="2016-10-13T00:00:00"/>
    <s v="SEMEDOS"/>
    <s v="Z007"/>
    <s v=""/>
    <s v="EN"/>
    <s v=""/>
    <s v="844-725-7439"/>
    <s v=""/>
    <s v=""/>
    <s v="N30"/>
    <s v="OJ"/>
    <s v="JIMILLIGAN@SALSIFY.COM"/>
  </r>
  <r>
    <n v="1128533"/>
    <s v="CL"/>
    <x v="887"/>
    <s v="EIRL"/>
    <s v="SANTIAGO"/>
    <s v="LAS CONDES"/>
    <s v=""/>
    <s v="13"/>
    <x v="133"/>
    <x v="0"/>
    <s v="BADAJOZ 100 523"/>
    <s v="341617"/>
    <d v="2016-07-06T00:00:00"/>
    <s v="FARIASC"/>
    <s v="Z007"/>
    <s v=""/>
    <s v="ES"/>
    <s v="76595618-8"/>
    <s v="56 9 76247398"/>
    <s v=""/>
    <s v=""/>
    <s v="N30"/>
    <s v="OJ"/>
    <s v="jjolavarria@ofmedios.com"/>
  </r>
  <r>
    <n v="1147341"/>
    <s v="CL"/>
    <x v="888"/>
    <s v=""/>
    <s v="SANTIAGO"/>
    <s v="LAS CONDES"/>
    <s v=""/>
    <s v="13"/>
    <x v="0"/>
    <x v="0"/>
    <s v="BADAJOZ 100 523"/>
    <s v="953654"/>
    <d v="2019-12-12T00:00:00"/>
    <s v="CIFUENTJ"/>
    <s v="Z007"/>
    <s v=""/>
    <s v="ES"/>
    <s v="17402332-8"/>
    <s v="227708000"/>
    <s v=""/>
    <s v=""/>
    <s v="N30"/>
    <s v="OJ"/>
    <s v="jjolavarria@ofmedios.com"/>
  </r>
  <r>
    <n v="1149692"/>
    <s v="CL"/>
    <x v="889"/>
    <s v=""/>
    <s v="SANTIAGO"/>
    <s v="PROVIDENCIA"/>
    <s v=""/>
    <s v="13"/>
    <x v="0"/>
    <x v="0"/>
    <s v="AV. ANDRES BELLO  2233  PISO 7"/>
    <s v="1035557"/>
    <d v="2021-03-17T00:00:00"/>
    <s v="CIFUENTJ"/>
    <s v="Z007"/>
    <s v=""/>
    <s v="ES"/>
    <s v="96660790-4"/>
    <s v=""/>
    <s v=""/>
    <s v=""/>
    <s v="N30"/>
    <s v="OJ"/>
    <s v="jlabarca@ft.cl"/>
  </r>
  <r>
    <n v="1128140"/>
    <s v="CL"/>
    <x v="890"/>
    <s v=""/>
    <s v="Santiago"/>
    <s v="Quilicura"/>
    <s v=""/>
    <s v="13"/>
    <x v="131"/>
    <x v="8"/>
    <s v="Avda Americo Vespucio N°1691 M8"/>
    <s v="338633"/>
    <d v="2016-06-21T00:00:00"/>
    <s v="PENAL"/>
    <s v="Z007"/>
    <s v=""/>
    <s v="ES"/>
    <s v="96935050-5"/>
    <s v="(56)226070700"/>
    <s v=""/>
    <s v="(56)226070710"/>
    <s v="N30"/>
    <s v="OJ"/>
    <s v="asistente@encrypta.cl"/>
  </r>
  <r>
    <n v="1129463"/>
    <s v="CL"/>
    <x v="891"/>
    <s v="TALLER EMPRESA INDIVIDUAL DE RESPO"/>
    <s v="SANTIAGO"/>
    <s v="RENCA"/>
    <s v=""/>
    <s v="13"/>
    <x v="131"/>
    <x v="8"/>
    <s v="LOS ACACIOS N°1829"/>
    <s v="366332"/>
    <d v="2016-10-11T00:00:00"/>
    <s v="SANTOSM"/>
    <s v="Z007"/>
    <s v=""/>
    <s v="ES"/>
    <s v="76331523-1"/>
    <s v="56226461074"/>
    <s v=""/>
    <s v=""/>
    <s v="N30"/>
    <s v="OJ"/>
    <s v="carton.p@gmail.com"/>
  </r>
  <r>
    <n v="1128355"/>
    <s v="CL"/>
    <x v="892"/>
    <s v=""/>
    <s v="Santiago"/>
    <s v="PEÑALOLEN"/>
    <s v=""/>
    <s v="13"/>
    <x v="0"/>
    <x v="0"/>
    <s v="Mar Tirreno 3349"/>
    <s v="338848"/>
    <d v="2016-06-21T00:00:00"/>
    <s v="PENAL"/>
    <s v="Z007"/>
    <s v=""/>
    <s v="ES"/>
    <s v="76084201-K"/>
    <s v="56999175102"/>
    <s v=""/>
    <s v=""/>
    <s v="N0"/>
    <s v="OI"/>
    <s v="jmela@paseoquilin.cl"/>
  </r>
  <r>
    <n v="1130187"/>
    <s v="CL"/>
    <x v="893"/>
    <s v=""/>
    <s v="SANTIAGO"/>
    <s v="PROVIDENCIA"/>
    <s v=""/>
    <s v="13"/>
    <x v="131"/>
    <x v="8"/>
    <s v="ALFREDO BARROS ERRÁZURIZ 1973"/>
    <s v="382907"/>
    <d v="2017-01-03T00:00:00"/>
    <s v="SANTOSM"/>
    <s v="Z007"/>
    <s v=""/>
    <s v="ES"/>
    <s v="83157200-0"/>
    <s v="56224246858"/>
    <s v=""/>
    <s v=""/>
    <s v="N30"/>
    <s v="OJ"/>
    <s v="cpastore@tycoint.com"/>
  </r>
  <r>
    <n v="1120070"/>
    <s v="CN"/>
    <x v="894"/>
    <s v="LEATHER FACTORY"/>
    <s v="RENHE TOWN BAIYUN DISTRICT"/>
    <s v=""/>
    <s v="510000"/>
    <s v="--"/>
    <x v="32"/>
    <x v="0"/>
    <s v="382 AIANGREN ROAD FANGSHI VILLAGE"/>
    <s v="229980"/>
    <d v="2013-08-01T00:00:00"/>
    <s v="DHOSEB"/>
    <s v="Z001"/>
    <s v=""/>
    <s v="EN"/>
    <s v=""/>
    <s v="86 02086035143"/>
    <s v=""/>
    <s v="86 02086035143"/>
    <s v="N120"/>
    <s v="O9"/>
    <s v="JNTSHN@GMAIL.COM"/>
  </r>
  <r>
    <n v="1000609"/>
    <s v="CN"/>
    <x v="895"/>
    <s v="TRAVEL GOODS(SU ZHOU) LTD"/>
    <s v="WU JIANG DISTRICT SU ZHOU CITY"/>
    <s v=""/>
    <s v="215214"/>
    <s v="100"/>
    <x v="134"/>
    <x v="0"/>
    <s v="2 FENG YANG RD BEI SHE COMMUNITY"/>
    <s v="29975"/>
    <d v="2006-06-13T00:00:00"/>
    <s v="CAIANIEK"/>
    <s v="Z001"/>
    <s v=""/>
    <s v="EN"/>
    <s v=""/>
    <s v="86 51263222666"/>
    <s v=""/>
    <s v="86 51263220363"/>
    <s v="N120"/>
    <s v="O9"/>
    <s v="JOANNELAI@HOITIN.COM.HK"/>
  </r>
  <r>
    <n v="5000016"/>
    <s v="HK"/>
    <x v="896"/>
    <s v=""/>
    <s v="KWAI CHUNG HONG KONG"/>
    <s v=""/>
    <s v="999077"/>
    <s v="NT"/>
    <x v="134"/>
    <x v="0"/>
    <s v="40-52 ROOM 604,6/F, KWAI CHEONG ROA"/>
    <s v="22766"/>
    <d v="2006-05-16T00:00:00"/>
    <s v="PREMCHAGX"/>
    <s v="Z003"/>
    <s v="1101788"/>
    <s v="EN"/>
    <s v=""/>
    <s v="(011)852-2754..."/>
    <s v=""/>
    <s v="852 2754 7667"/>
    <s v="N120"/>
    <s v="O9"/>
    <s v="JOANNELAI@HOITIN.COM.HK"/>
  </r>
  <r>
    <n v="1147019"/>
    <s v="CL"/>
    <x v="897"/>
    <s v=""/>
    <s v="SANTIAGO"/>
    <s v="MACUL"/>
    <s v=""/>
    <s v="13"/>
    <x v="0"/>
    <x v="0"/>
    <s v="Avenida Macul 2278"/>
    <s v="946437"/>
    <d v="2019-11-18T00:00:00"/>
    <s v="CIFUENTJ"/>
    <s v="Z007"/>
    <s v=""/>
    <s v="ES"/>
    <s v="12041299-K"/>
    <s v="56975836705"/>
    <s v=""/>
    <s v=""/>
    <s v="N0"/>
    <s v="OJ"/>
    <s v="joaquin.armijo.cordova@gmail.com"/>
  </r>
  <r>
    <n v="7021786"/>
    <s v="CL"/>
    <x v="898"/>
    <s v=""/>
    <s v="Santiago"/>
    <s v="LAS CONDES"/>
    <s v=""/>
    <s v="13"/>
    <x v="9"/>
    <x v="0"/>
    <s v="MANQUEHUE NORTE 160 OF 1201"/>
    <s v="357096"/>
    <d v="2016-09-02T00:00:00"/>
    <s v="SANTOSM"/>
    <s v="Z004"/>
    <s v="1168983"/>
    <s v="ES"/>
    <s v="16458554-9"/>
    <s v="226512800"/>
    <s v="226032807"/>
    <s v=""/>
    <s v="N0"/>
    <s v="O8"/>
    <s v="jocelyn.leyton@samsonite.com"/>
  </r>
  <r>
    <n v="1137207"/>
    <s v="CL"/>
    <x v="899"/>
    <s v=""/>
    <s v="SANTIAGO"/>
    <s v="SANTIAGO"/>
    <s v=""/>
    <s v="13"/>
    <x v="0"/>
    <x v="0"/>
    <s v="HUERFANOS 669 OFICINA 605"/>
    <s v="652640"/>
    <d v="2018-02-16T00:00:00"/>
    <s v="ORTIZD"/>
    <s v="Z007"/>
    <s v=""/>
    <s v="ES"/>
    <s v="87067000-1"/>
    <s v="(56)992256903"/>
    <s v=""/>
    <s v=""/>
    <s v="N0"/>
    <s v="OJ"/>
    <s v="joelr@mq.cl"/>
  </r>
  <r>
    <n v="7025825"/>
    <s v="CL"/>
    <x v="900"/>
    <s v=""/>
    <s v="SANTIAGO"/>
    <s v="LAS CONDES"/>
    <s v=""/>
    <s v="13"/>
    <x v="9"/>
    <x v="0"/>
    <s v="AV. MANQUEHUE NTE 160 piso 12"/>
    <s v="967338"/>
    <d v="2020-02-03T00:00:00"/>
    <s v="CIFUENTJ"/>
    <s v="Z004"/>
    <s v=""/>
    <s v="ES"/>
    <s v="16569706-5"/>
    <s v="944507395"/>
    <s v=""/>
    <s v=""/>
    <s v="N0"/>
    <s v="O8"/>
    <s v="jonathan.riquelme@samsonite.com"/>
  </r>
  <r>
    <n v="1149211"/>
    <s v="CL"/>
    <x v="901"/>
    <s v=""/>
    <s v="SANTIAGO"/>
    <s v="MAIPÚ"/>
    <s v=""/>
    <s v="13"/>
    <x v="0"/>
    <x v="0"/>
    <s v="PASAJE PEDRO DE OÑA 16951"/>
    <s v="1019178"/>
    <d v="2020-11-30T00:00:00"/>
    <s v="CIFUENTJ"/>
    <s v="Z007"/>
    <s v=""/>
    <s v="ES"/>
    <s v="19848534-9"/>
    <s v="56965910477"/>
    <s v=""/>
    <s v=""/>
    <s v="N0"/>
    <s v="OJ"/>
    <s v="JOORMRTZ@GMAIL.COM"/>
  </r>
  <r>
    <n v="7026540"/>
    <s v="CL"/>
    <x v="902"/>
    <s v=""/>
    <s v="SANTIAGO"/>
    <s v="SAN BERNARDO"/>
    <s v=""/>
    <s v="13"/>
    <x v="9"/>
    <x v="0"/>
    <s v="LICENCIADO GUERRERO 13686"/>
    <s v="1100799"/>
    <d v="2022-03-18T00:00:00"/>
    <s v="CIFUENTJ"/>
    <s v="Z004"/>
    <s v=""/>
    <s v="ES"/>
    <s v="19277523-K"/>
    <s v=""/>
    <s v=""/>
    <s v=""/>
    <s v="N0"/>
    <s v="O8"/>
    <s v="jordanamelendez.jm@gmail.com"/>
  </r>
  <r>
    <n v="1128178"/>
    <s v="CL"/>
    <x v="903"/>
    <s v=""/>
    <s v="Santiago"/>
    <s v="San Bernardo"/>
    <s v=""/>
    <s v="13"/>
    <x v="131"/>
    <x v="8"/>
    <s v="Los Pinos N°04111"/>
    <s v="338671"/>
    <d v="2016-06-21T00:00:00"/>
    <s v="PENAL"/>
    <s v="Z007"/>
    <s v="1172330"/>
    <s v="ES"/>
    <s v="96848830-9"/>
    <s v="(56)228103200"/>
    <s v=""/>
    <s v=""/>
    <s v="N60"/>
    <s v="OJ"/>
    <s v="hrojas@cajaslps.cl"/>
  </r>
  <r>
    <n v="1128948"/>
    <s v="CL"/>
    <x v="904"/>
    <s v=""/>
    <s v="Santiago"/>
    <s v="Maipu"/>
    <s v=""/>
    <s v="13"/>
    <x v="0"/>
    <x v="0"/>
    <s v="Pasaje Tiberio 1192, maipu"/>
    <s v="353383"/>
    <d v="2016-08-17T00:00:00"/>
    <s v="SANTOSM"/>
    <s v="Z007"/>
    <s v=""/>
    <s v="ES"/>
    <s v="13766725-8"/>
    <s v="(56)986906860"/>
    <s v=""/>
    <s v=""/>
    <s v="N0"/>
    <s v="OJ"/>
    <s v="jorge@mecval.cl"/>
  </r>
  <r>
    <n v="1129189"/>
    <s v="CL"/>
    <x v="905"/>
    <s v=""/>
    <s v="VALDIVIA"/>
    <s v="VALDIVIA"/>
    <s v=""/>
    <s v="14"/>
    <x v="0"/>
    <x v="0"/>
    <s v="AV. ARGENTINA BELLAVISTA 81"/>
    <s v="359315"/>
    <d v="2016-09-13T00:00:00"/>
    <s v="SANTOSM"/>
    <s v="Z007"/>
    <s v=""/>
    <s v="ES"/>
    <s v="12430758-9"/>
    <s v="(56)955240471"/>
    <s v=""/>
    <s v=""/>
    <s v="N15"/>
    <s v="OJ"/>
    <s v="jormapster@gmail.com"/>
  </r>
  <r>
    <n v="1147001"/>
    <s v="CL"/>
    <x v="906"/>
    <s v=""/>
    <s v="SANTIAGO"/>
    <s v="LAS CONDES"/>
    <s v=""/>
    <s v="13"/>
    <x v="0"/>
    <x v="0"/>
    <s v="APOQUINDO 3001"/>
    <s v="946379"/>
    <d v="2019-11-18T00:00:00"/>
    <s v="CIFUENTJ"/>
    <s v="Z007"/>
    <s v=""/>
    <s v="ES"/>
    <s v="76477248-2"/>
    <s v="56994766430"/>
    <s v=""/>
    <s v=""/>
    <s v="N30"/>
    <s v="OJ"/>
    <s v="JOSE.RUIZ@TAPTAPNETWORKS.COM"/>
  </r>
  <r>
    <n v="1129075"/>
    <s v="CL"/>
    <x v="907"/>
    <s v=""/>
    <s v="Santiago"/>
    <s v="PROVIDENCIA"/>
    <s v=""/>
    <s v="13"/>
    <x v="0"/>
    <x v="0"/>
    <s v="Avenida Santa Maria 0792"/>
    <s v="356201"/>
    <d v="2016-08-31T00:00:00"/>
    <s v="SANTOSM"/>
    <s v="Z007"/>
    <s v=""/>
    <s v="ES"/>
    <s v="96621640-9"/>
    <s v="56 232213460"/>
    <s v="56 9 72581492"/>
    <s v=""/>
    <s v="N30"/>
    <s v="OJ"/>
    <s v="jose.silva@aiep.cl"/>
  </r>
  <r>
    <n v="1142098"/>
    <s v="AR"/>
    <x v="908"/>
    <s v=""/>
    <s v="BUENOS AIRES"/>
    <s v=""/>
    <s v="0000"/>
    <s v="01"/>
    <x v="0"/>
    <x v="0"/>
    <s v="DORREGO 1940 TORRE A 4B"/>
    <s v="830324"/>
    <d v="2018-11-27T00:00:00"/>
    <s v="ORTIZD"/>
    <s v="Z007"/>
    <s v=""/>
    <s v="ES"/>
    <s v=""/>
    <s v="(54)91151025355"/>
    <s v=""/>
    <s v=""/>
    <s v="N30"/>
    <s v="OJ"/>
    <s v="jose@anzizar.com.ar"/>
  </r>
  <r>
    <n v="1128373"/>
    <s v="CL"/>
    <x v="909"/>
    <s v="De Riesgos Angus Foray Spa"/>
    <s v="Temuco"/>
    <s v="Temuco"/>
    <s v=""/>
    <s v="09"/>
    <x v="0"/>
    <x v="0"/>
    <s v="El Arado 1309, Pza de Chivilcan"/>
    <s v="338866"/>
    <d v="2016-06-21T00:00:00"/>
    <s v="PENAL"/>
    <s v="Z007"/>
    <s v=""/>
    <s v="ES"/>
    <s v="76542883-1"/>
    <s v=""/>
    <s v=""/>
    <s v=""/>
    <s v="N30"/>
    <s v="OJ"/>
    <s v="jose_blanco2008@hotmail.com"/>
  </r>
  <r>
    <n v="1128124"/>
    <s v="CL"/>
    <x v="910"/>
    <s v=""/>
    <s v="Santiago"/>
    <s v="La Granja"/>
    <s v=""/>
    <s v="13"/>
    <x v="131"/>
    <x v="8"/>
    <s v="Yungay N°0563"/>
    <s v="338617"/>
    <d v="2016-06-21T00:00:00"/>
    <s v="PENAL"/>
    <s v="Z007"/>
    <s v=""/>
    <s v="ES"/>
    <s v="76739760-7"/>
    <s v="(56)225112723"/>
    <s v=""/>
    <s v=""/>
    <s v="N30"/>
    <s v="OJ"/>
    <s v="j.villarroel@plastival.cl"/>
  </r>
  <r>
    <n v="1150633"/>
    <s v="CL"/>
    <x v="911"/>
    <s v=""/>
    <s v="SANTIAGO"/>
    <s v="MAIPÚ"/>
    <s v=""/>
    <s v="13"/>
    <x v="0"/>
    <x v="0"/>
    <s v="CORDILLERA DE LOS ANDES 1"/>
    <s v="1058819"/>
    <d v="2021-08-30T00:00:00"/>
    <s v="CIFUENTJ"/>
    <s v="Z007"/>
    <s v=""/>
    <s v="ES"/>
    <s v="77402683-5"/>
    <s v="973550883"/>
    <s v=""/>
    <s v=""/>
    <s v="N30"/>
    <s v="OJ"/>
    <s v="joseecontreras71@gmail.com"/>
  </r>
  <r>
    <n v="1150927"/>
    <s v="CL"/>
    <x v="912"/>
    <s v=""/>
    <s v="Del Maule"/>
    <s v="Talca"/>
    <s v=""/>
    <s v="07"/>
    <x v="2"/>
    <x v="0"/>
    <s v="28 sur 6 y media poniente A # 1173"/>
    <s v="1067219"/>
    <d v="2021-10-21T00:00:00"/>
    <s v="CIFUENTJ"/>
    <s v="Z007"/>
    <s v=""/>
    <s v="ES"/>
    <s v="26860264-K"/>
    <s v=""/>
    <s v=""/>
    <s v=""/>
    <s v="N0"/>
    <s v="O4"/>
    <s v="josmerylideth30@gmail.com"/>
  </r>
  <r>
    <n v="1147494"/>
    <s v="CL"/>
    <x v="913"/>
    <s v=""/>
    <s v="SANTIAGO"/>
    <s v="VITACURA"/>
    <s v=""/>
    <s v="13"/>
    <x v="0"/>
    <x v="0"/>
    <s v="ALONSO DE CORDOVA 3105"/>
    <s v="956682"/>
    <d v="2019-12-24T00:00:00"/>
    <s v="CIFUENTJ"/>
    <s v="Z007"/>
    <s v=""/>
    <s v="ES"/>
    <s v="78018980-0"/>
    <s v="56 2 23223600"/>
    <s v=""/>
    <s v=""/>
    <s v="N30"/>
    <s v="OJ"/>
    <s v="JPALMA@PROMOPLAN.CL"/>
  </r>
  <r>
    <n v="1136262"/>
    <s v="CL"/>
    <x v="914"/>
    <s v=""/>
    <s v="SANTIAGO"/>
    <s v="LA REINA"/>
    <s v=""/>
    <s v="13"/>
    <x v="0"/>
    <x v="0"/>
    <s v="LOS CERAMISTAS  N°8625"/>
    <s v="578619"/>
    <d v="2017-12-06T00:00:00"/>
    <s v="ORTIZD"/>
    <s v="Z007"/>
    <s v=""/>
    <s v="ES"/>
    <s v="78983110-6"/>
    <s v="(56)228871570"/>
    <s v=""/>
    <s v=""/>
    <s v="N30"/>
    <s v="OJ"/>
    <s v="JPERALTA@INTERFLU.CL"/>
  </r>
  <r>
    <n v="1128121"/>
    <s v="CL"/>
    <x v="915"/>
    <s v=""/>
    <s v="Santiago"/>
    <s v="El Bosque"/>
    <s v=""/>
    <s v="13"/>
    <x v="131"/>
    <x v="8"/>
    <s v="Laura Leon Coloma N° 377"/>
    <s v="338614"/>
    <d v="2016-06-21T00:00:00"/>
    <s v="PENAL"/>
    <s v="Z007"/>
    <s v=""/>
    <s v="ES"/>
    <s v="76094013-5"/>
    <s v="(56)225592779"/>
    <s v=""/>
    <s v="(56)225592779"/>
    <s v="N30"/>
    <s v="OJ"/>
    <s v="jguzman@rollpack.cl"/>
  </r>
  <r>
    <n v="1129741"/>
    <s v="CL"/>
    <x v="916"/>
    <s v="OLLO Y ADMINISTRACION DE ESTANDARES"/>
    <s v="SANTIAGO"/>
    <s v="SANTIAGO"/>
    <s v=""/>
    <s v="13"/>
    <x v="131"/>
    <x v="8"/>
    <s v="MERCE 230"/>
    <s v="373659"/>
    <d v="2016-11-14T00:00:00"/>
    <s v="SANTOSM"/>
    <s v="Z007"/>
    <s v=""/>
    <s v="ES"/>
    <s v="65096831-K"/>
    <s v="5622654070"/>
    <s v=""/>
    <s v=""/>
    <s v="N0"/>
    <s v="OJ"/>
    <s v="mangulo@gs1chile.org"/>
  </r>
  <r>
    <n v="1128181"/>
    <s v="CL"/>
    <x v="917"/>
    <s v=""/>
    <s v="Santiago"/>
    <s v="Quilicura"/>
    <s v=""/>
    <s v="13"/>
    <x v="131"/>
    <x v="8"/>
    <s v="Lo Echevers N°311 Mod 7"/>
    <s v="338674"/>
    <d v="2016-06-21T00:00:00"/>
    <s v="PENAL"/>
    <s v="Z007"/>
    <s v=""/>
    <s v="ES"/>
    <s v="99521380-K"/>
    <s v="(56)229519777"/>
    <s v=""/>
    <s v="(56)229519777"/>
    <s v="N60"/>
    <s v="OJ"/>
    <s v="mmorante@solpack.cl"/>
  </r>
  <r>
    <n v="1142536"/>
    <s v="CL"/>
    <x v="918"/>
    <s v=""/>
    <s v="SAN MIGUEL"/>
    <s v="SAN MIGUEL"/>
    <s v=""/>
    <s v="13"/>
    <x v="0"/>
    <x v="0"/>
    <s v="VARGAS BUSTON 760"/>
    <s v="839638"/>
    <d v="2018-12-27T00:00:00"/>
    <s v="ORTIZD"/>
    <s v="Z007"/>
    <s v=""/>
    <s v="ES"/>
    <s v="17027197-1"/>
    <s v="56961246310"/>
    <s v=""/>
    <s v=""/>
    <s v="N0"/>
    <s v="OJ"/>
    <s v="jshonores@uc.cl"/>
  </r>
  <r>
    <n v="1142569"/>
    <s v="CL"/>
    <x v="919"/>
    <s v=""/>
    <s v="VIÑA DEL MAR"/>
    <s v="VIÑA DEL MAR"/>
    <s v=""/>
    <s v="05"/>
    <x v="0"/>
    <x v="0"/>
    <s v="REÑACA NORTE 145"/>
    <s v="839671"/>
    <d v="2018-12-27T00:00:00"/>
    <s v="ORTIZD"/>
    <s v="Z007"/>
    <s v=""/>
    <s v="ES"/>
    <s v="10110821-K"/>
    <s v="56976483393"/>
    <s v=""/>
    <s v=""/>
    <s v="N0"/>
    <s v="OJ"/>
    <s v="juan.delafuente@usm.cl"/>
  </r>
  <r>
    <n v="1146964"/>
    <s v="CL"/>
    <x v="920"/>
    <s v=""/>
    <s v="SANTIAGO"/>
    <s v="PROVIDENCIA"/>
    <s v=""/>
    <s v="13"/>
    <x v="0"/>
    <x v="0"/>
    <s v="NUEVA DE LYON  0145"/>
    <s v="945668"/>
    <d v="2019-11-14T00:00:00"/>
    <s v="CIFUENTJ"/>
    <s v="Z007"/>
    <s v=""/>
    <s v="ES"/>
    <s v="76083507-2"/>
    <s v="226512800"/>
    <s v=""/>
    <s v=""/>
    <s v="N0"/>
    <s v="OJ"/>
    <s v="juan.palma@capitalexpress.cl"/>
  </r>
  <r>
    <n v="1145252"/>
    <s v="CL"/>
    <x v="921"/>
    <s v=""/>
    <s v="Arica"/>
    <s v="Arica"/>
    <s v=""/>
    <s v="01"/>
    <x v="89"/>
    <x v="0"/>
    <s v="Pasaje Parinacota 1983, Arica"/>
    <s v="899537"/>
    <d v="2019-06-17T00:00:00"/>
    <s v="CIFUENTJ"/>
    <s v="Z007"/>
    <s v=""/>
    <s v="ES"/>
    <s v="13413919-6"/>
    <s v="56985317895"/>
    <s v=""/>
    <s v=""/>
    <s v="N30"/>
    <s v="OJ"/>
    <s v="juan.rodolfo.vega@gmail.com"/>
  </r>
  <r>
    <n v="1149912"/>
    <s v="CL"/>
    <x v="922"/>
    <s v=""/>
    <s v="SANTIAGO"/>
    <s v="LA PINTANA"/>
    <s v=""/>
    <s v="13"/>
    <x v="13"/>
    <x v="0"/>
    <s v="LAS AROMAS 12828 Villa GABRIELA"/>
    <s v="1041588"/>
    <d v="2021-05-03T00:00:00"/>
    <s v="CIFUENTJ"/>
    <s v="Z007"/>
    <s v=""/>
    <s v="ES"/>
    <s v="19731485-0"/>
    <s v="56930760597"/>
    <s v=""/>
    <s v=""/>
    <s v="N0"/>
    <s v="OJ"/>
    <s v="juancarlossaez1978@gmail.com"/>
  </r>
  <r>
    <n v="1128168"/>
    <s v="CL"/>
    <x v="923"/>
    <s v=""/>
    <s v="Santiago"/>
    <s v="Quilicura"/>
    <s v=""/>
    <s v="13"/>
    <x v="131"/>
    <x v="8"/>
    <s v="Pje Santiago N°470 Block B-Dpto 11"/>
    <s v="338661"/>
    <d v="2016-06-21T00:00:00"/>
    <s v="PENAL"/>
    <s v="Z007"/>
    <s v="1165749"/>
    <s v="ES"/>
    <s v="12461007-9"/>
    <s v="(56)226071843"/>
    <s v=""/>
    <s v=""/>
    <s v="N30"/>
    <s v="OJ"/>
    <s v="patriciovcarvajal@gmail.com"/>
  </r>
  <r>
    <n v="1145911"/>
    <s v="CL"/>
    <x v="924"/>
    <s v=""/>
    <s v="SANTIAGO"/>
    <s v="VITACURA"/>
    <s v=""/>
    <s v="13"/>
    <x v="0"/>
    <x v="0"/>
    <s v="SAN FCO DE ASÍS 150, LOCAL 106"/>
    <s v="922279"/>
    <d v="2019-08-23T00:00:00"/>
    <s v="CIFUENTJ"/>
    <s v="Z007"/>
    <s v=""/>
    <s v="ES"/>
    <s v="76879749-8"/>
    <s v="56993458842"/>
    <s v=""/>
    <s v=""/>
    <s v="N30"/>
    <s v="OJ"/>
    <s v="juanita@larutasaludable.cl"/>
  </r>
  <r>
    <n v="7026493"/>
    <s v="CL"/>
    <x v="925"/>
    <s v=""/>
    <s v="SANTIAGO"/>
    <s v="LAS CONDES"/>
    <s v=""/>
    <s v="13"/>
    <x v="9"/>
    <x v="0"/>
    <s v="LAS MALVAS 610 Dpto 66 Las Condes"/>
    <s v="1092222"/>
    <d v="2022-02-07T00:00:00"/>
    <s v="CIFUENTJ"/>
    <s v="Z004"/>
    <s v=""/>
    <s v="ES"/>
    <s v="16370647-4"/>
    <s v=""/>
    <s v=""/>
    <s v=""/>
    <s v="N0"/>
    <s v="O8"/>
    <s v="juanpablo.flores@samsonite.com"/>
  </r>
  <r>
    <n v="1128300"/>
    <s v="CL"/>
    <x v="926"/>
    <s v=""/>
    <s v="Santiago"/>
    <s v="Lampa"/>
    <s v=""/>
    <s v="13"/>
    <x v="131"/>
    <x v="8"/>
    <s v="El Roble 1090 Bodegas F-G"/>
    <s v="338793"/>
    <d v="2016-06-21T00:00:00"/>
    <s v="PENAL"/>
    <s v="Z007"/>
    <s v=""/>
    <s v="ES"/>
    <s v="76081591-8"/>
    <s v=""/>
    <s v=""/>
    <s v=""/>
    <s v="N30"/>
    <s v="OJ"/>
    <s v="renzocannoni@romipack.cl"/>
  </r>
  <r>
    <n v="1143677"/>
    <s v="CL"/>
    <x v="927"/>
    <s v="LIMITADA"/>
    <s v="IQUIQUE"/>
    <s v="IQUIQUE"/>
    <s v=""/>
    <s v="01"/>
    <x v="135"/>
    <x v="0"/>
    <s v="RANCAGUA 3242"/>
    <s v="863010"/>
    <d v="2019-03-06T00:00:00"/>
    <s v="CIFUENTJ"/>
    <s v="Z007"/>
    <s v=""/>
    <s v="ES"/>
    <s v="76534098-5"/>
    <s v=""/>
    <s v=""/>
    <s v=""/>
    <s v="N0"/>
    <s v="OJ"/>
    <s v="JUDITH.VILCHES@GMAIL.COM"/>
  </r>
  <r>
    <n v="1128066"/>
    <s v="CL"/>
    <x v="928"/>
    <s v=""/>
    <s v="Santiago"/>
    <s v="Quilicura"/>
    <s v=""/>
    <s v="13"/>
    <x v="131"/>
    <x v="8"/>
    <s v="Cordillera N°412"/>
    <s v="338559"/>
    <d v="2016-06-21T00:00:00"/>
    <s v="PENAL"/>
    <s v="Z007"/>
    <s v=""/>
    <s v="ES"/>
    <s v="85172100-2"/>
    <s v="(56)224116600"/>
    <s v=""/>
    <s v="(56)224116626"/>
    <s v="N45"/>
    <s v="OJ"/>
    <e v="#N/A"/>
  </r>
  <r>
    <n v="7025634"/>
    <s v="CL"/>
    <x v="929"/>
    <s v=""/>
    <s v="SANTIAGO"/>
    <s v="SANTIAGO"/>
    <s v=""/>
    <s v="13"/>
    <x v="9"/>
    <x v="0"/>
    <s v="Gral Mackenna 1490 Dpto 1203"/>
    <s v="944976"/>
    <d v="2019-11-12T00:00:00"/>
    <s v="CIFUENTJ"/>
    <s v="Z004"/>
    <s v=""/>
    <s v="ES"/>
    <s v="26056056-5"/>
    <s v="993509609"/>
    <s v=""/>
    <s v=""/>
    <s v="N0"/>
    <s v="O8"/>
    <s v="Juliocesarrb16@Gmail.Com"/>
  </r>
  <r>
    <n v="1142549"/>
    <s v="CL"/>
    <x v="930"/>
    <s v=""/>
    <s v="PUCON"/>
    <s v="PUCON"/>
    <s v=""/>
    <s v="10"/>
    <x v="0"/>
    <x v="0"/>
    <s v="PASAJE LAS LILAS 362"/>
    <s v="839651"/>
    <d v="2018-12-27T00:00:00"/>
    <s v="ORTIZD"/>
    <s v="Z007"/>
    <s v=""/>
    <s v="ES"/>
    <s v="10379674-1"/>
    <s v="56994590363"/>
    <s v=""/>
    <s v=""/>
    <s v="N0"/>
    <s v="OJ"/>
    <s v="julitabravo@gmail.com"/>
  </r>
  <r>
    <n v="1137778"/>
    <s v="CL"/>
    <x v="931"/>
    <s v=""/>
    <s v="SANTIAGO"/>
    <s v="PROVIDENCIA"/>
    <s v=""/>
    <s v="13"/>
    <x v="136"/>
    <x v="9"/>
    <s v="HERNANDO DE AGUIRRE 261 DEPTO 54"/>
    <s v="677768"/>
    <d v="2018-03-28T00:00:00"/>
    <s v="ORTIZD"/>
    <s v="Z007"/>
    <s v=""/>
    <s v="ES"/>
    <s v="13472054-9"/>
    <s v="(56)998243282"/>
    <s v=""/>
    <s v=""/>
    <s v="N30"/>
    <s v="OJ"/>
    <s v="APRIETOLARRAIN@GMAIL.COM"/>
  </r>
  <r>
    <n v="1151316"/>
    <s v="CL"/>
    <x v="932"/>
    <s v=""/>
    <s v="SANTIAGO"/>
    <s v="PROVIDENCIA"/>
    <s v=""/>
    <s v="13"/>
    <x v="0"/>
    <x v="0"/>
    <s v="LOS LEONES 1053"/>
    <s v="1079406"/>
    <d v="2021-12-17T00:00:00"/>
    <s v="CIFUENTJ"/>
    <s v="Z007"/>
    <s v=""/>
    <s v="ES"/>
    <s v="65109007-5"/>
    <s v="997586327"/>
    <s v=""/>
    <s v=""/>
    <s v="N30"/>
    <s v="O4"/>
    <s v="JVEAS@CIMIENTOS.CL"/>
  </r>
  <r>
    <n v="1128564"/>
    <s v="CL"/>
    <x v="933"/>
    <s v=""/>
    <s v="LA CALERA"/>
    <s v="LA CALERA"/>
    <s v=""/>
    <s v="05"/>
    <x v="0"/>
    <x v="0"/>
    <s v="PROLONGACION JJ PEREZ 12010"/>
    <s v="341774"/>
    <d v="2016-07-07T00:00:00"/>
    <s v="PENAL"/>
    <s v="Z007"/>
    <s v=""/>
    <s v="ES"/>
    <s v="99556170-0"/>
    <s v=""/>
    <s v=""/>
    <s v=""/>
    <s v="N30"/>
    <s v="OI"/>
    <s v="jvquintana@Falabella.cl"/>
  </r>
  <r>
    <n v="1118365"/>
    <s v="CN"/>
    <x v="934"/>
    <s v=""/>
    <s v="PINGHU CITY"/>
    <s v=""/>
    <s v="314203"/>
    <s v="130"/>
    <x v="137"/>
    <x v="0"/>
    <s v="SOUTH OF YOUYI RD., HUANGGU TOWN"/>
    <s v="217378"/>
    <d v="2012-11-14T00:00:00"/>
    <s v="DHOSEB"/>
    <s v="Z001"/>
    <s v=""/>
    <s v="EN"/>
    <s v=""/>
    <s v="057385558813"/>
    <s v=""/>
    <s v="057385860198"/>
    <s v="N120"/>
    <s v="O9"/>
    <s v="JXPHXL@163.COM"/>
  </r>
  <r>
    <n v="1148509"/>
    <s v="CL"/>
    <x v="935"/>
    <s v=""/>
    <s v="LOS ANGELES"/>
    <s v="LOS ANGELES"/>
    <s v=""/>
    <s v="08"/>
    <x v="0"/>
    <x v="0"/>
    <s v="ALMAGRO Nº 245"/>
    <s v="989049"/>
    <d v="2020-06-05T00:00:00"/>
    <s v="CIFUENTJ"/>
    <s v="Z007"/>
    <s v=""/>
    <s v="ES"/>
    <s v="76658950-2"/>
    <s v="56432220934"/>
    <s v=""/>
    <s v=""/>
    <s v="N30"/>
    <s v="OJ"/>
    <s v="jzurita@coopelan.cl"/>
  </r>
  <r>
    <n v="1147022"/>
    <s v="CL"/>
    <x v="936"/>
    <s v=""/>
    <s v="ANTOFAGASTA"/>
    <s v="ANTOFAGASTA"/>
    <s v=""/>
    <s v="02"/>
    <x v="0"/>
    <x v="0"/>
    <s v="Talcahuano 435"/>
    <s v="946440"/>
    <d v="2019-11-18T00:00:00"/>
    <s v="CIFUENTJ"/>
    <s v="Z007"/>
    <s v=""/>
    <s v="ES"/>
    <s v="16051328-4"/>
    <s v="56932561075"/>
    <s v=""/>
    <s v=""/>
    <s v="N0"/>
    <s v="OJ"/>
    <s v="k_andra19@hotmail.com"/>
  </r>
  <r>
    <n v="1119557"/>
    <s v="CN"/>
    <x v="937"/>
    <s v=""/>
    <s v="HEYUAN"/>
    <s v=""/>
    <s v="517000"/>
    <s v="190"/>
    <x v="86"/>
    <x v="0"/>
    <s v="GAOPU INDUSTRIAL PARK"/>
    <s v="224326"/>
    <d v="2013-05-14T00:00:00"/>
    <s v="DHOSEB"/>
    <s v="Z001"/>
    <s v=""/>
    <s v="EN"/>
    <s v=""/>
    <s v="07623210000"/>
    <s v=""/>
    <s v="07623211001"/>
    <s v="N120"/>
    <s v="O9"/>
    <s v="KAILI@ITPLUGGAGE.COM"/>
  </r>
  <r>
    <n v="1146811"/>
    <s v="CL"/>
    <x v="938"/>
    <s v=""/>
    <s v="SANTIAGO"/>
    <s v="SANTIAGO"/>
    <s v=""/>
    <s v="13"/>
    <x v="0"/>
    <x v="0"/>
    <s v="Compañia de Jesús 2499"/>
    <s v="941763"/>
    <d v="2019-10-30T00:00:00"/>
    <s v="CIFUENTJ"/>
    <s v="Z007"/>
    <s v=""/>
    <s v="ES"/>
    <s v="18840307-7"/>
    <s v="56989014368"/>
    <s v=""/>
    <s v=""/>
    <s v="N0"/>
    <s v="OJ"/>
    <s v="kami.corp@gmail.com"/>
  </r>
  <r>
    <n v="1147013"/>
    <s v="CL"/>
    <x v="939"/>
    <s v=""/>
    <s v="ANCUD"/>
    <s v="ANCUD"/>
    <s v=""/>
    <s v="10"/>
    <x v="0"/>
    <x v="0"/>
    <s v="pedro montt 585"/>
    <s v="946391"/>
    <d v="2019-11-18T00:00:00"/>
    <s v="CIFUENTJ"/>
    <s v="Z007"/>
    <s v=""/>
    <s v="ES"/>
    <s v="17386771-9"/>
    <s v="56966096829"/>
    <s v=""/>
    <s v=""/>
    <s v="N0"/>
    <s v="OJ"/>
    <s v="kanny_bel17@hotmail.com"/>
  </r>
  <r>
    <n v="1141807"/>
    <s v="CL"/>
    <x v="940"/>
    <s v=""/>
    <s v="SANTIAGO"/>
    <s v="LAS CONDES"/>
    <s v=""/>
    <s v="13"/>
    <x v="0"/>
    <x v="0"/>
    <s v="ALONSO DE CORDOVA 5900, OFICINA 801"/>
    <s v="821995"/>
    <d v="2018-11-05T00:00:00"/>
    <s v="ORTIZD"/>
    <s v="Z007"/>
    <s v=""/>
    <s v="ES"/>
    <s v="76218050-2"/>
    <s v="56226403900"/>
    <s v=""/>
    <s v=""/>
    <s v="N30"/>
    <s v="OJ"/>
    <s v="KAREN.BARRIA@SOLUCIONESORION.COM"/>
  </r>
  <r>
    <n v="1149477"/>
    <s v="CL"/>
    <x v="941"/>
    <s v=""/>
    <s v="SANTIAGO"/>
    <s v="LAS CONDES"/>
    <s v=""/>
    <s v="13"/>
    <x v="73"/>
    <x v="0"/>
    <s v="LONTANANZA 515"/>
    <s v="1027717"/>
    <d v="2021-01-21T00:00:00"/>
    <s v="CIFUENTJ"/>
    <s v="Z007"/>
    <s v=""/>
    <s v="ES"/>
    <s v="13670557-1"/>
    <s v="56985294764"/>
    <s v=""/>
    <s v=""/>
    <s v="N15"/>
    <s v="O4"/>
    <s v="karen.stillner@samsonite.com"/>
  </r>
  <r>
    <n v="1135122"/>
    <s v="PE"/>
    <x v="942"/>
    <s v=""/>
    <s v="LIMA"/>
    <s v="MIRAFLORES"/>
    <s v="LIMA"/>
    <s v="06"/>
    <x v="66"/>
    <x v="0"/>
    <s v="CAL. JORGE CHAVEZ NRO 115 DPTO. 502"/>
    <s v="499611"/>
    <d v="2017-09-26T00:00:00"/>
    <s v="ORTIZD"/>
    <s v="Z007"/>
    <s v=""/>
    <s v="ES"/>
    <s v="20537765152"/>
    <s v="990266723"/>
    <s v=""/>
    <s v=""/>
    <s v="N30"/>
    <s v="OJ"/>
    <s v="KAREN@LANARANJAMEDIA.COM"/>
  </r>
  <r>
    <n v="1140565"/>
    <s v="CL"/>
    <x v="943"/>
    <s v=""/>
    <s v="SANTIAGO"/>
    <s v="HUECHURABA"/>
    <s v=""/>
    <s v="13"/>
    <x v="0"/>
    <x v="0"/>
    <s v="AMERICO VESPUCIO 0655"/>
    <s v="742248"/>
    <d v="2018-07-04T00:00:00"/>
    <s v="ORTIZD"/>
    <s v="Z007"/>
    <s v=""/>
    <s v="ES"/>
    <s v="96644100-3"/>
    <s v="(56)227566083"/>
    <s v=""/>
    <s v=""/>
    <s v="N15"/>
    <s v="OJ"/>
    <s v="karen@steward.cl"/>
  </r>
  <r>
    <n v="1147035"/>
    <s v="CL"/>
    <x v="944"/>
    <s v=""/>
    <s v="TOCOPILLA"/>
    <s v="TOCOPILLA"/>
    <s v=""/>
    <s v="02"/>
    <x v="0"/>
    <x v="0"/>
    <s v="John Kennedy 041"/>
    <s v="946453"/>
    <d v="2019-11-18T00:00:00"/>
    <s v="CIFUENTJ"/>
    <s v="Z007"/>
    <s v=""/>
    <s v="ES"/>
    <s v="15982098-K"/>
    <s v="56976596970"/>
    <s v=""/>
    <s v=""/>
    <s v="N0"/>
    <s v="OJ"/>
    <s v="kareng.apr@gmail.com"/>
  </r>
  <r>
    <n v="1136201"/>
    <s v="CL"/>
    <x v="945"/>
    <s v=""/>
    <s v="SANTIAGO"/>
    <s v="LA PINTANA"/>
    <s v=""/>
    <s v="13"/>
    <x v="2"/>
    <x v="0"/>
    <s v="ALMIRANTE LA TORRE # 10770"/>
    <s v="574311"/>
    <d v="2017-12-01T00:00:00"/>
    <s v="ORTIZD"/>
    <s v="Z007"/>
    <s v=""/>
    <s v="ES"/>
    <s v="19880775-3"/>
    <s v="(56)945836922"/>
    <s v=""/>
    <s v=""/>
    <s v="N0"/>
    <s v="OJ"/>
    <s v="karenmarlenee19@gmail.com"/>
  </r>
  <r>
    <n v="1135892"/>
    <s v="CL"/>
    <x v="946"/>
    <s v=""/>
    <s v="SANTIAGO"/>
    <s v="MAIPÚ"/>
    <s v=""/>
    <s v="13"/>
    <x v="2"/>
    <x v="0"/>
    <s v="FIDIAS # 16481"/>
    <s v="563475"/>
    <d v="2017-11-20T00:00:00"/>
    <s v="ORTIZD"/>
    <s v="Z007"/>
    <s v=""/>
    <s v="ES"/>
    <s v="17025707-3"/>
    <s v="(56)984450760"/>
    <s v=""/>
    <s v=""/>
    <s v="N0"/>
    <s v="OJ"/>
    <s v="KARINA.CORNEJOSOLAR@GMAIL.COM"/>
  </r>
  <r>
    <n v="7025705"/>
    <s v="CL"/>
    <x v="947"/>
    <s v=""/>
    <s v="SANTIAGO"/>
    <s v="PROVIDENCIA"/>
    <s v=""/>
    <s v="13"/>
    <x v="9"/>
    <x v="0"/>
    <s v="Jose Tomas Rider 1254 Depto 101-A"/>
    <s v="951941"/>
    <d v="2019-12-06T00:00:00"/>
    <s v="CIFUENTJ"/>
    <s v="Z004"/>
    <s v=""/>
    <s v="ES"/>
    <s v="17537208-3"/>
    <s v="982336208"/>
    <s v=""/>
    <s v=""/>
    <s v="N0"/>
    <s v="O8"/>
    <s v="karito.denise@gmail.com"/>
  </r>
  <r>
    <n v="1134131"/>
    <s v="CL"/>
    <x v="948"/>
    <s v=""/>
    <s v="Santiago"/>
    <s v="Santiago"/>
    <s v=""/>
    <s v="13"/>
    <x v="0"/>
    <x v="0"/>
    <s v="SANTA VICTORIA 492 DEPTO 1602"/>
    <s v="447726"/>
    <d v="2017-06-28T00:00:00"/>
    <s v="ORTIZD"/>
    <s v="Z007"/>
    <s v=""/>
    <s v="ES"/>
    <s v="16610516-1"/>
    <s v="(56)994892173"/>
    <s v=""/>
    <s v=""/>
    <s v="N0"/>
    <s v="OJ"/>
    <s v="KARITO.HERNANDEZ.P@GMAIL.COM"/>
  </r>
  <r>
    <n v="7026234"/>
    <s v="CL"/>
    <x v="949"/>
    <s v=""/>
    <s v="CONCEPCION"/>
    <s v="CONCEPCION"/>
    <s v=""/>
    <s v="08"/>
    <x v="9"/>
    <x v="0"/>
    <s v="Calle 4 Norte 1420 Condominio"/>
    <s v="1045617"/>
    <d v="2021-06-03T00:00:00"/>
    <s v="CIFUENTJ"/>
    <s v="Z004"/>
    <s v=""/>
    <s v="ES"/>
    <s v="26631376-4"/>
    <s v="946308829"/>
    <s v=""/>
    <s v=""/>
    <s v="N0"/>
    <s v="O8"/>
    <s v="karlarrojas9@gmail.com"/>
  </r>
  <r>
    <n v="1136590"/>
    <s v="CL"/>
    <x v="950"/>
    <s v=""/>
    <s v="SANTIAGO"/>
    <s v="LAMPA"/>
    <s v=""/>
    <s v="13"/>
    <x v="136"/>
    <x v="9"/>
    <s v="AVENIDA EL RODEO NORTE 1613-04"/>
    <s v="599636"/>
    <d v="2017-12-28T00:00:00"/>
    <s v="ORTIZD"/>
    <s v="Z007"/>
    <s v=""/>
    <s v="ES"/>
    <s v="76627249-5"/>
    <s v="(56)942904817"/>
    <s v=""/>
    <s v=""/>
    <s v="N30"/>
    <s v="OJ"/>
    <s v="CLAUDIO@GROWTHY.CL"/>
  </r>
  <r>
    <n v="1142542"/>
    <s v="CL"/>
    <x v="951"/>
    <s v=""/>
    <s v="SAN VICENTE"/>
    <s v="SAN VICENTE"/>
    <s v=""/>
    <s v="06"/>
    <x v="0"/>
    <x v="0"/>
    <s v="PARCELA 40"/>
    <s v="839644"/>
    <d v="2018-12-27T00:00:00"/>
    <s v="ORTIZD"/>
    <s v="Z007"/>
    <s v=""/>
    <s v="ES"/>
    <s v="18181761-5"/>
    <s v="56954501060"/>
    <s v=""/>
    <s v=""/>
    <s v="N0"/>
    <s v="OJ"/>
    <s v="karyfernandezroman@gmail.com"/>
  </r>
  <r>
    <n v="1147529"/>
    <s v="CL"/>
    <x v="952"/>
    <s v=""/>
    <s v="CONCEPCION"/>
    <s v="CAÑETE"/>
    <s v=""/>
    <s v="08"/>
    <x v="0"/>
    <x v="0"/>
    <s v="BELLA VISTA 066"/>
    <s v="957457"/>
    <d v="2019-12-30T00:00:00"/>
    <s v="CIFUENTJ"/>
    <s v="Z007"/>
    <s v=""/>
    <s v="ES"/>
    <s v="18291177-1"/>
    <s v="56971046724"/>
    <s v=""/>
    <s v=""/>
    <s v="N0"/>
    <s v="OJ"/>
    <s v="katheriene19@gmail.com"/>
  </r>
  <r>
    <n v="1148695"/>
    <s v="CL"/>
    <x v="953"/>
    <s v="CONSULTORES S.A"/>
    <s v="SANTIAGO"/>
    <s v="PROVIDENCIA"/>
    <s v=""/>
    <s v="13"/>
    <x v="0"/>
    <x v="0"/>
    <s v="AV. ANDRÉS BELLO 2457, PISO 24"/>
    <s v="998828"/>
    <d v="2020-07-28T00:00:00"/>
    <s v="CIFUENTJ"/>
    <s v="Z007"/>
    <s v=""/>
    <s v="ES"/>
    <s v="99591300-3"/>
    <s v="56 2 2386 4000"/>
    <s v=""/>
    <s v=""/>
    <s v="N30"/>
    <s v="OJ"/>
    <s v="KATHERINE.CONTRERASHUERTA@WILLISTOWERSWATSON.COM"/>
  </r>
  <r>
    <n v="1131345"/>
    <s v="CL"/>
    <x v="954"/>
    <s v=""/>
    <s v="Santiago"/>
    <s v="Las Condes"/>
    <s v=""/>
    <s v="13"/>
    <x v="136"/>
    <x v="9"/>
    <s v="Asturias 164"/>
    <s v="412709"/>
    <d v="2017-04-27T00:00:00"/>
    <s v="MANCILLC"/>
    <s v="Z007"/>
    <s v=""/>
    <s v="ES"/>
    <s v="76039028-3"/>
    <s v="(56)222076316"/>
    <s v=""/>
    <s v=""/>
    <s v="N0"/>
    <s v="OJ"/>
    <s v="contacto@gytgroup.cl"/>
  </r>
  <r>
    <n v="1130292"/>
    <s v="CL"/>
    <x v="955"/>
    <s v=""/>
    <s v="COPIAPO"/>
    <s v="COPIAPO"/>
    <s v=""/>
    <s v="03"/>
    <x v="0"/>
    <x v="0"/>
    <s v="CALLE PORTALES N°765"/>
    <s v="385363"/>
    <d v="2017-01-13T00:00:00"/>
    <s v="SANTOSM"/>
    <s v="Z007"/>
    <s v=""/>
    <s v="ES"/>
    <s v="10534001-K"/>
    <s v="56522244050"/>
    <s v=""/>
    <s v=""/>
    <s v="N0"/>
    <s v="OJ"/>
    <s v="katsavkas@hotmail.com"/>
  </r>
  <r>
    <n v="1145628"/>
    <s v="CL"/>
    <x v="956"/>
    <s v=""/>
    <s v="Santiago"/>
    <s v="Las Condes"/>
    <s v=""/>
    <s v="13"/>
    <x v="0"/>
    <x v="0"/>
    <s v="Isidora Goyenechea 3477"/>
    <s v="910237"/>
    <d v="2019-07-23T00:00:00"/>
    <s v="CIFUENTJ"/>
    <s v="Z007"/>
    <s v=""/>
    <s v="ES"/>
    <s v="77006455-4"/>
    <s v="56225914100"/>
    <s v=""/>
    <s v=""/>
    <s v="N30"/>
    <s v="OJ"/>
    <s v="kbautista@kingsleygate.com"/>
  </r>
  <r>
    <n v="1148794"/>
    <s v="CL"/>
    <x v="957"/>
    <s v=""/>
    <s v="SANTIAGO"/>
    <s v="PROVIDENCIA"/>
    <s v=""/>
    <s v="13"/>
    <x v="0"/>
    <x v="0"/>
    <s v="NUEVA DE LYON 096 OFICINA 601"/>
    <s v="1002858"/>
    <d v="2020-08-24T00:00:00"/>
    <s v="CIFUENTJ"/>
    <s v="Z007"/>
    <s v=""/>
    <s v="ES"/>
    <s v="76264740-0"/>
    <s v="56227296500"/>
    <s v=""/>
    <s v=""/>
    <s v="N30"/>
    <s v="OJ"/>
    <s v="KCONTRERAS@BURO.CL"/>
  </r>
  <r>
    <n v="1134872"/>
    <s v="CL"/>
    <x v="958"/>
    <s v=""/>
    <s v="SANTIAGO"/>
    <s v="SANTIAGO"/>
    <s v=""/>
    <s v="13"/>
    <x v="136"/>
    <x v="9"/>
    <s v="MONTEVIDEO 531 OF 602"/>
    <s v="489642"/>
    <d v="2017-09-08T00:00:00"/>
    <s v="ORTIZD"/>
    <s v="Z007"/>
    <s v=""/>
    <s v="ES"/>
    <s v="10665763-7"/>
    <s v="(56)982293183"/>
    <s v=""/>
    <s v=""/>
    <s v="N0"/>
    <s v="OJ"/>
    <s v="PABLOWILSONLEON@GMAIL.COM"/>
  </r>
  <r>
    <n v="1126789"/>
    <s v="CN"/>
    <x v="959"/>
    <s v="CO.,LTD"/>
    <s v="QIAOTOU DONGGUAN"/>
    <s v=""/>
    <s v="523528"/>
    <s v="190"/>
    <x v="138"/>
    <x v="0"/>
    <s v="7 YINHE 6TH ROAD YINHE IND PARK"/>
    <s v="304982"/>
    <d v="2015-12-14T00:00:00"/>
    <s v="DHOSEB"/>
    <s v="Z001"/>
    <s v=""/>
    <s v="EN"/>
    <s v=""/>
    <s v="076982825866"/>
    <s v=""/>
    <s v=""/>
    <s v="N60"/>
    <s v="O9"/>
    <s v="KELIN@SUNSHINEGIFTS.CN"/>
  </r>
  <r>
    <n v="1123762"/>
    <s v="CN"/>
    <x v="960"/>
    <s v=""/>
    <s v="DONGHUA TOWN YINGDE"/>
    <s v=""/>
    <s v=""/>
    <s v="190"/>
    <x v="139"/>
    <x v="0"/>
    <s v="DONGBAO INDUSTRIAL DISTRICT"/>
    <s v="265675"/>
    <d v="2015-01-26T00:00:00"/>
    <s v="DHOSEB"/>
    <s v="Z001"/>
    <s v=""/>
    <s v="EN"/>
    <s v=""/>
    <s v="0763 2630698"/>
    <s v=""/>
    <s v="0763 2630716"/>
    <s v="N120"/>
    <s v="OJ"/>
    <s v="KIN_YU@SITOY.COM"/>
  </r>
  <r>
    <n v="1143762"/>
    <s v="CL"/>
    <x v="961"/>
    <s v=""/>
    <s v="VALPARAISO"/>
    <s v="CABILDO"/>
    <s v=""/>
    <s v="05"/>
    <x v="6"/>
    <x v="0"/>
    <s v="AVENIDA MINERA CLAUDIA 1844"/>
    <s v="866297"/>
    <d v="2019-03-13T00:00:00"/>
    <s v="CIFUENTJ"/>
    <s v="Z007"/>
    <s v=""/>
    <s v="ES"/>
    <s v="17643583-6"/>
    <s v="56942423949"/>
    <s v=""/>
    <s v=""/>
    <s v="N0"/>
    <s v="OJ"/>
    <s v="KMILITA_181702@HOTMAIL.COM"/>
  </r>
  <r>
    <n v="1139807"/>
    <s v="CL"/>
    <x v="962"/>
    <s v=""/>
    <s v="SANTIAGO"/>
    <s v="VITACURA"/>
    <s v=""/>
    <s v="13"/>
    <x v="136"/>
    <x v="9"/>
    <s v="EL MAGNOLIO 1519"/>
    <s v="715083"/>
    <d v="2018-05-24T00:00:00"/>
    <s v="ORTIZD"/>
    <s v="Z007"/>
    <s v=""/>
    <s v="ES"/>
    <s v="9856678-3"/>
    <s v="(56)992300866"/>
    <s v=""/>
    <s v=""/>
    <s v="N0"/>
    <s v="OJ"/>
    <s v="PAULAMARQUEZD@GMAIL.COM"/>
  </r>
  <r>
    <n v="1142921"/>
    <s v="CL"/>
    <x v="963"/>
    <s v=""/>
    <s v="SANTIAGO"/>
    <s v="SANTIAGO"/>
    <s v=""/>
    <s v="13"/>
    <x v="140"/>
    <x v="0"/>
    <s v="alameda 1449"/>
    <s v="850235"/>
    <d v="2019-01-25T00:00:00"/>
    <s v="CIFUENTJ"/>
    <s v="Z007"/>
    <s v=""/>
    <s v="ES"/>
    <s v="15583892-2"/>
    <s v="56961211137"/>
    <s v=""/>
    <s v="0"/>
    <s v="N0"/>
    <s v="OJ"/>
    <s v="krn.ibanez@gmail.com"/>
  </r>
  <r>
    <n v="1142922"/>
    <s v="CL"/>
    <x v="964"/>
    <s v=""/>
    <s v="VALAPARAISO"/>
    <s v="SANTA MARÍA"/>
    <s v=""/>
    <s v="05"/>
    <x v="141"/>
    <x v="0"/>
    <s v="Latorre 92"/>
    <s v="850368"/>
    <d v="2019-01-25T00:00:00"/>
    <s v="CIFUENTJ"/>
    <s v="Z007"/>
    <s v=""/>
    <s v="ES"/>
    <s v="16701383-K"/>
    <s v="5698270757"/>
    <s v=""/>
    <s v="0"/>
    <s v="N0"/>
    <s v="OJ"/>
    <s v="krn.ibanez@gmail.com"/>
  </r>
  <r>
    <n v="1136428"/>
    <s v="CL"/>
    <x v="965"/>
    <s v=""/>
    <s v="SANTIAGO"/>
    <s v="MELIPILLA"/>
    <s v=""/>
    <s v="13"/>
    <x v="2"/>
    <x v="0"/>
    <s v="LOS CARRERA 444"/>
    <s v="587902"/>
    <d v="2017-12-15T00:00:00"/>
    <s v="ORTIZD"/>
    <s v="Z007"/>
    <s v=""/>
    <s v="ES"/>
    <s v="17195795-8"/>
    <s v="56942168998"/>
    <s v=""/>
    <s v=""/>
    <s v="N0"/>
    <s v="OJ"/>
    <s v="kthyfuentes@gmail.com"/>
  </r>
  <r>
    <n v="1142519"/>
    <s v="CL"/>
    <x v="966"/>
    <s v=""/>
    <s v="BUIN"/>
    <s v="BUIN"/>
    <s v=""/>
    <s v="13"/>
    <x v="0"/>
    <x v="0"/>
    <s v="CARLOS CONDELL 415"/>
    <s v="839621"/>
    <d v="2018-12-27T00:00:00"/>
    <s v="ORTIZD"/>
    <s v="Z007"/>
    <s v=""/>
    <s v="ES"/>
    <s v="17872474-6"/>
    <s v="56953711231"/>
    <s v=""/>
    <s v=""/>
    <s v="N0"/>
    <s v="OJ"/>
    <s v="kvalle@buin.cl"/>
  </r>
  <r>
    <n v="1134347"/>
    <s v="CL"/>
    <x v="967"/>
    <s v=""/>
    <s v="Santiago"/>
    <s v="Las Condes"/>
    <s v=""/>
    <s v="13"/>
    <x v="0"/>
    <x v="0"/>
    <s v="Av. Apoquindo 3076 Oficina 701"/>
    <s v="456713"/>
    <d v="2017-07-17T00:00:00"/>
    <s v="ORTIZD"/>
    <s v="Z007"/>
    <s v=""/>
    <s v="ES"/>
    <s v="76321846-5"/>
    <s v="(56)227552255"/>
    <s v=""/>
    <s v=""/>
    <s v="N30"/>
    <s v="OJ"/>
    <s v="kvasquez@prontocapital.cl"/>
  </r>
  <r>
    <n v="1134369"/>
    <s v="CL"/>
    <x v="968"/>
    <s v=""/>
    <s v="Santiago"/>
    <s v="Santiago"/>
    <s v=""/>
    <s v="13"/>
    <x v="0"/>
    <x v="0"/>
    <s v="Jose Miguel Carrera 287"/>
    <s v="457397"/>
    <d v="2017-07-18T00:00:00"/>
    <s v="ORTIZD"/>
    <s v="Z007"/>
    <s v=""/>
    <s v="ES"/>
    <s v="15422616-8"/>
    <s v="(56)951365513"/>
    <s v=""/>
    <s v=""/>
    <s v="N0"/>
    <s v="OJ"/>
    <s v="kvasquez_82@hotmail.es"/>
  </r>
  <r>
    <n v="1140074"/>
    <s v="CL"/>
    <x v="969"/>
    <s v=""/>
    <s v="SANTIAGO"/>
    <s v="SANTIAGO"/>
    <s v=""/>
    <s v="13"/>
    <x v="0"/>
    <x v="0"/>
    <s v="NUESTRA SEÑORA DEL ROSARIO 850"/>
    <s v="731361"/>
    <d v="2018-06-18T00:00:00"/>
    <s v="ORTIZD"/>
    <s v="Z007"/>
    <s v=""/>
    <s v="ES"/>
    <s v="76166292-9"/>
    <s v=""/>
    <s v=""/>
    <s v=""/>
    <s v="N0"/>
    <s v="OJ"/>
    <s v="kvernier@corpeduff.cl"/>
  </r>
  <r>
    <n v="1149034"/>
    <s v="CL"/>
    <x v="970"/>
    <s v=""/>
    <s v="SANTIAGO"/>
    <s v="LAS CONDES"/>
    <s v=""/>
    <s v="13"/>
    <x v="0"/>
    <x v="0"/>
    <s v="AVDA. NUEVA TAJAMAR N°481"/>
    <s v="1013227"/>
    <d v="2020-10-28T00:00:00"/>
    <s v="CIFUENTJ"/>
    <s v="Z007"/>
    <s v=""/>
    <s v="ES"/>
    <s v="77922110-5"/>
    <s v="972149779"/>
    <s v=""/>
    <s v=""/>
    <s v="N0"/>
    <s v="OJ"/>
    <s v="kyevenes@ecparking.cl"/>
  </r>
  <r>
    <n v="1140216"/>
    <s v="CN"/>
    <x v="971"/>
    <s v=""/>
    <s v=""/>
    <s v=""/>
    <s v=""/>
    <s v="--"/>
    <x v="142"/>
    <x v="0"/>
    <s v="FLOOR 7, BUILDING E, JIANYE TECHNOL"/>
    <s v="738798"/>
    <d v="2018-06-29T00:00:00"/>
    <s v="QUEENILA"/>
    <s v="Z007"/>
    <s v=""/>
    <s v="EN"/>
    <s v=""/>
    <s v="86 075589587815"/>
    <s v=""/>
    <s v="86 075589587815"/>
    <s v="N0"/>
    <s v="OF"/>
    <s v="kykzxiang@vip.qq.com"/>
  </r>
  <r>
    <n v="5000220"/>
    <s v="CN"/>
    <x v="972"/>
    <s v=""/>
    <s v="XIAMEN CITY"/>
    <s v=""/>
    <s v="361006"/>
    <s v="150"/>
    <x v="143"/>
    <x v="0"/>
    <s v="16/F, YINLONG BLDG 258 DONGDU ROAD"/>
    <s v="140739"/>
    <d v="2008-09-10T00:00:00"/>
    <s v="CHAPMANJ"/>
    <s v="Z003"/>
    <s v="1120407"/>
    <s v="EN"/>
    <s v=""/>
    <s v="86 13906020369"/>
    <s v=""/>
    <s v=""/>
    <s v="N120"/>
    <s v="O9"/>
    <s v="kzlkch@126.com"/>
  </r>
  <r>
    <n v="1128931"/>
    <s v="CL"/>
    <x v="973"/>
    <s v=""/>
    <s v="Santiago"/>
    <s v="La Reina"/>
    <s v=""/>
    <s v="13"/>
    <x v="0"/>
    <x v="0"/>
    <s v="Nocedal 7171 A"/>
    <s v="352405"/>
    <d v="2016-08-12T00:00:00"/>
    <s v="SANTOSM"/>
    <s v="Z007"/>
    <s v=""/>
    <s v="ES"/>
    <s v="76331651-3"/>
    <s v="(56)985483061"/>
    <s v=""/>
    <s v=""/>
    <s v="N30"/>
    <s v="OJ"/>
    <s v="lagos.rodrigo@gmail.com"/>
  </r>
  <r>
    <n v="1000565"/>
    <s v="CN"/>
    <x v="974"/>
    <s v=""/>
    <s v="SHENZHEN"/>
    <s v=""/>
    <s v="518105"/>
    <s v="190"/>
    <x v="144"/>
    <x v="0"/>
    <s v="7 XIANG SHAN AVE."/>
    <s v="29729"/>
    <d v="2006-05-31T00:00:00"/>
    <s v="CAIANIEK"/>
    <s v="Z001"/>
    <s v=""/>
    <s v="EN"/>
    <s v=""/>
    <s v="86 755 61191089"/>
    <s v=""/>
    <s v="86 755 61191088"/>
    <s v="N105"/>
    <s v="O9"/>
    <s v="LAPTOP@TCWLTD.COMCN"/>
  </r>
  <r>
    <n v="1134936"/>
    <s v="CL"/>
    <x v="975"/>
    <s v=""/>
    <s v="SANTIAGO"/>
    <s v="LAS CONDES"/>
    <s v=""/>
    <s v="13"/>
    <x v="136"/>
    <x v="9"/>
    <s v="AV. PRESIDENTE ERRAZURIZ 4055"/>
    <s v="492708"/>
    <d v="2017-09-15T00:00:00"/>
    <s v="ORTIZD"/>
    <s v="Z007"/>
    <s v=""/>
    <s v="ES"/>
    <s v="81428600-2"/>
    <s v="(56)227544847"/>
    <s v="RGOMEZHCVDCL"/>
    <s v=""/>
    <s v="N0"/>
    <s v="OJ"/>
    <s v="rgomezh@cvd.cl"/>
  </r>
  <r>
    <n v="7025706"/>
    <s v="CL"/>
    <x v="976"/>
    <s v=""/>
    <s v="SANTIAGO"/>
    <s v="MACUL"/>
    <s v=""/>
    <s v="13"/>
    <x v="9"/>
    <x v="0"/>
    <s v="Los Olmos  4587"/>
    <s v="951942"/>
    <d v="2019-12-06T00:00:00"/>
    <s v="CIFUENTJ"/>
    <s v="Z004"/>
    <s v=""/>
    <s v="ES"/>
    <s v="25782540-K"/>
    <s v="979022512"/>
    <s v=""/>
    <s v=""/>
    <s v="N0"/>
    <s v="O8"/>
    <s v="Lauracamargo1306@Gmail.Com"/>
  </r>
  <r>
    <n v="1149105"/>
    <s v="UY"/>
    <x v="977"/>
    <s v=""/>
    <s v="MONTEVIDEO"/>
    <s v="MONTEVIDEO"/>
    <s v=""/>
    <s v="10"/>
    <x v="145"/>
    <x v="0"/>
    <s v="PAUL HARRIS 1722"/>
    <s v="1015761"/>
    <d v="2020-11-10T00:00:00"/>
    <s v="CIFUENTJ"/>
    <s v="Z007"/>
    <s v=""/>
    <s v="ES"/>
    <s v="218197270013"/>
    <s v="26007976"/>
    <s v=""/>
    <s v=""/>
    <s v="N0"/>
    <s v="O4"/>
    <s v="laurasurraco@gmail.com"/>
  </r>
  <r>
    <n v="1146993"/>
    <s v="CL"/>
    <x v="978"/>
    <s v=""/>
    <s v="SANTIAGO"/>
    <s v="La Reina"/>
    <s v=""/>
    <s v="13"/>
    <x v="0"/>
    <x v="0"/>
    <s v="Mateo Toro y Zambrano 1491 Of 216"/>
    <s v="946376"/>
    <d v="2019-11-18T00:00:00"/>
    <s v="CIFUENTJ"/>
    <s v="Z007"/>
    <s v=""/>
    <s v="ES"/>
    <s v="76366095-8"/>
    <s v="56 2 27598392"/>
    <s v=""/>
    <s v=""/>
    <s v="N30"/>
    <s v="OJ"/>
    <s v="lautaro.maldonado@atinna.cl"/>
  </r>
  <r>
    <n v="1146999"/>
    <s v="CL"/>
    <x v="979"/>
    <s v="ATINNA SpA"/>
    <s v="SANTIAGO"/>
    <s v="La Reina"/>
    <s v=""/>
    <s v="13"/>
    <x v="0"/>
    <x v="0"/>
    <s v="Mateo Toro y Zambrano 1491 Of 216"/>
    <s v="946377"/>
    <d v="2019-11-18T00:00:00"/>
    <s v="CIFUENTJ"/>
    <s v="Z007"/>
    <s v=""/>
    <s v="ES"/>
    <s v="76991017-4"/>
    <s v="56 2 27598392"/>
    <s v=""/>
    <s v=""/>
    <s v="N30"/>
    <s v="OJ"/>
    <s v="lautaro.maldonado@atinna.cl"/>
  </r>
  <r>
    <n v="1137481"/>
    <s v="CL"/>
    <x v="980"/>
    <s v=""/>
    <s v="SANTIAGO"/>
    <s v="RECOLETA"/>
    <s v=""/>
    <s v="13"/>
    <x v="136"/>
    <x v="9"/>
    <s v="RIO JANEIRO 365 PIESO 3"/>
    <s v="662623"/>
    <d v="2018-03-05T00:00:00"/>
    <s v="ORTIZD"/>
    <s v="Z007"/>
    <s v=""/>
    <s v="ES"/>
    <s v="76242011-2"/>
    <s v="(56)227375611"/>
    <s v=""/>
    <s v=""/>
    <s v="N30"/>
    <s v="OJ"/>
    <s v="VENTAS@PALPUBLICIDAD.CL"/>
  </r>
  <r>
    <n v="5000518"/>
    <s v="HK"/>
    <x v="981"/>
    <s v=""/>
    <s v="KLN  HONG KONG"/>
    <s v=""/>
    <s v=""/>
    <s v="KLN"/>
    <x v="146"/>
    <x v="0"/>
    <s v="17F RM1702 SINO CENTRE 582-592 NATH"/>
    <s v="240230"/>
    <d v="2014-01-28T00:00:00"/>
    <s v="DHOSEB"/>
    <s v="Z003"/>
    <s v="1141756"/>
    <s v="EN"/>
    <s v=""/>
    <s v="852 23840332"/>
    <s v=""/>
    <s v="852 27717211"/>
    <s v="N75"/>
    <s v="O9"/>
    <s v="LCF@WAYPORT.COM.TW"/>
  </r>
  <r>
    <n v="1128080"/>
    <s v="CL"/>
    <x v="982"/>
    <s v="SPA"/>
    <s v="Santiago"/>
    <s v="Las Condes"/>
    <s v=""/>
    <s v="13"/>
    <x v="0"/>
    <x v="0"/>
    <s v="Alonso de Córdova 5870 Of. 1823"/>
    <s v="338573"/>
    <d v="2016-06-21T00:00:00"/>
    <s v="PENAL"/>
    <s v="Z007"/>
    <s v=""/>
    <s v="ES"/>
    <s v="76089224-6"/>
    <s v="(56)998744466"/>
    <s v=""/>
    <s v=""/>
    <s v="N30"/>
    <s v="OJ"/>
    <s v="lcontreras@searchpoint.cl"/>
  </r>
  <r>
    <n v="1142580"/>
    <s v="CL"/>
    <x v="983"/>
    <s v=""/>
    <s v="CONCEPCIÓN"/>
    <s v="CONCEPCIÓN"/>
    <s v=""/>
    <s v="08"/>
    <x v="0"/>
    <x v="0"/>
    <s v="ESPAÑA 53"/>
    <s v="839682"/>
    <d v="2018-12-27T00:00:00"/>
    <s v="ORTIZD"/>
    <s v="Z007"/>
    <s v=""/>
    <s v="ES"/>
    <s v="19512051-K"/>
    <s v="56997138813"/>
    <s v=""/>
    <s v=""/>
    <s v="N0"/>
    <s v="OJ"/>
    <s v="leandro.mora.flores@gmail.com"/>
  </r>
  <r>
    <n v="1144580"/>
    <s v="CL"/>
    <x v="984"/>
    <s v=""/>
    <s v="SANTIAGO"/>
    <s v="SANTIAGO"/>
    <s v=""/>
    <s v="13"/>
    <x v="0"/>
    <x v="0"/>
    <s v="LORD COCHRANE 146"/>
    <s v="880174"/>
    <d v="2019-04-15T00:00:00"/>
    <s v="CIFUENTJ"/>
    <s v="Z007"/>
    <s v=""/>
    <s v="ES"/>
    <s v="76514672-0"/>
    <s v="224624200"/>
    <s v=""/>
    <s v=""/>
    <s v="N30"/>
    <s v="OJ"/>
    <s v="leandro@ingetel.cl"/>
  </r>
  <r>
    <n v="1136203"/>
    <s v="CL"/>
    <x v="985"/>
    <s v=""/>
    <s v="TEMUCO"/>
    <s v="TEMUCO"/>
    <s v=""/>
    <s v="09"/>
    <x v="2"/>
    <x v="0"/>
    <s v="PRIETO NORTE # 227"/>
    <s v="574382"/>
    <d v="2017-12-01T00:00:00"/>
    <s v="ORTIZD"/>
    <s v="Z007"/>
    <s v=""/>
    <s v="ES"/>
    <s v="23380049-K"/>
    <s v="(56)942358408"/>
    <s v=""/>
    <s v=""/>
    <s v="N0"/>
    <s v="OJ"/>
    <s v="LEDY_TATIANA1@HOTMAIL.com"/>
  </r>
  <r>
    <n v="1151370"/>
    <s v="FI"/>
    <x v="986"/>
    <s v=""/>
    <s v="Helsinki"/>
    <s v="Helsinki"/>
    <s v="00100"/>
    <s v="--"/>
    <x v="0"/>
    <x v="0"/>
    <s v="Bulevardi 21, 000180"/>
    <s v="1081264"/>
    <d v="2021-12-24T00:00:00"/>
    <s v="CIFUENTJ"/>
    <s v="Z007"/>
    <s v=""/>
    <s v="ES"/>
    <s v="FI24189119"/>
    <s v="(358)4000472133"/>
    <s v=""/>
    <s v="LEGALNOSTOCOM"/>
    <s v="N0"/>
    <s v="O4"/>
    <s v="legal@nosto.com"/>
  </r>
  <r>
    <n v="1129849"/>
    <s v="CL"/>
    <x v="987"/>
    <s v=""/>
    <s v="SANTIAGO"/>
    <s v="ÑUÑOA"/>
    <s v=""/>
    <s v="13"/>
    <x v="147"/>
    <x v="10"/>
    <s v="DUBLE ALMEYDA 1040"/>
    <s v="376107"/>
    <d v="2016-11-24T00:00:00"/>
    <s v="SANTOSM"/>
    <s v="Z007"/>
    <s v=""/>
    <s v="ES"/>
    <s v="89610600-7"/>
    <s v=""/>
    <s v=""/>
    <s v=""/>
    <s v="N30"/>
    <s v="OJ"/>
    <s v="contacto@garajemiebach.cl"/>
  </r>
  <r>
    <n v="1136544"/>
    <s v="CL"/>
    <x v="988"/>
    <s v=""/>
    <s v="SANTIAGO"/>
    <s v="SANTIAGO"/>
    <s v=""/>
    <s v="13"/>
    <x v="0"/>
    <x v="0"/>
    <s v="MANUEL ANT. TOCORNAL 455 DPTO 23 -B"/>
    <s v="596112"/>
    <d v="2017-12-22T00:00:00"/>
    <s v="ORTIZD"/>
    <s v="Z007"/>
    <s v=""/>
    <s v="ES"/>
    <s v="24163156-7"/>
    <s v=""/>
    <s v=""/>
    <s v=""/>
    <s v="N0"/>
    <s v="OJ"/>
    <s v="LEONARDPH@GMAIL.COM"/>
  </r>
  <r>
    <n v="1141589"/>
    <s v="CL"/>
    <x v="989"/>
    <s v=""/>
    <s v="SANTIAGO"/>
    <s v="LAS CONDES"/>
    <s v=""/>
    <s v="13"/>
    <x v="0"/>
    <x v="0"/>
    <s v="MEDINACELLI N°1213"/>
    <s v="808553"/>
    <d v="2018-10-16T00:00:00"/>
    <s v="ORTIZD"/>
    <s v="Z007"/>
    <s v=""/>
    <s v="ES"/>
    <s v="76732310-7"/>
    <s v="222125585"/>
    <s v=""/>
    <s v=""/>
    <s v="N30"/>
    <s v="OJ"/>
    <s v="lerpventas@gmail.com"/>
  </r>
  <r>
    <n v="1128319"/>
    <s v="CL"/>
    <x v="990"/>
    <s v=""/>
    <s v="Santiago"/>
    <s v="Estación Central"/>
    <s v=""/>
    <s v="13"/>
    <x v="0"/>
    <x v="0"/>
    <s v="San Francisco De Borja122, Piso 4"/>
    <s v="338812"/>
    <d v="2016-06-21T00:00:00"/>
    <s v="PENAL"/>
    <s v="Z007"/>
    <s v=""/>
    <s v="ES"/>
    <s v="86339000-1"/>
    <s v="(56)222990801"/>
    <s v=""/>
    <s v="(56)224420572"/>
    <s v="N0"/>
    <s v="OI"/>
    <s v="lespinoza@parauco.com"/>
  </r>
  <r>
    <n v="1128553"/>
    <s v="CL"/>
    <x v="991"/>
    <s v="Antonio S.A."/>
    <s v="SAN ANTONIO"/>
    <s v="SAN ANTONIO"/>
    <s v=""/>
    <s v="05"/>
    <x v="0"/>
    <x v="0"/>
    <s v="AVENIDA RAMON BARROS LUCO 105"/>
    <s v="341763"/>
    <d v="2016-07-07T00:00:00"/>
    <s v="PENAL"/>
    <s v="Z007"/>
    <s v=""/>
    <s v="ES"/>
    <s v="76111950-8"/>
    <s v=""/>
    <s v=""/>
    <s v=""/>
    <s v="N0"/>
    <s v="OI"/>
    <s v="lespinoza@parauco.com"/>
  </r>
  <r>
    <n v="1128558"/>
    <s v="CL"/>
    <x v="992"/>
    <s v=""/>
    <s v="LAS CONDES"/>
    <s v="LAS CONDES"/>
    <s v=""/>
    <s v="13"/>
    <x v="0"/>
    <x v="0"/>
    <s v="AVENIDA KENNEDY 5413"/>
    <s v="341768"/>
    <d v="2016-07-07T00:00:00"/>
    <s v="PENAL"/>
    <s v="Z007"/>
    <s v=""/>
    <s v="ES"/>
    <s v="94627000-8"/>
    <s v=""/>
    <s v=""/>
    <s v=""/>
    <s v="N0"/>
    <s v="OI"/>
    <s v="lespinoza@parauco.com"/>
  </r>
  <r>
    <n v="1128561"/>
    <s v="CL"/>
    <x v="993"/>
    <s v=""/>
    <s v="LAS CONDES"/>
    <s v="LAS CONDES"/>
    <s v=""/>
    <s v="13"/>
    <x v="0"/>
    <x v="0"/>
    <s v="AVENIDA KENNEDY 5413"/>
    <s v="341771"/>
    <d v="2016-07-07T00:00:00"/>
    <s v="PENAL"/>
    <s v="Z007"/>
    <s v=""/>
    <s v="ES"/>
    <s v="96671020-9"/>
    <s v=""/>
    <s v=""/>
    <s v=""/>
    <s v="N0"/>
    <s v="OI"/>
    <s v="lespinoza@parauco.com"/>
  </r>
  <r>
    <n v="1150506"/>
    <s v="CL"/>
    <x v="994"/>
    <s v=""/>
    <s v="Santiago"/>
    <s v="Santiago"/>
    <s v=""/>
    <s v="13"/>
    <x v="148"/>
    <x v="0"/>
    <s v="Bernardo O ́Higgins 1302-70"/>
    <s v="1056685"/>
    <d v="2021-08-17T00:00:00"/>
    <s v="CIFUENTJ"/>
    <s v="Z007"/>
    <s v=""/>
    <s v="ES"/>
    <s v="76723792-8"/>
    <s v="56949085531"/>
    <s v=""/>
    <s v=""/>
    <s v="N30"/>
    <s v="O4"/>
    <s v="lfarfan@sylconsultores.cl"/>
  </r>
  <r>
    <n v="1142550"/>
    <s v="CL"/>
    <x v="995"/>
    <s v=""/>
    <s v="RANCAGUA"/>
    <s v="RANCAGUA"/>
    <s v=""/>
    <s v="06"/>
    <x v="0"/>
    <x v="0"/>
    <s v="GASTON LAVAL ORIENTE 1748 "/>
    <s v="839652"/>
    <d v="2018-12-27T00:00:00"/>
    <s v="ORTIZD"/>
    <s v="Z007"/>
    <s v=""/>
    <s v="ES"/>
    <s v="16881743-6"/>
    <s v="56971427761"/>
    <s v=""/>
    <s v=""/>
    <s v="N0"/>
    <s v="OJ"/>
    <s v="lfuentes-1899@hotmail.com"/>
  </r>
  <r>
    <n v="1129524"/>
    <s v="CL"/>
    <x v="996"/>
    <s v=""/>
    <s v="SANTIAGO"/>
    <s v="LO BARNECHEA"/>
    <s v=""/>
    <s v="13"/>
    <x v="147"/>
    <x v="10"/>
    <s v="AVDA. LA DEHESA N°265"/>
    <s v="368121"/>
    <d v="2016-10-19T00:00:00"/>
    <s v="SANTOSM"/>
    <s v="Z007"/>
    <s v=""/>
    <s v="ES"/>
    <s v="96695420-5"/>
    <s v="227690000"/>
    <s v=""/>
    <s v=""/>
    <s v="N0"/>
    <s v="OJ"/>
    <s v="fblanco@inchcape.cl"/>
  </r>
  <r>
    <n v="1133323"/>
    <s v="CL"/>
    <x v="997"/>
    <s v=""/>
    <s v="Curarregue"/>
    <s v=""/>
    <s v=""/>
    <s v="09"/>
    <x v="0"/>
    <x v="0"/>
    <s v="Prat 160"/>
    <s v="416038"/>
    <d v="2017-05-03T00:00:00"/>
    <s v="MANCILLC"/>
    <s v="Z007"/>
    <s v=""/>
    <s v="ES"/>
    <s v="10277509-0"/>
    <s v="(56)994299595"/>
    <s v=""/>
    <s v=""/>
    <s v="N0"/>
    <s v="OJ"/>
    <s v="lidiacuripan@gmail.com"/>
  </r>
  <r>
    <n v="1118811"/>
    <s v="TW"/>
    <x v="295"/>
    <s v=""/>
    <s v="TAINAN GUIREN DIST"/>
    <s v=""/>
    <s v="711"/>
    <s v="TNN"/>
    <x v="149"/>
    <x v="0"/>
    <s v="NO1 SEC 2 ZHONGZHENG S RD"/>
    <s v="219599"/>
    <d v="2013-01-23T00:00:00"/>
    <s v="DHOSEB"/>
    <s v="Z001"/>
    <s v=""/>
    <s v="EN"/>
    <s v=""/>
    <s v="886 623039522515"/>
    <s v=""/>
    <s v="886 62301936"/>
    <s v="N120"/>
    <s v="O9"/>
    <s v="LILYLIN@EMINENT.COM"/>
  </r>
  <r>
    <n v="1141386"/>
    <s v="CN"/>
    <x v="647"/>
    <s v=""/>
    <s v="WANGCHENG TOWN LAIXI QINGDAO"/>
    <s v=""/>
    <s v="266600"/>
    <s v="--"/>
    <x v="93"/>
    <x v="0"/>
    <s v="10 CHANGSHA ROAD"/>
    <s v="792071"/>
    <d v="2018-09-19T00:00:00"/>
    <s v="QUEENILA"/>
    <s v="Z007"/>
    <s v=""/>
    <s v="EN"/>
    <s v=""/>
    <s v="86 53288411932"/>
    <s v=""/>
    <s v="86 53288412920"/>
    <s v="N120"/>
    <s v="OF"/>
    <s v="linda@sungchangif.com"/>
  </r>
  <r>
    <n v="1133557"/>
    <s v="US"/>
    <x v="998"/>
    <s v=""/>
    <s v="HUNTERSVILLE"/>
    <s v="CABARRUS"/>
    <s v="28078"/>
    <s v="NC"/>
    <x v="150"/>
    <x v="0"/>
    <s v="11400 VANSTORY DRIVE"/>
    <s v="418854"/>
    <d v="2017-05-12T00:00:00"/>
    <s v="SEMEDOS"/>
    <s v="Z007"/>
    <s v=""/>
    <s v="EN"/>
    <s v=""/>
    <s v="704-766-1037"/>
    <s v=""/>
    <s v="704-875-0810"/>
    <s v="N30"/>
    <s v="O3"/>
    <s v="LISA.BUFFINGTON@MICROBAN.COM"/>
  </r>
  <r>
    <n v="7026401"/>
    <s v="CL"/>
    <x v="999"/>
    <s v=""/>
    <s v="TALCAHUANO"/>
    <s v="TALCAHUANO"/>
    <s v=""/>
    <s v="08"/>
    <x v="9"/>
    <x v="0"/>
    <s v="Brasil 590"/>
    <s v="1070801"/>
    <d v="2021-11-11T00:00:00"/>
    <s v="CIFUENTJ"/>
    <s v="Z004"/>
    <s v=""/>
    <s v="ES"/>
    <s v="18363216-7"/>
    <s v=""/>
    <s v=""/>
    <s v=""/>
    <s v="N0"/>
    <s v="O8"/>
    <s v="lissetaha@gmail.com"/>
  </r>
  <r>
    <n v="1134033"/>
    <s v="CL"/>
    <x v="1000"/>
    <s v=""/>
    <s v="Santiago"/>
    <s v="Santiago"/>
    <s v=""/>
    <s v="13"/>
    <x v="0"/>
    <x v="0"/>
    <s v="Agustinas 715 Piso 8"/>
    <s v="442252"/>
    <d v="2017-06-20T00:00:00"/>
    <s v="ORTIZD"/>
    <s v="Z007"/>
    <s v=""/>
    <s v="ES"/>
    <s v="97036000-K"/>
    <s v="(56)229595615"/>
    <s v=""/>
    <s v=""/>
    <s v="N30"/>
    <s v="OJ"/>
    <s v="lissette.santanderfactoring@serbanc.cl"/>
  </r>
  <r>
    <n v="1136427"/>
    <s v="CL"/>
    <x v="1001"/>
    <s v=""/>
    <s v="DE LOS RIOS"/>
    <s v="VALDIVIA"/>
    <s v=""/>
    <s v="10"/>
    <x v="2"/>
    <x v="0"/>
    <s v="ISLA TEJA PASAJE EL ROBLE  475"/>
    <s v="587898"/>
    <d v="2017-12-15T00:00:00"/>
    <s v="ORTIZD"/>
    <s v="Z007"/>
    <s v=""/>
    <s v="ES"/>
    <s v="24932409-4"/>
    <s v="56977184864"/>
    <s v=""/>
    <s v=""/>
    <s v="N0"/>
    <s v="OJ"/>
    <s v="lizsel_3@yahoo.es"/>
  </r>
  <r>
    <n v="7022156"/>
    <s v="CL"/>
    <x v="1002"/>
    <s v=""/>
    <s v="Santiago"/>
    <s v="Santiago"/>
    <s v=""/>
    <s v="13"/>
    <x v="9"/>
    <x v="0"/>
    <s v="Sazie 1990 Depto 609"/>
    <s v="420454"/>
    <d v="2017-05-18T00:00:00"/>
    <s v="MANCILLC"/>
    <s v="Z004"/>
    <s v=""/>
    <s v="ES"/>
    <s v="15484443-0"/>
    <s v="(56)97999054"/>
    <s v=""/>
    <s v=""/>
    <s v="N0"/>
    <s v="O8"/>
    <s v="lmazocar@gmail.com"/>
  </r>
  <r>
    <n v="1129191"/>
    <s v="CL"/>
    <x v="1003"/>
    <s v=""/>
    <s v="Santiago"/>
    <s v="Quilicura"/>
    <s v=""/>
    <s v="13"/>
    <x v="147"/>
    <x v="10"/>
    <s v="Av. Americo Vespucio 950"/>
    <s v="359317"/>
    <d v="2016-09-13T00:00:00"/>
    <s v="SANTOSM"/>
    <s v="Z007"/>
    <s v=""/>
    <s v="ES"/>
    <s v="76010070-6"/>
    <s v="(56)227991620"/>
    <s v=""/>
    <s v="(56)27392745"/>
    <s v="N30"/>
    <s v="OJ"/>
    <s v="JVARGAS@COMERCIALDAHER.CL"/>
  </r>
  <r>
    <n v="1145543"/>
    <s v="CL"/>
    <x v="1004"/>
    <s v=""/>
    <s v="Santiago"/>
    <s v="Las Condes"/>
    <s v=""/>
    <s v="13"/>
    <x v="0"/>
    <x v="0"/>
    <s v="Av. Badajoz 100 oficina 1322"/>
    <s v="908911"/>
    <d v="2019-07-18T00:00:00"/>
    <s v="CIFUENTJ"/>
    <s v="Z007"/>
    <s v=""/>
    <s v="ES"/>
    <s v="96861350-2"/>
    <s v="(56) 222128453"/>
    <s v=""/>
    <s v=""/>
    <s v="N0"/>
    <s v="OJ"/>
    <s v="lobando@altoimpacto.com"/>
  </r>
  <r>
    <n v="7023791"/>
    <s v="CL"/>
    <x v="1005"/>
    <s v=""/>
    <s v="SANTIAGO"/>
    <s v="ESTACION CENTRAL"/>
    <s v=""/>
    <s v="13"/>
    <x v="9"/>
    <x v="0"/>
    <s v="CONDE DEL MAULE 4175"/>
    <s v="722744"/>
    <d v="2018-06-06T00:00:00"/>
    <s v="ORTIZD"/>
    <s v="Z004"/>
    <s v=""/>
    <s v="ES"/>
    <s v="26089585-0"/>
    <s v="945851432"/>
    <s v=""/>
    <s v=""/>
    <s v="N0"/>
    <s v="O8"/>
    <s v="local.MallAlameda@samsonite.com"/>
  </r>
  <r>
    <n v="7021703"/>
    <s v="CL"/>
    <x v="1006"/>
    <s v=""/>
    <s v="Santiago"/>
    <s v="LAS CONDES"/>
    <s v=""/>
    <s v="13"/>
    <x v="9"/>
    <x v="0"/>
    <s v="MANQUEHUE NORTE 160 OF 1201"/>
    <s v="344255"/>
    <d v="2016-07-14T00:00:00"/>
    <s v="SANTOSM"/>
    <s v="Z004"/>
    <s v=""/>
    <s v="ES"/>
    <s v="14696088-K"/>
    <s v="226512800"/>
    <s v=""/>
    <s v="226032807"/>
    <s v="N10"/>
    <s v="O8"/>
    <s v="Local.Marinaarauco@Samsonite.Com"/>
  </r>
  <r>
    <n v="7023790"/>
    <s v="CL"/>
    <x v="1007"/>
    <s v=""/>
    <s v="SANTIAGO"/>
    <s v="LAS CONDES"/>
    <s v=""/>
    <s v="13"/>
    <x v="9"/>
    <x v="0"/>
    <s v="MANQUEHUE NORTE 160 OF 1201"/>
    <s v="722730"/>
    <d v="2018-06-06T00:00:00"/>
    <s v="ORTIZD"/>
    <s v="Z004"/>
    <s v=""/>
    <s v="ES"/>
    <s v="26114197-3"/>
    <s v="(56)226512800"/>
    <s v=""/>
    <s v=""/>
    <s v="N30"/>
    <s v="O8"/>
    <s v="Local.SaxolineSanAntonio@samsonite.com"/>
  </r>
  <r>
    <n v="7023849"/>
    <s v="CL"/>
    <x v="1008"/>
    <s v=""/>
    <s v="SANTIAGO"/>
    <s v="LAS CONDES"/>
    <s v=""/>
    <s v="13"/>
    <x v="9"/>
    <x v="0"/>
    <s v="MANQUEHUE NORTE 160"/>
    <s v="736415"/>
    <d v="2018-06-26T00:00:00"/>
    <s v="ORTIZD"/>
    <s v="Z004"/>
    <s v=""/>
    <s v="ES"/>
    <s v="25930867-4"/>
    <s v="226512800"/>
    <s v=""/>
    <s v=""/>
    <s v="N0"/>
    <s v="O8"/>
    <s v="local.SecretAraucoMaipu@samsonite.com"/>
  </r>
  <r>
    <n v="7023824"/>
    <s v="CL"/>
    <x v="1009"/>
    <s v=""/>
    <s v="SANTIAGO"/>
    <s v="LAS CONDES"/>
    <s v=""/>
    <s v="13"/>
    <x v="9"/>
    <x v="0"/>
    <s v="MANQUEHUE NORTE 160 OF 1201"/>
    <s v="729665"/>
    <d v="2018-06-15T00:00:00"/>
    <s v="ORTIZD"/>
    <s v="Z004"/>
    <s v=""/>
    <s v="ES"/>
    <s v="25763782-4"/>
    <s v="(56)226512800"/>
    <s v=""/>
    <s v=""/>
    <s v="N0"/>
    <s v="O8"/>
    <s v="local.secretfloridacenter@samsonite.com"/>
  </r>
  <r>
    <n v="7023665"/>
    <s v="CL"/>
    <x v="1010"/>
    <s v=""/>
    <s v="TEMUCO"/>
    <s v="PADRE LAS CASAS"/>
    <s v=""/>
    <s v="09"/>
    <x v="9"/>
    <x v="0"/>
    <s v="CALLE RIO GRANDE 460"/>
    <s v="704410"/>
    <d v="2018-05-10T00:00:00"/>
    <s v="ORTIZD"/>
    <s v="Z004"/>
    <s v=""/>
    <s v="ES"/>
    <s v="14349953-7"/>
    <s v="974993233"/>
    <s v=""/>
    <s v=""/>
    <s v="N0"/>
    <s v="O8"/>
    <s v="LOCAL.TEMUCO2@SAMSONITE.COM"/>
  </r>
  <r>
    <n v="7023823"/>
    <s v="CL"/>
    <x v="1011"/>
    <s v=""/>
    <s v="SANTIAGO"/>
    <s v="QUILICURA"/>
    <s v=""/>
    <s v="13"/>
    <x v="9"/>
    <x v="0"/>
    <s v="MANUEL ANTONIO MATTA 1765"/>
    <s v="729191"/>
    <d v="2018-06-14T00:00:00"/>
    <s v="ORTIZD"/>
    <s v="Z004"/>
    <s v=""/>
    <s v="ES"/>
    <s v="17848966-6"/>
    <s v="(56)226512800"/>
    <s v=""/>
    <s v=""/>
    <s v="N0"/>
    <s v="O8"/>
    <s v="local.XtMallSerena@samsonite.com"/>
  </r>
  <r>
    <n v="7023680"/>
    <s v="CL"/>
    <x v="1012"/>
    <s v=""/>
    <s v="SANTIAGO"/>
    <s v="LAS CONDES"/>
    <s v=""/>
    <s v="13"/>
    <x v="9"/>
    <x v="0"/>
    <s v="MANQUEHUE NORTE 160 OF 1201"/>
    <s v="707092"/>
    <d v="2018-05-16T00:00:00"/>
    <s v="ORTIZD"/>
    <s v="Z004"/>
    <s v=""/>
    <s v="ES"/>
    <s v="15752226-4"/>
    <s v=""/>
    <s v=""/>
    <s v=""/>
    <s v="N30"/>
    <s v="O8"/>
    <s v="Local.XTMarinaArauco@samsonite.com"/>
  </r>
  <r>
    <n v="1130498"/>
    <s v="CL"/>
    <x v="1013"/>
    <s v=""/>
    <s v="SANTIAGO"/>
    <s v="PROVIDENCIA"/>
    <s v=""/>
    <s v="13"/>
    <x v="0"/>
    <x v="0"/>
    <s v="LA CONCEPCION 266 OF. 601"/>
    <s v="390327"/>
    <d v="2017-01-31T00:00:00"/>
    <s v="SANTOSM"/>
    <s v="Z007"/>
    <s v=""/>
    <s v="ES"/>
    <s v="76016027-K"/>
    <s v="56956584637"/>
    <s v=""/>
    <s v=""/>
    <s v="N0"/>
    <s v="OJ"/>
    <s v="LOGICENTROMIRAFLORESL@INTEGRASERVICIOS.CL"/>
  </r>
  <r>
    <n v="1141185"/>
    <s v="US"/>
    <x v="1014"/>
    <s v=""/>
    <s v="SANTA CLARA"/>
    <s v="SANTA CLAR-SCC"/>
    <s v="95051"/>
    <s v="CA"/>
    <x v="151"/>
    <x v="0"/>
    <s v="1148 POMEROY AVE"/>
    <s v="780303"/>
    <d v="2018-08-30T00:00:00"/>
    <s v="SEMEDOS"/>
    <s v="Z007"/>
    <s v=""/>
    <s v="EN"/>
    <s v=""/>
    <s v="954-319-6622"/>
    <s v=""/>
    <s v=""/>
    <s v="N30"/>
    <s v="O3"/>
    <s v="lolita.ada@svacpa.com"/>
  </r>
  <r>
    <n v="1140788"/>
    <s v="CL"/>
    <x v="1015"/>
    <s v=""/>
    <s v="SANTIAGO"/>
    <s v="PROVIDENCIA"/>
    <s v=""/>
    <s v="13"/>
    <x v="0"/>
    <x v="0"/>
    <s v="ALFREDO BARROS ERRAZURIZ 1900"/>
    <s v="756194"/>
    <d v="2018-07-26T00:00:00"/>
    <s v="ORTIZD"/>
    <s v="Z007"/>
    <s v=""/>
    <s v="ES"/>
    <s v="76139477-0"/>
    <s v="(56)225578797"/>
    <s v=""/>
    <s v=""/>
    <s v="N30"/>
    <s v="OJ"/>
    <s v="lolivares@cl-asgroup.com"/>
  </r>
  <r>
    <n v="1146008"/>
    <s v="CL"/>
    <x v="1016"/>
    <s v=""/>
    <s v="LOS LAGOS"/>
    <s v="PUERTO MONTT"/>
    <s v=""/>
    <s v="10"/>
    <x v="0"/>
    <x v="0"/>
    <s v="LOS LINGUES 254"/>
    <s v="924750"/>
    <d v="2019-09-02T00:00:00"/>
    <s v="CIFUENTJ"/>
    <s v="Z007"/>
    <s v=""/>
    <s v="ES"/>
    <s v="15282071-2"/>
    <s v="56944181129"/>
    <s v=""/>
    <s v=""/>
    <s v="N0"/>
    <s v="OJ"/>
    <s v="lopet21@gmail.com"/>
  </r>
  <r>
    <n v="1142516"/>
    <s v="CL"/>
    <x v="1017"/>
    <s v=""/>
    <s v="LA LIGUA"/>
    <s v="LA LIGUA"/>
    <s v=""/>
    <s v="05"/>
    <x v="0"/>
    <x v="0"/>
    <s v="LOS MAGNOLIOS 1282"/>
    <s v="839618"/>
    <d v="2018-12-27T00:00:00"/>
    <s v="ORTIZD"/>
    <s v="Z007"/>
    <s v=""/>
    <s v="ES"/>
    <s v="12578433-K"/>
    <s v="56983790420"/>
    <s v=""/>
    <s v=""/>
    <s v="N0"/>
    <s v="OJ"/>
    <s v="lorena.marin.valdes@gmail.com"/>
  </r>
  <r>
    <n v="1130497"/>
    <s v="CL"/>
    <x v="1018"/>
    <s v=""/>
    <s v="SANTIAGO"/>
    <s v="LAMPA"/>
    <s v=""/>
    <s v="13"/>
    <x v="147"/>
    <x v="10"/>
    <s v="RUTA 5 NORTE 19.100, LAMPA"/>
    <s v="390324"/>
    <d v="2017-01-31T00:00:00"/>
    <s v="SANTOSM"/>
    <s v="Z007"/>
    <s v=""/>
    <s v="ES"/>
    <s v="76141853-K"/>
    <s v="227141702"/>
    <s v=""/>
    <s v=""/>
    <s v="N30"/>
    <s v="OJ"/>
    <s v="MAURICIO.FUENTES@INDUMOTORA.CL"/>
  </r>
  <r>
    <n v="1136233"/>
    <s v="CL"/>
    <x v="1019"/>
    <s v=""/>
    <s v="SANTIAGO"/>
    <s v="LA REINA"/>
    <s v=""/>
    <s v="13"/>
    <x v="147"/>
    <x v="10"/>
    <s v="AV. FRANCISCO BILBAO 5759"/>
    <s v="576720"/>
    <d v="2017-12-04T00:00:00"/>
    <s v="ORTIZD"/>
    <s v="Z007"/>
    <s v=""/>
    <s v="ES"/>
    <s v="79544400-9"/>
    <s v="(56)288162032"/>
    <s v=""/>
    <s v=""/>
    <s v="N15"/>
    <s v="OJ"/>
    <s v="MBARRIENTOS@AUTOSACHONDO.CL"/>
  </r>
  <r>
    <n v="1142498"/>
    <s v="CL"/>
    <x v="1020"/>
    <s v=""/>
    <s v="LONCOCHE"/>
    <s v="LONCOCHE"/>
    <s v=""/>
    <s v="09"/>
    <x v="0"/>
    <x v="0"/>
    <s v="LAS RAÍCES 0522"/>
    <s v="839520"/>
    <d v="2018-12-27T00:00:00"/>
    <s v="ORTIZD"/>
    <s v="Z007"/>
    <s v=""/>
    <s v="ES"/>
    <s v="17007802-0"/>
    <s v="56993567372"/>
    <s v=""/>
    <s v=""/>
    <s v="N0"/>
    <s v="OJ"/>
    <s v="loretofigueroal@gmail.com"/>
  </r>
  <r>
    <n v="1150631"/>
    <s v="CL"/>
    <x v="1021"/>
    <s v="LAGOS EIRL"/>
    <s v="SANTIAGO"/>
    <s v="ESTACION CENTRAL"/>
    <s v=""/>
    <s v="13"/>
    <x v="0"/>
    <x v="0"/>
    <s v="AV. LIB. BDO. O´HIGGINS 4050 - 1107"/>
    <s v="1058519"/>
    <d v="2021-08-27T00:00:00"/>
    <s v="CIFUENTJ"/>
    <s v="Z007"/>
    <s v=""/>
    <s v="ES"/>
    <s v="76467885-0"/>
    <s v="974548218"/>
    <s v=""/>
    <s v=""/>
    <s v="N30"/>
    <s v="OJ"/>
    <s v="loretollanillos@noecomputacion.com"/>
  </r>
  <r>
    <n v="5000321"/>
    <s v="HK"/>
    <x v="1022"/>
    <s v=""/>
    <s v="SAN PO KONG"/>
    <s v=""/>
    <s v=""/>
    <s v="KLN"/>
    <x v="152"/>
    <x v="0"/>
    <s v="34 RM 3120, NEW TECH PLAZA,TAI YAU"/>
    <s v="165873"/>
    <d v="2010-05-26T00:00:00"/>
    <s v="VUYEB"/>
    <s v="Z003"/>
    <s v=""/>
    <s v="EN"/>
    <s v=""/>
    <s v="85237430995"/>
    <s v=""/>
    <s v="85237430993"/>
    <s v="N60"/>
    <s v="O9"/>
    <s v="LOUIS@PINNACLEENT.COM.HK"/>
  </r>
  <r>
    <n v="1128563"/>
    <s v="CL"/>
    <x v="1023"/>
    <s v="S.A."/>
    <s v="CURICO"/>
    <s v="CURICO"/>
    <s v=""/>
    <s v="07"/>
    <x v="0"/>
    <x v="0"/>
    <s v="CALLE MONTT 455 OF 303"/>
    <s v="341773"/>
    <d v="2016-07-07T00:00:00"/>
    <s v="PENAL"/>
    <s v="Z007"/>
    <s v=""/>
    <s v="ES"/>
    <s v="99550420-0"/>
    <s v=""/>
    <s v=""/>
    <s v=""/>
    <s v="N30"/>
    <s v="OI"/>
    <s v="lpacheco@mallvalle.cl"/>
  </r>
  <r>
    <n v="1128077"/>
    <s v="CL"/>
    <x v="1024"/>
    <s v=""/>
    <s v="Santiago"/>
    <s v="Santiago Centro"/>
    <s v=""/>
    <s v="13"/>
    <x v="0"/>
    <x v="0"/>
    <s v="Echaurren 118"/>
    <s v="338570"/>
    <d v="2016-06-21T00:00:00"/>
    <s v="PENAL"/>
    <s v="Z007"/>
    <s v=""/>
    <s v="ES"/>
    <s v="99537600-8"/>
    <s v="(56)24107000"/>
    <s v=""/>
    <s v="(56)226873414"/>
    <s v="N30"/>
    <s v="O6"/>
    <s v="lraibaudi@hotexpress.cl"/>
  </r>
  <r>
    <n v="1128172"/>
    <s v="CL"/>
    <x v="1025"/>
    <s v=""/>
    <s v="Santiago"/>
    <s v="Pudahuel"/>
    <s v=""/>
    <s v="13"/>
    <x v="147"/>
    <x v="10"/>
    <s v="Avda Americo Vespucio N°570"/>
    <s v="338665"/>
    <d v="2016-06-21T00:00:00"/>
    <s v="PENAL"/>
    <s v="Z007"/>
    <s v=""/>
    <s v="ES"/>
    <s v="79649140-K"/>
    <s v="(56)225964000"/>
    <s v=""/>
    <s v="(56)225964010"/>
    <s v="N30"/>
    <s v="OJ"/>
    <s v="ngaete@gildemeister.cl"/>
  </r>
  <r>
    <n v="1134804"/>
    <s v="CL"/>
    <x v="1026"/>
    <s v=""/>
    <s v="SANTIAGO"/>
    <s v="MAIPU"/>
    <s v=""/>
    <s v="13"/>
    <x v="153"/>
    <x v="11"/>
    <s v="PJE PASTOR E. CHAVEZ CAMPOS 2379"/>
    <s v="485164"/>
    <d v="2017-09-01T00:00:00"/>
    <s v="ORTIZD"/>
    <s v="Z007"/>
    <s v=""/>
    <s v="ES"/>
    <s v="8882617-5"/>
    <s v="(56)978779889"/>
    <s v=""/>
    <s v=""/>
    <s v="N30"/>
    <s v="OJ"/>
    <s v="a.matus.s@zoomerica.cl"/>
  </r>
  <r>
    <n v="1147267"/>
    <s v="CL"/>
    <x v="1027"/>
    <s v="LTDA"/>
    <s v="SANTIAGO"/>
    <s v="QUILICURA"/>
    <s v=""/>
    <s v="13"/>
    <x v="0"/>
    <x v="0"/>
    <s v="Lautaro 361 Quilicura"/>
    <s v="952550"/>
    <d v="2019-12-09T00:00:00"/>
    <s v="CIFUENTJ"/>
    <s v="Z007"/>
    <s v=""/>
    <s v="ES"/>
    <s v="79746250-0"/>
    <s v="56993455273"/>
    <s v=""/>
    <s v="5623898115"/>
    <s v="N30"/>
    <s v="O4"/>
    <s v="luis.araya@castano.cl"/>
  </r>
  <r>
    <n v="1148395"/>
    <s v="CL"/>
    <x v="1028"/>
    <s v=""/>
    <s v="SANTIAGO"/>
    <s v="LAS CONDES"/>
    <s v=""/>
    <s v="13"/>
    <x v="0"/>
    <x v="0"/>
    <s v="BADAJOZ 45"/>
    <s v="984688"/>
    <d v="2020-05-07T00:00:00"/>
    <s v="CIFUENTJ"/>
    <s v="Z007"/>
    <s v=""/>
    <s v="ES"/>
    <s v="96793680-4"/>
    <s v="56225947000"/>
    <s v=""/>
    <s v=""/>
    <s v="N30"/>
    <s v="OJ"/>
    <s v="LUIS.AROS@LHH.CL"/>
  </r>
  <r>
    <n v="1146434"/>
    <s v="CL"/>
    <x v="1029"/>
    <s v=""/>
    <s v="VALPARAISO"/>
    <s v="VALPARAISO"/>
    <s v=""/>
    <s v="05"/>
    <x v="0"/>
    <x v="0"/>
    <s v="CONDELL 1459 -1473"/>
    <s v="932256"/>
    <d v="2019-09-26T00:00:00"/>
    <s v="CIFUENTJ"/>
    <s v="Z007"/>
    <s v=""/>
    <s v="ES"/>
    <s v="61979440-0"/>
    <s v="29653731"/>
    <s v=""/>
    <s v=""/>
    <s v="N0"/>
    <s v="OJ"/>
    <s v="luis.carrasco@ips.gob.cl"/>
  </r>
  <r>
    <n v="1128288"/>
    <s v="CL"/>
    <x v="1030"/>
    <s v=""/>
    <s v="SANTIAGO"/>
    <s v="ÑUÑOA"/>
    <s v=""/>
    <s v="13"/>
    <x v="153"/>
    <x v="11"/>
    <s v="MONSEÑOR EYZAGUIRRE 649"/>
    <s v="338781"/>
    <d v="2016-06-21T00:00:00"/>
    <s v="PENAL"/>
    <s v="Z007"/>
    <s v=""/>
    <s v="ES"/>
    <s v="76125585-1"/>
    <s v="22371483"/>
    <s v=""/>
    <s v=""/>
    <s v="N30"/>
    <s v="O4"/>
    <s v="ADM@ESTUDIOFE.COM"/>
  </r>
  <r>
    <n v="1139903"/>
    <s v="CL"/>
    <x v="1031"/>
    <s v=""/>
    <s v="SANTIAGO"/>
    <s v="SAN MIGUEL"/>
    <s v=""/>
    <s v="13"/>
    <x v="153"/>
    <x v="11"/>
    <s v="PASAJE CUNACO Nº 3951"/>
    <s v="719179"/>
    <d v="2018-05-31T00:00:00"/>
    <s v="ORTIZD"/>
    <s v="Z007"/>
    <s v=""/>
    <s v="ES"/>
    <s v="14192705-1"/>
    <s v="(56)956665929"/>
    <s v=""/>
    <s v=""/>
    <s v="N30"/>
    <s v="OJ"/>
    <s v="alexis.chandiaa@gmail.com"/>
  </r>
  <r>
    <n v="1135005"/>
    <s v="CL"/>
    <x v="1032"/>
    <s v=""/>
    <s v="Santiago"/>
    <s v="Santiago"/>
    <s v=""/>
    <s v="13"/>
    <x v="2"/>
    <x v="0"/>
    <s v="Echaurren 475 , 3-43"/>
    <s v="496888"/>
    <d v="2017-09-23T00:00:00"/>
    <s v="ORTIZD"/>
    <s v="Z007"/>
    <s v=""/>
    <s v="ES"/>
    <s v="13742030-9"/>
    <s v="(56)956361481"/>
    <s v=""/>
    <s v=""/>
    <s v="N0"/>
    <s v="OJ"/>
    <s v="luisabravo79@gmail.com"/>
  </r>
  <r>
    <n v="1134376"/>
    <s v="CL"/>
    <x v="1033"/>
    <s v=""/>
    <s v="Santiago"/>
    <s v="Maipú"/>
    <s v=""/>
    <s v="13"/>
    <x v="0"/>
    <x v="0"/>
    <s v="Lazaro 1216"/>
    <s v="457456"/>
    <d v="2017-07-18T00:00:00"/>
    <s v="ORTIZD"/>
    <s v="Z007"/>
    <s v=""/>
    <s v="ES"/>
    <s v="18181696-1"/>
    <s v="(56)995685585"/>
    <s v=""/>
    <s v=""/>
    <s v="N0"/>
    <s v="OJ"/>
    <s v="luz.paulina.sepulveda@gmail.com"/>
  </r>
  <r>
    <n v="1150926"/>
    <s v="CL"/>
    <x v="1034"/>
    <s v=""/>
    <s v="Santiago"/>
    <s v="San Miguel"/>
    <s v=""/>
    <s v="13"/>
    <x v="2"/>
    <x v="0"/>
    <s v="San Nicolas 1153"/>
    <s v="1067218"/>
    <d v="2021-10-21T00:00:00"/>
    <s v="CIFUENTJ"/>
    <s v="Z007"/>
    <s v=""/>
    <s v="ES"/>
    <s v="18115665-1"/>
    <s v="56977696040"/>
    <s v=""/>
    <s v=""/>
    <s v="N0"/>
    <s v="O4"/>
    <s v="luz.trangol@hotmail.com"/>
  </r>
  <r>
    <n v="1128369"/>
    <s v="CL"/>
    <x v="1035"/>
    <s v="Sociedad Anonima"/>
    <s v="Viña del Mar"/>
    <s v="Viña del Mar"/>
    <s v=""/>
    <s v="05"/>
    <x v="0"/>
    <x v="0"/>
    <s v="Limache 3061 El Salto"/>
    <s v="338862"/>
    <d v="2016-06-21T00:00:00"/>
    <s v="PENAL"/>
    <s v="Z007"/>
    <s v=""/>
    <s v="ES"/>
    <s v="76238834-0"/>
    <s v=""/>
    <s v=""/>
    <s v=""/>
    <s v="N0"/>
    <s v="OI"/>
    <s v="m.berrios@outletpark.cl"/>
  </r>
  <r>
    <n v="1139830"/>
    <s v="CL"/>
    <x v="1036"/>
    <s v=""/>
    <s v="SANTIAGO"/>
    <s v="SANTIAGO"/>
    <s v=""/>
    <s v="13"/>
    <x v="2"/>
    <x v="0"/>
    <s v="CASILLA 13538, SUCURSAL MONEDA "/>
    <s v="715890"/>
    <d v="2018-05-28T00:00:00"/>
    <s v="ORTIZD"/>
    <s v="Z007"/>
    <s v=""/>
    <s v="ES"/>
    <s v="16384865-1"/>
    <s v="(56)998026656"/>
    <s v=""/>
    <s v=""/>
    <s v="N0"/>
    <s v="OJ"/>
    <s v="m.iubini.f@gmail.com"/>
  </r>
  <r>
    <n v="1139831"/>
    <s v="CL"/>
    <x v="1037"/>
    <s v=""/>
    <s v="SANTIAGO"/>
    <s v="NUNOA"/>
    <s v=""/>
    <s v="13"/>
    <x v="2"/>
    <x v="0"/>
    <s v="EMILIA TELLEZ 5253"/>
    <s v="715891"/>
    <d v="2018-05-28T00:00:00"/>
    <s v="ORTIZD"/>
    <s v="Z007"/>
    <s v=""/>
    <s v="ES"/>
    <s v="13597761-6"/>
    <s v="56998026656"/>
    <s v=""/>
    <s v=""/>
    <s v="N0"/>
    <s v="OJ"/>
    <s v="m.iubini.f@gmail.com"/>
  </r>
  <r>
    <n v="1147772"/>
    <s v="CL"/>
    <x v="1038"/>
    <s v=""/>
    <s v="VALPARAISO"/>
    <s v="VALPARAISO"/>
    <s v=""/>
    <s v="13"/>
    <x v="0"/>
    <x v="0"/>
    <s v="GABRIELA MISTRAL 3"/>
    <s v="965645"/>
    <d v="2020-01-28T00:00:00"/>
    <s v="CIFUENTJ"/>
    <s v="Z007"/>
    <s v=""/>
    <s v="ES"/>
    <s v="15484706-5"/>
    <s v="56956295740"/>
    <s v=""/>
    <s v=""/>
    <s v="N0"/>
    <s v="OJ"/>
    <s v="m1.ramz@yahoo.es"/>
  </r>
  <r>
    <n v="1149597"/>
    <s v="CL"/>
    <x v="1039"/>
    <s v=""/>
    <s v="SANTIAGO"/>
    <s v="PEÑALOLEN"/>
    <s v=""/>
    <s v="13"/>
    <x v="6"/>
    <x v="0"/>
    <s v="LA BODEGA NORTE 3188"/>
    <s v="1032324"/>
    <d v="2021-02-19T00:00:00"/>
    <s v="CIFUENTJ"/>
    <s v="Z007"/>
    <s v=""/>
    <s v="ES"/>
    <s v="19526108-3"/>
    <s v="56995705010"/>
    <s v="56995705010"/>
    <s v=""/>
    <s v="N0"/>
    <s v="O4"/>
    <s v="maca.fodic@gmail.com"/>
  </r>
  <r>
    <n v="1142931"/>
    <s v="CL"/>
    <x v="1040"/>
    <s v=""/>
    <s v="SANTIAGO"/>
    <s v="PROVIDENCIA"/>
    <s v=""/>
    <s v="13"/>
    <x v="154"/>
    <x v="0"/>
    <s v="AV PROVIDENCIA 1208"/>
    <s v="850385"/>
    <d v="2019-01-25T00:00:00"/>
    <s v="CIFUENTJ"/>
    <s v="Z007"/>
    <s v=""/>
    <s v="ES"/>
    <s v="17702862-2"/>
    <s v="56981758426"/>
    <s v=""/>
    <s v="0"/>
    <s v="N0"/>
    <s v="OJ"/>
    <s v="maca.herrerarivera@gmail.com"/>
  </r>
  <r>
    <n v="1134127"/>
    <s v="CL"/>
    <x v="1041"/>
    <s v=""/>
    <s v="Santiago"/>
    <s v="Vitacura"/>
    <s v=""/>
    <s v="13"/>
    <x v="0"/>
    <x v="0"/>
    <s v="Las Hualtatas 7482"/>
    <s v="447708"/>
    <d v="2017-06-28T00:00:00"/>
    <s v="ORTIZD"/>
    <s v="Z007"/>
    <s v=""/>
    <s v="ES"/>
    <s v="16361003-5"/>
    <s v="(56)992104340"/>
    <s v=""/>
    <s v=""/>
    <s v="N0"/>
    <s v="OJ"/>
    <s v="maca_mundet@yahoo.es"/>
  </r>
  <r>
    <n v="7021783"/>
    <s v="CL"/>
    <x v="1042"/>
    <s v=""/>
    <s v="Santiago"/>
    <s v="LAS CONDES"/>
    <s v=""/>
    <s v="13"/>
    <x v="9"/>
    <x v="0"/>
    <s v="MANQUEHUE NORTE 160 OF 1201"/>
    <s v="356033"/>
    <d v="2016-08-30T00:00:00"/>
    <s v="SANTOSM"/>
    <s v="Z004"/>
    <s v="1169087"/>
    <s v="ES"/>
    <s v="16911179-0"/>
    <s v="226512800"/>
    <s v=""/>
    <s v="226032807"/>
    <s v="N0"/>
    <s v="O8"/>
    <s v="macarena.gonzalez@samsonite.com"/>
  </r>
  <r>
    <n v="1129656"/>
    <s v="CL"/>
    <x v="1043"/>
    <s v=""/>
    <s v="SANTIAGO"/>
    <s v="PUDAHUEL"/>
    <s v=""/>
    <s v="13"/>
    <x v="0"/>
    <x v="0"/>
    <s v="RIO ITATA 9651"/>
    <s v="370931"/>
    <d v="2016-11-02T00:00:00"/>
    <s v="SANTOSM"/>
    <s v="Z007"/>
    <s v=""/>
    <s v="ES"/>
    <s v="86966100-7"/>
    <s v=""/>
    <s v=""/>
    <s v=""/>
    <s v="N10"/>
    <s v="OJ"/>
    <s v="Macarena.Illanes@dhl.com"/>
  </r>
  <r>
    <n v="1140893"/>
    <s v="CL"/>
    <x v="1044"/>
    <s v=""/>
    <s v="SANTIAGO"/>
    <s v="LAS CONDES"/>
    <s v=""/>
    <s v="13"/>
    <x v="0"/>
    <x v="0"/>
    <s v="AV. APOQUINDO Nº 6410, OFICINA 1106"/>
    <s v="761928"/>
    <d v="2018-08-03T00:00:00"/>
    <s v="ORTIZD"/>
    <s v="Z007"/>
    <s v=""/>
    <s v="ES"/>
    <s v="79929780-9"/>
    <s v="56988894474"/>
    <s v=""/>
    <s v=""/>
    <s v="N0"/>
    <s v="OJ"/>
    <s v="macarenadomingo@gmail.com"/>
  </r>
  <r>
    <n v="1147052"/>
    <s v="CL"/>
    <x v="1045"/>
    <s v=""/>
    <s v="PUERTO NATALES"/>
    <s v="PUERTO NATALES"/>
    <s v=""/>
    <s v="12"/>
    <x v="0"/>
    <x v="0"/>
    <s v="Monseñor Fagnano 1613"/>
    <s v="946470"/>
    <d v="2019-11-18T00:00:00"/>
    <s v="CIFUENTJ"/>
    <s v="Z007"/>
    <s v=""/>
    <s v="ES"/>
    <s v="15878119-0"/>
    <s v="56987984338"/>
    <s v=""/>
    <s v=""/>
    <s v="N0"/>
    <s v="OJ"/>
    <s v="macarenaelizabethsandovaldiaz@gmail.com"/>
  </r>
  <r>
    <n v="1137945"/>
    <s v="CL"/>
    <x v="1046"/>
    <s v=""/>
    <s v="SANTIAGO"/>
    <s v="MACUL"/>
    <s v=""/>
    <s v="13"/>
    <x v="153"/>
    <x v="11"/>
    <s v="OBISPO ARTURO ESPINOZA CAMPOS 2580"/>
    <s v="688332"/>
    <d v="2018-04-13T00:00:00"/>
    <s v="ORTIZD"/>
    <s v="Z007"/>
    <s v=""/>
    <s v="ES"/>
    <s v="76678573-5"/>
    <s v="(56)228858372"/>
    <s v=""/>
    <s v=""/>
    <s v="N0"/>
    <s v="OJ"/>
    <s v="ALICIASOTO@GRAFICAVCV.CL"/>
  </r>
  <r>
    <n v="1128384"/>
    <s v="CL"/>
    <x v="1047"/>
    <s v=""/>
    <s v="Santiago"/>
    <s v="Providencia"/>
    <s v=""/>
    <s v="13"/>
    <x v="0"/>
    <x v="0"/>
    <s v="Alcalde Dávalos 164"/>
    <s v="338877"/>
    <d v="2016-06-21T00:00:00"/>
    <s v="PENAL"/>
    <s v="Z007"/>
    <s v=""/>
    <s v="ES"/>
    <s v="96810030-0"/>
    <s v="(56)226302600"/>
    <s v=""/>
    <s v="(56)226302182"/>
    <s v="N30"/>
    <s v="OJ"/>
    <s v="MAGUILERA@13RADIOS.CL"/>
  </r>
  <r>
    <n v="7026524"/>
    <s v="CL"/>
    <x v="1048"/>
    <s v=""/>
    <s v="TEMUCO"/>
    <s v="TEMUCO"/>
    <s v=""/>
    <s v="09"/>
    <x v="9"/>
    <x v="0"/>
    <s v="Martin Pescador 0372"/>
    <s v="1099080"/>
    <d v="2022-03-09T00:00:00"/>
    <s v="CIFUENTJ"/>
    <s v="Z004"/>
    <s v=""/>
    <s v="ES"/>
    <s v="13962447-5"/>
    <s v=""/>
    <s v=""/>
    <s v=""/>
    <s v="N0"/>
    <s v="O8"/>
    <s v="Makarenafuentesm@Hotmail.Com"/>
  </r>
  <r>
    <n v="1130932"/>
    <s v="CL"/>
    <x v="1049"/>
    <s v=""/>
    <s v="CHIGUAYANTE"/>
    <s v="CHIGUAYANTE"/>
    <s v=""/>
    <s v="08"/>
    <x v="2"/>
    <x v="0"/>
    <s v="PASAJE SAN MIGUEL 2018"/>
    <s v="401535"/>
    <d v="2017-03-24T00:00:00"/>
    <s v="SANTOSM"/>
    <s v="Z007"/>
    <s v=""/>
    <s v="ES"/>
    <s v="16490318-4"/>
    <s v="56982358379"/>
    <s v=""/>
    <s v=""/>
    <s v="N0"/>
    <s v="OJ"/>
    <s v="makita.quintana@gmail.com"/>
  </r>
  <r>
    <n v="1142354"/>
    <s v="CL"/>
    <x v="1050"/>
    <s v=""/>
    <s v="Santiago"/>
    <s v="Providencia"/>
    <s v=""/>
    <s v="13"/>
    <x v="0"/>
    <x v="0"/>
    <s v="HERNANDO DE AGUIRRE N°128 DPTO 505"/>
    <s v="837007"/>
    <d v="2018-12-14T00:00:00"/>
    <s v="MANCILLC"/>
    <s v="Z007"/>
    <s v=""/>
    <s v="ES"/>
    <s v="76155556-1"/>
    <s v="226956000"/>
    <s v=""/>
    <s v=""/>
    <s v="N0"/>
    <s v="OJ"/>
    <s v="malonso@alonsoascui.cl"/>
  </r>
  <r>
    <n v="1135670"/>
    <s v="CL"/>
    <x v="1051"/>
    <s v=""/>
    <s v="SANTIAGO"/>
    <s v="PUENTE ALTO"/>
    <s v=""/>
    <s v="13"/>
    <x v="153"/>
    <x v="11"/>
    <s v="VIÑA ARBOLEDA 06868"/>
    <s v="525037"/>
    <d v="2017-11-02T00:00:00"/>
    <s v="ORTIZD"/>
    <s v="Z007"/>
    <s v=""/>
    <s v="ES"/>
    <s v="76749465-3"/>
    <s v="(56)232665395"/>
    <s v=""/>
    <s v=""/>
    <s v="N0"/>
    <s v="OJ"/>
    <s v="andrea.jofre@puentegrafico.cl"/>
  </r>
  <r>
    <n v="1146909"/>
    <s v="CL"/>
    <x v="1052"/>
    <s v=""/>
    <s v="SANTIAGO"/>
    <s v="CONCHALI"/>
    <s v=""/>
    <s v="13"/>
    <x v="0"/>
    <x v="0"/>
    <s v="DORSAL 1301"/>
    <s v="944052"/>
    <d v="2019-11-07T00:00:00"/>
    <s v="CIFUENTJ"/>
    <s v="Z007"/>
    <s v=""/>
    <s v="ES"/>
    <s v="24653107-2"/>
    <s v="56997193761"/>
    <s v=""/>
    <s v=""/>
    <s v="N0"/>
    <s v="OJ"/>
    <s v="mangocarvajal@gmail.com"/>
  </r>
  <r>
    <n v="1134797"/>
    <s v="CL"/>
    <x v="1053"/>
    <s v="GRUPO REVAL"/>
    <s v="SANTIAGO"/>
    <s v="PUDAHUEL"/>
    <s v=""/>
    <s v="13"/>
    <x v="153"/>
    <x v="11"/>
    <s v="RIO ITATA 9638"/>
    <s v="484810"/>
    <d v="2017-08-31T00:00:00"/>
    <s v="ORTIZD"/>
    <s v="Z007"/>
    <s v=""/>
    <s v="ES"/>
    <s v="78766450-4"/>
    <s v="(56)225986020"/>
    <s v=""/>
    <s v=""/>
    <s v="N0"/>
    <s v="OJ"/>
    <s v="CCIFUENTES@GRUPOREVAL.CL"/>
  </r>
  <r>
    <n v="1151099"/>
    <s v="CL"/>
    <x v="1054"/>
    <s v="Imp Exp Le Bambole EIRL"/>
    <s v="SANTIAGO"/>
    <s v="PROVIDENCIA"/>
    <s v=""/>
    <s v="13"/>
    <x v="0"/>
    <x v="0"/>
    <s v="G Holley 103"/>
    <s v="1071615"/>
    <d v="2021-11-16T00:00:00"/>
    <s v="CIFUENTJ"/>
    <s v="Z007"/>
    <s v=""/>
    <s v="ES"/>
    <s v="76426020-1"/>
    <s v="56998218229"/>
    <s v=""/>
    <s v=""/>
    <s v="N30"/>
    <s v="OF"/>
    <s v="maniquies@lebambole.cl"/>
  </r>
  <r>
    <n v="1149698"/>
    <s v="IE"/>
    <x v="1055"/>
    <s v=""/>
    <s v="DUBLIN"/>
    <s v="DUBLIN"/>
    <s v=""/>
    <s v="DB"/>
    <x v="155"/>
    <x v="0"/>
    <s v="2 F VICTORIA BD 1-2 HADDINGTON RD"/>
    <s v="1036126"/>
    <d v="2021-03-22T00:00:00"/>
    <s v="CIFUENTJ"/>
    <s v="Z007"/>
    <s v=""/>
    <s v="ES"/>
    <s v="IE3347697KH"/>
    <s v=""/>
    <s v=""/>
    <s v=""/>
    <s v="N30"/>
    <s v="O4"/>
    <s v="manualbilling@shopify.com"/>
  </r>
  <r>
    <n v="1128255"/>
    <s v="CL"/>
    <x v="1056"/>
    <s v=""/>
    <s v="Santiago"/>
    <s v="Las Condes"/>
    <s v=""/>
    <s v="13"/>
    <x v="0"/>
    <x v="0"/>
    <s v="San Sebastián 2807 Of. 512"/>
    <s v="338748"/>
    <d v="2016-06-21T00:00:00"/>
    <s v="PENAL"/>
    <s v="Z007"/>
    <s v=""/>
    <s v="ES"/>
    <s v="96951230-0"/>
    <s v="(56)222900100"/>
    <s v=""/>
    <s v="(56)222900102"/>
    <s v="N0"/>
    <s v="OI"/>
    <s v="manuel.gomez@mallplaza.com"/>
  </r>
  <r>
    <n v="1128256"/>
    <s v="CL"/>
    <x v="1057"/>
    <s v=""/>
    <s v="Santiago"/>
    <s v="Huechuraba"/>
    <s v=""/>
    <s v="13"/>
    <x v="0"/>
    <x v="0"/>
    <s v="Av.Américo Vespucio N° 1737, Piso 9"/>
    <s v="338749"/>
    <d v="2016-06-21T00:00:00"/>
    <s v="PENAL"/>
    <s v="Z007"/>
    <s v=""/>
    <s v="ES"/>
    <s v="96824450-7"/>
    <s v=""/>
    <s v=""/>
    <s v=""/>
    <s v="N0"/>
    <s v="OI"/>
    <s v="manuel.gomez@mallplaza.com"/>
  </r>
  <r>
    <n v="1129797"/>
    <s v="CL"/>
    <x v="1058"/>
    <s v=""/>
    <s v="SANTIAGO"/>
    <s v="PROVIDENCIA"/>
    <s v=""/>
    <s v="13"/>
    <x v="153"/>
    <x v="11"/>
    <s v="AV. SUECIA 2402 A"/>
    <s v="374983"/>
    <d v="2016-11-18T00:00:00"/>
    <s v="SANTOSM"/>
    <s v="Z007"/>
    <s v=""/>
    <s v="ES"/>
    <s v="76427681-7"/>
    <s v="56968408882"/>
    <s v=""/>
    <s v=""/>
    <s v="N30"/>
    <s v="OJ"/>
    <s v="contabilidad@eyes.cl"/>
  </r>
  <r>
    <n v="1134457"/>
    <s v="CL"/>
    <x v="1059"/>
    <s v="MATANGA ESTUDIO LIMITADA"/>
    <s v="SANTIAGO"/>
    <s v="RCOLETA"/>
    <s v=""/>
    <s v="13"/>
    <x v="153"/>
    <x v="11"/>
    <s v="AV. RECOLETA 2371"/>
    <s v="464532"/>
    <d v="2017-07-28T00:00:00"/>
    <s v="ORTIZD"/>
    <s v="Z007"/>
    <s v=""/>
    <s v="ES"/>
    <s v="76418453-K"/>
    <s v="(56)26212749"/>
    <s v=""/>
    <s v=""/>
    <s v="N30"/>
    <s v="OJ"/>
    <s v="CONTABILIDAD@MATANGAESTUDIO.COM"/>
  </r>
  <r>
    <n v="1133873"/>
    <s v="CL"/>
    <x v="1060"/>
    <s v=""/>
    <s v="Santiago"/>
    <s v="Ñuñoa"/>
    <s v=""/>
    <s v="13"/>
    <x v="153"/>
    <x v="11"/>
    <s v="Ricardo Lyon 3037 Depto 102"/>
    <s v="432728"/>
    <d v="2017-06-03T00:00:00"/>
    <s v="MANCILLC"/>
    <s v="Z007"/>
    <s v=""/>
    <s v="ES"/>
    <s v="8526177-0"/>
    <s v="(56)22048051"/>
    <s v=""/>
    <s v=""/>
    <s v="N0"/>
    <s v="OJ"/>
    <s v="contacto@black-book.cl"/>
  </r>
  <r>
    <n v="1128225"/>
    <s v="CL"/>
    <x v="1061"/>
    <s v="SPA."/>
    <s v="Santiago"/>
    <s v="Las Condes"/>
    <s v=""/>
    <s v="13"/>
    <x v="0"/>
    <x v="0"/>
    <s v="Av. Pdte. Kennedy Lateral 9001"/>
    <s v="338718"/>
    <d v="2016-06-21T00:00:00"/>
    <s v="PENAL"/>
    <s v="Z007"/>
    <s v=""/>
    <s v="ES"/>
    <s v="78408990-8"/>
    <s v="(56)222996965"/>
    <s v=""/>
    <s v="(56)229590749"/>
    <s v="N0"/>
    <s v="OI"/>
    <s v="Manuel.pinto@cencosud.cl"/>
  </r>
  <r>
    <n v="1128279"/>
    <s v="CL"/>
    <x v="1062"/>
    <s v=""/>
    <s v="Santiago"/>
    <s v="Las Condes"/>
    <s v=""/>
    <s v="13"/>
    <x v="0"/>
    <x v="0"/>
    <s v="Avenida Kennedy 9001"/>
    <s v="338772"/>
    <d v="2016-06-21T00:00:00"/>
    <s v="PENAL"/>
    <s v="Z007"/>
    <s v="1164709"/>
    <s v="ES"/>
    <s v="94226000-8"/>
    <s v="(56)229590000"/>
    <s v=""/>
    <s v="(56)222121469"/>
    <s v="N0"/>
    <s v="OI"/>
    <s v="Manuel.pinto@cencosud.cl"/>
  </r>
  <r>
    <n v="1128554"/>
    <s v="CL"/>
    <x v="1063"/>
    <s v="SPA"/>
    <s v="LAS CONDES"/>
    <s v="LAS CONDES"/>
    <s v=""/>
    <s v="13"/>
    <x v="0"/>
    <x v="0"/>
    <s v="AVENIDA KENNEDY 9001"/>
    <s v="341764"/>
    <d v="2016-07-07T00:00:00"/>
    <s v="PENAL"/>
    <s v="Z007"/>
    <s v=""/>
    <s v="ES"/>
    <s v="76203299-6"/>
    <s v=""/>
    <s v=""/>
    <s v=""/>
    <s v="N0"/>
    <s v="OI"/>
    <s v="Manuel.pinto@cencosud.cl"/>
  </r>
  <r>
    <n v="1141878"/>
    <s v="CL"/>
    <x v="1064"/>
    <s v=""/>
    <s v="SANTIAGO"/>
    <s v="LAS CONDES"/>
    <s v=""/>
    <s v="13"/>
    <x v="0"/>
    <x v="0"/>
    <s v="AV PRESIDENTE KENNEDY 9001 piso 5"/>
    <s v="825196"/>
    <d v="2018-11-09T00:00:00"/>
    <s v="ORTIZD"/>
    <s v="Z007"/>
    <s v=""/>
    <s v="ES"/>
    <s v="76433310-1"/>
    <s v=""/>
    <s v=""/>
    <s v=""/>
    <s v="N0"/>
    <s v="OJ"/>
    <s v="manuel.pinto@cencosud.cl"/>
  </r>
  <r>
    <n v="7021769"/>
    <s v="CL"/>
    <x v="1065"/>
    <s v=""/>
    <s v="Santiago"/>
    <s v="Quilicura"/>
    <s v=""/>
    <s v="13"/>
    <x v="9"/>
    <x v="0"/>
    <s v="Manuel Antonio Matta 1765"/>
    <s v="353705"/>
    <d v="2016-08-18T00:00:00"/>
    <s v="SANTOSM"/>
    <s v="Z004"/>
    <s v=""/>
    <s v="ES"/>
    <s v="25367703-1"/>
    <s v="226512800"/>
    <s v=""/>
    <s v="226032807"/>
    <s v="N0"/>
    <s v="O8"/>
    <s v="manuel.santos@samsonite.com"/>
  </r>
  <r>
    <n v="1145406"/>
    <s v="CL"/>
    <x v="1066"/>
    <s v=""/>
    <s v="COQUIMBO"/>
    <s v="COQUIMBO"/>
    <s v=""/>
    <s v="04"/>
    <x v="0"/>
    <x v="0"/>
    <s v="AVDA COSTANERA 1168"/>
    <s v="904432"/>
    <d v="2019-07-02T00:00:00"/>
    <s v="CIFUENTJ"/>
    <s v="Z007"/>
    <s v=""/>
    <s v="ES"/>
    <s v="6163084-8"/>
    <s v="992290124"/>
    <s v=""/>
    <s v=""/>
    <s v="N0"/>
    <s v="OJ"/>
    <s v="manuelalhambra123@gmail.com"/>
  </r>
  <r>
    <n v="1136204"/>
    <s v="CL"/>
    <x v="1067"/>
    <s v=""/>
    <s v="SANTIAGO"/>
    <s v="LAS CONDES"/>
    <s v=""/>
    <s v="13"/>
    <x v="2"/>
    <x v="0"/>
    <s v="AVDA LAS CONDES # 9402 DPTO 201"/>
    <s v="574386"/>
    <d v="2017-12-01T00:00:00"/>
    <s v="ORTIZD"/>
    <s v="Z007"/>
    <s v=""/>
    <s v="ES"/>
    <s v="17755018-3"/>
    <s v="(56)979995523"/>
    <s v=""/>
    <s v=""/>
    <s v="N0"/>
    <s v="OJ"/>
    <s v="MANUELJOSEMARTINEZS@GMAIL.COM"/>
  </r>
  <r>
    <n v="1145718"/>
    <s v="CL"/>
    <x v="1068"/>
    <s v="EIRL"/>
    <s v="ANTOFAGASTA"/>
    <s v="ANTOFAGASTA"/>
    <s v=""/>
    <s v="02"/>
    <x v="13"/>
    <x v="0"/>
    <s v="BAQUEDANO 239"/>
    <s v="914918"/>
    <d v="2019-08-05T00:00:00"/>
    <s v="CIFUENTJ"/>
    <s v="Z007"/>
    <s v=""/>
    <s v="ES"/>
    <s v="76898126-4"/>
    <s v=""/>
    <s v=""/>
    <s v=""/>
    <s v="N0"/>
    <s v="OJ"/>
    <s v="manuelsepulveda.araya@gmail.com"/>
  </r>
  <r>
    <n v="1137593"/>
    <s v="CL"/>
    <x v="1069"/>
    <s v=""/>
    <s v="SANTIAGO"/>
    <s v="PUENTE ALTO"/>
    <s v=""/>
    <s v="13"/>
    <x v="153"/>
    <x v="11"/>
    <s v="PJE MOLULCO 3557"/>
    <s v="667670"/>
    <d v="2018-03-13T00:00:00"/>
    <s v="ORTIZD"/>
    <s v="Z007"/>
    <s v=""/>
    <s v="ES"/>
    <s v="16373643-8"/>
    <s v="(56)999697073"/>
    <s v=""/>
    <s v=""/>
    <s v="N0"/>
    <s v="OJ"/>
    <s v="CONTACTO@DIEGOMENA.CL"/>
  </r>
  <r>
    <n v="1134069"/>
    <s v="CL"/>
    <x v="1070"/>
    <s v=""/>
    <s v="SANTIAGO"/>
    <s v="Las Condes"/>
    <s v=""/>
    <s v="13"/>
    <x v="0"/>
    <x v="0"/>
    <s v="Av. El Bosque Norte 0500 Piso 10"/>
    <s v="445174"/>
    <d v="2017-06-24T00:00:00"/>
    <s v="ORTIZD"/>
    <s v="Z007"/>
    <s v=""/>
    <s v="ES"/>
    <s v="96683120-0"/>
    <s v="(56)223390000"/>
    <s v=""/>
    <s v=""/>
    <s v="N30"/>
    <s v="OJ"/>
    <s v="maraya@pentagenerales.cl"/>
  </r>
  <r>
    <n v="1129723"/>
    <s v="CL"/>
    <x v="1071"/>
    <s v=""/>
    <s v="SANTIAGO"/>
    <s v="PROVIDENCIA"/>
    <s v=""/>
    <s v="13"/>
    <x v="0"/>
    <x v="0"/>
    <s v="HOLANDA 128, DEPTO 31A"/>
    <s v="373221"/>
    <d v="2016-11-10T00:00:00"/>
    <s v="SANTOSM"/>
    <s v="Z007"/>
    <s v=""/>
    <s v="ES"/>
    <s v="12458200-8"/>
    <s v="56992250560"/>
    <s v=""/>
    <s v=""/>
    <s v="N0"/>
    <s v="OJ"/>
    <s v="marcel.patric@gmail.com"/>
  </r>
  <r>
    <n v="1135729"/>
    <s v="CL"/>
    <x v="1072"/>
    <s v=""/>
    <s v="SANTIAGO"/>
    <s v="PROVIDENCIA"/>
    <s v=""/>
    <s v="13"/>
    <x v="153"/>
    <x v="11"/>
    <s v="LUIS THAYER OJEDA 0130 OF 204-205"/>
    <s v="544920"/>
    <d v="2017-11-09T00:00:00"/>
    <s v="ORTIZD"/>
    <s v="Z007"/>
    <s v=""/>
    <s v="ES"/>
    <s v="76731982-7"/>
    <s v="(56)227977294"/>
    <s v=""/>
    <s v=""/>
    <s v="N0"/>
    <s v="OJ"/>
    <s v="DAIANA.SALINAS@GETTYIMAGES.COM"/>
  </r>
  <r>
    <n v="1136325"/>
    <s v="CL"/>
    <x v="1073"/>
    <s v=""/>
    <s v="SANTIAGO"/>
    <s v="LA FLORIDA"/>
    <s v=""/>
    <s v="13"/>
    <x v="2"/>
    <x v="0"/>
    <s v="CALLE NUEVA # 120 - 704"/>
    <s v="583517"/>
    <d v="2017-12-11T00:00:00"/>
    <s v="ORTIZD"/>
    <s v="Z007"/>
    <s v=""/>
    <s v="ES"/>
    <s v="17651588-0"/>
    <s v="(56)966566662"/>
    <s v=""/>
    <s v=""/>
    <s v="N0"/>
    <s v="OJ"/>
    <s v="marcela.nunez.azocar@hotmail.com"/>
  </r>
  <r>
    <n v="1141495"/>
    <s v="CL"/>
    <x v="1074"/>
    <s v=""/>
    <s v="SANTIAGO"/>
    <s v="RECOLETA"/>
    <s v=""/>
    <s v="13"/>
    <x v="0"/>
    <x v="0"/>
    <s v="PASAJE LAS CABAÑAS 666"/>
    <s v="801152"/>
    <d v="2018-10-02T00:00:00"/>
    <s v="ORTIZD"/>
    <s v="Z007"/>
    <s v=""/>
    <s v="ES"/>
    <s v="10599840-6"/>
    <s v="56997455369"/>
    <s v=""/>
    <s v=""/>
    <s v="N30"/>
    <s v="OJ"/>
    <s v="marcela.torres6@gmail.com"/>
  </r>
  <r>
    <n v="1151814"/>
    <s v="CL"/>
    <x v="1075"/>
    <s v=""/>
    <s v="SANTIAGO"/>
    <s v="PROVIDENCIA"/>
    <s v=""/>
    <s v="13"/>
    <x v="0"/>
    <x v="0"/>
    <s v="Antonio Varas 1601- Dpto 608"/>
    <s v="1099281"/>
    <d v="2022-03-10T00:00:00"/>
    <s v="CIFUENTJ"/>
    <s v="Z007"/>
    <s v=""/>
    <s v="ES"/>
    <s v="24220355-0"/>
    <s v="56921741287"/>
    <s v=""/>
    <s v=""/>
    <s v="N0"/>
    <s v="OF"/>
    <s v="marcela@marcegarcia.com.ar"/>
  </r>
  <r>
    <n v="1151944"/>
    <s v="CL"/>
    <x v="1076"/>
    <s v=""/>
    <s v="SANTIAGO"/>
    <s v="LAS CONDES"/>
    <s v=""/>
    <s v="13"/>
    <x v="0"/>
    <x v="0"/>
    <s v="DEL INCA 4622, LAS CONDES"/>
    <s v="1105788"/>
    <d v="2022-04-04T00:00:00"/>
    <s v="CIFUENTJ"/>
    <s v="Z007"/>
    <s v=""/>
    <s v="ES"/>
    <s v="76560683-7"/>
    <s v="56956343100"/>
    <s v=""/>
    <s v=""/>
    <s v="N30"/>
    <s v="O4"/>
    <s v="marcela@woomup.cl"/>
  </r>
  <r>
    <n v="1137523"/>
    <s v="CL"/>
    <x v="1077"/>
    <s v=""/>
    <s v="OSORNO"/>
    <s v="OSORNO"/>
    <s v=""/>
    <s v="10"/>
    <x v="2"/>
    <x v="0"/>
    <s v="EDUARDO BARRIOS # 1005"/>
    <s v="663663"/>
    <d v="2018-03-06T00:00:00"/>
    <s v="ORTIZD"/>
    <s v="Z007"/>
    <s v=""/>
    <s v="ES"/>
    <s v="16737998-2"/>
    <s v="(56)988785011"/>
    <s v=""/>
    <s v=""/>
    <s v="N0"/>
    <s v="OJ"/>
    <s v="marcelammoraga@gmail.com"/>
  </r>
  <r>
    <n v="1128226"/>
    <s v="CL"/>
    <x v="1078"/>
    <s v=""/>
    <s v="Santiago"/>
    <s v="Quilicura"/>
    <s v=""/>
    <s v="13"/>
    <x v="0"/>
    <x v="0"/>
    <s v="Manuel Antonio Matta 1771"/>
    <s v="338719"/>
    <d v="2016-06-21T00:00:00"/>
    <s v="PENAL"/>
    <s v="Z007"/>
    <s v=""/>
    <s v="ES"/>
    <s v="77497650-7"/>
    <s v="(56)228996300"/>
    <s v=""/>
    <s v="(56)228996305"/>
    <s v="N30"/>
    <s v="OJ"/>
    <s v="marcelo.vielma@artecola.cl"/>
  </r>
  <r>
    <n v="1130049"/>
    <s v="CL"/>
    <x v="1079"/>
    <s v=""/>
    <s v="SANTIAGO"/>
    <s v="MAIPÚ"/>
    <s v=""/>
    <s v="13"/>
    <x v="0"/>
    <x v="0"/>
    <s v="AV. LAS PARCELAS # 3732"/>
    <s v="381333"/>
    <d v="2016-12-21T00:00:00"/>
    <s v="SANTOSM"/>
    <s v="Z007"/>
    <s v=""/>
    <s v="ES"/>
    <s v="76124528-7"/>
    <s v="56 2 27161010"/>
    <s v=""/>
    <s v=""/>
    <s v="N0"/>
    <s v="OJ"/>
    <s v="marcelo@procim.cl"/>
  </r>
  <r>
    <n v="1128604"/>
    <s v="CL"/>
    <x v="1080"/>
    <s v="FRIO AUSTRAL"/>
    <s v="SANTIAGO"/>
    <s v="HUECHURABA"/>
    <s v=""/>
    <s v="13"/>
    <x v="0"/>
    <x v="0"/>
    <s v="SANTA ELENA DE HUECHURABA 1399"/>
    <s v="341814"/>
    <d v="2016-07-07T00:00:00"/>
    <s v="PENAL"/>
    <s v="Z007"/>
    <s v=""/>
    <s v="ES"/>
    <s v="76097345-9"/>
    <s v="56972127772"/>
    <s v=""/>
    <s v=""/>
    <s v="N30"/>
    <s v="OJ"/>
    <s v="MARCOBLANCO@FRIOAUSTRAL.CL"/>
  </r>
  <r>
    <n v="1136237"/>
    <s v="CL"/>
    <x v="1081"/>
    <s v=""/>
    <s v="SANTIAGO"/>
    <s v="LAS CONDES"/>
    <s v=""/>
    <s v="13"/>
    <x v="0"/>
    <x v="0"/>
    <s v="AVDA COSTANERA SUR N°2730 PISO 19"/>
    <s v="576869"/>
    <d v="2017-12-04T00:00:00"/>
    <s v="ORTIZD"/>
    <s v="Z007"/>
    <s v=""/>
    <s v="ES"/>
    <s v="76179171-0"/>
    <s v="(56)25622669"/>
    <s v=""/>
    <s v=""/>
    <s v="N0"/>
    <s v="OJ"/>
    <s v="margarita.gonzalez@cbre.com"/>
  </r>
  <r>
    <n v="1142556"/>
    <s v="CL"/>
    <x v="1082"/>
    <s v=""/>
    <s v="TALCA"/>
    <s v="TALCA"/>
    <s v=""/>
    <s v="07"/>
    <x v="0"/>
    <x v="0"/>
    <s v="8 ORIENTE 3449"/>
    <s v="839658"/>
    <d v="2018-12-27T00:00:00"/>
    <s v="ORTIZD"/>
    <s v="Z007"/>
    <s v=""/>
    <s v="ES"/>
    <s v="16547779-0"/>
    <s v="56949002545"/>
    <s v=""/>
    <s v=""/>
    <s v="N0"/>
    <s v="OJ"/>
    <s v="margarita.isa.re@gmail.com"/>
  </r>
  <r>
    <n v="1142559"/>
    <s v="CL"/>
    <x v="1083"/>
    <s v=""/>
    <s v="SAN ANTONIO"/>
    <s v="SAN ANTONIO"/>
    <s v=""/>
    <s v="05"/>
    <x v="0"/>
    <x v="0"/>
    <s v="MARIO BAEZA 932"/>
    <s v="839661"/>
    <d v="2018-12-27T00:00:00"/>
    <s v="ORTIZD"/>
    <s v="Z007"/>
    <s v=""/>
    <s v="ES"/>
    <s v="19141904-9"/>
    <s v="56994764647"/>
    <s v=""/>
    <s v=""/>
    <s v="N0"/>
    <s v="OJ"/>
    <s v="margaritarivasfarfan@yahoo.cl"/>
  </r>
  <r>
    <n v="1144471"/>
    <s v="CL"/>
    <x v="1084"/>
    <s v=""/>
    <s v="SANTIAGO"/>
    <s v="LAS CONDES"/>
    <s v=""/>
    <s v="13"/>
    <x v="0"/>
    <x v="0"/>
    <s v="Av. Alonso de Cordova 6008 of. 201"/>
    <s v="876548"/>
    <d v="2019-04-05T00:00:00"/>
    <s v="CIFUENTJ"/>
    <s v="Z007"/>
    <s v=""/>
    <s v="ES"/>
    <s v="76893839-3"/>
    <s v="56991209027"/>
    <s v=""/>
    <s v=""/>
    <s v="N30"/>
    <s v="OJ"/>
    <s v="Maria.Rojas@itelogic.com"/>
  </r>
  <r>
    <n v="1141194"/>
    <s v="CL"/>
    <x v="1085"/>
    <s v="PRODUCCIONES EIRL"/>
    <s v="SANTIAGO"/>
    <s v="VITACURA"/>
    <s v=""/>
    <s v="13"/>
    <x v="0"/>
    <x v="0"/>
    <s v="LAS TRANQUERAS 1852 DEPTO E.41"/>
    <s v="780858"/>
    <d v="2018-08-31T00:00:00"/>
    <s v="ORTIZD"/>
    <s v="Z007"/>
    <s v=""/>
    <s v="ES"/>
    <s v="76315447-5"/>
    <s v="(56)998283297"/>
    <s v=""/>
    <s v=""/>
    <s v="N30"/>
    <s v="OJ"/>
    <s v="MARIAJOSE@RONDAPRODUCCIONES.CL"/>
  </r>
  <r>
    <n v="1142554"/>
    <s v="CL"/>
    <x v="1086"/>
    <s v=""/>
    <s v="PAINE"/>
    <s v="PAINE"/>
    <s v=""/>
    <s v="13"/>
    <x v="0"/>
    <x v="0"/>
    <s v="LAS POSESIONES 163"/>
    <s v="839656"/>
    <d v="2018-12-27T00:00:00"/>
    <s v="ORTIZD"/>
    <s v="Z007"/>
    <s v=""/>
    <s v="ES"/>
    <s v="15337312-4"/>
    <s v="56997117573"/>
    <s v=""/>
    <s v=""/>
    <s v="N0"/>
    <s v="OJ"/>
    <s v="mariajosealvarezh@hotmail.com"/>
  </r>
  <r>
    <n v="1141987"/>
    <s v="CL"/>
    <x v="1087"/>
    <s v=""/>
    <s v="SANTIAGO"/>
    <s v="ÑUÑOA"/>
    <s v=""/>
    <s v="13"/>
    <x v="0"/>
    <x v="0"/>
    <s v="DUBLE ALMEYDA 3443 DEPTO 81"/>
    <s v="827606"/>
    <d v="2018-11-16T00:00:00"/>
    <s v="ORTIZD"/>
    <s v="Z007"/>
    <s v=""/>
    <s v="ES"/>
    <s v="12172580-0"/>
    <s v="265896446"/>
    <s v=""/>
    <s v=""/>
    <s v="N30"/>
    <s v="OJ"/>
    <s v="MARIALEVERGARA.S@GMAIL.COM"/>
  </r>
  <r>
    <n v="7026473"/>
    <s v="CL"/>
    <x v="1088"/>
    <s v=""/>
    <s v="SANTIAGO"/>
    <s v="SANTIAGO"/>
    <s v=""/>
    <s v="13"/>
    <x v="9"/>
    <x v="0"/>
    <s v="Parcela 36 A1"/>
    <s v="1088947"/>
    <d v="2022-01-21T00:00:00"/>
    <s v="CIFUENTJ"/>
    <s v="Z004"/>
    <s v=""/>
    <s v="ES"/>
    <s v="17860581-K"/>
    <s v="989532635"/>
    <s v=""/>
    <s v=""/>
    <s v="N0"/>
    <s v="O8"/>
    <s v="Mariana.Soto.M91@Gmail.Com"/>
  </r>
  <r>
    <n v="1143164"/>
    <s v="CL"/>
    <x v="1089"/>
    <s v=""/>
    <s v="SANTIAGO"/>
    <s v="SAN MIGUEL"/>
    <s v=""/>
    <s v="13"/>
    <x v="2"/>
    <x v="0"/>
    <s v="WALKER MARTINEZ 6100"/>
    <s v="856862"/>
    <d v="2019-02-14T00:00:00"/>
    <s v="CIFUENTJ"/>
    <s v="Z007"/>
    <s v=""/>
    <s v="ES"/>
    <s v="8821190-1"/>
    <s v="56984298190"/>
    <s v=""/>
    <s v=""/>
    <s v="N0"/>
    <s v="OJ"/>
    <s v="MARIANELA.GUZMAN@USS.CL"/>
  </r>
  <r>
    <n v="1134246"/>
    <s v="CL"/>
    <x v="1090"/>
    <s v=""/>
    <s v="Santiago"/>
    <s v="PIRQUE"/>
    <s v=""/>
    <s v="13"/>
    <x v="153"/>
    <x v="11"/>
    <s v="VIRGINIA SUBERCASEAUX 4000 PARC. 34"/>
    <s v="452100"/>
    <d v="2017-07-07T00:00:00"/>
    <s v="ORTIZD"/>
    <s v="Z007"/>
    <s v=""/>
    <s v="ES"/>
    <s v="13237222-5"/>
    <s v="(56)956474478"/>
    <s v=""/>
    <s v=""/>
    <s v="N0"/>
    <s v="OJ"/>
    <s v="ELI.REINOSO@TRAGALUZ.CL"/>
  </r>
  <r>
    <n v="1142504"/>
    <s v="CL"/>
    <x v="1091"/>
    <s v=""/>
    <s v="SAN BERNARDO"/>
    <s v="SAN BERNARDO"/>
    <s v=""/>
    <s v="13"/>
    <x v="0"/>
    <x v="0"/>
    <s v="GRANATE 33 "/>
    <s v="839526"/>
    <d v="2018-12-27T00:00:00"/>
    <s v="ORTIZD"/>
    <s v="Z007"/>
    <s v=""/>
    <s v="ES"/>
    <s v="10765841-6"/>
    <s v="56998145116"/>
    <s v=""/>
    <s v=""/>
    <s v="N0"/>
    <s v="OJ"/>
    <s v="maribejo@hotmail.com"/>
  </r>
  <r>
    <n v="1150395"/>
    <s v="CL"/>
    <x v="1092"/>
    <s v=""/>
    <s v="SANTIAGO"/>
    <s v="MACUL"/>
    <s v=""/>
    <s v="13"/>
    <x v="156"/>
    <x v="0"/>
    <s v="OBISPO ARTURO ESPINOZA CAMPOS 2769"/>
    <s v="1052917"/>
    <d v="2021-07-23T00:00:00"/>
    <s v="CIFUENTJ"/>
    <s v="Z007"/>
    <s v=""/>
    <s v="ES"/>
    <s v="76059336-2"/>
    <s v="56988093230"/>
    <s v=""/>
    <s v=""/>
    <s v="N30"/>
    <s v="OJ"/>
    <s v="maribel@ciclocero.cl"/>
  </r>
  <r>
    <n v="1109309"/>
    <s v="CN"/>
    <x v="1093"/>
    <s v=""/>
    <s v="ZHANG MUTOU TOWN, DONGGUAN CITY"/>
    <s v=""/>
    <s v="523636"/>
    <s v="190"/>
    <x v="157"/>
    <x v="0"/>
    <s v="ZHANGYANG NANSHAN IND. AREA"/>
    <s v="175399"/>
    <d v="2011-03-29T00:00:00"/>
    <s v="VUYEB"/>
    <s v="Z001"/>
    <s v=""/>
    <s v="EN"/>
    <s v=""/>
    <s v="0769-87712545..."/>
    <s v=""/>
    <s v="0769-87719872"/>
    <s v="N45"/>
    <s v="O9"/>
    <s v="MARIE@SUMMITLG.COM"/>
  </r>
  <r>
    <n v="1135895"/>
    <s v="CL"/>
    <x v="1094"/>
    <s v=""/>
    <s v="VIÑA DEL MAR"/>
    <s v="VALPARAISO"/>
    <s v=""/>
    <s v="05"/>
    <x v="2"/>
    <x v="0"/>
    <s v="CAMINO INTERNACIONAL"/>
    <s v="563489"/>
    <d v="2017-11-20T00:00:00"/>
    <s v="ORTIZD"/>
    <s v="Z007"/>
    <s v=""/>
    <s v="ES"/>
    <s v="18685700-3"/>
    <s v="(56)963061038"/>
    <s v=""/>
    <s v=""/>
    <s v="N0"/>
    <s v="OJ"/>
    <s v="MARIELA.-18@HOTMAIL.com"/>
  </r>
  <r>
    <n v="1147006"/>
    <s v="CL"/>
    <x v="1095"/>
    <s v=""/>
    <s v="ARICA"/>
    <s v="ARICA"/>
    <s v=""/>
    <s v="01"/>
    <x v="0"/>
    <x v="0"/>
    <s v="Buena esperanza 843"/>
    <s v="946384"/>
    <d v="2019-11-18T00:00:00"/>
    <s v="CIFUENTJ"/>
    <s v="Z007"/>
    <s v=""/>
    <s v="ES"/>
    <s v="15695919-7"/>
    <s v="56987460778"/>
    <s v=""/>
    <s v=""/>
    <s v="N0"/>
    <s v="OJ"/>
    <s v="mariela.mondaca@gmail.com"/>
  </r>
  <r>
    <n v="1130239"/>
    <s v="CL"/>
    <x v="1096"/>
    <s v="AND EDUCATION SERVICES SPA"/>
    <s v="SANTIAGO"/>
    <s v="PROVIDENCIA"/>
    <s v=""/>
    <s v="13"/>
    <x v="0"/>
    <x v="0"/>
    <s v="HOLANDA 99, OFICINA 704"/>
    <s v="383518"/>
    <d v="2017-01-05T00:00:00"/>
    <s v="SANTOSM"/>
    <s v="Z007"/>
    <s v=""/>
    <s v="ES"/>
    <s v="76147003-5"/>
    <s v="(56)229557813"/>
    <s v=""/>
    <s v=""/>
    <s v="N30"/>
    <s v="OJ"/>
    <s v="mario.greene@flane.cl"/>
  </r>
  <r>
    <n v="1135874"/>
    <s v="CL"/>
    <x v="1097"/>
    <s v=""/>
    <s v="SANTIAGO"/>
    <s v="PROVIDENCIA"/>
    <s v=""/>
    <s v="13"/>
    <x v="153"/>
    <x v="11"/>
    <s v="GALVARINO GALLARDO 1583 DEPTO 1302"/>
    <s v="560489"/>
    <d v="2017-11-17T00:00:00"/>
    <s v="ORTIZD"/>
    <s v="Z007"/>
    <s v=""/>
    <s v="ES"/>
    <s v="15843987-5"/>
    <s v="(56)994774003"/>
    <s v=""/>
    <s v=""/>
    <s v="N0"/>
    <s v="OJ"/>
    <s v="elmigue.contacto@gmail.com"/>
  </r>
  <r>
    <n v="1130490"/>
    <s v="CL"/>
    <x v="1098"/>
    <s v=""/>
    <s v="SANTIAGO"/>
    <s v="SANTIAGO"/>
    <s v=""/>
    <s v="13"/>
    <x v="153"/>
    <x v="11"/>
    <s v="WALDO SILVA N°2132"/>
    <s v="390294"/>
    <d v="2017-01-31T00:00:00"/>
    <s v="SANTOSM"/>
    <s v="Z007"/>
    <s v=""/>
    <s v="ES"/>
    <s v="6024189-9"/>
    <s v="228111908"/>
    <s v=""/>
    <s v=""/>
    <s v="N0"/>
    <s v="OJ"/>
    <s v="encuadernacionlm@gmail.com"/>
  </r>
  <r>
    <n v="1147895"/>
    <s v="CL"/>
    <x v="1099"/>
    <s v=""/>
    <s v="TALCA"/>
    <s v="TALCA"/>
    <s v=""/>
    <s v="07"/>
    <x v="0"/>
    <x v="0"/>
    <s v="UNO SUR 1271 LOCAL 11"/>
    <s v="969465"/>
    <d v="2020-02-12T00:00:00"/>
    <s v="CIFUENTJ"/>
    <s v="Z007"/>
    <s v=""/>
    <s v="ES"/>
    <s v="8729627-K"/>
    <s v=""/>
    <s v=""/>
    <s v=""/>
    <s v="N0"/>
    <s v="OJ"/>
    <s v="MARITZA.MUNOZ@SAMSONITE.COM"/>
  </r>
  <r>
    <n v="1129553"/>
    <s v="CL"/>
    <x v="1100"/>
    <s v=""/>
    <s v="SANTIAGO"/>
    <s v="SAN BERNARDO"/>
    <s v=""/>
    <s v="13"/>
    <x v="0"/>
    <x v="0"/>
    <s v="SANTA CATALINA DE CHENA 1000"/>
    <s v="368476"/>
    <d v="2016-10-20T00:00:00"/>
    <s v="SANTOSM"/>
    <s v="Z007"/>
    <s v=""/>
    <s v="ES"/>
    <s v="88192900-7"/>
    <s v="56223605100"/>
    <s v=""/>
    <s v=""/>
    <s v="N10"/>
    <s v="OJ"/>
    <s v="maritza.riquelme@tnt.com"/>
  </r>
  <r>
    <n v="7026457"/>
    <s v="CL"/>
    <x v="1101"/>
    <s v=""/>
    <s v="SANTIAGO"/>
    <s v="SANTIAGO"/>
    <s v=""/>
    <s v="13"/>
    <x v="9"/>
    <x v="0"/>
    <s v="SAN FRANCISCO 265 DPTO 2116"/>
    <s v="1084350"/>
    <d v="2022-01-07T00:00:00"/>
    <s v="CIFUENTJ"/>
    <s v="Z004"/>
    <s v=""/>
    <s v="ES"/>
    <s v="12793474-6"/>
    <s v=""/>
    <s v=""/>
    <s v=""/>
    <s v="N0"/>
    <s v="O8"/>
    <s v="Marlon.Alexis@Hotmail.Com"/>
  </r>
  <r>
    <n v="7025382"/>
    <s v="CL"/>
    <x v="1102"/>
    <s v=""/>
    <s v="IQUIQUE"/>
    <s v="IQUIQUE"/>
    <s v=""/>
    <s v="01"/>
    <x v="9"/>
    <x v="0"/>
    <s v="PASAJE CALA CALA 1290"/>
    <s v="922577"/>
    <d v="2019-08-26T00:00:00"/>
    <s v="CIFUENTJ"/>
    <s v="Z004"/>
    <s v=""/>
    <s v="ES"/>
    <s v="26199309-0"/>
    <s v="989726772"/>
    <s v=""/>
    <s v=""/>
    <s v="N0"/>
    <s v="O8"/>
    <s v="marmcc91@gmail.com"/>
  </r>
  <r>
    <n v="1136391"/>
    <s v="CL"/>
    <x v="1103"/>
    <s v="MOLINA LIMITADA"/>
    <s v="SANTIAGO"/>
    <s v="SANTIAGO"/>
    <s v=""/>
    <s v="13"/>
    <x v="153"/>
    <x v="11"/>
    <s v="SAN ANTONIO 385 OF. 301"/>
    <s v="587052"/>
    <d v="2017-12-14T00:00:00"/>
    <s v="ORTIZD"/>
    <s v="Z007"/>
    <s v=""/>
    <s v="ES"/>
    <s v="76748531-K"/>
    <s v="(56)982401453"/>
    <s v=""/>
    <s v=""/>
    <s v="N0"/>
    <s v="OJ"/>
    <s v="facturaciontrescuartas@gmail.com"/>
  </r>
  <r>
    <n v="1128341"/>
    <s v="CL"/>
    <x v="1104"/>
    <s v=""/>
    <s v="Santiago"/>
    <s v="Huechuraba"/>
    <s v=""/>
    <s v="13"/>
    <x v="153"/>
    <x v="11"/>
    <s v="Avda Palacio Riesco 4121 A"/>
    <s v="338834"/>
    <d v="2016-06-21T00:00:00"/>
    <s v="PENAL"/>
    <s v="Z007"/>
    <s v=""/>
    <s v="ES"/>
    <s v="96939500-2"/>
    <s v="(56)224499600"/>
    <s v=""/>
    <s v="(56)224499600"/>
    <s v="N30"/>
    <s v="OF"/>
    <s v="faranguiz@signo.cl"/>
  </r>
  <r>
    <n v="1149492"/>
    <s v="CL"/>
    <x v="1105"/>
    <s v=""/>
    <s v="VALPARAISO"/>
    <s v=""/>
    <s v=""/>
    <s v="05"/>
    <x v="2"/>
    <x v="0"/>
    <s v="GENERAL MITRE 775 DEPTO 606"/>
    <s v="1028307"/>
    <d v="2021-01-26T00:00:00"/>
    <s v="MANCILLC"/>
    <s v="Z007"/>
    <s v=""/>
    <s v="ES"/>
    <s v="13022506-3"/>
    <s v="56987778924"/>
    <s v=""/>
    <s v=""/>
    <s v="N15"/>
    <s v="OJ"/>
    <s v="maruzzella_1975@hotmail.com"/>
  </r>
  <r>
    <n v="1140606"/>
    <s v="CL"/>
    <x v="1106"/>
    <s v=""/>
    <s v="SANTIAGO"/>
    <s v="QUILICURA"/>
    <s v=""/>
    <s v="13"/>
    <x v="153"/>
    <x v="11"/>
    <s v="ARTURO PRAT 252"/>
    <s v="744282"/>
    <d v="2018-07-09T00:00:00"/>
    <s v="ORTIZD"/>
    <s v="Z007"/>
    <s v=""/>
    <s v="ES"/>
    <s v="15632776-K"/>
    <s v="(56)988255128"/>
    <s v=""/>
    <s v=""/>
    <s v="N0"/>
    <s v="OJ"/>
    <s v="gallardo.davidignacio@gmail.com"/>
  </r>
  <r>
    <n v="1129132"/>
    <s v="CL"/>
    <x v="1107"/>
    <s v="CONSTRUCCIONES E.I.R.L."/>
    <s v="Santiago"/>
    <s v="Santiago"/>
    <s v=""/>
    <s v="13"/>
    <x v="0"/>
    <x v="0"/>
    <s v="MERCED 838A OFICINA 117"/>
    <s v="357916"/>
    <d v="2016-09-07T00:00:00"/>
    <s v="SANTOSM"/>
    <s v="Z007"/>
    <s v=""/>
    <s v="ES"/>
    <s v="76474975-8"/>
    <s v="(56)228808106"/>
    <s v=""/>
    <s v=""/>
    <s v="N30"/>
    <s v="OJ"/>
    <s v="maschaub@live.com"/>
  </r>
  <r>
    <n v="1140091"/>
    <s v="CL"/>
    <x v="1108"/>
    <s v=""/>
    <s v="SANTIAGO"/>
    <s v="PROVIDENCIA"/>
    <s v=""/>
    <s v="13"/>
    <x v="153"/>
    <x v="11"/>
    <s v="SANTA ISABEL 652"/>
    <s v="731976"/>
    <d v="2018-06-19T00:00:00"/>
    <s v="ORTIZD"/>
    <s v="Z007"/>
    <s v=""/>
    <s v="ES"/>
    <s v="76145654-7"/>
    <s v="(56)232666505"/>
    <s v=""/>
    <s v=""/>
    <s v="N0"/>
    <s v="OJ"/>
    <s v="GHALPERN@GMAIL.COM"/>
  </r>
  <r>
    <n v="1130654"/>
    <s v="CL"/>
    <x v="1109"/>
    <s v=""/>
    <s v="SANTIAGO"/>
    <s v="PROVIDENCIA"/>
    <s v=""/>
    <s v="13"/>
    <x v="0"/>
    <x v="0"/>
    <s v="MAYFLOWER 2475 DPTO 602"/>
    <s v="394497"/>
    <d v="2017-02-21T00:00:00"/>
    <s v="SANTOSM"/>
    <s v="Z007"/>
    <s v=""/>
    <s v="ES"/>
    <s v="17083599-9"/>
    <s v="56982498460"/>
    <s v=""/>
    <s v=""/>
    <s v="N0"/>
    <s v="OJ"/>
    <s v="matias.u.dg@gmail.com"/>
  </r>
  <r>
    <n v="1134367"/>
    <s v="CL"/>
    <x v="1110"/>
    <s v=""/>
    <s v="Santiago"/>
    <s v="Recoleta"/>
    <s v=""/>
    <s v="13"/>
    <x v="0"/>
    <x v="0"/>
    <s v="Diagonal Jose Maria Caro 2630"/>
    <s v="457381"/>
    <d v="2017-07-18T00:00:00"/>
    <s v="ORTIZD"/>
    <s v="Z007"/>
    <s v=""/>
    <s v="ES"/>
    <s v="18276119-2"/>
    <s v="(56)985493789"/>
    <s v=""/>
    <s v=""/>
    <s v="N0"/>
    <s v="OJ"/>
    <s v="matiasnunezm@gmail.com"/>
  </r>
  <r>
    <n v="1145936"/>
    <s v="CL"/>
    <x v="1111"/>
    <s v=""/>
    <s v="SANTIAGO"/>
    <s v="LAMPA"/>
    <s v=""/>
    <s v="13"/>
    <x v="0"/>
    <x v="0"/>
    <s v="EL PUELCHE CASA 20 VALLE GRANDE"/>
    <s v="923893"/>
    <d v="2019-08-29T00:00:00"/>
    <s v="CIFUENTJ"/>
    <s v="Z007"/>
    <s v=""/>
    <s v="ES"/>
    <s v="19956495-1"/>
    <s v="977731354"/>
    <s v=""/>
    <s v=""/>
    <s v="N0"/>
    <s v="OJ"/>
    <s v="mativega10@gmail.com"/>
  </r>
  <r>
    <n v="1147221"/>
    <s v="CL"/>
    <x v="1112"/>
    <s v=""/>
    <s v="TEMUCO"/>
    <s v="TEMUCO"/>
    <s v=""/>
    <s v="09"/>
    <x v="0"/>
    <x v="0"/>
    <s v="FERNANDO DE ARAGON N 0740"/>
    <s v="950968"/>
    <d v="2019-12-04T00:00:00"/>
    <s v="CIFUENTJ"/>
    <s v="Z007"/>
    <s v=""/>
    <s v="ES"/>
    <s v="10663147-6"/>
    <s v="56936606110"/>
    <s v=""/>
    <s v=""/>
    <s v="N15"/>
    <s v="OJ"/>
    <s v="matreo777@gmail.com"/>
  </r>
  <r>
    <n v="1146980"/>
    <s v="CL"/>
    <x v="1113"/>
    <s v=""/>
    <s v="SANTIAGO"/>
    <s v="EL MONTE"/>
    <s v=""/>
    <s v="13"/>
    <x v="0"/>
    <x v="0"/>
    <s v="Luz 2929"/>
    <s v="946010"/>
    <d v="2019-11-15T00:00:00"/>
    <s v="CIFUENTJ"/>
    <s v="Z007"/>
    <s v=""/>
    <s v="ES"/>
    <s v="10269269-1"/>
    <s v="56984300301"/>
    <s v=""/>
    <s v=""/>
    <s v="N0"/>
    <s v="OJ"/>
    <s v="mauricechile@gmail.com"/>
  </r>
  <r>
    <n v="1128352"/>
    <s v="CL"/>
    <x v="1114"/>
    <s v="ALPINA LTDA"/>
    <s v="Santiago"/>
    <s v="San Miguel"/>
    <s v=""/>
    <s v="13"/>
    <x v="153"/>
    <x v="11"/>
    <s v="Brigadier De La Cruz 641"/>
    <s v="338845"/>
    <d v="2016-06-21T00:00:00"/>
    <s v="PENAL"/>
    <s v="Z007"/>
    <s v=""/>
    <s v="ES"/>
    <s v="88027500-3"/>
    <s v="(56)225529243"/>
    <s v=""/>
    <s v="(56)225529723"/>
    <s v="N30"/>
    <s v="OJ"/>
    <s v="hmartinez@alpina.cl"/>
  </r>
  <r>
    <n v="1143086"/>
    <s v="CL"/>
    <x v="1115"/>
    <s v=""/>
    <s v="SANTIAGO"/>
    <s v="LAS CONDES"/>
    <s v=""/>
    <s v="13"/>
    <x v="0"/>
    <x v="0"/>
    <s v="MANQUEHUE SUR 520"/>
    <s v="855013"/>
    <d v="2019-02-07T00:00:00"/>
    <s v="CIFUENTJ"/>
    <s v="Z007"/>
    <s v=""/>
    <s v="ES"/>
    <s v="76802184-8"/>
    <s v="56963039207"/>
    <s v=""/>
    <s v=""/>
    <s v="N30"/>
    <s v="OF"/>
    <s v="mauricio@blogencer.cl"/>
  </r>
  <r>
    <n v="1129838"/>
    <s v="CL"/>
    <x v="1116"/>
    <s v="ALARCON EIRL"/>
    <s v="SANTIAGO"/>
    <s v="SANTIAGO"/>
    <s v=""/>
    <s v="13"/>
    <x v="0"/>
    <x v="0"/>
    <s v="LIBERTADOR BERNARDO O`HIGGINS 1302"/>
    <s v="375983"/>
    <d v="2016-11-23T00:00:00"/>
    <s v="SANTOSM"/>
    <s v="Z007"/>
    <s v=""/>
    <s v="ES"/>
    <s v="76474979-0"/>
    <s v="(56)227462551"/>
    <s v=""/>
    <s v=""/>
    <s v="N30"/>
    <s v="OJ"/>
    <s v="MAURICIO@CUAK.CL"/>
  </r>
  <r>
    <n v="1140211"/>
    <s v="CL"/>
    <x v="1117"/>
    <s v=""/>
    <s v="SANTIAGO"/>
    <s v="RECOLETA"/>
    <s v=""/>
    <s v="13"/>
    <x v="153"/>
    <x v="11"/>
    <s v="SAN GERARDO 728"/>
    <s v="738759"/>
    <d v="2018-06-28T00:00:00"/>
    <s v="ORTIZD"/>
    <s v="Z007"/>
    <s v=""/>
    <s v="ES"/>
    <s v="76534366-6"/>
    <s v="(56)940034619"/>
    <s v=""/>
    <s v=""/>
    <s v="N0"/>
    <s v="OJ"/>
    <s v="hnovoa@texlight.cl"/>
  </r>
  <r>
    <n v="1142948"/>
    <s v="CL"/>
    <x v="1118"/>
    <s v=""/>
    <s v="COPIAPO"/>
    <s v="COPIAPO"/>
    <s v=""/>
    <s v="03"/>
    <x v="6"/>
    <x v="0"/>
    <s v="Pasaje 5"/>
    <s v="850402"/>
    <d v="2019-01-25T00:00:00"/>
    <s v="CIFUENTJ"/>
    <s v="Z007"/>
    <s v=""/>
    <s v="ES"/>
    <s v="17194999-8"/>
    <s v="56957118857"/>
    <s v=""/>
    <s v="0"/>
    <s v="N0"/>
    <s v="OJ"/>
    <s v="maurix_17@hotmail.com"/>
  </r>
  <r>
    <n v="5000570"/>
    <s v="CN"/>
    <x v="1119"/>
    <s v=""/>
    <s v="CIXI NINGBO"/>
    <s v=""/>
    <s v="315300"/>
    <s v="--"/>
    <x v="158"/>
    <x v="0"/>
    <s v="798 DANSHAN NORTH RD GUTANG STREET"/>
    <s v="269931"/>
    <d v="2015-04-17T00:00:00"/>
    <s v="DHOSEB"/>
    <s v="Z003"/>
    <s v="1162871"/>
    <s v="EN"/>
    <s v=""/>
    <s v="057463032875"/>
    <s v=""/>
    <s v="057463032887"/>
    <s v="N120"/>
    <s v="O9"/>
    <s v="MAY.HUANG@JIAR.CN"/>
  </r>
  <r>
    <n v="1128663"/>
    <s v="CL"/>
    <x v="1120"/>
    <s v=""/>
    <s v="Santiago"/>
    <s v="Conchalí"/>
    <s v=""/>
    <s v="13"/>
    <x v="153"/>
    <x v="11"/>
    <s v="Jose Perez Cotapo 1427"/>
    <s v="343322"/>
    <d v="2016-07-12T00:00:00"/>
    <s v="SANTOSM"/>
    <s v="Z007"/>
    <s v=""/>
    <s v="ES"/>
    <s v="76063819-6"/>
    <s v="(56)227369397"/>
    <s v=""/>
    <s v=""/>
    <s v="N30"/>
    <s v="OJ"/>
    <s v="ileonicio@prograph.cl"/>
  </r>
  <r>
    <n v="1149061"/>
    <s v="CL"/>
    <x v="1121"/>
    <s v=""/>
    <s v="SANTIAGO"/>
    <s v="PROVIDENCIA"/>
    <s v=""/>
    <s v="13"/>
    <x v="0"/>
    <x v="0"/>
    <s v="MALAQUIAS CONCHA N°060"/>
    <s v="1014214"/>
    <d v="2020-11-03T00:00:00"/>
    <s v="CIFUENTJ"/>
    <s v="Z007"/>
    <s v=""/>
    <s v="ES"/>
    <s v="99531690-0"/>
    <s v="965779267"/>
    <s v=""/>
    <s v=""/>
    <s v="N30"/>
    <s v="OJ"/>
    <s v="mbasic@ingetech.cl"/>
  </r>
  <r>
    <n v="1146818"/>
    <s v="CL"/>
    <x v="1122"/>
    <s v=""/>
    <s v="SANTIAGO"/>
    <s v="PROVIDENCIA"/>
    <s v=""/>
    <s v="13"/>
    <x v="0"/>
    <x v="0"/>
    <s v="PROVIDENCIA 111"/>
    <s v="941810"/>
    <d v="2019-10-30T00:00:00"/>
    <s v="CIFUENTJ"/>
    <s v="Z007"/>
    <s v=""/>
    <s v="ES"/>
    <s v="9383580-8"/>
    <s v="56997481189"/>
    <s v=""/>
    <s v=""/>
    <s v="N0"/>
    <s v="OJ"/>
    <s v="mberri1@gmail.com"/>
  </r>
  <r>
    <n v="1150797"/>
    <s v="CL"/>
    <x v="1123"/>
    <s v=""/>
    <s v="COQUIMBO"/>
    <s v="COQUIMBO"/>
    <s v=""/>
    <s v="04"/>
    <x v="0"/>
    <x v="0"/>
    <s v="JUPITER 603 VILLA COVICO"/>
    <s v="1063200"/>
    <d v="2021-09-27T00:00:00"/>
    <s v="CIFUENTJ"/>
    <s v="Z007"/>
    <s v=""/>
    <s v="ES"/>
    <s v="77097341-4"/>
    <s v="56948623890"/>
    <s v=""/>
    <s v=""/>
    <s v="N30"/>
    <s v="OJ"/>
    <s v="MCAMPUSANO.IGMA@GMAIL.COM"/>
  </r>
  <r>
    <n v="1128374"/>
    <s v="CL"/>
    <x v="1124"/>
    <s v=""/>
    <s v="Santiago"/>
    <s v="Las Condes"/>
    <s v=""/>
    <s v="13"/>
    <x v="0"/>
    <x v="0"/>
    <s v="Avenida Isidora Goyenechea 2939"/>
    <s v="338867"/>
    <d v="2016-06-21T00:00:00"/>
    <s v="PENAL"/>
    <s v="Z007"/>
    <s v=""/>
    <s v="ES"/>
    <s v="76733030-8"/>
    <s v="(56)226208000"/>
    <s v=""/>
    <s v=""/>
    <s v="N30"/>
    <s v="OJ"/>
    <s v="mcarrasco@grafton.cl"/>
  </r>
  <r>
    <n v="1149713"/>
    <s v="CL"/>
    <x v="1125"/>
    <s v=""/>
    <s v="SANTIAGO"/>
    <s v="MAIPU"/>
    <s v=""/>
    <s v="13"/>
    <x v="0"/>
    <x v="0"/>
    <s v="CORDILLERA DE LOS ANDES N°749"/>
    <s v="1036555"/>
    <d v="2021-03-24T00:00:00"/>
    <s v="CIFUENTJ"/>
    <s v="Z007"/>
    <s v=""/>
    <s v="ES"/>
    <s v="11741605-4"/>
    <s v="89058747"/>
    <s v=""/>
    <s v=""/>
    <s v="N30"/>
    <s v="OJ"/>
    <s v="mcifuentes99@hotmail.com"/>
  </r>
  <r>
    <n v="1147515"/>
    <s v="CL"/>
    <x v="1126"/>
    <s v=""/>
    <s v="SANTIAGO"/>
    <s v="LA REINA"/>
    <s v=""/>
    <s v="13"/>
    <x v="0"/>
    <x v="0"/>
    <s v="SANTA RITA 838"/>
    <s v="957448"/>
    <d v="2019-12-30T00:00:00"/>
    <s v="CIFUENTJ"/>
    <s v="Z007"/>
    <s v=""/>
    <s v="ES"/>
    <s v="18957027-9"/>
    <s v="56976443678"/>
    <s v=""/>
    <s v=""/>
    <s v="N0"/>
    <s v="OJ"/>
    <s v="mclladser@gmail.com"/>
  </r>
  <r>
    <n v="1151038"/>
    <s v="CL"/>
    <x v="1127"/>
    <s v=""/>
    <s v="SANTIAGO"/>
    <s v="PROVIDENCIA"/>
    <s v=""/>
    <s v="13"/>
    <x v="0"/>
    <x v="0"/>
    <s v="Calle Santa Magdalena 10 Oficina 26"/>
    <s v="1070203"/>
    <d v="2021-11-09T00:00:00"/>
    <s v="CIFUENTJ"/>
    <s v="Z007"/>
    <s v=""/>
    <s v="ES"/>
    <s v="59219450-3"/>
    <s v="57 320 4278899"/>
    <s v=""/>
    <s v=""/>
    <s v="N30"/>
    <s v="OF"/>
    <s v="mcontreras@logyca.com"/>
  </r>
  <r>
    <n v="1149493"/>
    <s v="CL"/>
    <x v="1128"/>
    <s v=""/>
    <s v="SANTIAGO"/>
    <s v=""/>
    <s v=""/>
    <s v="13"/>
    <x v="2"/>
    <x v="0"/>
    <s v="CENTENARIO 77 DEPTO 88 TORRE 2 MAIP"/>
    <s v="1028308"/>
    <d v="2021-01-26T00:00:00"/>
    <s v="MANCILLC"/>
    <s v="Z007"/>
    <s v=""/>
    <s v="ES"/>
    <s v="10324849-3"/>
    <s v="56958965066"/>
    <s v=""/>
    <s v=""/>
    <s v="N15"/>
    <s v="OJ"/>
    <s v="mcrucesrubilar@gmail.com"/>
  </r>
  <r>
    <n v="1128344"/>
    <s v="CL"/>
    <x v="1129"/>
    <s v="Copec S A"/>
    <s v="Santiago"/>
    <s v="SANTIAGO"/>
    <s v=""/>
    <s v="13"/>
    <x v="0"/>
    <x v="0"/>
    <s v="AGUSTINAS 1382"/>
    <s v="338837"/>
    <d v="2016-06-21T00:00:00"/>
    <s v="PENAL"/>
    <s v="Z007"/>
    <s v="1164718"/>
    <s v="ES"/>
    <s v="99520000-7"/>
    <s v="(56)26907000"/>
    <s v=""/>
    <s v="(56)226907557"/>
    <s v="N0"/>
    <s v="OJ"/>
    <s v="mcuello@copec.cl"/>
  </r>
  <r>
    <n v="1147771"/>
    <s v="CL"/>
    <x v="1130"/>
    <s v=""/>
    <s v="SANTIAGO"/>
    <s v="LAS CONDES"/>
    <s v=""/>
    <s v="13"/>
    <x v="0"/>
    <x v="0"/>
    <s v="MARCO POLO 1111"/>
    <s v="965644"/>
    <d v="2020-01-28T00:00:00"/>
    <s v="CIFUENTJ"/>
    <s v="Z007"/>
    <s v=""/>
    <s v="ES"/>
    <s v="6886321-K"/>
    <s v="56992353597"/>
    <s v=""/>
    <s v=""/>
    <s v="N0"/>
    <s v="OJ"/>
    <s v="mefita58@gmail.com"/>
  </r>
  <r>
    <n v="1122920"/>
    <s v="US"/>
    <x v="1131"/>
    <s v=""/>
    <s v="NEW YORK"/>
    <s v="MCTD"/>
    <s v="10036"/>
    <s v="NY"/>
    <x v="159"/>
    <x v="0"/>
    <s v="229 WEST 43RD STREET - 7TH FLOOR"/>
    <s v="256505"/>
    <d v="2014-10-15T00:00:00"/>
    <s v="BEAUCAGK"/>
    <s v="Z007"/>
    <s v=""/>
    <s v="EN"/>
    <s v=""/>
    <s v="212-201-6973"/>
    <s v=""/>
    <s v=""/>
    <s v="N0"/>
    <s v="OJ"/>
    <s v="meghan.bostek@wgsn.com"/>
  </r>
  <r>
    <n v="5000013"/>
    <s v="TW"/>
    <x v="1132"/>
    <s v=""/>
    <s v="TAIPEI"/>
    <s v=""/>
    <s v=""/>
    <s v="TPE"/>
    <x v="160"/>
    <x v="0"/>
    <s v="17F-9 NO. 6, SEC. 4, XIN YI RD"/>
    <s v="22763"/>
    <d v="2006-05-16T00:00:00"/>
    <s v="PREMCHAGX"/>
    <s v="Z003"/>
    <s v="1115862"/>
    <s v="EN"/>
    <s v=""/>
    <s v="886 227040598"/>
    <s v=""/>
    <s v="886 227046663"/>
    <s v="N105"/>
    <s v="O9"/>
    <s v="MEHUI.TW@MSA.HINET.NET"/>
  </r>
  <r>
    <n v="5000005"/>
    <s v="HK"/>
    <x v="1133"/>
    <s v=""/>
    <s v="KOWLOON"/>
    <s v=""/>
    <s v=""/>
    <s v="KLN"/>
    <x v="161"/>
    <x v="0"/>
    <s v="RM. 804 SINO CENTRE"/>
    <s v="22747"/>
    <d v="2006-05-16T00:00:00"/>
    <s v="PREMCHAGX"/>
    <s v="Z003"/>
    <s v="1101645"/>
    <s v="EN"/>
    <s v=""/>
    <s v=""/>
    <s v=""/>
    <s v=""/>
    <s v="N90"/>
    <s v="O9"/>
    <s v="MEIFENG@WAYPORT.COM.TW"/>
  </r>
  <r>
    <n v="1114420"/>
    <s v="CN"/>
    <x v="1134"/>
    <s v="CO LTD"/>
    <s v="XINDAI TOWN, PINGHU CITY, ZHEJIANG"/>
    <s v=""/>
    <s v="314211"/>
    <s v="130"/>
    <x v="162"/>
    <x v="0"/>
    <s v="399 ZHENNAN ROAD"/>
    <s v="183355"/>
    <d v="2011-10-14T00:00:00"/>
    <s v="VUYEB"/>
    <s v="Z001"/>
    <s v="1170607"/>
    <s v="EN"/>
    <s v=""/>
    <s v="02152560016811"/>
    <s v=""/>
    <s v="02152560019"/>
    <s v="N120"/>
    <s v="O9"/>
    <s v="MEILING@GNZA.NET"/>
  </r>
  <r>
    <n v="1128119"/>
    <s v="CL"/>
    <x v="1135"/>
    <s v=""/>
    <s v="Santiago"/>
    <s v="Las Condes"/>
    <s v=""/>
    <s v="13"/>
    <x v="0"/>
    <x v="0"/>
    <s v="Alonso de Cordova 5151 piso 18"/>
    <s v="338612"/>
    <d v="2016-06-21T00:00:00"/>
    <s v="PENAL"/>
    <s v="Z007"/>
    <s v=""/>
    <s v="ES"/>
    <s v="99231000-6"/>
    <s v="(56)227154848"/>
    <s v=""/>
    <s v=""/>
    <s v="N15"/>
    <s v="OJ"/>
    <s v="melanie.grandon@hdi.cl"/>
  </r>
  <r>
    <n v="1129215"/>
    <s v="CL"/>
    <x v="1136"/>
    <s v=""/>
    <s v="Santiago"/>
    <s v="PROVIDENCIA"/>
    <s v=""/>
    <s v="13"/>
    <x v="153"/>
    <x v="11"/>
    <s v="María Luisa Santander 0141 F"/>
    <s v="360021"/>
    <d v="2016-09-15T00:00:00"/>
    <s v="SANTOSM"/>
    <s v="Z007"/>
    <s v=""/>
    <s v="ES"/>
    <s v="14392652-4"/>
    <s v="(56)994510925"/>
    <s v=""/>
    <s v=""/>
    <s v="N30"/>
    <s v="OJ"/>
    <s v="info@fotosuceso.cl"/>
  </r>
  <r>
    <n v="1135400"/>
    <s v="CL"/>
    <x v="1137"/>
    <s v=""/>
    <s v="SANTIAGO"/>
    <s v="LO BARNECHEA"/>
    <s v=""/>
    <s v="13"/>
    <x v="153"/>
    <x v="11"/>
    <s v="AV. LA DEHESA 1822 - OF. 618"/>
    <s v="509477"/>
    <d v="2017-10-13T00:00:00"/>
    <s v="ORTIZD"/>
    <s v="Z007"/>
    <s v=""/>
    <s v="ES"/>
    <s v="76587896-9"/>
    <s v="(56)2232641560"/>
    <s v=""/>
    <s v=""/>
    <s v="N30"/>
    <s v="OJ"/>
    <s v="INFO@PRIMEPHOTO.CL"/>
  </r>
  <r>
    <n v="1142568"/>
    <s v="CL"/>
    <x v="1138"/>
    <s v=""/>
    <s v="TALCAHUANO"/>
    <s v="TALCAHUANO"/>
    <s v=""/>
    <s v="08"/>
    <x v="0"/>
    <x v="0"/>
    <s v="PASAJE 28  914"/>
    <s v="839670"/>
    <d v="2018-12-27T00:00:00"/>
    <s v="ORTIZD"/>
    <s v="Z007"/>
    <s v=""/>
    <s v="ES"/>
    <s v="12654285-2"/>
    <s v="56989945127"/>
    <s v=""/>
    <s v=""/>
    <s v="N0"/>
    <s v="OJ"/>
    <s v="mestermu@gmail.com"/>
  </r>
  <r>
    <n v="1149955"/>
    <s v="CL"/>
    <x v="1139"/>
    <s v=""/>
    <s v="SANTIAGO"/>
    <s v="LA REINA"/>
    <s v=""/>
    <s v="13"/>
    <x v="163"/>
    <x v="0"/>
    <s v="FRANCISCO DE VILLAGRA N°6425"/>
    <s v="1043394"/>
    <d v="2021-05-17T00:00:00"/>
    <s v="CIFUENTJ"/>
    <s v="Z007"/>
    <s v=""/>
    <s v="ES"/>
    <s v="76355056-7"/>
    <s v="229064178"/>
    <s v=""/>
    <s v=""/>
    <s v="N0"/>
    <s v="OJ"/>
    <s v="mfankhauser@acceder.cl"/>
  </r>
  <r>
    <n v="1129860"/>
    <s v="CL"/>
    <x v="1140"/>
    <s v=""/>
    <s v="SANTIAGO"/>
    <s v="PROVIDENCIA"/>
    <s v=""/>
    <s v="13"/>
    <x v="153"/>
    <x v="11"/>
    <s v="LOS CONQUISTADORES 2328"/>
    <s v="376156"/>
    <d v="2016-11-25T00:00:00"/>
    <s v="SANTOSM"/>
    <s v="Z007"/>
    <s v=""/>
    <s v="ES"/>
    <s v="76030711-4"/>
    <s v="56968341958"/>
    <s v=""/>
    <s v=""/>
    <s v="N30"/>
    <s v="OJ"/>
    <s v="info@tempocc.cl"/>
  </r>
  <r>
    <n v="1142817"/>
    <s v="CL"/>
    <x v="1141"/>
    <s v=""/>
    <s v="SANTIAGO"/>
    <s v="SANTIAGO"/>
    <s v=""/>
    <s v="13"/>
    <x v="0"/>
    <x v="0"/>
    <s v="SANTA ROSA 665 LOC.5"/>
    <s v="848592"/>
    <d v="2019-01-21T00:00:00"/>
    <s v="MANCILLC"/>
    <s v="Z007"/>
    <s v=""/>
    <s v="ES"/>
    <s v="77913160-2"/>
    <s v="56996581798"/>
    <s v=""/>
    <s v=""/>
    <s v="N30"/>
    <s v="OJ"/>
    <s v="MFLORES@LATABLA.CL"/>
  </r>
  <r>
    <n v="1143048"/>
    <s v="CL"/>
    <x v="1142"/>
    <s v=""/>
    <s v="SANTIAGO"/>
    <s v="San Miguel"/>
    <s v=""/>
    <s v="13"/>
    <x v="0"/>
    <x v="0"/>
    <s v="Av. José Miguel carrera 6300"/>
    <s v="853558"/>
    <d v="2019-02-05T00:00:00"/>
    <s v="CIFUENTJ"/>
    <s v="Z007"/>
    <s v=""/>
    <s v="ES"/>
    <s v="17950940-7"/>
    <s v="56952120226"/>
    <s v=""/>
    <s v=""/>
    <s v="N30"/>
    <s v="OJ"/>
    <s v="MFP.OLIVARES@GMAIL.COM"/>
  </r>
  <r>
    <n v="1136767"/>
    <s v="CL"/>
    <x v="1143"/>
    <s v=""/>
    <s v="SANTIAGO"/>
    <s v="SANTIAGO"/>
    <s v=""/>
    <s v="13"/>
    <x v="153"/>
    <x v="11"/>
    <s v="SANTA ELENA 1278 DEPTO 1616"/>
    <s v="604028"/>
    <d v="2018-01-08T00:00:00"/>
    <s v="ORTIZD"/>
    <s v="Z007"/>
    <s v=""/>
    <s v="ES"/>
    <s v="17168901-5"/>
    <s v="(56)978056802"/>
    <s v=""/>
    <s v=""/>
    <s v="N0"/>
    <s v="OJ"/>
    <s v="j.escobedo.t@gmail.com"/>
  </r>
  <r>
    <n v="1134378"/>
    <s v="CL"/>
    <x v="1144"/>
    <s v=""/>
    <s v="SANTIAGO"/>
    <s v="PEÑAÑOLEN"/>
    <s v=""/>
    <s v="13"/>
    <x v="0"/>
    <x v="0"/>
    <s v="CONSISTORIAL 2508 CASA 37"/>
    <s v="457482"/>
    <d v="2017-07-18T00:00:00"/>
    <s v="ORTIZD"/>
    <s v="Z007"/>
    <s v=""/>
    <s v="ES"/>
    <s v="18934018-4"/>
    <s v="(56)990800815"/>
    <s v=""/>
    <s v=""/>
    <s v="N0"/>
    <s v="OJ"/>
    <s v="MIARRATIAS@GMAIL.com"/>
  </r>
  <r>
    <n v="5000575"/>
    <s v="CN"/>
    <x v="1145"/>
    <s v="COMMODITY CO.,LTD"/>
    <s v="NINBO CITY"/>
    <s v=""/>
    <s v="315800"/>
    <s v="--"/>
    <x v="164"/>
    <x v="0"/>
    <s v="585 MINGZHOU WEST ROAD BEILUN DIST"/>
    <s v="272513"/>
    <d v="2015-05-11T00:00:00"/>
    <s v="DHOSEB"/>
    <s v="Z003"/>
    <s v="1163567"/>
    <s v="EN"/>
    <s v=""/>
    <s v="86 15957484352"/>
    <s v="86 057486838629"/>
    <s v="86 57486838627"/>
    <s v="N120"/>
    <s v="O9"/>
    <s v="MICHAEL.CHEN@DO-TRAVEL.COM"/>
  </r>
  <r>
    <n v="5000038"/>
    <s v="HK"/>
    <x v="1146"/>
    <s v=""/>
    <s v="KOWLOON"/>
    <s v=""/>
    <s v=""/>
    <s v="KLN"/>
    <x v="165"/>
    <x v="0"/>
    <s v="682-684 CASTLE PEAK ROAD LAI CHI KO"/>
    <s v="29677"/>
    <d v="2006-05-26T00:00:00"/>
    <s v="CAIANIEK"/>
    <s v="Z003"/>
    <s v="1174918"/>
    <s v="EN"/>
    <s v=""/>
    <s v="852 23143823"/>
    <s v=""/>
    <s v="852 23750678"/>
    <s v="N120"/>
    <s v="O9"/>
    <s v="MICHELLE@CROWNLUGGAGE.COM"/>
  </r>
  <r>
    <n v="1145762"/>
    <s v="CL"/>
    <x v="1147"/>
    <s v=""/>
    <s v="SANTIAGO"/>
    <s v="VITACURA"/>
    <s v=""/>
    <s v="13"/>
    <x v="0"/>
    <x v="0"/>
    <s v="AVDA. LAS CONDES 11.400 OF 51"/>
    <s v="916353"/>
    <d v="2019-08-09T00:00:00"/>
    <s v="CIFUENTJ"/>
    <s v="Z007"/>
    <s v=""/>
    <s v="ES"/>
    <s v="76963696-K"/>
    <s v="56994356873"/>
    <s v=""/>
    <s v=""/>
    <s v="N30"/>
    <s v="O4"/>
    <s v="mignacia@matteiluminacion.cl"/>
  </r>
  <r>
    <n v="1128368"/>
    <s v="CL"/>
    <x v="1148"/>
    <s v="Servicios De Publicidad E.I.R.L."/>
    <s v="Santiago"/>
    <s v="Peñalolén"/>
    <s v=""/>
    <s v="13"/>
    <x v="153"/>
    <x v="11"/>
    <s v="Sierra Nevada Poniente 8180 "/>
    <s v="338861"/>
    <d v="2016-06-21T00:00:00"/>
    <s v="PENAL"/>
    <s v="Z007"/>
    <s v=""/>
    <s v="ES"/>
    <s v="76235184-6"/>
    <s v=""/>
    <s v=""/>
    <s v=""/>
    <s v="N30"/>
    <s v="OJ"/>
    <s v="jcastillojelvez@gmail.com"/>
  </r>
  <r>
    <n v="1130499"/>
    <s v="CL"/>
    <x v="1149"/>
    <s v=""/>
    <s v="SANTIAGO"/>
    <s v="LAS CONDES"/>
    <s v=""/>
    <s v="13"/>
    <x v="0"/>
    <x v="0"/>
    <s v="AV. APOQUINDO 3885 PISO 13"/>
    <s v="390328"/>
    <d v="2017-01-31T00:00:00"/>
    <s v="SANTOSM"/>
    <s v="Z007"/>
    <s v=""/>
    <s v="ES"/>
    <s v="96953520-3"/>
    <s v="(56)223878243"/>
    <s v=""/>
    <s v=""/>
    <s v="N0"/>
    <s v="OJ"/>
    <s v="miguel.erices@haygroup.com"/>
  </r>
  <r>
    <n v="1128271"/>
    <s v="CL"/>
    <x v="1150"/>
    <s v=""/>
    <s v="Santiago"/>
    <s v="Vitacura"/>
    <s v=""/>
    <s v="13"/>
    <x v="0"/>
    <x v="0"/>
    <s v="Avda.Las Condes N°12260"/>
    <s v="338764"/>
    <d v="2016-06-21T00:00:00"/>
    <s v="PENAL"/>
    <s v="Z007"/>
    <s v=""/>
    <s v="ES"/>
    <s v="76178493-5"/>
    <s v="223224600"/>
    <s v=""/>
    <s v=""/>
    <s v="N30"/>
    <s v="OJ"/>
    <s v="miguel.moreno@porsche-chile.cl"/>
  </r>
  <r>
    <n v="1143601"/>
    <s v="CL"/>
    <x v="1151"/>
    <s v=""/>
    <s v="SANTIAGO"/>
    <s v="LAMPA"/>
    <s v=""/>
    <s v="13"/>
    <x v="0"/>
    <x v="0"/>
    <s v="QUEBRADA EL MANZANO 24 SANTO TOMAS"/>
    <s v="861034"/>
    <d v="2019-02-28T00:00:00"/>
    <s v="CIFUENTJ"/>
    <s v="Z007"/>
    <s v=""/>
    <s v="ES"/>
    <s v="76947819-1"/>
    <s v="56991897822"/>
    <s v=""/>
    <s v=""/>
    <s v="N10"/>
    <s v="OJ"/>
    <s v="MIGUELSOCIAS@TVMINGENIERIA.CL"/>
  </r>
  <r>
    <n v="1000567"/>
    <s v="CN"/>
    <x v="1152"/>
    <s v=""/>
    <s v="SAN XIANG ZHONGSHAN"/>
    <s v=""/>
    <s v="528463"/>
    <s v="190"/>
    <x v="166"/>
    <x v="0"/>
    <s v="1 CROWN ROAD"/>
    <s v="29731"/>
    <d v="2006-05-31T00:00:00"/>
    <s v="CAIANIEK"/>
    <s v="Z001"/>
    <s v="1174918"/>
    <s v="EN"/>
    <s v=""/>
    <s v="86 7608668375..."/>
    <s v=""/>
    <s v="86 76086683758"/>
    <s v="N120"/>
    <s v="O9"/>
    <s v="mikechang@CROWNLUGGAGE.COM"/>
  </r>
  <r>
    <n v="1142954"/>
    <s v="CL"/>
    <x v="1153"/>
    <s v=""/>
    <s v="SANTIAGO"/>
    <s v="INDEPENDENCIA"/>
    <s v=""/>
    <s v="13"/>
    <x v="167"/>
    <x v="0"/>
    <s v="veinte norte 1154 "/>
    <s v="850408"/>
    <d v="2019-01-25T00:00:00"/>
    <s v="CIFUENTJ"/>
    <s v="Z007"/>
    <s v=""/>
    <s v="ES"/>
    <s v="16365371-0"/>
    <s v="56977647056"/>
    <s v=""/>
    <s v="0"/>
    <s v="N0"/>
    <s v="OJ"/>
    <s v="MILIVOJ.SMOLJANOVIC@GMAIL.com"/>
  </r>
  <r>
    <n v="1147028"/>
    <s v="CL"/>
    <x v="1154"/>
    <s v=""/>
    <s v="SANTIAGO"/>
    <s v="SANTIAGO"/>
    <s v=""/>
    <s v="13"/>
    <x v="0"/>
    <x v="0"/>
    <s v="Tarapacá 752"/>
    <s v="946446"/>
    <d v="2019-11-18T00:00:00"/>
    <s v="CIFUENTJ"/>
    <s v="Z007"/>
    <s v=""/>
    <s v="ES"/>
    <s v="18537941-8"/>
    <s v="56958623581"/>
    <s v=""/>
    <s v=""/>
    <s v="N0"/>
    <s v="OJ"/>
    <s v="millaray.r.s@gmail.com"/>
  </r>
  <r>
    <n v="1142563"/>
    <s v="CL"/>
    <x v="1155"/>
    <s v=""/>
    <s v="VIÑA DEL MAR"/>
    <s v="VIÑA DEL MAR"/>
    <s v=""/>
    <s v="05"/>
    <x v="0"/>
    <x v="0"/>
    <s v="4 NORTE 855"/>
    <s v="839665"/>
    <d v="2018-12-27T00:00:00"/>
    <s v="ORTIZD"/>
    <s v="Z007"/>
    <s v=""/>
    <s v="ES"/>
    <s v="18642737-8"/>
    <s v="56973017518"/>
    <s v=""/>
    <s v=""/>
    <s v="N0"/>
    <s v="OJ"/>
    <s v="milovichurtado@gmail.com"/>
  </r>
  <r>
    <n v="1136202"/>
    <s v="CL"/>
    <x v="1156"/>
    <s v=""/>
    <s v="COQUIMBO"/>
    <s v="COQUIMBO"/>
    <s v=""/>
    <s v="04"/>
    <x v="2"/>
    <x v="0"/>
    <s v="DOMINGO SANTA MARÍA # 222"/>
    <s v="574315"/>
    <d v="2017-12-01T00:00:00"/>
    <s v="ORTIZD"/>
    <s v="Z007"/>
    <s v=""/>
    <s v="ES"/>
    <s v="13761341-7"/>
    <s v="(56)973083440"/>
    <s v=""/>
    <s v=""/>
    <s v="N0"/>
    <s v="OJ"/>
    <s v="milyberton@gmail.com"/>
  </r>
  <r>
    <n v="1145865"/>
    <s v="CL"/>
    <x v="1157"/>
    <s v=""/>
    <s v="COYHAIQUE"/>
    <s v="COYHAIQUE"/>
    <s v=""/>
    <s v="11"/>
    <x v="0"/>
    <x v="0"/>
    <s v="LAUTARO #1070"/>
    <s v="918824"/>
    <d v="2019-08-16T00:00:00"/>
    <s v="CIFUENTJ"/>
    <s v="Z007"/>
    <s v=""/>
    <s v="ES"/>
    <s v="76377871-1"/>
    <s v="975580875"/>
    <s v=""/>
    <s v=""/>
    <s v="N0"/>
    <s v="OJ"/>
    <s v="MIMO.SALACUNA@GMAIL.COM"/>
  </r>
  <r>
    <n v="1136473"/>
    <s v="CN"/>
    <x v="1158"/>
    <s v="CO.,LTD"/>
    <s v="JIMO QINGDAO SHANDONG"/>
    <s v=""/>
    <s v="266200"/>
    <s v="120"/>
    <x v="168"/>
    <x v="0"/>
    <s v="600 METERS EAST OF TONGMA SQUARE"/>
    <s v="591518"/>
    <d v="2017-12-19T00:00:00"/>
    <s v="DHOSEB"/>
    <s v="Z001"/>
    <s v=""/>
    <s v="EN"/>
    <s v=""/>
    <s v="86 17685819112"/>
    <s v=""/>
    <s v=""/>
    <s v="N120"/>
    <s v="O9"/>
    <s v="MINANIMA@HANMAIL.NET"/>
  </r>
  <r>
    <n v="5000685"/>
    <s v="KR"/>
    <x v="1159"/>
    <s v=""/>
    <s v="SEONGDONG GU SEOUL"/>
    <s v=""/>
    <s v="04779"/>
    <s v="SOC"/>
    <x v="169"/>
    <x v="0"/>
    <s v="WOOYOUNG BD 26-1 SANGWON GIL4F"/>
    <s v="591522"/>
    <d v="2017-12-19T00:00:00"/>
    <s v="DHOSEB"/>
    <s v="Z003"/>
    <s v="1200138"/>
    <s v="EN"/>
    <s v=""/>
    <s v="82 27040980"/>
    <s v=""/>
    <s v="0827040973"/>
    <s v="N120"/>
    <s v="O9"/>
    <s v="MINANIMA@HANMAIL.NET"/>
  </r>
  <r>
    <n v="504"/>
    <s v="KR"/>
    <x v="1160"/>
    <s v=""/>
    <s v="SEOUL"/>
    <s v=""/>
    <s v="135-846"/>
    <s v="--"/>
    <x v="35"/>
    <x v="0"/>
    <s v="5F, SAMAN BLDG., 945, DAECHI-DONG"/>
    <s v="76036"/>
    <d v="2007-02-14T00:00:00"/>
    <s v="WEBERBX"/>
    <s v="Z008"/>
    <s v="504"/>
    <s v="KO"/>
    <s v=""/>
    <s v=""/>
    <s v=""/>
    <s v=""/>
    <s v="N30"/>
    <s v="O7"/>
    <s v="MinHye.Kim@samsonite.com"/>
  </r>
  <r>
    <n v="1128910"/>
    <s v="CL"/>
    <x v="1161"/>
    <s v=""/>
    <s v="Santiago"/>
    <s v="Santiago"/>
    <s v=""/>
    <s v="13"/>
    <x v="153"/>
    <x v="11"/>
    <s v="Moneda 1901"/>
    <s v="351683"/>
    <d v="2016-08-10T00:00:00"/>
    <s v="SANTOSM"/>
    <s v="Z007"/>
    <s v=""/>
    <s v="ES"/>
    <s v="96518530-5"/>
    <s v="(56)227267700"/>
    <s v=""/>
    <s v=""/>
    <s v="N30"/>
    <s v="OJ"/>
    <s v="jlahosa@lahosa.cl"/>
  </r>
  <r>
    <n v="1142531"/>
    <s v="CL"/>
    <x v="1162"/>
    <s v=""/>
    <s v="LA SERENA"/>
    <s v="LA SERENA"/>
    <s v=""/>
    <s v="04"/>
    <x v="0"/>
    <x v="0"/>
    <s v="RIO ZANCARRON 1953 "/>
    <s v="839633"/>
    <d v="2018-12-27T00:00:00"/>
    <s v="ORTIZD"/>
    <s v="Z007"/>
    <s v=""/>
    <s v="ES"/>
    <s v="13005196-0"/>
    <s v="56986143863"/>
    <s v=""/>
    <s v=""/>
    <s v="N0"/>
    <s v="OJ"/>
    <s v="misablas@hotmail.com"/>
  </r>
  <r>
    <n v="1128932"/>
    <s v="CL"/>
    <x v="1163"/>
    <s v=""/>
    <s v="Santiago"/>
    <s v="Peñalolen"/>
    <s v=""/>
    <s v="13"/>
    <x v="0"/>
    <x v="0"/>
    <s v="Av. Consistorial 2701, local B-15"/>
    <s v="352516"/>
    <d v="2016-08-12T00:00:00"/>
    <s v="SANTOSM"/>
    <s v="Z007"/>
    <s v=""/>
    <s v="ES"/>
    <s v="76606639-9"/>
    <s v="(56)992433931"/>
    <s v=""/>
    <s v=""/>
    <s v="N30"/>
    <s v="OJ"/>
    <s v="misrecetascaseraspenalolen@gmail.com"/>
  </r>
  <r>
    <n v="1129521"/>
    <s v="CL"/>
    <x v="1164"/>
    <s v=""/>
    <s v="CHILLAN"/>
    <s v="CHILLAN"/>
    <s v=""/>
    <s v="08"/>
    <x v="153"/>
    <x v="11"/>
    <s v="MUNILQUE 3689"/>
    <s v="368102"/>
    <d v="2016-10-19T00:00:00"/>
    <s v="SANTOSM"/>
    <s v="Z007"/>
    <s v=""/>
    <s v="ES"/>
    <s v="12969781-4"/>
    <s v="56976955846"/>
    <s v=""/>
    <s v="56422204604"/>
    <s v="N30"/>
    <s v="OJ"/>
    <s v="julio.avendano@me.com"/>
  </r>
  <r>
    <n v="1150929"/>
    <s v="CL"/>
    <x v="1165"/>
    <s v=""/>
    <s v="Santiago"/>
    <s v="San Miguel"/>
    <s v=""/>
    <s v="13"/>
    <x v="2"/>
    <x v="0"/>
    <s v="Lazo 1315"/>
    <s v="1067221"/>
    <d v="2021-10-21T00:00:00"/>
    <s v="CIFUENTJ"/>
    <s v="Z007"/>
    <s v=""/>
    <s v="ES"/>
    <s v="19374756-6"/>
    <s v="56962223118"/>
    <s v=""/>
    <s v=""/>
    <s v="N0"/>
    <s v="O4"/>
    <s v="mitzyalvial25@gmail.com"/>
  </r>
  <r>
    <n v="1130657"/>
    <s v="CL"/>
    <x v="1166"/>
    <s v=""/>
    <s v="SANTIAGO"/>
    <s v="LAS CONDES"/>
    <s v=""/>
    <s v="13"/>
    <x v="0"/>
    <x v="0"/>
    <s v="MIGUEL ANGEL BUONARROTI 173"/>
    <s v="394504"/>
    <d v="2017-02-21T00:00:00"/>
    <s v="SANTOSM"/>
    <s v="Z007"/>
    <s v=""/>
    <s v="ES"/>
    <s v="76396419-1"/>
    <s v="56976483150"/>
    <s v=""/>
    <s v=""/>
    <s v="N30"/>
    <s v="OJ"/>
    <s v="MJ@ANDESLUX.CL"/>
  </r>
  <r>
    <n v="1151903"/>
    <s v="CL"/>
    <x v="1167"/>
    <s v="Limitada"/>
    <s v="SANTIAGO"/>
    <s v="PROVIDENCIA"/>
    <s v=""/>
    <s v="13"/>
    <x v="0"/>
    <x v="0"/>
    <s v="Av. Italia 1418"/>
    <s v="1103007"/>
    <d v="2022-03-28T00:00:00"/>
    <s v="CIFUENTJ"/>
    <s v="Z007"/>
    <s v=""/>
    <s v="ES"/>
    <s v="76248817-5"/>
    <s v="56994566675"/>
    <s v=""/>
    <s v=""/>
    <s v="N0"/>
    <s v="O4"/>
    <s v="mjgonzalez@empresana.cl"/>
  </r>
  <r>
    <n v="1131239"/>
    <s v="CL"/>
    <x v="1168"/>
    <s v=""/>
    <s v="Santiago"/>
    <s v="Lo Barnechea"/>
    <s v=""/>
    <s v="13"/>
    <x v="0"/>
    <x v="0"/>
    <s v="El Rodeo 1781"/>
    <s v="406793"/>
    <d v="2017-04-20T00:00:00"/>
    <s v="MANCILLC"/>
    <s v="Z007"/>
    <s v=""/>
    <s v="ES"/>
    <s v="18023869-7"/>
    <s v="(56)983010138"/>
    <s v=""/>
    <s v=""/>
    <s v="N30"/>
    <s v="OF"/>
    <s v="mjosefigueroa.mjf@gmail.com"/>
  </r>
  <r>
    <n v="1137006"/>
    <s v="CL"/>
    <x v="1169"/>
    <s v=""/>
    <s v="VALPARAISO"/>
    <s v="VALPARAISO"/>
    <s v=""/>
    <s v="05"/>
    <x v="2"/>
    <x v="0"/>
    <s v="SUBIDA CENTENARIO # 300"/>
    <s v="638712"/>
    <d v="2018-01-29T00:00:00"/>
    <s v="ORTIZD"/>
    <s v="Z007"/>
    <s v=""/>
    <s v="ES"/>
    <s v="15751235-8"/>
    <s v="(56)952078992"/>
    <s v=""/>
    <s v=""/>
    <s v="N0"/>
    <s v="OJ"/>
    <s v="mjosemunoz.mjma@gmail.com"/>
  </r>
  <r>
    <n v="1129595"/>
    <s v="CL"/>
    <x v="1170"/>
    <s v=""/>
    <s v="SANTIAGO"/>
    <s v="PROVIDENCIA"/>
    <s v=""/>
    <s v="13"/>
    <x v="153"/>
    <x v="11"/>
    <s v="RICARDO LYON 249 D.81"/>
    <s v="369441"/>
    <d v="2016-10-25T00:00:00"/>
    <s v="SANTOSM"/>
    <s v="Z007"/>
    <s v=""/>
    <s v="ES"/>
    <s v="12643817-6"/>
    <s v="977778641"/>
    <s v=""/>
    <s v=""/>
    <s v="N0"/>
    <s v="OJ"/>
    <s v="mjp@obreragrafica.com"/>
  </r>
  <r>
    <n v="1137941"/>
    <s v="CL"/>
    <x v="1171"/>
    <s v=""/>
    <s v="SANTIAGO"/>
    <s v="LAS CONDES"/>
    <s v=""/>
    <s v="13"/>
    <x v="0"/>
    <x v="0"/>
    <s v="ROSARIO NORTE 555 PISO 18"/>
    <s v="687991"/>
    <d v="2018-04-13T00:00:00"/>
    <s v="ORTIZD"/>
    <s v="Z007"/>
    <s v=""/>
    <s v="ES"/>
    <s v="88163900-9"/>
    <s v="(56)22595000"/>
    <s v=""/>
    <s v=""/>
    <s v="N0"/>
    <s v="OJ"/>
    <s v="MJPEREZ@TELEVISA.CL"/>
  </r>
  <r>
    <n v="1128253"/>
    <s v="CL"/>
    <x v="1172"/>
    <s v="PLAZA DE LOS RIOS LIMITADA"/>
    <s v="Valdivia"/>
    <s v="Valdivia"/>
    <s v=""/>
    <s v="14"/>
    <x v="0"/>
    <x v="0"/>
    <s v="Arauco Nº 561"/>
    <s v="338746"/>
    <d v="2016-06-21T00:00:00"/>
    <s v="PENAL"/>
    <s v="Z007"/>
    <s v="1165224"/>
    <s v="ES"/>
    <s v="77503420-3"/>
    <s v="(56)632249520"/>
    <s v=""/>
    <s v="(56)632242924"/>
    <s v="N0"/>
    <s v="OI"/>
    <s v="mmedina@plazadelosrios.cl"/>
  </r>
  <r>
    <n v="1130994"/>
    <s v="CL"/>
    <x v="1173"/>
    <s v="LIMITADA"/>
    <s v="SANTIAGO"/>
    <s v="QUINTA NORMAL"/>
    <s v=""/>
    <s v="13"/>
    <x v="153"/>
    <x v="11"/>
    <s v="ANDES 3791"/>
    <s v="402284"/>
    <d v="2017-03-28T00:00:00"/>
    <s v="SANTOSM"/>
    <s v="Z007"/>
    <s v=""/>
    <s v="ES"/>
    <s v="76229808-2"/>
    <s v="56229058310"/>
    <s v=""/>
    <s v=""/>
    <s v="N30"/>
    <s v="OJ"/>
    <s v="PGARCES@GRUPOMAS.CL"/>
  </r>
  <r>
    <n v="1142955"/>
    <s v="CL"/>
    <x v="1174"/>
    <s v=""/>
    <s v="SANTIAGO"/>
    <s v="VITACURA"/>
    <s v=""/>
    <s v="13"/>
    <x v="6"/>
    <x v="0"/>
    <s v="Apolo 2  1885 "/>
    <s v="850409"/>
    <d v="2019-01-25T00:00:00"/>
    <s v="CIFUENTJ"/>
    <s v="Z007"/>
    <s v=""/>
    <s v="ES"/>
    <s v="15378934-7"/>
    <s v="56992651300"/>
    <s v=""/>
    <s v="0"/>
    <s v="N0"/>
    <s v="OJ"/>
    <s v="mmvaldesf@gmail.com"/>
  </r>
  <r>
    <n v="1141497"/>
    <s v="CL"/>
    <x v="1175"/>
    <s v=""/>
    <s v="SANTIAGO"/>
    <s v="RECOLETA"/>
    <s v=""/>
    <s v="13"/>
    <x v="170"/>
    <x v="0"/>
    <s v="EL ROBLE N°351"/>
    <s v="801938"/>
    <d v="2018-10-03T00:00:00"/>
    <s v="ORTIZD"/>
    <s v="Z007"/>
    <s v=""/>
    <s v="ES"/>
    <s v="76265991-3"/>
    <s v="226212637"/>
    <s v=""/>
    <s v=""/>
    <s v="N30"/>
    <s v="OJ"/>
    <s v="moi.sanchez@maquiservi.cl"/>
  </r>
  <r>
    <n v="1142633"/>
    <s v="CL"/>
    <x v="1176"/>
    <s v=""/>
    <s v="VIÑA DEL MAR"/>
    <s v="REÑACA"/>
    <s v=""/>
    <s v="05"/>
    <x v="0"/>
    <x v="0"/>
    <s v="LAS GOLONDRINAS 1425 DPTO 23"/>
    <s v="840665"/>
    <d v="2018-12-31T00:00:00"/>
    <s v="MANCILLC"/>
    <s v="Z007"/>
    <s v=""/>
    <s v="ES"/>
    <s v="17753335-1"/>
    <s v="56982182594"/>
    <s v=""/>
    <s v=""/>
    <s v="N30"/>
    <s v="OJ"/>
    <s v="MOIRAHOLLOWAYP@GMAIL.COM"/>
  </r>
  <r>
    <n v="1130871"/>
    <s v="CL"/>
    <x v="1177"/>
    <s v=""/>
    <s v="SANTIAGO"/>
    <s v="LAS CONDES"/>
    <s v=""/>
    <s v="13"/>
    <x v="153"/>
    <x v="11"/>
    <s v="CERRO COLORADO 5858"/>
    <s v="400508"/>
    <d v="2017-03-20T00:00:00"/>
    <s v="SANTOSM"/>
    <s v="Z007"/>
    <s v=""/>
    <s v="ES"/>
    <s v="76547394-2"/>
    <s v="56225147929"/>
    <s v=""/>
    <s v=""/>
    <s v="N30"/>
    <s v="OJ"/>
    <s v="Recepcion@timebtl.cl"/>
  </r>
  <r>
    <n v="1139833"/>
    <s v="CL"/>
    <x v="1178"/>
    <s v=""/>
    <s v="SANTIAGO"/>
    <s v="SANTIAGO"/>
    <s v=""/>
    <s v="13"/>
    <x v="153"/>
    <x v="11"/>
    <s v="ROJAS MAGALLANES 3554"/>
    <s v="715894"/>
    <d v="2018-05-28T00:00:00"/>
    <s v="ORTIZD"/>
    <s v="Z007"/>
    <s v=""/>
    <s v="ES"/>
    <s v="76860551-3"/>
    <s v="(56)982328742"/>
    <s v=""/>
    <s v=""/>
    <s v="N0"/>
    <s v="OJ"/>
    <s v="rjimpresores@gmail.com"/>
  </r>
  <r>
    <n v="1142548"/>
    <s v="CL"/>
    <x v="1179"/>
    <s v=""/>
    <s v="SAN MIGUEL"/>
    <s v="SAN MIGUEL"/>
    <s v=""/>
    <s v="13"/>
    <x v="0"/>
    <x v="0"/>
    <s v="AMÉRICA 695"/>
    <s v="839650"/>
    <d v="2018-12-27T00:00:00"/>
    <s v="ORTIZD"/>
    <s v="Z007"/>
    <s v=""/>
    <s v="ES"/>
    <s v="17689743-0"/>
    <s v="56996783699"/>
    <s v=""/>
    <s v=""/>
    <s v="N0"/>
    <s v="OJ"/>
    <s v="monicaestay24@gmail.com"/>
  </r>
  <r>
    <n v="1142571"/>
    <s v="CL"/>
    <x v="1180"/>
    <s v=""/>
    <s v="HUALPEN"/>
    <s v="HUALPEN"/>
    <s v=""/>
    <s v="09"/>
    <x v="0"/>
    <x v="0"/>
    <s v="ALICANTE 821"/>
    <s v="839673"/>
    <d v="2018-12-27T00:00:00"/>
    <s v="ORTIZD"/>
    <s v="Z007"/>
    <s v=""/>
    <s v="ES"/>
    <s v="17537798-0"/>
    <s v="56932664348"/>
    <s v=""/>
    <s v=""/>
    <s v="N0"/>
    <s v="OJ"/>
    <s v="monicajaquelinaguayo@gmail.com"/>
  </r>
  <r>
    <n v="1142562"/>
    <s v="CL"/>
    <x v="1181"/>
    <s v=""/>
    <s v="PADRE DE LAS CASAS"/>
    <s v="PADRE DE LAS CASAS"/>
    <s v=""/>
    <s v="09"/>
    <x v="0"/>
    <x v="0"/>
    <s v="CORVALAN 835 "/>
    <s v="839664"/>
    <d v="2018-12-27T00:00:00"/>
    <s v="ORTIZD"/>
    <s v="Z007"/>
    <s v=""/>
    <s v="ES"/>
    <s v="17236940-5"/>
    <s v="56989121359"/>
    <s v=""/>
    <s v=""/>
    <s v="N0"/>
    <s v="OJ"/>
    <s v="monicaroamunoz@gmail.com"/>
  </r>
  <r>
    <n v="7023651"/>
    <s v="CL"/>
    <x v="1182"/>
    <s v=""/>
    <s v="SANTIAGO"/>
    <s v="LAS CONDES"/>
    <s v=""/>
    <s v="13"/>
    <x v="9"/>
    <x v="0"/>
    <s v="MANQUEHUE NORTE 160 OF 1201"/>
    <s v="704392"/>
    <d v="2018-05-10T00:00:00"/>
    <s v="ORTIZD"/>
    <s v="Z004"/>
    <s v=""/>
    <s v="ES"/>
    <s v="17827812-6"/>
    <s v="(56)226512800"/>
    <s v=""/>
    <s v=""/>
    <s v="N30"/>
    <s v="O8"/>
    <s v="Mont_Mad@Hotmail.Com"/>
  </r>
  <r>
    <n v="1147534"/>
    <s v="CL"/>
    <x v="1183"/>
    <s v=""/>
    <s v="SANTIAGO"/>
    <s v="ÑUÑOA"/>
    <s v=""/>
    <s v="13"/>
    <x v="0"/>
    <x v="0"/>
    <s v="PEDRO DE VALDIVIA 3654"/>
    <s v="957462"/>
    <d v="2019-12-30T00:00:00"/>
    <s v="CIFUENTJ"/>
    <s v="Z007"/>
    <s v=""/>
    <s v="ES"/>
    <s v="13828280-5"/>
    <s v="56997796461"/>
    <s v=""/>
    <s v=""/>
    <s v="N0"/>
    <s v="OJ"/>
    <s v="mozuniga@gmail.com"/>
  </r>
  <r>
    <n v="7021906"/>
    <s v="CL"/>
    <x v="1184"/>
    <s v=""/>
    <s v="COQUIMBO"/>
    <s v="COQUIMBO"/>
    <s v=""/>
    <s v="04"/>
    <x v="9"/>
    <x v="0"/>
    <s v="PASAJE RAFAEL ALBERTI 194"/>
    <s v="382818"/>
    <d v="2017-01-03T00:00:00"/>
    <s v="SANTOSM"/>
    <s v="Z004"/>
    <s v="1172769"/>
    <s v="ES"/>
    <s v="15018428-2"/>
    <s v=""/>
    <s v=""/>
    <s v=""/>
    <s v="N0"/>
    <s v="O8"/>
    <s v="mpferreira112@hotmail.com"/>
  </r>
  <r>
    <n v="1146114"/>
    <s v="CL"/>
    <x v="1185"/>
    <s v=""/>
    <s v="SANTIAGO"/>
    <s v="LA CISTERNA"/>
    <s v=""/>
    <s v="13"/>
    <x v="0"/>
    <x v="0"/>
    <s v="FERNANDO DE ARAGÓN 8276"/>
    <s v="927408"/>
    <d v="2019-09-12T00:00:00"/>
    <s v="CIFUENTJ"/>
    <s v="Z007"/>
    <s v=""/>
    <s v="ES"/>
    <s v="17031312-7"/>
    <s v="56984590254"/>
    <s v=""/>
    <s v=""/>
    <s v="N0"/>
    <s v="OJ"/>
    <s v="MPHERNAN@UC.CL"/>
  </r>
  <r>
    <n v="1129552"/>
    <s v="CL"/>
    <x v="1186"/>
    <s v=""/>
    <s v="SANTIAGO"/>
    <s v="PUDAHUEL"/>
    <s v=""/>
    <s v="13"/>
    <x v="0"/>
    <x v="0"/>
    <s v="LOS OLVIOS 1255, ENEA PUDAHUEL"/>
    <s v="368473"/>
    <d v="2016-10-20T00:00:00"/>
    <s v="SANTOSM"/>
    <s v="Z007"/>
    <s v=""/>
    <s v="ES"/>
    <s v="96918690-K"/>
    <s v="56225544587"/>
    <s v=""/>
    <s v="56225541724"/>
    <s v="N30"/>
    <s v="OJ"/>
    <s v="mpquezada@grupografico.cl"/>
  </r>
  <r>
    <n v="1137521"/>
    <s v="CL"/>
    <x v="1187"/>
    <s v=""/>
    <s v="ARICA"/>
    <s v="ARICA"/>
    <s v=""/>
    <s v="01"/>
    <x v="2"/>
    <x v="0"/>
    <s v="SANTIAGO ARATA # 4083"/>
    <s v="663658"/>
    <d v="2018-03-06T00:00:00"/>
    <s v="ORTIZD"/>
    <s v="Z007"/>
    <s v=""/>
    <s v="ES"/>
    <s v="17114844-8"/>
    <s v="(56)957028514"/>
    <s v=""/>
    <s v=""/>
    <s v="N0"/>
    <s v="OJ"/>
    <s v="mrdabith@gmail.com"/>
  </r>
  <r>
    <n v="1137114"/>
    <s v="CL"/>
    <x v="1188"/>
    <s v=""/>
    <s v="SANTIAGO"/>
    <s v="PROVIDENCIA"/>
    <s v=""/>
    <s v="13"/>
    <x v="153"/>
    <x v="11"/>
    <s v="ANTONIO VARAS 1453 DEPTO 209"/>
    <s v="646405"/>
    <d v="2018-02-07T00:00:00"/>
    <s v="ORTIZD"/>
    <s v="Z007"/>
    <s v=""/>
    <s v="ES"/>
    <s v="76564185-3"/>
    <s v="(56)968350487"/>
    <s v=""/>
    <s v=""/>
    <s v="N30"/>
    <s v="OJ"/>
    <s v="TULIO@ESTUDIOCIELO.CL"/>
  </r>
  <r>
    <n v="1151890"/>
    <s v="CL"/>
    <x v="1189"/>
    <s v=""/>
    <s v="SANTIAGO"/>
    <s v="LAS CONDES"/>
    <s v=""/>
    <s v="13"/>
    <x v="0"/>
    <x v="0"/>
    <s v="AV PRESISNTE RIESCO 5561 OFI  602"/>
    <s v="1102317"/>
    <d v="2022-03-24T00:00:00"/>
    <s v="CIFUENTJ"/>
    <s v="Z007"/>
    <s v=""/>
    <s v="ES"/>
    <s v="77081451-0"/>
    <s v=""/>
    <s v=""/>
    <s v=""/>
    <s v="N30"/>
    <s v="OJ"/>
    <s v="mrojas@cordada.com"/>
  </r>
  <r>
    <n v="1131171"/>
    <s v="CL"/>
    <x v="1190"/>
    <s v=""/>
    <s v="Santiago"/>
    <s v="Maipu"/>
    <s v=""/>
    <s v="13"/>
    <x v="0"/>
    <x v="0"/>
    <s v="EL TESORO 3670"/>
    <s v="404634"/>
    <d v="2017-04-10T00:00:00"/>
    <s v="MANCILLC"/>
    <s v="Z007"/>
    <s v=""/>
    <s v="ES"/>
    <s v="18466845-9"/>
    <s v="(56)989233737"/>
    <s v=""/>
    <s v=""/>
    <s v="N0"/>
    <s v="OJ"/>
    <s v="mrojasodz@gmail.com"/>
  </r>
  <r>
    <n v="1144848"/>
    <s v="CL"/>
    <x v="1191"/>
    <s v=""/>
    <s v="VINA DEL MAR"/>
    <s v="VINA DEL MAR"/>
    <s v=""/>
    <s v="05"/>
    <x v="0"/>
    <x v="0"/>
    <s v="BELLAVISTA 5 DPTO 307"/>
    <s v="887466"/>
    <d v="2019-05-09T00:00:00"/>
    <s v="CIFUENTJ"/>
    <s v="Z007"/>
    <s v=""/>
    <s v="ES"/>
    <s v="76503541-4"/>
    <s v="56962487468"/>
    <s v=""/>
    <s v=""/>
    <s v="N30"/>
    <s v="OJ"/>
    <s v="msb@revistapm.cl"/>
  </r>
  <r>
    <n v="1131190"/>
    <s v="CL"/>
    <x v="1192"/>
    <s v="Intermodales S.A"/>
    <s v="Santiago"/>
    <s v="Maipu"/>
    <s v=""/>
    <s v="13"/>
    <x v="171"/>
    <x v="12"/>
    <s v="Camino Los Agricultores Parc.41"/>
    <s v="405302"/>
    <d v="2017-04-12T00:00:00"/>
    <s v="MANCILLC"/>
    <s v="Z007"/>
    <s v=""/>
    <s v="ES"/>
    <s v="76038177-2"/>
    <s v="(56)228245555"/>
    <s v=""/>
    <s v=""/>
    <s v="N30"/>
    <s v="OJ"/>
    <s v="CONTABILIDAD@CCTI.CL"/>
  </r>
  <r>
    <n v="1150969"/>
    <s v="CL"/>
    <x v="1193"/>
    <s v=""/>
    <s v="SANTIAGO"/>
    <s v="PIRQUE"/>
    <s v=""/>
    <s v="13"/>
    <x v="0"/>
    <x v="0"/>
    <s v="JOSE JULIO NIETO S/N, P7-9"/>
    <s v="1068004"/>
    <d v="2021-10-26T00:00:00"/>
    <s v="CIFUENTJ"/>
    <s v="Z007"/>
    <s v=""/>
    <s v="ES"/>
    <s v="99574740-5"/>
    <s v="223304900"/>
    <s v=""/>
    <s v=""/>
    <s v="N0"/>
    <s v="O4"/>
    <s v="MVILLANUEVA@LASMAJADAS.CL"/>
  </r>
  <r>
    <n v="1128188"/>
    <s v="CL"/>
    <x v="1194"/>
    <s v=""/>
    <s v="Santiago"/>
    <s v="Estación Central"/>
    <s v=""/>
    <s v="13"/>
    <x v="171"/>
    <x v="12"/>
    <s v="Calle San Francisco De Borja 235"/>
    <s v="338681"/>
    <d v="2016-06-21T00:00:00"/>
    <s v="PENAL"/>
    <s v="Z007"/>
    <s v="1165769"/>
    <s v="ES"/>
    <s v="89622400-K"/>
    <s v="(56)225603747"/>
    <s v=""/>
    <s v="(56)225603780"/>
    <s v="N30"/>
    <s v="OJ"/>
    <s v="jcarrasco@pullman.cl"/>
  </r>
  <r>
    <n v="5000295"/>
    <s v="KR"/>
    <x v="1195"/>
    <s v=""/>
    <s v="SEOUL"/>
    <s v=""/>
    <s v="04793"/>
    <s v="--"/>
    <x v="172"/>
    <x v="0"/>
    <s v="SEONGSUIL RO 10 GIL 26 SEONGDONG GU"/>
    <s v="160559"/>
    <d v="2009-11-06T00:00:00"/>
    <s v="VUYEB"/>
    <s v="Z003"/>
    <s v="1121390"/>
    <s v="EN"/>
    <s v=""/>
    <s v="82 1062639170"/>
    <s v=""/>
    <s v=""/>
    <s v="N120"/>
    <s v="O9"/>
    <s v="MVPYS.CORP@GMAIL.COM"/>
  </r>
  <r>
    <n v="1151117"/>
    <s v="CL"/>
    <x v="1196"/>
    <s v="PHILLIPE RIEFFEL DAVILA E.I.R.L"/>
    <s v="SANTIAGO"/>
    <s v="COLINA"/>
    <s v=""/>
    <s v="13"/>
    <x v="0"/>
    <x v="0"/>
    <s v="AVENIDA SANTA MARIA 14967 56"/>
    <s v="1072478"/>
    <d v="2021-11-19T00:00:00"/>
    <s v="CIFUENTJ"/>
    <s v="Z007"/>
    <s v=""/>
    <s v="ES"/>
    <s v="77036705-0"/>
    <s v="2 28845289"/>
    <s v=""/>
    <s v=""/>
    <s v="N30"/>
    <s v="O4"/>
    <s v="MYMPRODUCCIONES.EVENTO@GMAIL.COM"/>
  </r>
  <r>
    <n v="1133714"/>
    <s v="CL"/>
    <x v="1197"/>
    <s v=""/>
    <s v="Antofagasta"/>
    <s v=""/>
    <s v=""/>
    <s v="02"/>
    <x v="171"/>
    <x v="12"/>
    <s v="Romulo Peña 4201 Villa Los Salares"/>
    <s v="421832"/>
    <d v="2017-05-22T00:00:00"/>
    <s v="MANCILLC"/>
    <s v="Z007"/>
    <s v=""/>
    <s v="ES"/>
    <s v="76619356-0"/>
    <s v="(56)983581968"/>
    <s v=""/>
    <s v=""/>
    <s v="N30"/>
    <s v="OJ"/>
    <s v="redman.extintores@gmail.com"/>
  </r>
  <r>
    <n v="1147091"/>
    <s v="CL"/>
    <x v="1198"/>
    <s v=""/>
    <s v="SANTIAGO"/>
    <s v="LAS CONDES"/>
    <s v=""/>
    <s v="13"/>
    <x v="0"/>
    <x v="0"/>
    <s v="AV. KENNEDY 9001, LOCAL 3092"/>
    <s v="947692"/>
    <d v="2019-11-21T00:00:00"/>
    <s v="CIFUENTJ"/>
    <s v="Z007"/>
    <s v=""/>
    <s v="ES"/>
    <s v="96659800-K"/>
    <s v="56 22 5851000"/>
    <s v=""/>
    <s v=""/>
    <s v="N0"/>
    <s v="OJ"/>
    <s v="mzamorano@cinemark.cl"/>
  </r>
  <r>
    <n v="1150049"/>
    <s v="CL"/>
    <x v="1199"/>
    <s v=""/>
    <s v="SANTIAGO"/>
    <s v="LA FLORIDA"/>
    <s v=""/>
    <s v="13"/>
    <x v="0"/>
    <x v="0"/>
    <s v="TOBALABA 7321 D306 T4 LA FLORIDA"/>
    <s v="1044485"/>
    <d v="2021-05-25T00:00:00"/>
    <s v="CIFUENTJ"/>
    <s v="Z007"/>
    <s v=""/>
    <s v="ES"/>
    <s v="77336769-8"/>
    <s v="56999913715"/>
    <s v=""/>
    <s v=""/>
    <s v="N30"/>
    <s v="O4"/>
    <s v="mzfarias@fsconsulting.cl"/>
  </r>
  <r>
    <n v="1131153"/>
    <s v="CL"/>
    <x v="1200"/>
    <s v=""/>
    <s v="Santiago"/>
    <s v="San Miguel"/>
    <s v=""/>
    <s v="13"/>
    <x v="0"/>
    <x v="0"/>
    <s v="San Ignacio 4426"/>
    <s v="403898"/>
    <d v="2017-04-06T00:00:00"/>
    <s v="MANCILLC"/>
    <s v="Z007"/>
    <s v=""/>
    <s v="ES"/>
    <s v="16769089-0"/>
    <s v="(56)982432682"/>
    <s v=""/>
    <s v=""/>
    <s v="N0"/>
    <s v="OJ"/>
    <s v="nachozambra@gmail.com"/>
  </r>
  <r>
    <n v="1134778"/>
    <s v="CL"/>
    <x v="1201"/>
    <s v=""/>
    <s v="SANTIAGO"/>
    <s v="PUDAHUEL"/>
    <s v=""/>
    <s v="13"/>
    <x v="171"/>
    <x v="12"/>
    <s v="AV. LOS MAITENES ORIENTE 1243"/>
    <s v="483598"/>
    <d v="2017-08-30T00:00:00"/>
    <s v="ORTIZD"/>
    <s v="Z007"/>
    <s v=""/>
    <s v="ES"/>
    <s v="77320970-7"/>
    <s v="(56)228877700"/>
    <s v=""/>
    <s v=""/>
    <s v="N30"/>
    <s v="OJ"/>
    <s v="ROLGUIN@NEWTRANS.CL"/>
  </r>
  <r>
    <n v="1147033"/>
    <s v="CL"/>
    <x v="1202"/>
    <s v=""/>
    <s v="SANTIAGO"/>
    <s v="LA REINA"/>
    <s v=""/>
    <s v="13"/>
    <x v="0"/>
    <x v="0"/>
    <s v="achao 201"/>
    <s v="946451"/>
    <d v="2019-11-18T00:00:00"/>
    <s v="CIFUENTJ"/>
    <s v="Z007"/>
    <s v=""/>
    <s v="ES"/>
    <s v="16019177-5"/>
    <s v="56991408358"/>
    <s v=""/>
    <s v=""/>
    <s v="N0"/>
    <s v="OJ"/>
    <s v="nadyaps@gmail.com"/>
  </r>
  <r>
    <n v="1147542"/>
    <s v="CL"/>
    <x v="1203"/>
    <s v=""/>
    <s v="SANTIAGO"/>
    <s v="MAIPU"/>
    <s v=""/>
    <s v="13"/>
    <x v="0"/>
    <x v="0"/>
    <s v="CANTAR DE LOS CANTARES 516"/>
    <s v="957470"/>
    <d v="2019-12-30T00:00:00"/>
    <s v="CIFUENTJ"/>
    <s v="Z007"/>
    <s v=""/>
    <s v="ES"/>
    <s v="17367859-2"/>
    <s v="56977751757"/>
    <s v=""/>
    <s v=""/>
    <s v="N0"/>
    <s v="OJ"/>
    <s v="namoli2305@gmail.com"/>
  </r>
  <r>
    <n v="1142930"/>
    <s v="CL"/>
    <x v="1204"/>
    <s v=""/>
    <s v="SANTIAGO"/>
    <s v="MACUL"/>
    <s v=""/>
    <s v="13"/>
    <x v="173"/>
    <x v="0"/>
    <s v="av. marathon s/n "/>
    <s v="850384"/>
    <d v="2019-01-25T00:00:00"/>
    <s v="CIFUENTJ"/>
    <s v="Z007"/>
    <s v=""/>
    <s v="ES"/>
    <s v="18658217-9"/>
    <s v="56941670458"/>
    <s v=""/>
    <s v="0"/>
    <s v="N0"/>
    <s v="OJ"/>
    <s v="nancy.18.hc@gmail.com"/>
  </r>
  <r>
    <n v="1128129"/>
    <s v="CL"/>
    <x v="1205"/>
    <s v=""/>
    <s v="Santiago"/>
    <s v="Calera de Tango"/>
    <s v=""/>
    <s v="13"/>
    <x v="171"/>
    <x v="12"/>
    <s v="Camino Lonquen Noriente 2"/>
    <s v="338622"/>
    <d v="2016-06-21T00:00:00"/>
    <s v="PENAL"/>
    <s v="Z007"/>
    <s v="1165770"/>
    <s v="ES"/>
    <s v="11773484-6"/>
    <s v="(56)228553139"/>
    <s v=""/>
    <s v=""/>
    <s v="N30"/>
    <s v="OJ"/>
    <s v="rruz@transportestsm.cl"/>
  </r>
  <r>
    <n v="7026098"/>
    <s v="CL"/>
    <x v="1206"/>
    <s v=""/>
    <s v="SANTIAGO"/>
    <s v="TALAGANTE"/>
    <s v=""/>
    <s v="13"/>
    <x v="9"/>
    <x v="0"/>
    <s v="LOS AGRICULTORES 567"/>
    <s v="1019388"/>
    <d v="2020-12-02T00:00:00"/>
    <s v="CIFUENTJ"/>
    <s v="Z004"/>
    <s v=""/>
    <s v="ES"/>
    <s v="15689885-6"/>
    <s v="974200454"/>
    <s v=""/>
    <s v=""/>
    <s v="N30"/>
    <s v="O8"/>
    <s v="NANYXELY@GMAIL.COM"/>
  </r>
  <r>
    <n v="1146933"/>
    <s v="CL"/>
    <x v="1207"/>
    <s v=""/>
    <s v="CHILLAN"/>
    <s v="CHILLAN"/>
    <s v=""/>
    <s v="08"/>
    <x v="0"/>
    <x v="0"/>
    <s v="AGATA 1263, VILLA QUILMO"/>
    <s v="945178"/>
    <d v="2019-11-12T00:00:00"/>
    <s v="CIFUENTJ"/>
    <s v="Z007"/>
    <s v=""/>
    <s v="ES"/>
    <s v="17459094-K"/>
    <s v="56945304664"/>
    <s v=""/>
    <s v=""/>
    <s v="N0"/>
    <s v="OJ"/>
    <s v="NAROA69@GMAIL.COM"/>
  </r>
  <r>
    <n v="1143715"/>
    <s v="CL"/>
    <x v="1208"/>
    <s v=""/>
    <s v="SANTIAGO"/>
    <s v="PUENTE ALTO"/>
    <s v=""/>
    <s v="13"/>
    <x v="174"/>
    <x v="0"/>
    <s v="PASAJE MARTIN ALONSO PINZON 1481"/>
    <s v="864848"/>
    <d v="2019-03-08T00:00:00"/>
    <s v="CIFUENTJ"/>
    <s v="Z007"/>
    <s v=""/>
    <s v="ES"/>
    <s v="17952980-7"/>
    <s v="56956180728"/>
    <s v=""/>
    <s v=""/>
    <s v="N0"/>
    <s v="OJ"/>
    <s v="naromero@uc.cl"/>
  </r>
  <r>
    <n v="1147537"/>
    <s v="CL"/>
    <x v="1209"/>
    <s v=""/>
    <s v="CONCEPCION"/>
    <s v="HUALPEN"/>
    <s v=""/>
    <s v="08"/>
    <x v="0"/>
    <x v="0"/>
    <s v="CHAITEN 8024"/>
    <s v="957465"/>
    <d v="2019-12-30T00:00:00"/>
    <s v="CIFUENTJ"/>
    <s v="Z007"/>
    <s v=""/>
    <s v="ES"/>
    <s v="17218042-6"/>
    <s v="56978848105"/>
    <s v=""/>
    <s v=""/>
    <s v="N0"/>
    <s v="OJ"/>
    <s v="natali.maricela@gmail.com"/>
  </r>
  <r>
    <n v="1142664"/>
    <s v="CL"/>
    <x v="1210"/>
    <s v=""/>
    <s v="SANTIAGO"/>
    <s v="PEÑALOLEN"/>
    <s v=""/>
    <s v="13"/>
    <x v="0"/>
    <x v="0"/>
    <s v="EL CANELO 294"/>
    <s v="841907"/>
    <d v="2019-01-03T00:00:00"/>
    <s v="MANCILLC"/>
    <s v="Z007"/>
    <s v=""/>
    <s v="ES"/>
    <s v="16660783-3"/>
    <s v="5622922614"/>
    <s v=""/>
    <s v=""/>
    <s v="N30"/>
    <s v="OJ"/>
    <s v="natalia.paz.d@gmail.com"/>
  </r>
  <r>
    <n v="1147532"/>
    <s v="CL"/>
    <x v="1211"/>
    <s v=""/>
    <s v="SANTIAGO"/>
    <s v="BUIN"/>
    <s v=""/>
    <s v="13"/>
    <x v="0"/>
    <x v="0"/>
    <s v="JOSE JOAQUIN PRIETO 346"/>
    <s v="957460"/>
    <d v="2019-12-30T00:00:00"/>
    <s v="CIFUENTJ"/>
    <s v="Z007"/>
    <s v=""/>
    <s v="ES"/>
    <s v="14056691-8"/>
    <s v="56991255751"/>
    <s v=""/>
    <s v=""/>
    <s v="N0"/>
    <s v="OJ"/>
    <s v="nataliasotosolis@gmail.com"/>
  </r>
  <r>
    <n v="1142961"/>
    <s v="CL"/>
    <x v="1212"/>
    <s v=""/>
    <s v="COQUIMBO"/>
    <s v="COQUIMBO"/>
    <s v=""/>
    <s v="04"/>
    <x v="175"/>
    <x v="0"/>
    <s v="HUANHUALI 186"/>
    <s v="850519"/>
    <d v="2019-01-28T00:00:00"/>
    <s v="CIFUENTJ"/>
    <s v="Z007"/>
    <s v=""/>
    <s v="ES"/>
    <s v="18632712-8"/>
    <s v="56932334308"/>
    <s v=""/>
    <s v="0"/>
    <s v="N0"/>
    <s v="OJ"/>
    <s v="nataly.zep@gmail.com"/>
  </r>
  <r>
    <n v="1142545"/>
    <s v="CL"/>
    <x v="1213"/>
    <s v=""/>
    <s v="MULCHEN"/>
    <s v="MULCHEN"/>
    <s v=""/>
    <s v="07"/>
    <x v="0"/>
    <x v="0"/>
    <s v="SOTOMAYOR 1184"/>
    <s v="839647"/>
    <d v="2018-12-27T00:00:00"/>
    <s v="ORTIZD"/>
    <s v="Z007"/>
    <s v=""/>
    <s v="ES"/>
    <s v="17077161-3"/>
    <s v="56930293916"/>
    <s v=""/>
    <s v=""/>
    <s v="N0"/>
    <s v="OJ"/>
    <s v="natalyyes@gmail.com"/>
  </r>
  <r>
    <n v="1147045"/>
    <s v="CL"/>
    <x v="1214"/>
    <s v=""/>
    <s v="SANTIAGO"/>
    <s v="MACUL"/>
    <s v=""/>
    <s v="13"/>
    <x v="0"/>
    <x v="0"/>
    <s v="Escuela Agricola 1710"/>
    <s v="946463"/>
    <d v="2019-11-18T00:00:00"/>
    <s v="CIFUENTJ"/>
    <s v="Z007"/>
    <s v=""/>
    <s v="ES"/>
    <s v="17546119-1"/>
    <s v="56995395049"/>
    <s v=""/>
    <s v=""/>
    <s v="N0"/>
    <s v="OJ"/>
    <s v="nathaly.cp@live.com"/>
  </r>
  <r>
    <n v="1147517"/>
    <s v="CL"/>
    <x v="1215"/>
    <s v=""/>
    <s v="MAULE"/>
    <s v="CAUQUENES"/>
    <s v=""/>
    <s v="07"/>
    <x v="0"/>
    <x v="0"/>
    <s v="MERCEDES DEL RIO 152"/>
    <s v="957450"/>
    <d v="2019-12-30T00:00:00"/>
    <s v="CIFUENTJ"/>
    <s v="Z007"/>
    <s v=""/>
    <s v="ES"/>
    <s v="18203049-K"/>
    <s v="56978157714"/>
    <s v=""/>
    <s v=""/>
    <s v="N0"/>
    <s v="OJ"/>
    <s v="nathaly.moragab@gmail.com"/>
  </r>
  <r>
    <n v="1147039"/>
    <s v="CL"/>
    <x v="1216"/>
    <s v=""/>
    <s v="SANTIAGO"/>
    <s v="PEÃ‘ALOLEN"/>
    <s v=""/>
    <s v="13"/>
    <x v="0"/>
    <x v="0"/>
    <s v="camino del magnolio 5604"/>
    <s v="946457"/>
    <d v="2019-11-18T00:00:00"/>
    <s v="CIFUENTJ"/>
    <s v="Z007"/>
    <s v=""/>
    <s v="ES"/>
    <s v="16171474-7"/>
    <s v="56979873222"/>
    <s v=""/>
    <s v=""/>
    <s v="N0"/>
    <s v="OJ"/>
    <s v="nathambais@gmail.com"/>
  </r>
  <r>
    <n v="7023655"/>
    <s v="CL"/>
    <x v="1217"/>
    <s v=""/>
    <s v="SANTIAGO"/>
    <s v="LA FLORIDA"/>
    <s v=""/>
    <s v="13"/>
    <x v="9"/>
    <x v="0"/>
    <s v="Juan Pablo II # 11492 V. San Jorge"/>
    <s v="704396"/>
    <d v="2018-05-10T00:00:00"/>
    <s v="ORTIZD"/>
    <s v="Z004"/>
    <s v=""/>
    <s v="ES"/>
    <s v="16644183-8"/>
    <s v="973314423"/>
    <s v=""/>
    <s v=""/>
    <s v="N0"/>
    <s v="O8"/>
    <s v="natita_19_2006@hotmail.com"/>
  </r>
  <r>
    <n v="7021876"/>
    <s v="CL"/>
    <x v="1218"/>
    <s v=""/>
    <s v="SANTIAGO"/>
    <s v="HUECHURABA"/>
    <s v=""/>
    <s v="13"/>
    <x v="9"/>
    <x v="0"/>
    <s v="PEDRO FONTOVA 8076 DPTO 102 H"/>
    <s v="376103"/>
    <d v="2016-11-24T00:00:00"/>
    <s v="SANTOSM"/>
    <s v="Z004"/>
    <s v="1171624"/>
    <s v="ES"/>
    <s v="14151705-8"/>
    <s v="56973867333"/>
    <s v=""/>
    <s v=""/>
    <s v="N0"/>
    <s v="O8"/>
    <s v="nayade.espinoza@samsonite.com"/>
  </r>
  <r>
    <n v="1142242"/>
    <s v="CL"/>
    <x v="1219"/>
    <s v="LIMITADA"/>
    <s v="SANTIAGO"/>
    <s v="LAS CONDES"/>
    <s v=""/>
    <s v="13"/>
    <x v="0"/>
    <x v="0"/>
    <s v="BADAJOZ 100 OFIC 502"/>
    <s v="834688"/>
    <d v="2018-12-07T00:00:00"/>
    <s v="ORTIZD"/>
    <s v="Z007"/>
    <s v=""/>
    <s v="ES"/>
    <s v="76429991-4"/>
    <s v="56229932332"/>
    <s v=""/>
    <s v=""/>
    <s v="N30"/>
    <s v="OJ"/>
    <s v="NDIAZ@GLOWPRO.CL"/>
  </r>
  <r>
    <n v="1142525"/>
    <s v="CL"/>
    <x v="1220"/>
    <s v=""/>
    <s v="ANCUD"/>
    <s v="ANCUD"/>
    <s v=""/>
    <s v="10"/>
    <x v="0"/>
    <x v="0"/>
    <s v="ANIBAL PINTO 428 "/>
    <s v="839627"/>
    <d v="2018-12-27T00:00:00"/>
    <s v="ORTIZD"/>
    <s v="Z007"/>
    <s v=""/>
    <s v="ES"/>
    <s v="7398914-0"/>
    <s v="56976146650"/>
    <s v=""/>
    <s v=""/>
    <s v="N0"/>
    <s v="OJ"/>
    <s v="nelly.kreisel56@gmail.com"/>
  </r>
  <r>
    <n v="1142537"/>
    <s v="CL"/>
    <x v="1221"/>
    <s v=""/>
    <s v="ILLAPEL"/>
    <s v="ILLAPEL"/>
    <s v=""/>
    <s v="04"/>
    <x v="0"/>
    <x v="0"/>
    <s v="ALVAREZ PEREZ 0"/>
    <s v="839639"/>
    <d v="2018-12-27T00:00:00"/>
    <s v="ORTIZD"/>
    <s v="Z007"/>
    <s v=""/>
    <s v="ES"/>
    <s v="13750003-5"/>
    <s v="56988375963"/>
    <s v=""/>
    <s v=""/>
    <s v="N0"/>
    <s v="OJ"/>
    <s v="nelly1424@hotmail.com"/>
  </r>
  <r>
    <n v="1151684"/>
    <s v="CL"/>
    <x v="1222"/>
    <s v=""/>
    <s v="Santiago"/>
    <s v="La Florida"/>
    <s v=""/>
    <s v="13"/>
    <x v="0"/>
    <x v="0"/>
    <s v="Las Chilcas Sur 9347 Casa110"/>
    <s v="1094051"/>
    <d v="2022-02-16T00:00:00"/>
    <s v="CIFUENTJ"/>
    <s v="Z007"/>
    <s v=""/>
    <s v="ES"/>
    <s v="17311043-K"/>
    <s v="56 9 9669 1881"/>
    <s v=""/>
    <s v=""/>
    <s v="N30"/>
    <s v="OF"/>
    <s v="nelson.arrue@gmail.com"/>
  </r>
  <r>
    <n v="1128214"/>
    <s v="CL"/>
    <x v="1223"/>
    <s v=""/>
    <s v="SANTIAGO"/>
    <s v="LO ESPEJO"/>
    <s v=""/>
    <s v="13"/>
    <x v="171"/>
    <x v="12"/>
    <s v="LOS TREBOLES 299 LO ESPINA"/>
    <s v="338707"/>
    <d v="2016-06-21T00:00:00"/>
    <s v="PENAL"/>
    <s v="Z007"/>
    <s v=""/>
    <s v="ES"/>
    <s v="76392214-6"/>
    <s v="(56)229190488"/>
    <s v=""/>
    <s v=""/>
    <s v="N0"/>
    <s v="OJ"/>
    <s v="SALINASHNO28@HOTMAIL.COM"/>
  </r>
  <r>
    <n v="1129070"/>
    <s v="CL"/>
    <x v="1224"/>
    <s v="CHAVEZ E.I.R.L."/>
    <s v="Santiago"/>
    <s v="Maipu"/>
    <s v=""/>
    <s v="13"/>
    <x v="171"/>
    <x v="12"/>
    <s v="PASAJE CALETA DE CAMARONES 0433"/>
    <s v="356089"/>
    <d v="2016-08-30T00:00:00"/>
    <s v="SANTOSM"/>
    <s v="Z007"/>
    <s v=""/>
    <s v="ES"/>
    <s v="76564567-0"/>
    <s v=""/>
    <s v=""/>
    <s v=""/>
    <s v="N30"/>
    <s v="OJ"/>
    <s v="salvador.albornox@gmail.com"/>
  </r>
  <r>
    <n v="1136556"/>
    <s v="CL"/>
    <x v="1225"/>
    <s v=""/>
    <s v="SANTIAGO"/>
    <s v="MAIPÚ"/>
    <s v=""/>
    <s v="13"/>
    <x v="171"/>
    <x v="12"/>
    <s v="CORDILLERA DE LOS ANDES 322"/>
    <s v="597349"/>
    <d v="2017-12-26T00:00:00"/>
    <s v="ORTIZD"/>
    <s v="Z007"/>
    <s v=""/>
    <s v="ES"/>
    <s v="76758895-K"/>
    <s v="944026640"/>
    <s v=""/>
    <s v=""/>
    <s v="N0"/>
    <s v="OJ"/>
    <s v="sandra.olea32@gmail.com"/>
  </r>
  <r>
    <n v="1128247"/>
    <s v="CL"/>
    <x v="1226"/>
    <s v=""/>
    <s v="Santiago"/>
    <s v="Recoleta"/>
    <s v=""/>
    <s v="13"/>
    <x v="0"/>
    <x v="0"/>
    <s v="Calle El Salto 2156"/>
    <s v="338740"/>
    <d v="2016-06-21T00:00:00"/>
    <s v="PENAL"/>
    <s v="Z007"/>
    <s v=""/>
    <s v="ES"/>
    <s v="76382619-8"/>
    <s v="(56)227770130"/>
    <s v=""/>
    <s v="(56)227770130"/>
    <s v="N30"/>
    <s v="OJ"/>
    <s v="ngrafica@ngrafica.cl"/>
  </r>
  <r>
    <n v="1141855"/>
    <s v="CL"/>
    <x v="1227"/>
    <s v=""/>
    <s v="SANTIAGO"/>
    <s v="PROVIDENCIA"/>
    <s v=""/>
    <s v="13"/>
    <x v="0"/>
    <x v="0"/>
    <s v="SAN SEBASTIÁN 2780"/>
    <s v="824929"/>
    <d v="2018-11-08T00:00:00"/>
    <s v="ORTIZD"/>
    <s v="Z007"/>
    <s v=""/>
    <s v="ES"/>
    <s v="78018550-3"/>
    <s v="56959551169"/>
    <s v=""/>
    <s v=""/>
    <s v="N30"/>
    <s v="OJ"/>
    <s v="NHERNANDEZ@PLAZAELBOSQUE.CL"/>
  </r>
  <r>
    <n v="1142043"/>
    <s v="CL"/>
    <x v="1228"/>
    <s v=""/>
    <s v="SANTIAGO"/>
    <s v="LAS CONDES"/>
    <s v=""/>
    <s v="13"/>
    <x v="0"/>
    <x v="0"/>
    <s v="ANDRES BELLO 2711 PISO 18"/>
    <s v="829352"/>
    <d v="2018-11-21T00:00:00"/>
    <s v="ORTIZD"/>
    <s v="Z007"/>
    <s v=""/>
    <s v="ES"/>
    <s v="76223328-2"/>
    <s v="232466800"/>
    <s v=""/>
    <s v=""/>
    <s v="N30"/>
    <s v="OJ"/>
    <s v="nibarra@seguridadamerica.com"/>
  </r>
  <r>
    <n v="1134137"/>
    <s v="CL"/>
    <x v="1229"/>
    <s v=""/>
    <s v="Valparaiso"/>
    <s v="Valparaiso"/>
    <s v=""/>
    <s v="05"/>
    <x v="0"/>
    <x v="0"/>
    <s v="AV OBISPO FCISCO VALDES 1510 C/615"/>
    <s v="447799"/>
    <d v="2017-06-28T00:00:00"/>
    <s v="ORTIZD"/>
    <s v="Z007"/>
    <s v=""/>
    <s v="ES"/>
    <s v="17202264-2"/>
    <s v="(56)984643755"/>
    <s v=""/>
    <s v=""/>
    <s v="N0"/>
    <s v="OJ"/>
    <s v="NICOLAS.CARDENASP@GMAIL.com"/>
  </r>
  <r>
    <n v="1144674"/>
    <s v="CL"/>
    <x v="1230"/>
    <s v=""/>
    <s v="SANTIAGO"/>
    <s v="SAN JOAQUIN"/>
    <s v=""/>
    <s v="13"/>
    <x v="0"/>
    <x v="0"/>
    <s v="AVDA. SANTA ROSA N°5220"/>
    <s v="882069"/>
    <d v="2019-04-23T00:00:00"/>
    <s v="CIFUENTJ"/>
    <s v="Z007"/>
    <s v=""/>
    <s v="ES"/>
    <s v="96542490-3"/>
    <s v="224909901"/>
    <s v=""/>
    <s v=""/>
    <s v="N45"/>
    <s v="OJ"/>
    <s v="nicolas.diaz@treck.cl"/>
  </r>
  <r>
    <n v="1142907"/>
    <s v="CL"/>
    <x v="1231"/>
    <s v=""/>
    <s v="SANTIAGO"/>
    <s v="MAIPU"/>
    <s v=""/>
    <s v="13"/>
    <x v="0"/>
    <x v="0"/>
    <s v="MANUEL RODRIGUEZ 2980"/>
    <s v="850228"/>
    <d v="2019-01-25T00:00:00"/>
    <s v="CIFUENTJ"/>
    <s v="Z007"/>
    <s v=""/>
    <s v="ES"/>
    <s v="17256294-9"/>
    <s v="56 9 89332008"/>
    <s v=""/>
    <s v=""/>
    <s v="N30"/>
    <s v="OJ"/>
    <s v="nicolas.garay.campos@hotmail.com"/>
  </r>
  <r>
    <n v="1148976"/>
    <s v="CL"/>
    <x v="1232"/>
    <s v=""/>
    <s v="SANTIAGO"/>
    <s v="PROVIDENCIA"/>
    <s v=""/>
    <s v="13"/>
    <x v="0"/>
    <x v="0"/>
    <s v="GRAL DEL CANTO 50, DPTO 310, PROV"/>
    <s v="1011027"/>
    <d v="2020-10-13T00:00:00"/>
    <s v="CIFUENTJ"/>
    <s v="Z007"/>
    <s v=""/>
    <s v="ES"/>
    <s v="76669508-6"/>
    <s v="(56-9) 8240 8734"/>
    <s v=""/>
    <s v=""/>
    <s v="N30"/>
    <s v="OF"/>
    <s v="nicolas.justiniano@enviame.io"/>
  </r>
  <r>
    <n v="1150753"/>
    <s v="CL"/>
    <x v="1233"/>
    <s v=""/>
    <s v="SANTIAGO"/>
    <s v="PROVIDENCA"/>
    <s v=""/>
    <s v="13"/>
    <x v="0"/>
    <x v="0"/>
    <s v="AV. PROVIDENCIA #229"/>
    <s v="1062652"/>
    <d v="2021-09-23T00:00:00"/>
    <s v="CIFUENTJ"/>
    <s v="Z007"/>
    <s v=""/>
    <s v="ES"/>
    <s v="76246948-0"/>
    <s v="56-9 91905757"/>
    <s v=""/>
    <s v=""/>
    <s v="N10"/>
    <s v="OJ"/>
    <s v="nicolas@motiondisplays.com"/>
  </r>
  <r>
    <n v="1142517"/>
    <s v="CL"/>
    <x v="1234"/>
    <s v=""/>
    <s v="LAMPA"/>
    <s v="LAMPA"/>
    <s v=""/>
    <s v="13"/>
    <x v="0"/>
    <x v="0"/>
    <s v="JACARANDA 0625"/>
    <s v="839619"/>
    <d v="2018-12-27T00:00:00"/>
    <s v="ORTIZD"/>
    <s v="Z007"/>
    <s v=""/>
    <s v="ES"/>
    <s v="18851338-7"/>
    <s v="56951061542"/>
    <s v=""/>
    <s v=""/>
    <s v="N0"/>
    <s v="OJ"/>
    <s v="nicole.gonzalez.t95@gmail.com"/>
  </r>
  <r>
    <n v="1143771"/>
    <s v="CL"/>
    <x v="1235"/>
    <s v=""/>
    <s v="SANTIAGO"/>
    <s v="PUENTE ALTO"/>
    <s v=""/>
    <s v="13"/>
    <x v="6"/>
    <x v="0"/>
    <s v="ESTACION TEMUCO 3118"/>
    <s v="866326"/>
    <d v="2019-03-13T00:00:00"/>
    <s v="CIFUENTJ"/>
    <s v="Z007"/>
    <s v=""/>
    <s v="ES"/>
    <s v="18534310-3"/>
    <s v="56942423949"/>
    <s v=""/>
    <s v=""/>
    <s v="N0"/>
    <s v="OJ"/>
    <s v="NICOLEMONSERRATT@HOTMAIL.COM"/>
  </r>
  <r>
    <n v="1143778"/>
    <s v="CL"/>
    <x v="1236"/>
    <s v=""/>
    <s v="SANTIAGO"/>
    <s v="LAS CONDES"/>
    <s v=""/>
    <s v="13"/>
    <x v="6"/>
    <x v="0"/>
    <s v="SAN PASCUAL 357"/>
    <s v="866333"/>
    <d v="2019-03-13T00:00:00"/>
    <s v="CIFUENTJ"/>
    <s v="Z007"/>
    <s v=""/>
    <s v="ES"/>
    <s v="10280502-K"/>
    <s v="56942423949"/>
    <s v=""/>
    <s v=""/>
    <s v="N0"/>
    <s v="OJ"/>
    <s v="NICOLEUTEAU@GMAIL.COM"/>
  </r>
  <r>
    <n v="7023614"/>
    <s v="CL"/>
    <x v="1237"/>
    <s v=""/>
    <s v="SANTIAGO"/>
    <s v="SANTIAGO"/>
    <s v=""/>
    <s v="13"/>
    <x v="9"/>
    <x v="0"/>
    <s v="AVENIDA ESPAÑA 198 DEPTO 813"/>
    <s v="704355"/>
    <d v="2018-05-10T00:00:00"/>
    <s v="ORTIZD"/>
    <s v="Z004"/>
    <s v=""/>
    <s v="ES"/>
    <s v="25213041-1"/>
    <s v="998395222"/>
    <s v=""/>
    <s v=""/>
    <s v="N0"/>
    <s v="O8"/>
    <s v="Niger.Salsedo@samsonite.com"/>
  </r>
  <r>
    <n v="1142771"/>
    <s v="SG"/>
    <x v="1238"/>
    <s v=""/>
    <s v="SINGAPURE"/>
    <s v=""/>
    <s v="322334"/>
    <s v="SG"/>
    <x v="0"/>
    <x v="0"/>
    <s v="138 CECIL STREET, #08-01"/>
    <s v="846728"/>
    <d v="2019-01-15T00:00:00"/>
    <s v="MANCILLC"/>
    <s v="Z007"/>
    <s v=""/>
    <s v="ES"/>
    <s v=""/>
    <s v="6563344486"/>
    <s v=""/>
    <s v=""/>
    <s v="N30"/>
    <s v="OJ"/>
    <s v="nihad.hazeeb@zohocorp.com"/>
  </r>
  <r>
    <n v="1144912"/>
    <s v="CN"/>
    <x v="1239"/>
    <s v="CO.,LTD"/>
    <s v="SHILING TOWN HUADU AREA GUANGZHOU"/>
    <s v=""/>
    <s v="510850"/>
    <s v="--"/>
    <x v="32"/>
    <x v="0"/>
    <s v="NO 5 30TH LANE LIU QUN TEAM"/>
    <s v="888819"/>
    <d v="2019-05-16T00:00:00"/>
    <s v="DHOSEB"/>
    <s v="Z001"/>
    <s v=""/>
    <s v="EN"/>
    <s v=""/>
    <s v="86 2037732880"/>
    <s v=""/>
    <s v="86 2037732881"/>
    <s v="N30"/>
    <s v="O9"/>
    <s v="NINAXIANG@CHINALDFASHION.CN"/>
  </r>
  <r>
    <n v="1137522"/>
    <s v="CL"/>
    <x v="1240"/>
    <s v=""/>
    <s v="SANTIAGO"/>
    <s v="LAS CONDES"/>
    <s v=""/>
    <s v="13"/>
    <x v="2"/>
    <x v="0"/>
    <s v="ENCOMENDEROS # 260"/>
    <s v="663659"/>
    <d v="2018-03-06T00:00:00"/>
    <s v="ORTIZD"/>
    <s v="Z007"/>
    <s v=""/>
    <s v="ES"/>
    <s v="13894956-7"/>
    <s v="(56)992979494"/>
    <s v=""/>
    <s v=""/>
    <s v="N0"/>
    <s v="OJ"/>
    <s v="nmendezn@hotmail.com"/>
  </r>
  <r>
    <n v="1128364"/>
    <s v="CL"/>
    <x v="1241"/>
    <s v=""/>
    <s v="Santiago"/>
    <s v="Vitacura"/>
    <s v=""/>
    <s v="13"/>
    <x v="0"/>
    <x v="0"/>
    <s v="Av. Pdte. Kennedy Lateral 5454"/>
    <s v="338857"/>
    <d v="2016-06-21T00:00:00"/>
    <s v="PENAL"/>
    <s v="Z007"/>
    <s v=""/>
    <s v="ES"/>
    <s v="76127253-5"/>
    <s v="(56)229124190"/>
    <s v=""/>
    <s v=""/>
    <s v="N30"/>
    <s v="OJ"/>
    <s v="Noelia.Alvina@OmnicomMediaGroup.com"/>
  </r>
  <r>
    <n v="1130526"/>
    <s v="CL"/>
    <x v="1242"/>
    <s v=""/>
    <s v="SANTIAGO"/>
    <s v="LAS CONDES"/>
    <s v=""/>
    <s v="13"/>
    <x v="0"/>
    <x v="0"/>
    <s v="SAN CRESCENTE N° 81 PISO 6"/>
    <s v="390986"/>
    <d v="2017-02-02T00:00:00"/>
    <s v="SANTOSM"/>
    <s v="Z007"/>
    <s v=""/>
    <s v="ES"/>
    <s v="77546140-3"/>
    <s v="56225508400"/>
    <s v=""/>
    <s v=""/>
    <s v="N0"/>
    <s v="OJ"/>
    <s v="nora.diaz@sap.com"/>
  </r>
  <r>
    <n v="1147034"/>
    <s v="CL"/>
    <x v="1243"/>
    <s v=""/>
    <s v="FRESIA"/>
    <s v="FRESIA"/>
    <s v=""/>
    <s v="10"/>
    <x v="0"/>
    <x v="0"/>
    <s v="San carlos Sn"/>
    <s v="946452"/>
    <d v="2019-11-18T00:00:00"/>
    <s v="CIFUENTJ"/>
    <s v="Z007"/>
    <s v=""/>
    <s v="ES"/>
    <s v="14386928-8"/>
    <s v="56998691033"/>
    <s v=""/>
    <s v=""/>
    <s v="N0"/>
    <s v="OJ"/>
    <s v="nora.hernandez@hotmail.es"/>
  </r>
  <r>
    <n v="1144562"/>
    <s v="MX"/>
    <x v="1244"/>
    <s v=", S. DE R.L. DE C.V."/>
    <s v="IZTAPALAPA"/>
    <s v="GRANJAS ESMERALDA"/>
    <s v="09810"/>
    <s v="CDM"/>
    <x v="176"/>
    <x v="0"/>
    <s v="CENTENO 66"/>
    <s v="879593"/>
    <d v="2019-04-13T00:00:00"/>
    <s v="CIFUENTJ"/>
    <s v="Z007"/>
    <s v=""/>
    <s v="ES"/>
    <s v="DCO010117MT7"/>
    <s v="5556827400"/>
    <s v=""/>
    <s v=""/>
    <s v="N30"/>
    <s v="OJ"/>
    <s v="norarr@grupodovela.com"/>
  </r>
  <r>
    <n v="1147046"/>
    <s v="CL"/>
    <x v="1245"/>
    <s v=""/>
    <s v="ANTOFAGASTA"/>
    <s v="ANTOFAGASTA"/>
    <s v=""/>
    <s v="02"/>
    <x v="0"/>
    <x v="0"/>
    <s v="ANTONIO POUPIN 961"/>
    <s v="946464"/>
    <d v="2019-11-18T00:00:00"/>
    <s v="CIFUENTJ"/>
    <s v="Z007"/>
    <s v=""/>
    <s v="ES"/>
    <s v="15012298-8"/>
    <s v="56942252572"/>
    <s v=""/>
    <s v=""/>
    <s v="N0"/>
    <s v="OJ"/>
    <s v="norma.monroy.84@gmail.com"/>
  </r>
  <r>
    <n v="1151513"/>
    <s v="CL"/>
    <x v="1246"/>
    <s v=""/>
    <s v="SANTIAGO"/>
    <s v="SANTIAGO"/>
    <s v=""/>
    <s v="13"/>
    <x v="0"/>
    <x v="0"/>
    <s v="MIRAFLORES 222, PISO 17"/>
    <s v="1088952"/>
    <d v="2022-01-21T00:00:00"/>
    <s v="CIFUENTJ"/>
    <s v="Z007"/>
    <s v=""/>
    <s v="ES"/>
    <s v="99588060-1"/>
    <s v="(2)25498300"/>
    <s v=""/>
    <s v=""/>
    <s v="N0"/>
    <s v="O4"/>
    <s v="normalizacion@chubb.com"/>
  </r>
  <r>
    <n v="1149620"/>
    <s v="CL"/>
    <x v="1247"/>
    <s v=""/>
    <s v="SANTIAGO"/>
    <s v="LAS CONDES"/>
    <s v=""/>
    <s v="13"/>
    <x v="177"/>
    <x v="0"/>
    <s v="AVENIDA APOQUINDO 6589"/>
    <s v="1032912"/>
    <d v="2021-02-24T00:00:00"/>
    <s v="CIFUENTJ"/>
    <s v="Z007"/>
    <s v=""/>
    <s v="ES"/>
    <s v="96646500-K"/>
    <s v="56224847030"/>
    <s v=""/>
    <s v=""/>
    <s v="N0"/>
    <s v="OJ"/>
    <s v="normanlaclote@stadioitaliano.cl"/>
  </r>
  <r>
    <n v="1130674"/>
    <s v="CL"/>
    <x v="1248"/>
    <s v="GPS POSTAL LTDA."/>
    <s v="LOS ANGELES"/>
    <s v="LOS ANGELES"/>
    <s v=""/>
    <s v="08"/>
    <x v="171"/>
    <x v="12"/>
    <s v="NEVADOS DE PUTRE 1095"/>
    <s v="395146"/>
    <d v="2017-02-23T00:00:00"/>
    <s v="SANTOSM"/>
    <s v="Z007"/>
    <s v=""/>
    <s v="ES"/>
    <s v="76221483-0"/>
    <s v="56225175241"/>
    <s v=""/>
    <s v=""/>
    <s v="N30"/>
    <s v="OJ"/>
    <s v="VENTAS@GPSPOSTAL.CL"/>
  </r>
  <r>
    <n v="1137632"/>
    <s v="CL"/>
    <x v="1249"/>
    <s v=""/>
    <s v="SANTIAGO"/>
    <s v="QUILICURA"/>
    <s v=""/>
    <s v="13"/>
    <x v="0"/>
    <x v="0"/>
    <s v="JOSE FRANCISCO VERGARA #328 LOCAL 1"/>
    <s v="670645"/>
    <d v="2018-03-16T00:00:00"/>
    <s v="ORTIZD"/>
    <s v="Z007"/>
    <s v=""/>
    <s v="ES"/>
    <s v="4994565-5"/>
    <s v="(56)97019522"/>
    <s v=""/>
    <s v=""/>
    <s v="N0"/>
    <s v="OJ"/>
    <s v="notariajlro@hotmail.com"/>
  </r>
  <r>
    <n v="1146595"/>
    <s v="CL"/>
    <x v="1250"/>
    <s v=""/>
    <s v="SANTIAGO"/>
    <s v="PROVIDENCIA"/>
    <s v=""/>
    <s v="13"/>
    <x v="0"/>
    <x v="0"/>
    <s v="DARIO URZUA 2081"/>
    <s v="937752"/>
    <d v="2019-10-15T00:00:00"/>
    <s v="CIFUENTJ"/>
    <s v="Z007"/>
    <s v=""/>
    <s v="ES"/>
    <s v="76039379-7"/>
    <s v="226350671"/>
    <s v=""/>
    <s v=""/>
    <s v="N30"/>
    <s v="O4"/>
    <s v="novalle@owconstructora.cl"/>
  </r>
  <r>
    <n v="5000393"/>
    <s v="HK"/>
    <x v="1251"/>
    <s v=""/>
    <s v="KOWLOON"/>
    <s v=""/>
    <s v=""/>
    <s v="KLN"/>
    <x v="178"/>
    <x v="0"/>
    <s v="56 HOI YUEN ROAD, KWUN TONG"/>
    <s v="181176"/>
    <d v="2011-08-18T00:00:00"/>
    <s v="VUYEB"/>
    <s v="Z003"/>
    <s v="1163468"/>
    <s v="EN"/>
    <s v=""/>
    <s v="852-23450295"/>
    <s v=""/>
    <s v="852-23432808"/>
    <s v="N120"/>
    <s v="O9"/>
    <s v="Novem_yau@sitoy.com"/>
  </r>
  <r>
    <n v="1134596"/>
    <s v="CL"/>
    <x v="1252"/>
    <s v=""/>
    <s v="Santiago"/>
    <s v="Cerrillos"/>
    <s v=""/>
    <s v="13"/>
    <x v="0"/>
    <x v="0"/>
    <s v="Fernandez Albano 2160"/>
    <s v="473593"/>
    <d v="2017-08-11T00:00:00"/>
    <s v="ORTIZD"/>
    <s v="Z007"/>
    <s v=""/>
    <s v="ES"/>
    <s v="20741144-2"/>
    <s v="(56)988255163"/>
    <s v=""/>
    <s v=""/>
    <s v="N0"/>
    <s v="OJ"/>
    <s v="nr.diseno@gmail.com"/>
  </r>
  <r>
    <n v="1130048"/>
    <s v="CL"/>
    <x v="1253"/>
    <s v=""/>
    <s v="SANTIAGO"/>
    <s v="VITACURA"/>
    <s v=""/>
    <s v="13"/>
    <x v="0"/>
    <x v="0"/>
    <s v="LAS TRANQUERAS 1101"/>
    <s v="381332"/>
    <d v="2016-12-21T00:00:00"/>
    <s v="SANTOSM"/>
    <s v="Z007"/>
    <s v=""/>
    <s v="ES"/>
    <s v="76503160-5"/>
    <s v="22-2205841"/>
    <s v=""/>
    <s v=""/>
    <s v="N0"/>
    <s v="OJ"/>
    <s v="ns@tgaproducciones.cl"/>
  </r>
  <r>
    <n v="1129761"/>
    <s v="CL"/>
    <x v="1254"/>
    <s v=""/>
    <s v="SANTIAGO"/>
    <s v="PROVIDENCIA"/>
    <s v=""/>
    <s v="13"/>
    <x v="0"/>
    <x v="0"/>
    <s v="SANTA BEATRIZ 111"/>
    <s v="374138"/>
    <d v="2016-11-15T00:00:00"/>
    <s v="SANTOSM"/>
    <s v="Z007"/>
    <s v=""/>
    <s v="ES"/>
    <s v="65120107-1"/>
    <s v="227598256"/>
    <s v=""/>
    <s v=""/>
    <s v="N10"/>
    <s v="OI"/>
    <s v="nucleoedificio@gmail.com"/>
  </r>
  <r>
    <n v="1128562"/>
    <s v="CL"/>
    <x v="1255"/>
    <s v=""/>
    <s v="PROVIDENCIA"/>
    <s v="PROVIDENCIA"/>
    <s v=""/>
    <s v="13"/>
    <x v="0"/>
    <x v="0"/>
    <s v="AVENIDA RICARDO LYON 361 OF 602"/>
    <s v="341772"/>
    <d v="2016-07-07T00:00:00"/>
    <s v="PENAL"/>
    <s v="Z007"/>
    <s v=""/>
    <s v="ES"/>
    <s v="96928880-K"/>
    <s v="222331189-923..."/>
    <s v=""/>
    <s v=""/>
    <s v="N30"/>
    <s v="OI"/>
    <s v="nuevosiglo@gmail.com"/>
  </r>
  <r>
    <n v="1147043"/>
    <s v="CL"/>
    <x v="1256"/>
    <s v=""/>
    <s v="SANTIAGO"/>
    <s v="QUILICURA"/>
    <s v=""/>
    <s v="13"/>
    <x v="0"/>
    <x v="0"/>
    <s v="Jose de San Martín 102"/>
    <s v="946461"/>
    <d v="2019-11-18T00:00:00"/>
    <s v="CIFUENTJ"/>
    <s v="Z007"/>
    <s v=""/>
    <s v="ES"/>
    <s v="18093810-9"/>
    <s v="56965006605"/>
    <s v=""/>
    <s v=""/>
    <s v="N0"/>
    <s v="OJ"/>
    <s v="nutricionistanathaly.gm@gmail.com"/>
  </r>
  <r>
    <n v="1142518"/>
    <s v="CL"/>
    <x v="1257"/>
    <s v=""/>
    <s v="LA LIGUA"/>
    <s v="LA LIGUA"/>
    <s v=""/>
    <s v="05"/>
    <x v="0"/>
    <x v="0"/>
    <s v="MARCOS AGUILA 818 "/>
    <s v="839620"/>
    <d v="2018-12-27T00:00:00"/>
    <s v="ORTIZD"/>
    <s v="Z007"/>
    <s v=""/>
    <s v="ES"/>
    <s v="17964454-1"/>
    <s v="56975442139"/>
    <s v=""/>
    <s v=""/>
    <s v="N0"/>
    <s v="OJ"/>
    <s v="nykol.vilches.1991@gmail.com"/>
  </r>
  <r>
    <n v="1150860"/>
    <s v="CL"/>
    <x v="1258"/>
    <s v=""/>
    <s v="COQUIMBO"/>
    <s v="COQUIMBO"/>
    <s v=""/>
    <s v="04"/>
    <x v="0"/>
    <x v="0"/>
    <s v="CALLE PROFEZOR ZEPEDA 1283"/>
    <s v="1065331"/>
    <d v="2021-10-08T00:00:00"/>
    <s v="CIFUENTJ"/>
    <s v="Z007"/>
    <s v=""/>
    <s v="ES"/>
    <s v="76182760-K"/>
    <s v="56992794678"/>
    <s v=""/>
    <s v=""/>
    <s v="N30"/>
    <s v="OJ"/>
    <s v="O.LAZO@LAZMETAL.CL"/>
  </r>
  <r>
    <n v="1142357"/>
    <s v="CL"/>
    <x v="1259"/>
    <s v=""/>
    <s v="Iquique"/>
    <s v="Iquique"/>
    <s v=""/>
    <s v="01"/>
    <x v="0"/>
    <x v="0"/>
    <s v="Zegers 1892"/>
    <s v="837010"/>
    <d v="2018-12-14T00:00:00"/>
    <s v="MANCILLC"/>
    <s v="Z007"/>
    <s v=""/>
    <s v="ES"/>
    <s v="76295478-8"/>
    <s v="56572346013"/>
    <s v=""/>
    <s v=""/>
    <s v="N15"/>
    <s v="OJ"/>
    <s v="obras.ecoluzservicios@gmail.com"/>
  </r>
  <r>
    <n v="1149654"/>
    <s v="MX"/>
    <x v="1260"/>
    <s v="S.A. DE C.V."/>
    <s v="ÁLVARO OBREGÓN"/>
    <s v="PILARES ÁGUILAS"/>
    <s v="01710"/>
    <s v="CDM"/>
    <x v="179"/>
    <x v="0"/>
    <s v="MÉDANOS 94"/>
    <s v="1034465"/>
    <d v="2021-03-09T00:00:00"/>
    <s v="CIFUENTJ"/>
    <s v="Z007"/>
    <s v=""/>
    <s v="ES"/>
    <s v="AMP201221C76"/>
    <s v="555540908402"/>
    <s v=""/>
    <s v=""/>
    <s v="N30"/>
    <s v="OF"/>
    <s v="octavio.vidales@advicemx.com"/>
  </r>
  <r>
    <n v="1144593"/>
    <s v="CL"/>
    <x v="1261"/>
    <s v=""/>
    <s v="CALAMA"/>
    <s v="CALAMA"/>
    <s v=""/>
    <s v="02"/>
    <x v="0"/>
    <x v="0"/>
    <s v="RIQUELME #4155"/>
    <s v="880358"/>
    <d v="2019-04-16T00:00:00"/>
    <s v="CIFUENTJ"/>
    <s v="Z007"/>
    <s v=""/>
    <s v="ES"/>
    <s v="9372549-2"/>
    <s v="56934037559"/>
    <s v=""/>
    <s v=""/>
    <s v="N30"/>
    <s v="OJ"/>
    <s v="OFICINAOSANDON@GMAIL.COM"/>
  </r>
  <r>
    <n v="1144964"/>
    <s v="CL"/>
    <x v="1262"/>
    <s v=""/>
    <s v="Santiago"/>
    <s v="Vitacura"/>
    <s v=""/>
    <s v="13"/>
    <x v="83"/>
    <x v="0"/>
    <s v="Avda. Kennedy 5488, Of 1306"/>
    <s v="890304"/>
    <d v="2019-05-20T00:00:00"/>
    <s v="CIFUENTJ"/>
    <s v="Z007"/>
    <s v=""/>
    <s v="ES"/>
    <s v="9805872-9"/>
    <s v="56998277167"/>
    <s v=""/>
    <s v=""/>
    <s v="N30"/>
    <s v="OF"/>
    <s v="ogajardo@gmsabogados.cl"/>
  </r>
  <r>
    <n v="1147191"/>
    <s v="CL"/>
    <x v="1263"/>
    <s v=""/>
    <s v="SANTIAGO"/>
    <s v="SANTIAGO"/>
    <s v=""/>
    <s v="13"/>
    <x v="0"/>
    <x v="0"/>
    <s v="MIRAFLORES 133 78"/>
    <s v="950778"/>
    <d v="2019-12-03T00:00:00"/>
    <s v="CIFUENTJ"/>
    <s v="Z007"/>
    <s v=""/>
    <s v="ES"/>
    <s v="77073948-9"/>
    <s v="56226384622"/>
    <s v="56226384622"/>
    <s v=""/>
    <s v="N0"/>
    <s v="OJ"/>
    <s v="ogajardo@gmsabogados.cl"/>
  </r>
  <r>
    <n v="1128109"/>
    <s v="CL"/>
    <x v="1264"/>
    <s v=""/>
    <s v="Santiago"/>
    <s v="Recoleta"/>
    <s v=""/>
    <s v="13"/>
    <x v="171"/>
    <x v="12"/>
    <s v="Doctor Raimundo Charlín 865"/>
    <s v="338602"/>
    <d v="2016-06-21T00:00:00"/>
    <s v="PENAL"/>
    <s v="Z007"/>
    <s v=""/>
    <s v="ES"/>
    <s v="96894380-4"/>
    <s v="(56)223284100"/>
    <s v=""/>
    <s v=""/>
    <s v="N30"/>
    <s v="OJ"/>
    <s v="xgomez@motoboy.cl"/>
  </r>
  <r>
    <n v="5000714"/>
    <s v="KR"/>
    <x v="1265"/>
    <s v=""/>
    <s v="ANDONG SI GYEONGSANGBUK DO"/>
    <s v=""/>
    <s v="36703"/>
    <s v="GSB"/>
    <x v="180"/>
    <x v="0"/>
    <s v="3RD FL 239 SEODONGMUN RO"/>
    <s v="741247"/>
    <d v="2018-07-03T00:00:00"/>
    <s v="DHOSEB"/>
    <s v="Z003"/>
    <s v=""/>
    <s v="EN"/>
    <s v=""/>
    <s v="622 186861710"/>
    <s v=""/>
    <s v="622 186861720"/>
    <s v="N120"/>
    <s v="O9"/>
    <s v="OKKWON@LEEWOOCORP.CO.KR"/>
  </r>
  <r>
    <n v="1141811"/>
    <s v="CL"/>
    <x v="1266"/>
    <s v=""/>
    <s v="SANTIAGO"/>
    <s v="ESTACION CENTRAL"/>
    <s v=""/>
    <s v="13"/>
    <x v="171"/>
    <x v="12"/>
    <s v="CURACAVI N°050"/>
    <s v="822512"/>
    <d v="2018-11-05T00:00:00"/>
    <s v="ORTIZD"/>
    <s v="Z007"/>
    <s v=""/>
    <s v="ES"/>
    <s v="76613881-0"/>
    <s v="227410225"/>
    <s v=""/>
    <s v=""/>
    <s v="N0"/>
    <s v="OJ"/>
    <s v="dmartinez@schuftan.cl"/>
  </r>
  <r>
    <n v="1128094"/>
    <s v="CL"/>
    <x v="1267"/>
    <s v=""/>
    <s v="Santiago"/>
    <s v="Las Condes"/>
    <s v="7550024"/>
    <s v="13"/>
    <x v="0"/>
    <x v="0"/>
    <s v="Vitacura 2909 Of.216"/>
    <s v="338587"/>
    <d v="2016-06-21T00:00:00"/>
    <s v="PENAL"/>
    <s v="Z007"/>
    <s v=""/>
    <s v="ES"/>
    <s v="76276027-4"/>
    <s v="(56)228963300"/>
    <s v=""/>
    <s v=""/>
    <s v="N30"/>
    <s v="OJ"/>
    <s v="olga.briceno@adaptor.cl"/>
  </r>
  <r>
    <n v="1133558"/>
    <s v="CL"/>
    <x v="1268"/>
    <s v=""/>
    <s v="Santiago"/>
    <s v="Santiago"/>
    <s v=""/>
    <s v="13"/>
    <x v="181"/>
    <x v="13"/>
    <s v="Huerfanos 1117 Of 1020"/>
    <s v="418918"/>
    <d v="2017-05-13T00:00:00"/>
    <s v="MANCILLC"/>
    <s v="Z007"/>
    <s v=""/>
    <s v="ES"/>
    <s v="6495959-K"/>
    <s v="(56)222361156"/>
    <s v=""/>
    <s v="(56)222361156"/>
    <s v="N0"/>
    <s v="OJ"/>
    <s v="armandodelaire@gmail.com"/>
  </r>
  <r>
    <n v="1135606"/>
    <s v="CL"/>
    <x v="1269"/>
    <s v=""/>
    <s v="SANTIAGO"/>
    <s v="SAN MIGUEL"/>
    <s v=""/>
    <s v="13"/>
    <x v="6"/>
    <x v="0"/>
    <s v="GLADYS 1160 DEPTO.402"/>
    <s v="519616"/>
    <d v="2017-10-31T00:00:00"/>
    <s v="ORTIZD"/>
    <s v="Z007"/>
    <s v=""/>
    <s v="ES"/>
    <s v="14291347-K"/>
    <s v="(56)942806421"/>
    <s v=""/>
    <s v=""/>
    <s v="N0"/>
    <s v="OJ"/>
    <s v="OOPAZO@GMAIL.COM"/>
  </r>
  <r>
    <n v="1128085"/>
    <s v="CL"/>
    <x v="1270"/>
    <s v=""/>
    <s v="Santiago"/>
    <s v="San Miguel"/>
    <s v=""/>
    <s v="13"/>
    <x v="0"/>
    <x v="0"/>
    <s v="Comandante Whiteside 4903 Of. 302"/>
    <s v="338578"/>
    <d v="2016-06-21T00:00:00"/>
    <s v="PENAL"/>
    <s v="Z007"/>
    <s v=""/>
    <s v="ES"/>
    <s v="79829100-9"/>
    <s v="(56)225171444"/>
    <s v=""/>
    <s v=""/>
    <s v="N30"/>
    <s v="OJ"/>
    <s v="operaciones@altaseguridad.cl"/>
  </r>
  <r>
    <n v="1147037"/>
    <s v="CL"/>
    <x v="1271"/>
    <s v=""/>
    <s v="SANTIAGO"/>
    <s v="LA PINTANA"/>
    <s v=""/>
    <s v="13"/>
    <x v="0"/>
    <x v="0"/>
    <s v="Iloca 0956"/>
    <s v="946455"/>
    <d v="2019-11-18T00:00:00"/>
    <s v="CIFUENTJ"/>
    <s v="Z007"/>
    <s v=""/>
    <s v="ES"/>
    <s v="16281858-9"/>
    <s v="56964276383"/>
    <s v=""/>
    <s v=""/>
    <s v="N0"/>
    <s v="OJ"/>
    <s v="oreto_1729@hotmail.com"/>
  </r>
  <r>
    <n v="7026235"/>
    <s v="CL"/>
    <x v="1272"/>
    <s v=""/>
    <s v="CONCEPCION"/>
    <s v="CONCEPCION"/>
    <s v=""/>
    <s v="08"/>
    <x v="9"/>
    <x v="0"/>
    <s v="PASAJE 2 VILLA EL MORRO 672"/>
    <s v="1045618"/>
    <d v="2021-06-03T00:00:00"/>
    <s v="CIFUENTJ"/>
    <s v="Z004"/>
    <s v=""/>
    <s v="ES"/>
    <s v="18111921-7"/>
    <s v="933215307"/>
    <s v=""/>
    <s v=""/>
    <s v="N0"/>
    <s v="O8"/>
    <s v="ORIANA.B.LAURIE@GMAIL.COM"/>
  </r>
  <r>
    <n v="1147014"/>
    <s v="CL"/>
    <x v="1273"/>
    <s v=""/>
    <s v="LOS ANGELES"/>
    <s v="LOS ANGELES"/>
    <s v=""/>
    <s v="08"/>
    <x v="0"/>
    <x v="0"/>
    <s v="san pedro 279"/>
    <s v="946392"/>
    <d v="2019-11-18T00:00:00"/>
    <s v="CIFUENTJ"/>
    <s v="Z007"/>
    <s v=""/>
    <s v="ES"/>
    <s v="16983338-9"/>
    <s v="56987061285"/>
    <s v=""/>
    <s v=""/>
    <s v="N0"/>
    <s v="OJ"/>
    <s v="oriet192@hotmail.com"/>
  </r>
  <r>
    <n v="1147543"/>
    <s v="CL"/>
    <x v="1274"/>
    <s v=""/>
    <s v="SANTIAGO"/>
    <s v="LAS CONDES"/>
    <s v=""/>
    <s v="13"/>
    <x v="0"/>
    <x v="0"/>
    <s v="APOQUINDO 5400"/>
    <s v="957471"/>
    <d v="2019-12-30T00:00:00"/>
    <s v="CIFUENTJ"/>
    <s v="Z007"/>
    <s v=""/>
    <s v="ES"/>
    <s v="18407385-4"/>
    <s v="56976663149"/>
    <s v=""/>
    <s v=""/>
    <s v="N0"/>
    <s v="OJ"/>
    <s v="orlandopablo.cr@gmail.com"/>
  </r>
  <r>
    <n v="1140796"/>
    <s v="CL"/>
    <x v="1275"/>
    <s v=""/>
    <s v="SANTIAGO"/>
    <s v="PROVIDENCIA"/>
    <s v=""/>
    <s v="13"/>
    <x v="181"/>
    <x v="13"/>
    <s v="ELIODORO YAÑEZ 1595"/>
    <s v="757626"/>
    <d v="2018-07-27T00:00:00"/>
    <s v="ORTIZD"/>
    <s v="Z007"/>
    <s v=""/>
    <s v="ES"/>
    <s v="72754700-2"/>
    <s v="229994500"/>
    <s v=""/>
    <s v=""/>
    <s v="N30"/>
    <s v="OJ"/>
    <s v="bzamorano@duoc.cl"/>
  </r>
  <r>
    <n v="1151049"/>
    <s v="CL"/>
    <x v="1276"/>
    <s v=""/>
    <s v="SANTIAGO"/>
    <s v="SANTIAGO"/>
    <s v=""/>
    <s v="13"/>
    <x v="0"/>
    <x v="0"/>
    <s v="HUERFANOS 770 PISO 20"/>
    <s v="1070298"/>
    <d v="2021-11-09T00:00:00"/>
    <s v="CIFUENTJ"/>
    <s v="Z007"/>
    <s v=""/>
    <s v="ES"/>
    <s v="76184721-K"/>
    <s v=""/>
    <s v=""/>
    <s v=""/>
    <s v="N30"/>
    <s v="OJ"/>
    <s v="osvaldo.cartagena@capitalexpress.cl"/>
  </r>
  <r>
    <n v="1148997"/>
    <s v="CL"/>
    <x v="1277"/>
    <s v=""/>
    <s v="SANTIAGO"/>
    <s v="EL BOSQUE"/>
    <s v=""/>
    <s v="13"/>
    <x v="182"/>
    <x v="0"/>
    <s v="PASAJE LOS MAPUCHES N°1530"/>
    <s v="1012230"/>
    <d v="2020-10-22T00:00:00"/>
    <s v="CIFUENTJ"/>
    <s v="Z007"/>
    <s v=""/>
    <s v="ES"/>
    <s v="76718178-7"/>
    <s v="963753674"/>
    <s v=""/>
    <s v=""/>
    <s v="N30"/>
    <s v="OJ"/>
    <s v="oween.elomaq@gmail.com"/>
  </r>
  <r>
    <n v="1136422"/>
    <s v="CL"/>
    <x v="1278"/>
    <s v=""/>
    <s v="SANTIAGO"/>
    <s v="SANTIAGO"/>
    <s v=""/>
    <s v="13"/>
    <x v="2"/>
    <x v="0"/>
    <s v="SARGENTO ALDEA # 1041"/>
    <s v="587845"/>
    <d v="2017-12-15T00:00:00"/>
    <s v="ORTIZD"/>
    <s v="Z007"/>
    <s v=""/>
    <s v="ES"/>
    <s v="18880487-K"/>
    <s v="56993130091"/>
    <s v=""/>
    <s v=""/>
    <s v="N0"/>
    <s v="OJ"/>
    <s v="oyee.milly@gmail.com"/>
  </r>
  <r>
    <n v="7026491"/>
    <s v="CL"/>
    <x v="1279"/>
    <s v=""/>
    <s v="SANTIAGO"/>
    <s v="SANTIAGO"/>
    <s v=""/>
    <s v="13"/>
    <x v="9"/>
    <x v="0"/>
    <s v="ARTURO PRAT 1237 PISO 3 DEPTO 306"/>
    <s v="1092220"/>
    <d v="2022-02-07T00:00:00"/>
    <s v="CIFUENTJ"/>
    <s v="Z004"/>
    <s v=""/>
    <s v="ES"/>
    <s v="26377559-7"/>
    <s v=""/>
    <s v=""/>
    <s v=""/>
    <s v="N0"/>
    <s v="O8"/>
    <s v="ozalmo27@hotmail.com"/>
  </r>
  <r>
    <n v="1146814"/>
    <s v="CL"/>
    <x v="1280"/>
    <s v=""/>
    <s v="SANTIAGO"/>
    <s v="ÑUÑOA"/>
    <s v=""/>
    <s v="13"/>
    <x v="0"/>
    <x v="0"/>
    <s v="Irarrazaval 870"/>
    <s v="941806"/>
    <d v="2019-10-30T00:00:00"/>
    <s v="CIFUENTJ"/>
    <s v="Z007"/>
    <s v=""/>
    <s v="ES"/>
    <s v="10939447-5"/>
    <s v="56998216024"/>
    <s v=""/>
    <s v=""/>
    <s v="N0"/>
    <s v="OJ"/>
    <s v="p_ibaco@hotmail.com"/>
  </r>
  <r>
    <n v="7025313"/>
    <s v="CL"/>
    <x v="1281"/>
    <s v=""/>
    <s v="SANTIAGO"/>
    <s v="SANTIAGO"/>
    <s v=""/>
    <s v="13"/>
    <x v="9"/>
    <x v="0"/>
    <s v="FLORIDA 230"/>
    <s v="908630"/>
    <d v="2019-07-17T00:00:00"/>
    <s v="CIFUENTJ"/>
    <s v="Z004"/>
    <s v=""/>
    <s v="ES"/>
    <s v="13705120-6"/>
    <s v=""/>
    <s v=""/>
    <s v=""/>
    <s v="N0"/>
    <s v="O8"/>
    <s v="PABLO.CARVAJAL@SAMSONITE.COM"/>
  </r>
  <r>
    <n v="1140205"/>
    <s v="CL"/>
    <x v="1282"/>
    <s v="LTDA"/>
    <s v="SANTIAGO"/>
    <s v="SANTIAGO"/>
    <s v=""/>
    <s v="13"/>
    <x v="181"/>
    <x v="13"/>
    <s v="MIRAFLORES 383 PISO 11"/>
    <s v="738227"/>
    <d v="2018-06-28T00:00:00"/>
    <s v="ORTIZD"/>
    <s v="Z007"/>
    <s v=""/>
    <s v="ES"/>
    <s v="79755150-3"/>
    <s v="56935779597"/>
    <s v=""/>
    <s v=""/>
    <s v="N30"/>
    <s v="O4"/>
    <s v="carmen.manque@tr.com"/>
  </r>
  <r>
    <n v="7023855"/>
    <s v="CL"/>
    <x v="1283"/>
    <s v=""/>
    <s v="SANTIAGO"/>
    <s v="LAS CONDES"/>
    <s v=""/>
    <s v="13"/>
    <x v="9"/>
    <x v="0"/>
    <s v="MANQUEHUE NORTE 160 PISO 12"/>
    <s v="737385"/>
    <d v="2018-06-27T00:00:00"/>
    <s v="ORTIZD"/>
    <s v="Z004"/>
    <s v=""/>
    <s v="ES"/>
    <s v="13996103-K"/>
    <s v=""/>
    <s v=""/>
    <s v=""/>
    <s v="N0"/>
    <s v="O8"/>
    <s v="pablo.vidal@samsonite.com"/>
  </r>
  <r>
    <n v="1140595"/>
    <s v="CL"/>
    <x v="1284"/>
    <s v="&amp; URIA SPA"/>
    <s v="SANTIAGO"/>
    <s v="LAS CONDES"/>
    <s v=""/>
    <s v="13"/>
    <x v="181"/>
    <x v="13"/>
    <s v="EL GOLF 40 PISO 20"/>
    <s v="743834"/>
    <d v="2018-07-06T00:00:00"/>
    <s v="ORTIZD"/>
    <s v="Z007"/>
    <s v=""/>
    <s v="ES"/>
    <s v="78028900-7"/>
    <s v="(56)223643700"/>
    <s v=""/>
    <s v=""/>
    <s v="N30"/>
    <s v="OJ"/>
    <s v="COBRANZACL@PPULEGAL.COM"/>
  </r>
  <r>
    <n v="1140797"/>
    <s v="CL"/>
    <x v="1285"/>
    <s v=""/>
    <s v="SANTIAGO"/>
    <s v="QUINTA NORMAL"/>
    <s v=""/>
    <s v="13"/>
    <x v="181"/>
    <x v="13"/>
    <s v="ALBERTO EDWARDS 4378 OF 2A"/>
    <s v="757627"/>
    <d v="2018-07-27T00:00:00"/>
    <s v="ORTIZD"/>
    <s v="Z007"/>
    <s v=""/>
    <s v="ES"/>
    <s v="76309803-6"/>
    <s v="(56)227789864"/>
    <s v=""/>
    <s v=""/>
    <s v="N30"/>
    <s v="OJ"/>
    <s v="CONTABILIDAD@BARCHITECTS.CL"/>
  </r>
  <r>
    <n v="1142094"/>
    <s v="CL"/>
    <x v="1286"/>
    <s v=""/>
    <s v="SANTIAGO"/>
    <s v="PROVIDENCIA"/>
    <s v=""/>
    <s v="13"/>
    <x v="0"/>
    <x v="0"/>
    <s v="MANUEL ANTONIO MAIRA 1253"/>
    <s v="830315"/>
    <d v="2018-11-27T00:00:00"/>
    <s v="ORTIZD"/>
    <s v="Z007"/>
    <s v=""/>
    <s v="ES"/>
    <s v="88506100-1"/>
    <s v="56224708600"/>
    <s v=""/>
    <s v=""/>
    <s v="N30"/>
    <s v="OJ"/>
    <s v="PACUNA@OGRMA.CL"/>
  </r>
  <r>
    <n v="1151573"/>
    <s v="CL"/>
    <x v="1287"/>
    <s v=""/>
    <s v="SANTIAGO"/>
    <s v="LAS CONDES"/>
    <s v=""/>
    <s v="13"/>
    <x v="0"/>
    <x v="0"/>
    <s v="Av Vitacura 2736, Local 103"/>
    <s v="1091020"/>
    <d v="2022-02-01T00:00:00"/>
    <s v="CIFUENTJ"/>
    <s v="Z007"/>
    <s v=""/>
    <s v="ES"/>
    <s v="77077604-K"/>
    <s v="56232100933"/>
    <s v=""/>
    <s v=""/>
    <s v="N0"/>
    <s v="O4"/>
    <s v="pagopcr@bioquimica.cl"/>
  </r>
  <r>
    <n v="1130169"/>
    <s v="CL"/>
    <x v="1288"/>
    <s v=""/>
    <s v="VICTORIA"/>
    <s v="VICTORIA"/>
    <s v=""/>
    <s v="09"/>
    <x v="0"/>
    <x v="0"/>
    <s v="PISAGUA N° 1201"/>
    <s v="382570"/>
    <d v="2016-12-30T00:00:00"/>
    <s v="SANTOSM"/>
    <s v="Z007"/>
    <s v=""/>
    <s v="ES"/>
    <s v="77029510-6"/>
    <s v="56452841278"/>
    <s v=""/>
    <s v=""/>
    <s v="N0"/>
    <s v="OJ"/>
    <s v="pagoproveedores@casasiegmund.cl"/>
  </r>
  <r>
    <n v="1128719"/>
    <s v="CL"/>
    <x v="1289"/>
    <s v=""/>
    <s v="Santiago"/>
    <s v="Santiago"/>
    <s v=""/>
    <s v="13"/>
    <x v="0"/>
    <x v="0"/>
    <s v="San Isidro 1952"/>
    <s v="345477"/>
    <d v="2016-07-20T00:00:00"/>
    <s v="SANTOSM"/>
    <s v="Z007"/>
    <s v=""/>
    <s v="ES"/>
    <s v="89557000-1"/>
    <s v="(56)225555856"/>
    <s v=""/>
    <s v=""/>
    <s v="N30"/>
    <s v="OF"/>
    <s v="pagos@atelier.cl"/>
  </r>
  <r>
    <n v="1143084"/>
    <s v="CL"/>
    <x v="1290"/>
    <s v=""/>
    <s v="SANTIAGO"/>
    <s v="PROVIDENCIA"/>
    <s v=""/>
    <s v="13"/>
    <x v="0"/>
    <x v="0"/>
    <s v="PROVIDENCIA 1650 OF 1111"/>
    <s v="854966"/>
    <d v="2019-02-07T00:00:00"/>
    <s v="CIFUENTJ"/>
    <s v="Z007"/>
    <s v=""/>
    <s v="ES"/>
    <s v="76118414-8"/>
    <s v="56332519882"/>
    <s v=""/>
    <s v="PAGOSBROOSCL"/>
    <s v="N30"/>
    <s v="OJ"/>
    <s v="PAGOS@BROOS.CL"/>
  </r>
  <r>
    <n v="1151092"/>
    <s v="CL"/>
    <x v="1291"/>
    <s v=""/>
    <s v="SANTIAGO"/>
    <s v="PROVIDENCIA"/>
    <s v=""/>
    <s v="13"/>
    <x v="0"/>
    <x v="0"/>
    <s v="Avenida Suecia #0119"/>
    <s v="1071350"/>
    <d v="2021-11-15T00:00:00"/>
    <s v="CIFUENTJ"/>
    <s v="Z007"/>
    <s v=""/>
    <s v="ES"/>
    <s v="77007942-K"/>
    <s v=""/>
    <s v=""/>
    <s v=""/>
    <s v="N30"/>
    <s v="OJ"/>
    <s v="pagos@cardda.com"/>
  </r>
  <r>
    <n v="1147941"/>
    <s v="CL"/>
    <x v="1292"/>
    <s v=""/>
    <s v="SANTIAGO"/>
    <s v="LAS CONDES"/>
    <s v=""/>
    <s v="13"/>
    <x v="0"/>
    <x v="0"/>
    <s v="Apoquindo 3039 Piso 3"/>
    <s v="971215"/>
    <d v="2020-02-19T00:00:00"/>
    <s v="CIFUENTJ"/>
    <s v="Z007"/>
    <s v=""/>
    <s v="ES"/>
    <s v="76621380-4"/>
    <s v="25808200"/>
    <s v=""/>
    <s v=""/>
    <s v="N30"/>
    <s v="OJ"/>
    <s v="pagos@finameris.cl"/>
  </r>
  <r>
    <n v="1130527"/>
    <s v="CL"/>
    <x v="1293"/>
    <s v="ACCIONAEMPRESAS LIMITADA"/>
    <s v="SANTIAGO"/>
    <s v="PROVIDENCIA"/>
    <s v=""/>
    <s v="13"/>
    <x v="181"/>
    <x v="13"/>
    <s v="ELIODORO YAÑEZ 2979 OFICINA 1008"/>
    <s v="390987"/>
    <d v="2017-02-02T00:00:00"/>
    <s v="SANTOSM"/>
    <s v="Z007"/>
    <s v=""/>
    <s v="ES"/>
    <s v="76518479-7"/>
    <s v="56228435982"/>
    <s v=""/>
    <s v=""/>
    <s v="N0"/>
    <s v="OJ"/>
    <s v="contacto@accionaempresas.cl"/>
  </r>
  <r>
    <n v="1133715"/>
    <s v="CL"/>
    <x v="1294"/>
    <s v=""/>
    <s v="Santiago"/>
    <s v="Santiago"/>
    <s v=""/>
    <s v="13"/>
    <x v="181"/>
    <x v="13"/>
    <s v="Teatinos 550"/>
    <s v="421837"/>
    <d v="2017-05-22T00:00:00"/>
    <s v="MANCILLC"/>
    <s v="Z007"/>
    <s v=""/>
    <s v="ES"/>
    <s v="78072130-8"/>
    <s v="(56)226576000"/>
    <s v=""/>
    <s v=""/>
    <s v="N30"/>
    <s v="OJ"/>
    <s v="contacto@sondatraining.com"/>
  </r>
  <r>
    <n v="1128217"/>
    <s v="CL"/>
    <x v="1295"/>
    <s v=""/>
    <s v="Santiago"/>
    <s v="Las Condes"/>
    <s v="7550611"/>
    <s v="13"/>
    <x v="0"/>
    <x v="0"/>
    <s v="Av. Andres Bello 2687 Piso 9"/>
    <s v="338710"/>
    <d v="2016-06-21T00:00:00"/>
    <s v="PENAL"/>
    <s v="Z007"/>
    <s v=""/>
    <s v="ES"/>
    <s v="76416065-7"/>
    <s v="(56)223077700"/>
    <s v=""/>
    <s v=""/>
    <s v="N30"/>
    <s v="OJ"/>
    <s v="pagosbbr@bbr.cl"/>
  </r>
  <r>
    <n v="1128215"/>
    <s v="CL"/>
    <x v="1296"/>
    <s v=""/>
    <s v="Santiago"/>
    <s v="Las Condes"/>
    <s v=""/>
    <s v="13"/>
    <x v="0"/>
    <x v="0"/>
    <s v="Rosario Norte 660 piso 21"/>
    <s v="338708"/>
    <d v="2016-06-21T00:00:00"/>
    <s v="PENAL"/>
    <s v="Z007"/>
    <s v=""/>
    <s v="ES"/>
    <s v="96571890-7"/>
    <s v="(56)6004402626"/>
    <s v=""/>
    <s v=""/>
    <s v="N15"/>
    <s v="OI"/>
    <s v="pagoseu@sri.cl"/>
  </r>
  <r>
    <n v="1130732"/>
    <s v="CL"/>
    <x v="1297"/>
    <s v=""/>
    <s v="SANTIAGO"/>
    <s v="LAS CONDES"/>
    <s v=""/>
    <s v="13"/>
    <x v="0"/>
    <x v="0"/>
    <s v="CERRO EL PLOMO 5630 OF.1401"/>
    <s v="396132"/>
    <d v="2017-02-28T00:00:00"/>
    <s v="SANTOSM"/>
    <s v="Z007"/>
    <s v=""/>
    <s v="ES"/>
    <s v="76588066-1"/>
    <s v="232209900"/>
    <s v=""/>
    <s v=""/>
    <s v="N0"/>
    <s v="OF"/>
    <s v="pagoseu@sri.cl"/>
  </r>
  <r>
    <n v="1130731"/>
    <s v="CL"/>
    <x v="1298"/>
    <s v=""/>
    <s v="SANTIAGO"/>
    <s v="LAS CONDES"/>
    <s v=""/>
    <s v="13"/>
    <x v="0"/>
    <x v="0"/>
    <s v="CERRO EL PLOMO 5630 OF.1401"/>
    <s v="396131"/>
    <d v="2017-02-28T00:00:00"/>
    <s v="SANTOSM"/>
    <s v="Z007"/>
    <s v=""/>
    <s v="ES"/>
    <s v="76072304-5"/>
    <s v="232209900"/>
    <s v=""/>
    <s v=""/>
    <s v="N0"/>
    <s v="OF"/>
    <s v="PAGOSEU@SRICHILE.CL"/>
  </r>
  <r>
    <n v="1140120"/>
    <s v="CL"/>
    <x v="1299"/>
    <s v="EL PALACIO DE LOS NIÑOS"/>
    <s v="SANTIAGO"/>
    <s v="MAIPU"/>
    <s v=""/>
    <s v="13"/>
    <x v="0"/>
    <x v="0"/>
    <s v="AVDA SUR N° 621"/>
    <s v="734114"/>
    <d v="2018-06-21T00:00:00"/>
    <s v="ORTIZD"/>
    <s v="Z007"/>
    <s v=""/>
    <s v="ES"/>
    <s v="77854730-9"/>
    <s v="227660569"/>
    <s v=""/>
    <s v=""/>
    <s v="N0"/>
    <s v="OJ"/>
    <s v="palaciodelosninos@gmail.com"/>
  </r>
  <r>
    <n v="1129131"/>
    <s v="CL"/>
    <x v="1300"/>
    <s v=""/>
    <s v="Santiago"/>
    <s v="Renca"/>
    <s v=""/>
    <s v="13"/>
    <x v="0"/>
    <x v="0"/>
    <s v="CAMINO LO BOZA 8230"/>
    <s v="357915"/>
    <d v="2016-09-07T00:00:00"/>
    <s v="SANTOSM"/>
    <s v="Z007"/>
    <s v=""/>
    <s v="ES"/>
    <s v="10560214-6"/>
    <s v="(56)985001691"/>
    <s v=""/>
    <s v=""/>
    <s v="N30"/>
    <s v="OJ"/>
    <s v="palletslm@hotmail.com"/>
  </r>
  <r>
    <n v="1134862"/>
    <s v="CL"/>
    <x v="1301"/>
    <s v=""/>
    <s v="SANTIAGO"/>
    <s v="PUDAHUEL"/>
    <s v=""/>
    <s v="13"/>
    <x v="2"/>
    <x v="0"/>
    <s v="LAGO GENERAL CARRERA 56"/>
    <s v="488347"/>
    <d v="2017-09-07T00:00:00"/>
    <s v="ORTIZD"/>
    <s v="Z007"/>
    <s v=""/>
    <s v="ES"/>
    <s v="18621250-9"/>
    <s v="(56)976230523"/>
    <s v=""/>
    <s v=""/>
    <s v="N0"/>
    <s v="OJ"/>
    <s v="pame.nrv@gmail.com"/>
  </r>
  <r>
    <n v="1134660"/>
    <s v="CL"/>
    <x v="1302"/>
    <s v=""/>
    <s v="SANTIAGO"/>
    <s v="LAS CONDES"/>
    <s v=""/>
    <s v="13"/>
    <x v="181"/>
    <x v="13"/>
    <s v="AV PRESIDENTE ERRÁZURIZ 3485"/>
    <s v="478784"/>
    <d v="2017-08-22T00:00:00"/>
    <s v="ORTIZD"/>
    <s v="Z007"/>
    <s v=""/>
    <s v="ES"/>
    <s v="71543200-5"/>
    <s v="(56)223311636"/>
    <s v=""/>
    <s v=""/>
    <s v="N30"/>
    <s v="OJ"/>
    <s v="diego.maldonado@uai.cl"/>
  </r>
  <r>
    <n v="1147161"/>
    <s v="CL"/>
    <x v="1303"/>
    <s v=""/>
    <s v="SANTIAGO"/>
    <s v="ESTACION CENTRAL"/>
    <s v=""/>
    <s v="13"/>
    <x v="0"/>
    <x v="0"/>
    <s v="CURACAVI 0120"/>
    <s v="949557"/>
    <d v="2019-11-28T00:00:00"/>
    <s v="CIFUENTJ"/>
    <s v="Z007"/>
    <s v=""/>
    <s v="ES"/>
    <s v="76216838-3"/>
    <s v="56 22 505 35 57"/>
    <s v=""/>
    <s v=""/>
    <s v="N30"/>
    <s v="OJ"/>
    <s v="pamela@fullgraf.cl"/>
  </r>
  <r>
    <n v="1142936"/>
    <s v="CL"/>
    <x v="1304"/>
    <s v=""/>
    <s v="SANTIAGO"/>
    <s v="MAIPU"/>
    <s v=""/>
    <s v="13"/>
    <x v="183"/>
    <x v="0"/>
    <s v="madre matilde 2416"/>
    <s v="850390"/>
    <d v="2019-01-25T00:00:00"/>
    <s v="CIFUENTJ"/>
    <s v="Z007"/>
    <s v=""/>
    <s v="ES"/>
    <s v="20220486-4"/>
    <s v="56228081337"/>
    <s v=""/>
    <s v="0"/>
    <s v="N0"/>
    <s v="OJ"/>
    <s v="pamelaandreapv@gmail.com"/>
  </r>
  <r>
    <n v="1142524"/>
    <s v="CL"/>
    <x v="1305"/>
    <s v=""/>
    <s v="LA FLORIDA"/>
    <s v="LA FLORIDA"/>
    <s v=""/>
    <s v="13"/>
    <x v="0"/>
    <x v="0"/>
    <s v="PUDETO 6579"/>
    <s v="839626"/>
    <d v="2018-12-27T00:00:00"/>
    <s v="ORTIZD"/>
    <s v="Z007"/>
    <s v=""/>
    <s v="ES"/>
    <s v="14177105-1"/>
    <s v="56999343778"/>
    <s v=""/>
    <s v=""/>
    <s v="N0"/>
    <s v="OJ"/>
    <s v="pamelacifuentes3@gmail.com"/>
  </r>
  <r>
    <n v="1141678"/>
    <s v="CL"/>
    <x v="1306"/>
    <s v=""/>
    <s v="SANTIAGO"/>
    <s v="INDEPENDENCIA"/>
    <s v=""/>
    <s v="13"/>
    <x v="0"/>
    <x v="0"/>
    <s v="INDEPENDENCIA 565"/>
    <s v="815014"/>
    <d v="2018-10-24T00:00:00"/>
    <s v="ORTIZD"/>
    <s v="Z007"/>
    <s v=""/>
    <s v="ES"/>
    <s v="76368834-8"/>
    <s v=""/>
    <s v=""/>
    <s v=""/>
    <s v="N0"/>
    <s v="OJ"/>
    <s v="panjariz@grupomarina.cl"/>
  </r>
  <r>
    <n v="1128263"/>
    <s v="CL"/>
    <x v="1307"/>
    <s v=""/>
    <s v="Santiago"/>
    <s v="Santiago Centro"/>
    <s v=""/>
    <s v="13"/>
    <x v="0"/>
    <x v="0"/>
    <s v="Huerfanos 1052, Piso 4 Interior"/>
    <s v="338756"/>
    <d v="2016-06-21T00:00:00"/>
    <s v="PENAL"/>
    <s v="Z007"/>
    <s v="1165567"/>
    <s v="ES"/>
    <s v="96847320-4"/>
    <s v=""/>
    <s v=""/>
    <s v=""/>
    <s v="N0"/>
    <s v="OI"/>
    <s v="panjariz@mallcenter.cl"/>
  </r>
  <r>
    <n v="1147530"/>
    <s v="CL"/>
    <x v="1308"/>
    <s v=""/>
    <s v="VALPARAISO"/>
    <s v="SAN FELIPE"/>
    <s v=""/>
    <s v="05"/>
    <x v="0"/>
    <x v="0"/>
    <s v="EDUARDO VENTURA 590"/>
    <s v="957458"/>
    <d v="2019-12-30T00:00:00"/>
    <s v="CIFUENTJ"/>
    <s v="Z007"/>
    <s v=""/>
    <s v="ES"/>
    <s v="9466239-7"/>
    <s v="56985793569"/>
    <s v=""/>
    <s v=""/>
    <s v="N0"/>
    <s v="OJ"/>
    <s v="panshytaa_24_@hotmail.com"/>
  </r>
  <r>
    <n v="1137830"/>
    <s v="CL"/>
    <x v="1309"/>
    <s v=""/>
    <s v="SANTIAGO"/>
    <s v="LAS CONDES"/>
    <s v=""/>
    <s v="13"/>
    <x v="0"/>
    <x v="0"/>
    <s v="AV. MANQUEHUE NORTE 160"/>
    <s v="680230"/>
    <d v="2018-04-03T00:00:00"/>
    <s v="ORTIZD"/>
    <s v="Z007"/>
    <s v=""/>
    <s v="ES"/>
    <s v="53321085-6"/>
    <s v="(56)25622669"/>
    <s v=""/>
    <s v=""/>
    <s v="N0"/>
    <s v="OJ"/>
    <s v="paola.delgado@cbre.com"/>
  </r>
  <r>
    <n v="1137192"/>
    <s v="CL"/>
    <x v="1310"/>
    <s v=""/>
    <s v="SANTIAGO"/>
    <s v="LAS CONDES"/>
    <s v=""/>
    <s v="13"/>
    <x v="181"/>
    <x v="13"/>
    <s v="ISIDORA GOYENECHEA 3621, PISO 4"/>
    <s v="651391"/>
    <d v="2018-02-14T00:00:00"/>
    <s v="ORTIZD"/>
    <s v="Z007"/>
    <s v=""/>
    <s v="ES"/>
    <s v="76020565-6"/>
    <s v="(56)232134444"/>
    <s v=""/>
    <s v=""/>
    <s v="N0"/>
    <s v="OJ"/>
    <s v="FACTURACIONCOBRANZA.CL@GRUPOTAWA.COM"/>
  </r>
  <r>
    <n v="7025824"/>
    <s v="CL"/>
    <x v="1311"/>
    <s v=""/>
    <s v="SANTIAGO"/>
    <s v="SANTIAGO"/>
    <s v=""/>
    <s v="13"/>
    <x v="9"/>
    <x v="0"/>
    <s v="LOS DAMASCOS 7-D"/>
    <s v="967158"/>
    <d v="2020-02-03T00:00:00"/>
    <s v="CIFUENTJ"/>
    <s v="Z004"/>
    <s v=""/>
    <s v="ES"/>
    <s v="21935105-4"/>
    <s v="94444170"/>
    <s v=""/>
    <s v=""/>
    <s v="N0"/>
    <s v="O8"/>
    <s v="PAOLA.RIBEIRO@SAMSONITE.COM"/>
  </r>
  <r>
    <n v="1136717"/>
    <s v="CL"/>
    <x v="1312"/>
    <s v=""/>
    <s v="DE LOS LAGOS"/>
    <s v="CASTRO"/>
    <s v=""/>
    <s v="10"/>
    <x v="2"/>
    <x v="0"/>
    <s v="ESMERALDA # 249"/>
    <s v="602736"/>
    <d v="2018-01-04T00:00:00"/>
    <s v="ORTIZD"/>
    <s v="Z007"/>
    <s v=""/>
    <s v="ES"/>
    <s v="17639131-6"/>
    <s v="(56)992048664"/>
    <s v=""/>
    <s v=""/>
    <s v="N0"/>
    <s v="OJ"/>
    <s v="paolaromina.santanaperez@gmail.com"/>
  </r>
  <r>
    <n v="1150928"/>
    <s v="CL"/>
    <x v="1313"/>
    <s v=""/>
    <s v="Santiago"/>
    <s v="La cisterna"/>
    <s v=""/>
    <s v="13"/>
    <x v="2"/>
    <x v="0"/>
    <s v="Av ossa 01023"/>
    <s v="1067220"/>
    <d v="2021-10-21T00:00:00"/>
    <s v="CIFUENTJ"/>
    <s v="Z007"/>
    <s v=""/>
    <s v="ES"/>
    <s v="12586530-5"/>
    <s v="56988319854"/>
    <s v=""/>
    <s v=""/>
    <s v="N0"/>
    <s v="O4"/>
    <s v="paolaruizravanal@gmail.com"/>
  </r>
  <r>
    <n v="1128274"/>
    <s v="CL"/>
    <x v="1314"/>
    <s v=""/>
    <s v="Chillán"/>
    <s v="Chillán"/>
    <s v=""/>
    <s v="08"/>
    <x v="0"/>
    <x v="0"/>
    <s v="Calle El Roble N°770, Piso N°6"/>
    <s v="338767"/>
    <d v="2016-06-21T00:00:00"/>
    <s v="PENAL"/>
    <s v="Z007"/>
    <s v=""/>
    <s v="ES"/>
    <s v="96734110-K"/>
    <s v=""/>
    <s v=""/>
    <s v=""/>
    <s v="N0"/>
    <s v="OI"/>
    <s v="parauco@ibrchile.cl"/>
  </r>
  <r>
    <n v="1136235"/>
    <s v="CL"/>
    <x v="1315"/>
    <s v=""/>
    <s v="SANTIAGO"/>
    <s v="LAS CONDES"/>
    <s v=""/>
    <s v="13"/>
    <x v="0"/>
    <x v="0"/>
    <s v="CERRO COLORADO 5240 TORRE 1 PISO 15"/>
    <s v="576756"/>
    <d v="2017-12-04T00:00:00"/>
    <s v="ORTIZD"/>
    <s v="Z007"/>
    <s v=""/>
    <s v="ES"/>
    <s v="76231235-2"/>
    <s v="(56)222990500"/>
    <s v=""/>
    <s v=""/>
    <s v="N0"/>
    <s v="OJ"/>
    <s v="parauco@ibrchile.cl"/>
  </r>
  <r>
    <n v="1147041"/>
    <s v="CL"/>
    <x v="1316"/>
    <s v=""/>
    <s v="CONCEPCION"/>
    <s v="CONCEPCION"/>
    <s v=""/>
    <s v="08"/>
    <x v="0"/>
    <x v="0"/>
    <s v="Pasaje 11 Casa 460"/>
    <s v="946459"/>
    <d v="2019-11-18T00:00:00"/>
    <s v="CIFUENTJ"/>
    <s v="Z007"/>
    <s v=""/>
    <s v="ES"/>
    <s v="17000109-5"/>
    <s v="56962311932"/>
    <s v=""/>
    <s v=""/>
    <s v="N0"/>
    <s v="OJ"/>
    <s v="paredes.marjorie@gmail.com"/>
  </r>
  <r>
    <n v="1143782"/>
    <s v="CL"/>
    <x v="1317"/>
    <s v=""/>
    <s v="SANTIAGO"/>
    <s v="CONCEPCIÓN"/>
    <s v=""/>
    <s v="13"/>
    <x v="6"/>
    <x v="0"/>
    <s v="AVDA COLLAO 1948"/>
    <s v="866337"/>
    <d v="2019-03-13T00:00:00"/>
    <s v="CIFUENTJ"/>
    <s v="Z007"/>
    <s v=""/>
    <s v="ES"/>
    <s v="17093283-8"/>
    <s v="56942423949"/>
    <s v=""/>
    <s v=""/>
    <s v="N0"/>
    <s v="OJ"/>
    <s v="PARELLANOQ@GMAIL.COM"/>
  </r>
  <r>
    <n v="1142358"/>
    <s v="CL"/>
    <x v="1318"/>
    <s v=""/>
    <s v="Concepcion"/>
    <s v="Concepcion"/>
    <s v=""/>
    <s v="13"/>
    <x v="0"/>
    <x v="0"/>
    <s v="ANGOL 556"/>
    <s v="837013"/>
    <d v="2018-12-14T00:00:00"/>
    <s v="MANCILLC"/>
    <s v="Z007"/>
    <s v=""/>
    <s v="ES"/>
    <s v="11679227-3"/>
    <s v="56412460515"/>
    <s v=""/>
    <s v=""/>
    <s v="N30"/>
    <s v="OJ"/>
    <s v="parischewskydenevi@gmail.com"/>
  </r>
  <r>
    <n v="1139815"/>
    <s v="CL"/>
    <x v="1319"/>
    <s v=""/>
    <s v="SANTIAGO"/>
    <s v="PROVIDENCIA"/>
    <s v=""/>
    <s v="13"/>
    <x v="181"/>
    <x v="13"/>
    <s v="PADRE MARIANO 82, PISO 3"/>
    <s v="715643"/>
    <d v="2018-05-25T00:00:00"/>
    <s v="ORTIZD"/>
    <s v="Z007"/>
    <s v=""/>
    <s v="ES"/>
    <s v="76266262-0"/>
    <s v="(56)232134444"/>
    <s v=""/>
    <s v=""/>
    <s v="N0"/>
    <s v="OJ"/>
    <s v="FACTURACIONCOBRANZA.CL@GRUPOTAWA.COM"/>
  </r>
  <r>
    <n v="1142929"/>
    <s v="CL"/>
    <x v="1320"/>
    <s v=""/>
    <s v="SANTIAGO"/>
    <s v="ÑUÑOA"/>
    <s v=""/>
    <s v="13"/>
    <x v="184"/>
    <x v="0"/>
    <s v="LUIS URIBE 2925"/>
    <s v="850383"/>
    <d v="2019-01-25T00:00:00"/>
    <s v="CIFUENTJ"/>
    <s v="Z007"/>
    <s v=""/>
    <s v="ES"/>
    <s v="13851514-1"/>
    <s v="56997108104"/>
    <s v=""/>
    <s v="0"/>
    <s v="N0"/>
    <s v="OJ"/>
    <s v="pata.frigerio@gmail.com"/>
  </r>
  <r>
    <n v="1142577"/>
    <s v="CL"/>
    <x v="1321"/>
    <s v=""/>
    <s v="MAIPU"/>
    <s v="MAIPU"/>
    <s v=""/>
    <s v="13"/>
    <x v="0"/>
    <x v="0"/>
    <s v="AV. AMÉRICO VESPUCIO 2281"/>
    <s v="839679"/>
    <d v="2018-12-27T00:00:00"/>
    <s v="ORTIZD"/>
    <s v="Z007"/>
    <s v=""/>
    <s v="ES"/>
    <s v="18138885-4"/>
    <s v="56993167014"/>
    <s v=""/>
    <s v=""/>
    <s v="N0"/>
    <s v="OJ"/>
    <s v="patricia.carrasco.barreda@gmail.com"/>
  </r>
  <r>
    <n v="1147055"/>
    <s v="CL"/>
    <x v="1322"/>
    <s v=""/>
    <s v="SANTIAGO"/>
    <s v="LAS CONDES"/>
    <s v=""/>
    <s v="13"/>
    <x v="0"/>
    <x v="0"/>
    <s v="san jose de la sierra 1081"/>
    <s v="946473"/>
    <d v="2019-11-18T00:00:00"/>
    <s v="CIFUENTJ"/>
    <s v="Z007"/>
    <s v=""/>
    <s v="ES"/>
    <s v="9675686-0"/>
    <s v="56998259408"/>
    <s v=""/>
    <s v=""/>
    <s v="N0"/>
    <s v="OJ"/>
    <s v="patricia.dalmazzo@qusoft.cl"/>
  </r>
  <r>
    <n v="1129177"/>
    <s v="CL"/>
    <x v="1323"/>
    <s v=""/>
    <s v="Santiago"/>
    <s v="LAS CONDES"/>
    <s v=""/>
    <s v="13"/>
    <x v="181"/>
    <x v="13"/>
    <s v="AV. Apoquindo  6410"/>
    <s v="358899"/>
    <d v="2016-09-12T00:00:00"/>
    <s v="SANTOSM"/>
    <s v="Z007"/>
    <s v=""/>
    <s v="ES"/>
    <s v="76008458-1"/>
    <s v="(56)9222646500"/>
    <s v=""/>
    <s v=""/>
    <s v="N0"/>
    <s v="OJ"/>
    <s v="felipe.alderete@grupoavanza.com"/>
  </r>
  <r>
    <n v="1128588"/>
    <s v="CL"/>
    <x v="1324"/>
    <s v=""/>
    <s v="SANTIAGO"/>
    <s v="SANTIAGO"/>
    <s v=""/>
    <s v="13"/>
    <x v="0"/>
    <x v="0"/>
    <s v="ESTADO 337 OF 515"/>
    <s v="341798"/>
    <d v="2016-07-07T00:00:00"/>
    <s v="PENAL"/>
    <s v="Z007"/>
    <s v=""/>
    <s v="ES"/>
    <s v="96841800-9"/>
    <s v="23818710"/>
    <s v=""/>
    <s v=""/>
    <s v="N60"/>
    <s v="OJ"/>
    <s v="Patricia.Saenz@chequecompra.cl"/>
  </r>
  <r>
    <n v="1148163"/>
    <s v="CL"/>
    <x v="1325"/>
    <s v=""/>
    <s v="SANTIAGO"/>
    <s v="PEÑALOLEN"/>
    <s v=""/>
    <s v="13"/>
    <x v="0"/>
    <x v="0"/>
    <s v="ISTMO 1820 V RENE SCHNEIDER"/>
    <s v="977010"/>
    <d v="2020-03-13T00:00:00"/>
    <s v="CIFUENTJ"/>
    <s v="Z007"/>
    <s v=""/>
    <s v="ES"/>
    <s v="13931221-K"/>
    <s v="942884452"/>
    <s v=""/>
    <s v=""/>
    <s v="N0"/>
    <s v="OJ"/>
    <s v="PATRICIAMC1980@GMAIL.COM"/>
  </r>
  <r>
    <n v="1136570"/>
    <s v="CL"/>
    <x v="1326"/>
    <s v=""/>
    <s v="ARICA"/>
    <s v="ARICA"/>
    <s v=""/>
    <s v="01"/>
    <x v="2"/>
    <x v="0"/>
    <s v="GENERAL LAGOS # 331"/>
    <s v="598034"/>
    <d v="2017-12-27T00:00:00"/>
    <s v="ORTIZD"/>
    <s v="Z007"/>
    <s v=""/>
    <s v="ES"/>
    <s v="16225327-1"/>
    <s v="(56)992354513"/>
    <s v=""/>
    <s v=""/>
    <s v="N0"/>
    <s v="OJ"/>
    <s v="patricio.chonghaack@gmail.com"/>
  </r>
  <r>
    <n v="1142772"/>
    <s v="CL"/>
    <x v="1327"/>
    <s v="ACEVEDO"/>
    <s v="ARICA"/>
    <s v="ARICA"/>
    <s v=""/>
    <s v="15"/>
    <x v="0"/>
    <x v="0"/>
    <s v="SUCRE 3160 BLOCK B/1 DPTO 144"/>
    <s v="846729"/>
    <d v="2019-01-15T00:00:00"/>
    <s v="MANCILLC"/>
    <s v="Z007"/>
    <s v=""/>
    <s v="ES"/>
    <s v="14510214-6"/>
    <s v="56978604912"/>
    <s v=""/>
    <s v=""/>
    <s v="N30"/>
    <s v="OJ"/>
    <s v="patricio-ex@hotmail.com"/>
  </r>
  <r>
    <n v="1129059"/>
    <s v="CL"/>
    <x v="1328"/>
    <s v=""/>
    <s v="Santiago"/>
    <s v="PROVIDENCIA"/>
    <s v=""/>
    <s v="13"/>
    <x v="181"/>
    <x v="13"/>
    <s v="ARTURO CLARO N°1448"/>
    <s v="356034"/>
    <d v="2016-08-30T00:00:00"/>
    <s v="SANTOSM"/>
    <s v="Z007"/>
    <s v=""/>
    <s v="ES"/>
    <s v="76456995-4"/>
    <s v="(56)223007429"/>
    <s v=""/>
    <s v=""/>
    <s v="N30"/>
    <s v="OJ"/>
    <s v="fran@gop.cl"/>
  </r>
  <r>
    <n v="1150930"/>
    <s v="CL"/>
    <x v="1329"/>
    <s v=""/>
    <s v="Valparaiso"/>
    <s v="Quilpue"/>
    <s v=""/>
    <s v="05"/>
    <x v="2"/>
    <x v="0"/>
    <s v="Suiza 965 casa J"/>
    <s v="1067222"/>
    <d v="2021-10-21T00:00:00"/>
    <s v="CIFUENTJ"/>
    <s v="Z007"/>
    <s v=""/>
    <s v="ES"/>
    <s v="12078277-0"/>
    <s v=""/>
    <s v=""/>
    <s v=""/>
    <s v="N0"/>
    <s v="O4"/>
    <s v="paula.aguileram@gmail.com"/>
  </r>
  <r>
    <n v="7025704"/>
    <s v="CL"/>
    <x v="1330"/>
    <s v=""/>
    <s v="SANTIAGO"/>
    <s v="SANTIAGO"/>
    <s v=""/>
    <s v="13"/>
    <x v="9"/>
    <x v="0"/>
    <s v="ELVIRA GARCES 1987"/>
    <s v="951940"/>
    <d v="2019-12-06T00:00:00"/>
    <s v="CIFUENTJ"/>
    <s v="Z004"/>
    <s v=""/>
    <s v="ES"/>
    <s v="15069654-2"/>
    <s v="997174110"/>
    <s v=""/>
    <s v=""/>
    <s v="N0"/>
    <s v="O8"/>
    <s v="paula.kreisel@samsonite.com"/>
  </r>
  <r>
    <n v="1134547"/>
    <s v="CL"/>
    <x v="1331"/>
    <s v=""/>
    <s v="SANTIAGO"/>
    <s v="SANTIAGO"/>
    <s v=""/>
    <s v="13"/>
    <x v="181"/>
    <x v="13"/>
    <s v="ARTURO PRAT 1268"/>
    <s v="469232"/>
    <d v="2017-08-07T00:00:00"/>
    <s v="ORTIZD"/>
    <s v="Z007"/>
    <s v=""/>
    <s v="ES"/>
    <s v="76557775-6"/>
    <s v="(56)229640600"/>
    <s v=""/>
    <s v=""/>
    <s v="N0"/>
    <s v="OJ"/>
    <s v="GVIVAR@BOLETINDELTRABAJO.CL"/>
  </r>
  <r>
    <n v="1145925"/>
    <s v="CL"/>
    <x v="1332"/>
    <s v=""/>
    <s v="SANTIAGO"/>
    <s v="LO BARNECHEA"/>
    <s v=""/>
    <s v="13"/>
    <x v="0"/>
    <x v="0"/>
    <s v="CARTWRIGHT 1132"/>
    <s v="922573"/>
    <d v="2019-08-26T00:00:00"/>
    <s v="CIFUENTJ"/>
    <s v="Z007"/>
    <s v=""/>
    <s v="ES"/>
    <s v="76842642-2"/>
    <s v="56 223015533"/>
    <s v=""/>
    <s v=""/>
    <s v="N30"/>
    <s v="OJ"/>
    <s v="PAULA@AKTIVAGLOBOS.CL"/>
  </r>
  <r>
    <n v="1131060"/>
    <s v="CL"/>
    <x v="1333"/>
    <s v=""/>
    <s v="SANTIAGO"/>
    <s v="LAS CONDES"/>
    <s v=""/>
    <s v="13"/>
    <x v="181"/>
    <x v="13"/>
    <s v="ROSARIO NORTE 100 PISO 10"/>
    <s v="403092"/>
    <d v="2017-03-31T00:00:00"/>
    <s v="SANTOSM"/>
    <s v="Z007"/>
    <s v=""/>
    <s v="ES"/>
    <s v="96820170-0"/>
    <s v="56227527770"/>
    <s v=""/>
    <s v=""/>
    <s v="N30"/>
    <s v="OJ"/>
    <s v="helen.paredes@adecco.com"/>
  </r>
  <r>
    <n v="1128907"/>
    <s v="CL"/>
    <x v="1334"/>
    <s v=""/>
    <s v="Santiago"/>
    <s v="Providencia"/>
    <s v=""/>
    <s v="13"/>
    <x v="0"/>
    <x v="0"/>
    <s v="Los Narcisos 2068"/>
    <s v="351674"/>
    <d v="2016-08-10T00:00:00"/>
    <s v="SANTOSM"/>
    <s v="Z007"/>
    <s v=""/>
    <s v="ES"/>
    <s v="13717037-K"/>
    <s v="(56)224158855"/>
    <s v=""/>
    <s v=""/>
    <s v="N0"/>
    <s v="OJ"/>
    <s v="pauladise@hotmail.com"/>
  </r>
  <r>
    <n v="1138316"/>
    <s v="CL"/>
    <x v="1335"/>
    <s v=""/>
    <s v="SANTIAGO"/>
    <s v="PEÑALOLEN"/>
    <s v=""/>
    <s v="13"/>
    <x v="181"/>
    <x v="13"/>
    <s v="AVENIDA LAS PARCELAS 7950"/>
    <s v="708281"/>
    <d v="2018-05-17T00:00:00"/>
    <s v="ORTIZD"/>
    <s v="Z007"/>
    <s v=""/>
    <s v="ES"/>
    <s v="96878980-5"/>
    <s v="(56)224134000"/>
    <s v=""/>
    <s v=""/>
    <s v="N30"/>
    <s v="OJ"/>
    <s v="JAGOMEZ@LOGINSA.COM"/>
  </r>
  <r>
    <n v="1142926"/>
    <s v="CL"/>
    <x v="1336"/>
    <s v=""/>
    <s v="COQUIMBO"/>
    <s v="COQUIMBO"/>
    <s v=""/>
    <s v="04"/>
    <x v="185"/>
    <x v="0"/>
    <s v="Las azucenas 278"/>
    <s v="850380"/>
    <d v="2019-01-25T00:00:00"/>
    <s v="CIFUENTJ"/>
    <s v="Z007"/>
    <s v=""/>
    <s v="ES"/>
    <s v="14185127-6"/>
    <s v="56978364867"/>
    <s v=""/>
    <s v="0"/>
    <s v="N0"/>
    <s v="OJ"/>
    <s v="paulidlc.h@gmail.com"/>
  </r>
  <r>
    <n v="1135162"/>
    <s v="CL"/>
    <x v="1337"/>
    <s v=""/>
    <s v="SANTIAGO"/>
    <s v="PROVIDENCIA"/>
    <s v=""/>
    <s v="13"/>
    <x v="181"/>
    <x v="13"/>
    <s v="ALMIRANTE PASTENE 244 Of 402"/>
    <s v="499694"/>
    <d v="2017-09-27T00:00:00"/>
    <s v="ORTIZD"/>
    <s v="Z007"/>
    <s v=""/>
    <s v="ES"/>
    <s v="76024303-5"/>
    <s v="(56)23463000"/>
    <s v=""/>
    <s v=""/>
    <s v="N30"/>
    <s v="OJ"/>
    <s v="LGOMEZ@GRUPOEXPRO.CL"/>
  </r>
  <r>
    <n v="1136426"/>
    <s v="CL"/>
    <x v="1338"/>
    <s v=""/>
    <s v="SANTIAGO"/>
    <s v="LA FLORIDA"/>
    <s v=""/>
    <s v="13"/>
    <x v="2"/>
    <x v="0"/>
    <s v="ANDINA 338"/>
    <s v="587897"/>
    <d v="2017-12-15T00:00:00"/>
    <s v="ORTIZD"/>
    <s v="Z007"/>
    <s v=""/>
    <s v="ES"/>
    <s v="18210478-7"/>
    <s v="56989896175"/>
    <s v=""/>
    <s v=""/>
    <s v="N0"/>
    <s v="OJ"/>
    <s v="paulina.leon.a@gmail.com"/>
  </r>
  <r>
    <n v="7025891"/>
    <s v="CL"/>
    <x v="1339"/>
    <s v=""/>
    <s v="SANTIAGO"/>
    <s v="SANTIAGO"/>
    <s v=""/>
    <s v="13"/>
    <x v="9"/>
    <x v="0"/>
    <s v="GENERAL BAQUEDANO 828 DEPTO. 405"/>
    <s v="976877"/>
    <d v="2020-03-13T00:00:00"/>
    <s v="CIFUENTJ"/>
    <s v="Z004"/>
    <s v=""/>
    <s v="ES"/>
    <s v="13426893-K"/>
    <s v=""/>
    <s v=""/>
    <s v=""/>
    <s v="N0"/>
    <s v="O8"/>
    <s v="paulina.nunez@samsonite.com"/>
  </r>
  <r>
    <n v="1128204"/>
    <s v="CL"/>
    <x v="1340"/>
    <s v="DE SERV TRANSITORIOS LTDA"/>
    <s v="Santiago"/>
    <s v="Providencia"/>
    <s v=""/>
    <s v="13"/>
    <x v="181"/>
    <x v="13"/>
    <s v="Vicuña Mackena 54 Of. 102"/>
    <s v="338697"/>
    <d v="2016-06-21T00:00:00"/>
    <s v="PENAL"/>
    <s v="Z007"/>
    <s v=""/>
    <s v="ES"/>
    <s v="77139380-2"/>
    <s v="(56)226650879"/>
    <s v=""/>
    <s v=""/>
    <s v="N30"/>
    <s v="OJ"/>
    <s v="nadupuy@tresex.cl"/>
  </r>
  <r>
    <n v="1146037"/>
    <s v="CL"/>
    <x v="1341"/>
    <s v=""/>
    <s v="SANTIAGO"/>
    <s v="ÑUÑOA"/>
    <s v=""/>
    <s v="13"/>
    <x v="0"/>
    <x v="0"/>
    <s v="PUCARA 4241"/>
    <s v="925651"/>
    <d v="2019-09-04T00:00:00"/>
    <s v="CIFUENTJ"/>
    <s v="Z007"/>
    <s v=""/>
    <s v="ES"/>
    <s v="76015526-8"/>
    <s v="56229579007"/>
    <s v=""/>
    <s v=""/>
    <s v="N30"/>
    <s v="OF"/>
    <s v="paulina@cuecafilms.com"/>
  </r>
  <r>
    <n v="1143095"/>
    <s v="CL"/>
    <x v="1342"/>
    <s v=""/>
    <s v="SANTIAGO"/>
    <s v="LAS CONDES"/>
    <s v=""/>
    <s v="13"/>
    <x v="0"/>
    <x v="0"/>
    <s v="AV.APOQUINDO 2930 piso 6"/>
    <s v="855023"/>
    <d v="2019-02-07T00:00:00"/>
    <s v="CIFUENTJ"/>
    <s v="Z007"/>
    <s v=""/>
    <s v="ES"/>
    <s v="76425938-6"/>
    <s v="56227065200"/>
    <s v=""/>
    <s v=""/>
    <s v="N30"/>
    <s v="IF"/>
    <s v="PAULINA@MEDIARED.CL"/>
  </r>
  <r>
    <n v="1149246"/>
    <s v="CL"/>
    <x v="1343"/>
    <s v=""/>
    <s v="SANTIAGO"/>
    <s v="CONCHALÍ"/>
    <s v=""/>
    <s v="13"/>
    <x v="186"/>
    <x v="0"/>
    <s v="PASAJE COBALTO 1274"/>
    <s v="1019677"/>
    <d v="2020-12-04T00:00:00"/>
    <s v="CIFUENTJ"/>
    <s v="Z007"/>
    <s v=""/>
    <s v="ES"/>
    <s v="19753185-1"/>
    <s v="56963324606"/>
    <s v=""/>
    <s v=""/>
    <s v="N0"/>
    <s v="OI"/>
    <s v="paulinaleiva.97@gmail.com"/>
  </r>
  <r>
    <n v="5000017"/>
    <s v="US"/>
    <x v="1344"/>
    <s v=""/>
    <s v="PARAMUS"/>
    <s v=""/>
    <s v="07652"/>
    <s v="NJ"/>
    <x v="80"/>
    <x v="0"/>
    <s v="140 ROUTE 17 NORTH #318"/>
    <s v="22767"/>
    <d v="2006-05-16T00:00:00"/>
    <s v="PREMCHAGX"/>
    <s v="Z003"/>
    <s v=""/>
    <s v="EN"/>
    <s v=""/>
    <s v="(201)599-8318"/>
    <s v=""/>
    <s v="201-262-8037"/>
    <s v="N105"/>
    <s v="O9"/>
    <s v="PAULINE@IMPAKLUGGAGE.COM"/>
  </r>
  <r>
    <n v="1143000"/>
    <s v="CL"/>
    <x v="1345"/>
    <s v="SPA"/>
    <s v="SANTIAGO"/>
    <s v="PROVIDENCIA"/>
    <s v=""/>
    <s v="13"/>
    <x v="0"/>
    <x v="0"/>
    <s v="AV. SUECIA 1650 DPTO 104"/>
    <s v="851778"/>
    <d v="2019-01-30T00:00:00"/>
    <s v="CIFUENTJ"/>
    <s v="Z007"/>
    <s v=""/>
    <s v="ES"/>
    <s v="76312829-6"/>
    <s v="991330538"/>
    <s v=""/>
    <s v=""/>
    <s v="N30"/>
    <s v="OJ"/>
    <s v="PAULOFLORES@DEMOLICION.CL"/>
  </r>
  <r>
    <n v="1133804"/>
    <s v="IE"/>
    <x v="1346"/>
    <s v=""/>
    <s v="DUBLIN 2"/>
    <s v=""/>
    <s v=""/>
    <s v="DB"/>
    <x v="187"/>
    <x v="0"/>
    <s v="4 GRAND CANAL SQUARE"/>
    <s v="426234"/>
    <d v="2017-05-30T00:00:00"/>
    <s v="GUZZETTP"/>
    <s v="Z007"/>
    <s v=""/>
    <s v="EN"/>
    <s v=""/>
    <s v=""/>
    <s v=""/>
    <s v=""/>
    <s v="N30"/>
    <s v="O3"/>
    <s v="payment@fb.com"/>
  </r>
  <r>
    <n v="1129592"/>
    <s v="CL"/>
    <x v="1347"/>
    <s v=""/>
    <s v="SANTIAGO"/>
    <s v="LAS CONDES"/>
    <s v=""/>
    <s v="13"/>
    <x v="0"/>
    <x v="0"/>
    <s v="AVDA. ALONSO DE CORDOVA N°5900"/>
    <s v="369339"/>
    <d v="2016-10-25T00:00:00"/>
    <s v="SANTOSM"/>
    <s v="Z007"/>
    <s v=""/>
    <s v="ES"/>
    <s v="76117974-8"/>
    <s v="228628728"/>
    <s v=""/>
    <s v=""/>
    <s v="N30"/>
    <s v="OI"/>
    <s v="pbeas@ifortaleza.cl"/>
  </r>
  <r>
    <n v="1150684"/>
    <s v="CL"/>
    <x v="1348"/>
    <s v=""/>
    <s v="SANTIAGO"/>
    <s v="VITACURA"/>
    <s v=""/>
    <s v="13"/>
    <x v="188"/>
    <x v="0"/>
    <s v="LUIS PASTEUR 5280 OFICINA 402"/>
    <s v="1060294"/>
    <d v="2021-09-08T00:00:00"/>
    <s v="CIFUENTJ"/>
    <s v="Z007"/>
    <s v=""/>
    <s v="ES"/>
    <s v="76827457-6"/>
    <s v="(56)23 275 4000"/>
    <s v=""/>
    <s v=""/>
    <s v="N30"/>
    <s v="O4"/>
    <s v="PBOCIC@BRUZZONEYGONZALEZ.COM"/>
  </r>
  <r>
    <n v="7026347"/>
    <s v="CL"/>
    <x v="1349"/>
    <s v=""/>
    <s v="SANTIAGO"/>
    <s v="ESTACION CENTRAL"/>
    <s v=""/>
    <s v="13"/>
    <x v="9"/>
    <x v="0"/>
    <s v="RADAL 006 1309 TORRE B"/>
    <s v="1064965"/>
    <d v="2021-10-06T00:00:00"/>
    <s v="CIFUENTJ"/>
    <s v="Z004"/>
    <s v=""/>
    <s v="ES"/>
    <s v="16532872-8"/>
    <s v=""/>
    <s v=""/>
    <s v=""/>
    <s v="N0"/>
    <s v="O8"/>
    <s v="pcanalessilva@gmail.com"/>
  </r>
  <r>
    <n v="1145912"/>
    <s v="CL"/>
    <x v="1350"/>
    <s v=""/>
    <s v="SANTIAGO"/>
    <s v="LAS CONDES"/>
    <s v=""/>
    <s v="13"/>
    <x v="0"/>
    <x v="0"/>
    <s v="El Golf 82 Subsuelo, Oficina 1"/>
    <s v="922280"/>
    <d v="2019-08-23T00:00:00"/>
    <s v="CIFUENTJ"/>
    <s v="Z007"/>
    <s v=""/>
    <s v="ES"/>
    <s v="77356020-K"/>
    <s v=""/>
    <s v=""/>
    <s v=""/>
    <s v="N0"/>
    <s v="O4"/>
    <s v="PCANDIA@COVAL.CL"/>
  </r>
  <r>
    <n v="1137003"/>
    <s v="CL"/>
    <x v="1351"/>
    <s v=""/>
    <s v="SANTIAGO"/>
    <s v="SANTIAGO"/>
    <s v=""/>
    <s v="13"/>
    <x v="2"/>
    <x v="0"/>
    <s v="MORANDE # 58 - DEPTO. 1512"/>
    <s v="638702"/>
    <d v="2018-01-29T00:00:00"/>
    <s v="ORTIZD"/>
    <s v="Z007"/>
    <s v=""/>
    <s v="ES"/>
    <s v="16492425-4"/>
    <s v="(56)958640607"/>
    <s v=""/>
    <s v=""/>
    <s v="N0"/>
    <s v="OJ"/>
    <s v="pcarrasco.aranguiz@gmail.com"/>
  </r>
  <r>
    <n v="1132132"/>
    <s v="US"/>
    <x v="1352"/>
    <s v=""/>
    <s v="CHICAGO"/>
    <s v="COOK-RTAC"/>
    <s v="60693"/>
    <s v="IL"/>
    <x v="189"/>
    <x v="0"/>
    <s v="15161 COLLECTIONS CENTER DRIVE"/>
    <s v="414054"/>
    <d v="2017-04-30T00:00:00"/>
    <s v="JACOBERJ"/>
    <s v="Z007"/>
    <s v=""/>
    <s v="EN"/>
    <s v=""/>
    <s v=""/>
    <s v=""/>
    <s v=""/>
    <s v="N30"/>
    <s v="O2"/>
    <s v="pcastillo@fb.com"/>
  </r>
  <r>
    <n v="1147036"/>
    <s v="CL"/>
    <x v="1353"/>
    <s v=""/>
    <s v="SANTIAGO"/>
    <s v="LA FLORIDA"/>
    <s v=""/>
    <s v="13"/>
    <x v="0"/>
    <x v="0"/>
    <s v="pasaje paillaco 8942"/>
    <s v="946454"/>
    <d v="2019-11-18T00:00:00"/>
    <s v="CIFUENTJ"/>
    <s v="Z007"/>
    <s v=""/>
    <s v="ES"/>
    <s v="18465134-3"/>
    <s v="56976068246"/>
    <s v=""/>
    <s v=""/>
    <s v="N0"/>
    <s v="OJ"/>
    <s v="pcelisq@fen.uchile.cl"/>
  </r>
  <r>
    <n v="1149624"/>
    <s v="CL"/>
    <x v="1354"/>
    <s v=""/>
    <s v="SANTIAGO"/>
    <s v="SAN MIGUEL"/>
    <s v=""/>
    <s v="13"/>
    <x v="0"/>
    <x v="0"/>
    <s v="GASPAR BANDA 3630 DEPTO 2004"/>
    <s v="1033121"/>
    <d v="2021-02-25T00:00:00"/>
    <s v="CIFUENTJ"/>
    <s v="Z007"/>
    <s v=""/>
    <s v="ES"/>
    <s v="13053443-0"/>
    <s v="56975596159"/>
    <s v=""/>
    <s v=""/>
    <s v="N0"/>
    <s v="OJ"/>
    <s v="PD.ROMANO@GMAIL.COM"/>
  </r>
  <r>
    <n v="1134914"/>
    <s v="CL"/>
    <x v="1355"/>
    <s v=""/>
    <s v="SANTIAGO"/>
    <s v="LAS CONDES"/>
    <s v=""/>
    <s v="13"/>
    <x v="181"/>
    <x v="13"/>
    <s v="LOS MILITARES 4777 OF 702 A"/>
    <s v="491535"/>
    <d v="2017-09-13T00:00:00"/>
    <s v="ORTIZD"/>
    <s v="Z007"/>
    <s v=""/>
    <s v="ES"/>
    <s v="96918380-3"/>
    <s v="(56)232024000"/>
    <s v=""/>
    <s v=""/>
    <s v="N0"/>
    <s v="OJ"/>
    <s v="recaudaciones@laborum.com"/>
  </r>
  <r>
    <n v="1141740"/>
    <s v="CL"/>
    <x v="1356"/>
    <s v=""/>
    <s v="Santiago"/>
    <s v="Providencia"/>
    <s v=""/>
    <s v="13"/>
    <x v="181"/>
    <x v="13"/>
    <s v="Almirante Pastene N° 244, Of 401"/>
    <s v="818768"/>
    <d v="2018-10-30T00:00:00"/>
    <s v="MANCILLC"/>
    <s v="Z007"/>
    <s v=""/>
    <s v="ES"/>
    <s v="76865650-9"/>
    <s v="5622346 3000"/>
    <s v=""/>
    <s v=""/>
    <s v="N30"/>
    <s v="OJ"/>
    <s v="RPEREZM@GRUPOEXPRO.CL"/>
  </r>
  <r>
    <n v="1134595"/>
    <s v="CL"/>
    <x v="1357"/>
    <s v="Los Almendros Ltda"/>
    <s v="Santiago"/>
    <s v="Huechuraba"/>
    <s v=""/>
    <s v="13"/>
    <x v="181"/>
    <x v="13"/>
    <s v="Av.El Salto Norte 5625"/>
    <s v="473489"/>
    <d v="2017-08-11T00:00:00"/>
    <s v="ORTIZD"/>
    <s v="Z007"/>
    <s v=""/>
    <s v="ES"/>
    <s v="76726380-5"/>
    <s v="(56)226208414"/>
    <s v=""/>
    <s v=""/>
    <s v="N0"/>
    <s v="OJ"/>
    <s v="RSILVA@LOSALMENDROS.CL"/>
  </r>
  <r>
    <n v="1128707"/>
    <s v="IN"/>
    <x v="1358"/>
    <s v=""/>
    <s v="HOWRAH"/>
    <s v=""/>
    <s v="711322"/>
    <s v="25"/>
    <x v="190"/>
    <x v="0"/>
    <s v="AMTA ROAD VILL ISLAMPUR HANUMAN"/>
    <s v="344898"/>
    <d v="2016-07-19T00:00:00"/>
    <s v="DHOSEB"/>
    <s v="Z001"/>
    <s v=""/>
    <s v="EN"/>
    <s v=""/>
    <s v="91 3214336000"/>
    <s v=""/>
    <s v=""/>
    <s v="N60"/>
    <s v="O9"/>
    <s v="PG@MAPLE-ACCESSORIES.COM"/>
  </r>
  <r>
    <n v="1128067"/>
    <s v="CL"/>
    <x v="1359"/>
    <s v=""/>
    <s v="Santiago"/>
    <s v="Renca"/>
    <s v=""/>
    <s v="13"/>
    <x v="191"/>
    <x v="14"/>
    <s v="Avda Eduardo Frei Montalva N°3092"/>
    <s v="338560"/>
    <d v="2016-06-21T00:00:00"/>
    <s v="PENAL"/>
    <s v="Z007"/>
    <s v="1165843"/>
    <s v="ES"/>
    <s v="96792430-K"/>
    <s v="(56)227381000"/>
    <s v=""/>
    <s v="(56)226418224"/>
    <s v="N30"/>
    <s v="OJ"/>
    <s v="acarias@sodimac.cl"/>
  </r>
  <r>
    <n v="1149799"/>
    <s v="CL"/>
    <x v="1360"/>
    <s v=""/>
    <s v="SANTIAGO"/>
    <s v="LAS CONDES"/>
    <s v=""/>
    <s v="13"/>
    <x v="0"/>
    <x v="0"/>
    <s v="AV. APOQIONDO 6550 OF 1601"/>
    <s v="1038491"/>
    <d v="2021-04-08T00:00:00"/>
    <s v="CIFUENTJ"/>
    <s v="Z007"/>
    <s v=""/>
    <s v="ES"/>
    <s v="76800593-1"/>
    <s v=""/>
    <s v=""/>
    <s v=""/>
    <s v="N30"/>
    <s v="OJ"/>
    <s v="phidalgo@maxxa.cl"/>
  </r>
  <r>
    <n v="1128163"/>
    <s v="CL"/>
    <x v="1361"/>
    <s v=""/>
    <s v="Santiago"/>
    <s v="Santiago Centro"/>
    <s v=""/>
    <s v="13"/>
    <x v="191"/>
    <x v="14"/>
    <s v="Calle Rafael Sotomayor 840"/>
    <s v="338656"/>
    <d v="2016-06-21T00:00:00"/>
    <s v="PENAL"/>
    <s v="Z007"/>
    <s v=""/>
    <s v="ES"/>
    <s v="76134412-9"/>
    <s v="(56)225709206"/>
    <s v=""/>
    <s v=""/>
    <s v="N30"/>
    <s v="OJ"/>
    <s v="administracion@salcom.cl"/>
  </r>
  <r>
    <n v="1147018"/>
    <s v="CL"/>
    <x v="1362"/>
    <s v=""/>
    <s v="SANTIAGO"/>
    <s v="PADRE HURTADO"/>
    <s v=""/>
    <s v="13"/>
    <x v="0"/>
    <x v="0"/>
    <s v="Alberto Blest Gana 710"/>
    <s v="946436"/>
    <d v="2019-11-18T00:00:00"/>
    <s v="CIFUENTJ"/>
    <s v="Z007"/>
    <s v=""/>
    <s v="ES"/>
    <s v="18281602-7"/>
    <s v="56997191605"/>
    <s v=""/>
    <s v=""/>
    <s v="N0"/>
    <s v="OJ"/>
    <s v="pia.bustos@hotmail.com"/>
  </r>
  <r>
    <n v="1129190"/>
    <s v="CL"/>
    <x v="1363"/>
    <s v=""/>
    <s v="ANTOFAGASTA"/>
    <s v="ANTOFAGASTA"/>
    <s v=""/>
    <s v="02"/>
    <x v="0"/>
    <x v="0"/>
    <s v="OFICINA LAS TENIAS 11975, DEPTO A2C"/>
    <s v="359316"/>
    <d v="2016-09-13T00:00:00"/>
    <s v="SANTOSM"/>
    <s v="Z007"/>
    <s v=""/>
    <s v="ES"/>
    <s v="5-1"/>
    <s v="(56)988355072"/>
    <s v=""/>
    <s v=""/>
    <s v="N0"/>
    <s v="OJ"/>
    <s v="pia.liz@hotmail.com"/>
  </r>
  <r>
    <n v="1148574"/>
    <s v="CL"/>
    <x v="1364"/>
    <s v=""/>
    <s v="SANTIAGO"/>
    <s v="PROVIDENCIA"/>
    <s v=""/>
    <s v="13"/>
    <x v="0"/>
    <x v="0"/>
    <s v="CREDITO 525"/>
    <s v="992056"/>
    <d v="2020-06-22T00:00:00"/>
    <s v="CIFUENTJ"/>
    <s v="Z007"/>
    <s v=""/>
    <s v="ES"/>
    <s v="76462798-9"/>
    <s v="948539011"/>
    <s v=""/>
    <s v=""/>
    <s v="N15"/>
    <s v="OF"/>
    <s v="pia@sinapsisbtl.cl"/>
  </r>
  <r>
    <n v="1137527"/>
    <s v="CL"/>
    <x v="1365"/>
    <s v=""/>
    <s v="SANTIAGO"/>
    <s v="ESTACION CENTRAL"/>
    <s v=""/>
    <s v="13"/>
    <x v="2"/>
    <x v="0"/>
    <s v="AVENIDA PORTALES # 3960 "/>
    <s v="663674"/>
    <d v="2018-03-06T00:00:00"/>
    <s v="ORTIZD"/>
    <s v="Z007"/>
    <s v=""/>
    <s v="ES"/>
    <s v="20039028-8"/>
    <s v="(56)999409450"/>
    <s v=""/>
    <s v=""/>
    <s v="N0"/>
    <s v="OJ"/>
    <s v="piamagdalenamansilladiaz@gmail.com"/>
  </r>
  <r>
    <n v="1141272"/>
    <s v="CN"/>
    <x v="1366"/>
    <s v=""/>
    <s v="HUANGDAO DISTRICT QINGDAO"/>
    <s v=""/>
    <s v="266400"/>
    <s v="--"/>
    <x v="192"/>
    <x v="0"/>
    <s v="606 SHUILINGSHAN ROAD"/>
    <s v="785784"/>
    <d v="2018-09-10T00:00:00"/>
    <s v="DHOSEB"/>
    <s v="Z001"/>
    <s v=""/>
    <s v="EN"/>
    <s v=""/>
    <s v="13687670590"/>
    <s v=""/>
    <s v=""/>
    <s v="Z021"/>
    <s v="O9"/>
    <s v="PIAOXIANWU@126.COM"/>
  </r>
  <r>
    <n v="7021785"/>
    <s v="CL"/>
    <x v="1367"/>
    <s v=""/>
    <s v="Santiago"/>
    <s v="LAS CONDES"/>
    <s v=""/>
    <s v="13"/>
    <x v="9"/>
    <x v="0"/>
    <s v="MANQUEHUE NORTE 160 OF 1201"/>
    <s v="356823"/>
    <d v="2016-09-01T00:00:00"/>
    <s v="SANTOSM"/>
    <s v="Z004"/>
    <s v="1169177"/>
    <s v="ES"/>
    <s v="5139418-6"/>
    <s v="226512800"/>
    <s v=""/>
    <s v="226032807"/>
    <s v="N0"/>
    <s v="O8"/>
    <s v="pilar.rodriguez@samsonite.com"/>
  </r>
  <r>
    <n v="1147047"/>
    <s v="CL"/>
    <x v="1368"/>
    <s v=""/>
    <s v="COIHAYQUE"/>
    <s v="COIHAYQUE"/>
    <s v=""/>
    <s v="11"/>
    <x v="0"/>
    <x v="0"/>
    <s v="Arturo prat 378"/>
    <s v="946465"/>
    <d v="2019-11-18T00:00:00"/>
    <s v="CIFUENTJ"/>
    <s v="Z007"/>
    <s v=""/>
    <s v="ES"/>
    <s v="16801620-4"/>
    <s v="56949806196"/>
    <s v=""/>
    <s v=""/>
    <s v="N0"/>
    <s v="OJ"/>
    <s v="pily.oriflame@gmail.com"/>
  </r>
  <r>
    <n v="1135249"/>
    <s v="CL"/>
    <x v="1369"/>
    <s v=""/>
    <s v="SANTIAGO"/>
    <s v="LO BARNECHEA"/>
    <s v=""/>
    <s v="13"/>
    <x v="2"/>
    <x v="0"/>
    <s v="EL GOLF DE MANQUEHUE 9750"/>
    <s v="502441"/>
    <d v="2017-10-02T00:00:00"/>
    <s v="ORTIZD"/>
    <s v="Z007"/>
    <s v=""/>
    <s v="ES"/>
    <s v="7681950-5"/>
    <s v="(56)977492213"/>
    <s v=""/>
    <s v=""/>
    <s v="N0"/>
    <s v="OJ"/>
    <s v="PIMOREN@CCU.cl"/>
  </r>
  <r>
    <n v="1143772"/>
    <s v="CL"/>
    <x v="1370"/>
    <s v=""/>
    <s v="SANTIAGO"/>
    <s v="ESTACIÓN CENTRAL"/>
    <s v=""/>
    <s v="13"/>
    <x v="6"/>
    <x v="0"/>
    <s v="HERMANOS CARRERA 4220"/>
    <s v="866327"/>
    <d v="2019-03-13T00:00:00"/>
    <s v="CIFUENTJ"/>
    <s v="Z007"/>
    <s v=""/>
    <s v="ES"/>
    <s v="16469889-0"/>
    <s v="56942423949"/>
    <s v=""/>
    <s v=""/>
    <s v="N0"/>
    <s v="OJ"/>
    <s v="PIPITO.PINTO@GMAIL.COM"/>
  </r>
  <r>
    <n v="1129011"/>
    <s v="CL"/>
    <x v="1371"/>
    <s v="FUENTEALBA"/>
    <s v="TEMUCA"/>
    <s v="LABRANZA"/>
    <s v=""/>
    <s v="09"/>
    <x v="0"/>
    <x v="0"/>
    <s v="EL ARRIERO 0429, HACIENDA STA MARIA"/>
    <s v="355431"/>
    <d v="2016-08-26T00:00:00"/>
    <s v="SANTOSM"/>
    <s v="Z007"/>
    <s v="1171299"/>
    <s v="ES"/>
    <s v="15653863-9"/>
    <s v="(56)942936640"/>
    <s v=""/>
    <s v=""/>
    <s v="N0"/>
    <s v="OJ"/>
    <s v="PITURRIAGAFUENTEALBA@GMAIL.COM"/>
  </r>
  <r>
    <n v="1137525"/>
    <s v="CL"/>
    <x v="1372"/>
    <s v=""/>
    <s v="ARICA"/>
    <s v="ARICA"/>
    <s v=""/>
    <s v="01"/>
    <x v="2"/>
    <x v="0"/>
    <s v="CAMINO AZAPA # 3554"/>
    <s v="663669"/>
    <d v="2018-03-06T00:00:00"/>
    <s v="ORTIZD"/>
    <s v="Z007"/>
    <s v=""/>
    <s v="ES"/>
    <s v="6897409-7"/>
    <s v="(56)991630488"/>
    <s v=""/>
    <s v=""/>
    <s v="N0"/>
    <s v="OJ"/>
    <s v="plamav@hotmail.com"/>
  </r>
  <r>
    <n v="1128103"/>
    <s v="CL"/>
    <x v="1373"/>
    <s v=""/>
    <s v="Santiago"/>
    <s v="Quinta Normal"/>
    <s v=""/>
    <s v="13"/>
    <x v="191"/>
    <x v="14"/>
    <s v="Edison N°4647"/>
    <s v="338596"/>
    <d v="2016-06-21T00:00:00"/>
    <s v="PENAL"/>
    <s v="Z007"/>
    <s v=""/>
    <s v="ES"/>
    <s v="11501795-0"/>
    <s v="(56)227744379"/>
    <s v=""/>
    <s v="(56)227869215"/>
    <s v="N30"/>
    <s v="OJ"/>
    <s v="arteufficio@gmail.com"/>
  </r>
  <r>
    <n v="1142951"/>
    <s v="CL"/>
    <x v="1374"/>
    <s v=""/>
    <s v="ARICA"/>
    <s v="ARICA"/>
    <s v=""/>
    <s v="01"/>
    <x v="193"/>
    <x v="0"/>
    <s v="ARTURO GALLO 294 "/>
    <s v="850405"/>
    <d v="2019-01-25T00:00:00"/>
    <s v="CIFUENTJ"/>
    <s v="Z007"/>
    <s v=""/>
    <s v="ES"/>
    <s v="13336365-3"/>
    <s v="56997326030"/>
    <s v=""/>
    <s v="0"/>
    <s v="N0"/>
    <s v="OJ"/>
    <s v="plefever17@yahoo.com"/>
  </r>
  <r>
    <n v="1130893"/>
    <s v="CL"/>
    <x v="1375"/>
    <s v=""/>
    <s v="SANTIAGO"/>
    <s v="COLINA"/>
    <s v=""/>
    <s v="13"/>
    <x v="0"/>
    <x v="0"/>
    <s v="LAS FLORES 22, CHICUREO"/>
    <s v="400719"/>
    <d v="2017-03-21T00:00:00"/>
    <s v="SANTOSM"/>
    <s v="Z007"/>
    <s v=""/>
    <s v="ES"/>
    <s v="6372564-1"/>
    <s v="56981579418"/>
    <s v=""/>
    <s v="56229464954"/>
    <s v="N30"/>
    <s v="OJ"/>
    <s v="ploewemaldini@gmail.com"/>
  </r>
  <r>
    <n v="1146711"/>
    <s v="CL"/>
    <x v="1376"/>
    <s v=""/>
    <s v="SANTIAGO"/>
    <s v="LA FLORIDA"/>
    <s v=""/>
    <s v="13"/>
    <x v="0"/>
    <x v="0"/>
    <s v="JOHN KENNEDY 624 LA ALBORADA"/>
    <s v="939972"/>
    <d v="2019-10-23T00:00:00"/>
    <s v="CIFUENTJ"/>
    <s v="Z007"/>
    <s v=""/>
    <s v="ES"/>
    <s v="76905763-3"/>
    <s v="999441815"/>
    <s v=""/>
    <s v=""/>
    <s v="N30"/>
    <s v="O4"/>
    <s v="PLOTEA2DISENO@GMAIL.COM"/>
  </r>
  <r>
    <n v="1128233"/>
    <s v="CL"/>
    <x v="1377"/>
    <s v=""/>
    <s v="Santiago"/>
    <s v="San Bernardo"/>
    <s v=""/>
    <s v="13"/>
    <x v="191"/>
    <x v="14"/>
    <s v="Carlos Condell N°322"/>
    <s v="338726"/>
    <d v="2016-06-21T00:00:00"/>
    <s v="PENAL"/>
    <s v="Z007"/>
    <s v=""/>
    <s v="ES"/>
    <s v="78788780-5"/>
    <s v="(56)229453700"/>
    <s v=""/>
    <s v=""/>
    <s v="N30"/>
    <s v="OJ"/>
    <s v="facturacion@sauber.cl"/>
  </r>
  <r>
    <n v="1136545"/>
    <s v="CL"/>
    <x v="1378"/>
    <s v=""/>
    <s v="SANTIAGO"/>
    <s v="PROVIDENCIA"/>
    <s v=""/>
    <s v="13"/>
    <x v="191"/>
    <x v="14"/>
    <s v="GENERAL BUSTAMANTE 24 OFICINA 4H"/>
    <s v="596114"/>
    <d v="2017-12-22T00:00:00"/>
    <s v="ORTIZD"/>
    <s v="Z007"/>
    <s v=""/>
    <s v="ES"/>
    <s v="96651900-2"/>
    <s v="(56)29642430"/>
    <s v=""/>
    <s v=""/>
    <s v="N30"/>
    <s v="OJ"/>
    <s v="GBERNA@MALETEK.CL"/>
  </r>
  <r>
    <n v="1140028"/>
    <s v="CL"/>
    <x v="1379"/>
    <s v="SERVICE LTDA"/>
    <s v="SANTIAGO"/>
    <s v="LAS CONDES"/>
    <s v=""/>
    <s v="13"/>
    <x v="191"/>
    <x v="14"/>
    <s v="AVDA LAS CONDES N°7700 OF 804"/>
    <s v="728327"/>
    <d v="2018-06-13T00:00:00"/>
    <s v="ORTIZD"/>
    <s v="Z007"/>
    <s v=""/>
    <s v="ES"/>
    <s v="76353246-1"/>
    <s v="(56)222433588"/>
    <s v=""/>
    <s v=""/>
    <s v="N30"/>
    <s v="OJ"/>
    <s v="ibottini@hylachile.com"/>
  </r>
  <r>
    <n v="1142409"/>
    <s v="CL"/>
    <x v="1380"/>
    <s v=""/>
    <s v="Santiago"/>
    <s v="Ñuñoa"/>
    <s v=""/>
    <s v="13"/>
    <x v="0"/>
    <x v="0"/>
    <s v="IRARRAZAVAL N°3400"/>
    <s v="838225"/>
    <d v="2018-12-19T00:00:00"/>
    <s v="MANCILLC"/>
    <s v="Z007"/>
    <s v=""/>
    <s v="ES"/>
    <s v="96642160-6"/>
    <s v=""/>
    <s v=""/>
    <s v=""/>
    <s v="N0"/>
    <s v="OJ"/>
    <s v="ppla@piamonte.cl"/>
  </r>
  <r>
    <n v="1137520"/>
    <s v="CL"/>
    <x v="1381"/>
    <s v=""/>
    <s v="OSORNO"/>
    <s v="OSORNO"/>
    <s v=""/>
    <s v="10"/>
    <x v="2"/>
    <x v="0"/>
    <s v="PUNTA CHOROS # 3111"/>
    <s v="663655"/>
    <d v="2018-03-06T00:00:00"/>
    <s v="ORTIZD"/>
    <s v="Z007"/>
    <s v=""/>
    <s v="ES"/>
    <s v="17125923-1"/>
    <s v="(56)972516492"/>
    <s v=""/>
    <s v=""/>
    <s v="N0"/>
    <s v="OJ"/>
    <s v="profesoraconstanza@live.cl"/>
  </r>
  <r>
    <n v="1128125"/>
    <s v="CL"/>
    <x v="1382"/>
    <s v=""/>
    <s v="Santiago"/>
    <s v="Santiago Centro"/>
    <s v=""/>
    <s v="13"/>
    <x v="191"/>
    <x v="14"/>
    <s v="Calle Rosas 1664"/>
    <s v="338618"/>
    <d v="2016-06-21T00:00:00"/>
    <s v="PENAL"/>
    <s v="Z007"/>
    <s v="1165081"/>
    <s v="ES"/>
    <s v="77261280-K"/>
    <s v="(56)223802000"/>
    <s v=""/>
    <s v=""/>
    <s v="N30"/>
    <s v="OJ"/>
    <s v="lavillegas@Falabella.cl"/>
  </r>
  <r>
    <n v="1148353"/>
    <s v="CL"/>
    <x v="1383"/>
    <s v=""/>
    <s v="SANTIAGO"/>
    <s v="PUENTE ALTO"/>
    <s v=""/>
    <s v="13"/>
    <x v="0"/>
    <x v="0"/>
    <s v="PIL PIL 3718"/>
    <s v="982524"/>
    <d v="2020-04-27T00:00:00"/>
    <s v="CIFUENTJ"/>
    <s v="Z007"/>
    <s v=""/>
    <s v="ES"/>
    <s v="76615537-5"/>
    <s v="978108036"/>
    <s v=""/>
    <s v=""/>
    <s v="N30"/>
    <s v="O4"/>
    <s v="PROYECTOS.CIRCULOELECTRICO@GMAIL.COM"/>
  </r>
  <r>
    <n v="1128345"/>
    <s v="CL"/>
    <x v="1384"/>
    <s v=""/>
    <s v="Santiago"/>
    <s v="Macul"/>
    <s v=""/>
    <s v="13"/>
    <x v="191"/>
    <x v="14"/>
    <s v="Domingo Arteaga 276"/>
    <s v="338838"/>
    <d v="2016-06-21T00:00:00"/>
    <s v="PENAL"/>
    <s v="Z007"/>
    <s v=""/>
    <s v="ES"/>
    <s v="96588890-K"/>
    <s v="(56)228707400"/>
    <s v=""/>
    <s v="(56)222389166"/>
    <s v="N30"/>
    <s v="OJ"/>
    <s v="paola.gutierrez@mindugar.cl"/>
  </r>
  <r>
    <n v="1139944"/>
    <s v="CL"/>
    <x v="1385"/>
    <s v=""/>
    <s v="SANTIAGO"/>
    <s v="RECOLETA"/>
    <s v=""/>
    <s v="13"/>
    <x v="191"/>
    <x v="14"/>
    <s v="VICTOR CUCCUINI N°250"/>
    <s v="722696"/>
    <d v="2018-06-06T00:00:00"/>
    <s v="ORTIZD"/>
    <s v="Z007"/>
    <s v=""/>
    <s v="ES"/>
    <s v="76169150-3"/>
    <s v="(56)2232630601"/>
    <s v=""/>
    <s v=""/>
    <s v="N30"/>
    <s v="OJ"/>
    <s v="rgatica@famava.cl"/>
  </r>
  <r>
    <n v="1149461"/>
    <s v="CL"/>
    <x v="1386"/>
    <s v=""/>
    <s v="SANTIAGO"/>
    <s v="LAS CONDES"/>
    <s v=""/>
    <s v="13"/>
    <x v="0"/>
    <x v="0"/>
    <s v="AV. LAS CONDES 14181, DEPTO 205"/>
    <s v="1027023"/>
    <d v="2021-01-18T00:00:00"/>
    <s v="CIFUENTJ"/>
    <s v="Z007"/>
    <s v=""/>
    <s v="ES"/>
    <s v="15377734-9"/>
    <s v="569934302977"/>
    <s v=""/>
    <s v=""/>
    <s v="N0"/>
    <s v="O4"/>
    <s v="pschiaffinos@gmail.com"/>
  </r>
  <r>
    <n v="1143783"/>
    <s v="CL"/>
    <x v="1387"/>
    <s v=""/>
    <s v="SANTIAGO"/>
    <s v="LO BARNECHEA"/>
    <s v=""/>
    <s v="13"/>
    <x v="6"/>
    <x v="0"/>
    <s v="CAMINO DEL CORRAL 4200"/>
    <s v="866338"/>
    <d v="2019-03-13T00:00:00"/>
    <s v="CIFUENTJ"/>
    <s v="Z007"/>
    <s v=""/>
    <s v="ES"/>
    <s v="6452562-K"/>
    <s v="56942423949"/>
    <s v=""/>
    <s v=""/>
    <s v="N0"/>
    <s v="OJ"/>
    <s v="PSOKORAI@YAHOO.COM"/>
  </r>
  <r>
    <n v="1149677"/>
    <s v="CL"/>
    <x v="1388"/>
    <s v=""/>
    <s v="SANTIAGO"/>
    <s v="SAN MIGUEL"/>
    <s v=""/>
    <s v="13"/>
    <x v="0"/>
    <x v="0"/>
    <s v="CARLOS EDWARDS 1160 OFICINA 32"/>
    <s v="1035195"/>
    <d v="2021-03-15T00:00:00"/>
    <s v="CIFUENTJ"/>
    <s v="Z007"/>
    <s v=""/>
    <s v="ES"/>
    <s v="76810889-7"/>
    <s v="56976987659"/>
    <s v=""/>
    <s v=""/>
    <s v="N30"/>
    <s v="O4"/>
    <s v="psuarezg8@gmail.com"/>
  </r>
  <r>
    <n v="1129226"/>
    <s v="CL"/>
    <x v="1389"/>
    <s v=""/>
    <s v="Santiago"/>
    <s v="Santiago"/>
    <s v=""/>
    <s v="13"/>
    <x v="0"/>
    <x v="0"/>
    <s v="AMERICO VESPUCIO NORTE 1561"/>
    <s v="360128"/>
    <d v="2016-09-16T00:00:00"/>
    <s v="SANTOSM"/>
    <s v="Z007"/>
    <s v=""/>
    <s v="ES"/>
    <s v="76046651-4"/>
    <s v="226607151"/>
    <s v=""/>
    <s v=""/>
    <s v="N10"/>
    <s v="OI"/>
    <s v="ptobar@vivocorp.cl"/>
  </r>
  <r>
    <n v="1129227"/>
    <s v="CL"/>
    <x v="1390"/>
    <s v=""/>
    <s v="SANTIAGO"/>
    <s v="VITACURA"/>
    <s v=""/>
    <s v="13"/>
    <x v="0"/>
    <x v="0"/>
    <s v="AMERICO VESPUCIO 1561, PISO 4"/>
    <s v="360129"/>
    <d v="2016-09-16T00:00:00"/>
    <s v="SANTOSM"/>
    <s v="Z007"/>
    <s v=""/>
    <s v="ES"/>
    <s v="76014448-7"/>
    <s v="226607150"/>
    <s v=""/>
    <s v=""/>
    <s v="N0"/>
    <s v="OI"/>
    <s v="ptobar@vivocorp.cl"/>
  </r>
  <r>
    <n v="1135001"/>
    <s v="CL"/>
    <x v="1391"/>
    <s v=""/>
    <s v="Santiago"/>
    <s v="Las Condes"/>
    <s v=""/>
    <s v="13"/>
    <x v="2"/>
    <x v="0"/>
    <s v="Av. Las Condes 9460 , 1402"/>
    <s v="496864"/>
    <d v="2017-09-23T00:00:00"/>
    <s v="ORTIZD"/>
    <s v="Z007"/>
    <s v=""/>
    <s v="ES"/>
    <s v="12076046-7"/>
    <s v="228739900"/>
    <s v=""/>
    <s v=""/>
    <s v="N0"/>
    <s v="OJ"/>
    <s v="PVASQUEZ@GRUPOMATHIESEN.COM"/>
  </r>
  <r>
    <n v="1128360"/>
    <s v="CL"/>
    <x v="1392"/>
    <s v=""/>
    <s v="Santiago"/>
    <s v="Providencia"/>
    <s v=""/>
    <s v="13"/>
    <x v="191"/>
    <x v="14"/>
    <s v="Av.Nva Prov.1881 Of.620"/>
    <s v="338853"/>
    <d v="2016-06-21T00:00:00"/>
    <s v="PENAL"/>
    <s v="Z007"/>
    <s v=""/>
    <s v="ES"/>
    <s v="14397119-8"/>
    <s v=""/>
    <s v=""/>
    <s v=""/>
    <s v="N30"/>
    <s v="OJ"/>
    <s v="roxanaguajardo@gmail.com"/>
  </r>
  <r>
    <n v="1142938"/>
    <s v="CL"/>
    <x v="1393"/>
    <s v=""/>
    <s v="SANTIAGO"/>
    <s v="SANTIAGO"/>
    <s v=""/>
    <s v="13"/>
    <x v="194"/>
    <x v="0"/>
    <s v="HUERFANOS 670"/>
    <s v="850392"/>
    <d v="2019-01-25T00:00:00"/>
    <s v="CIFUENTJ"/>
    <s v="Z007"/>
    <s v=""/>
    <s v="ES"/>
    <s v="13835869-0"/>
    <s v="56952406898"/>
    <s v=""/>
    <s v="0"/>
    <s v="N0"/>
    <s v="OJ"/>
    <s v="quezada.patricioalexis@gmail.com"/>
  </r>
  <r>
    <n v="1135163"/>
    <s v="CL"/>
    <x v="1394"/>
    <s v=""/>
    <s v="SANTIAGO"/>
    <s v="PROVIDENCIA"/>
    <s v=""/>
    <s v="13"/>
    <x v="191"/>
    <x v="14"/>
    <s v="EULOGIA SANCHEZ 065"/>
    <s v="499695"/>
    <d v="2017-09-27T00:00:00"/>
    <s v="ORTIZD"/>
    <s v="Z007"/>
    <s v=""/>
    <s v="ES"/>
    <s v="76626418-2"/>
    <s v="(56)226346604"/>
    <s v=""/>
    <s v=""/>
    <s v="N0"/>
    <s v="OJ"/>
    <s v="simoncordero@killstore.cl"/>
  </r>
  <r>
    <n v="1136489"/>
    <s v="CL"/>
    <x v="1395"/>
    <s v=""/>
    <s v="SANTIAGO"/>
    <s v="RECOLETA"/>
    <s v=""/>
    <s v="13"/>
    <x v="191"/>
    <x v="14"/>
    <s v="LOS VECINOS N°7"/>
    <s v="592541"/>
    <d v="2017-12-20T00:00:00"/>
    <s v="ORTIZD"/>
    <s v="Z007"/>
    <s v=""/>
    <s v="ES"/>
    <s v="8453340-8"/>
    <s v="(56)227355793"/>
    <s v=""/>
    <s v=""/>
    <s v="N30"/>
    <s v="OJ"/>
    <s v="VENTAS@SARRASCARGO.CL"/>
  </r>
  <r>
    <n v="5000450"/>
    <s v="HK"/>
    <x v="1396"/>
    <s v="LIMITED"/>
    <s v="KWAI CHUNG"/>
    <s v=""/>
    <s v=""/>
    <s v="KLN"/>
    <x v="195"/>
    <x v="0"/>
    <s v="1-15 KWAI FUNG CRESCENT"/>
    <s v="201234"/>
    <d v="2012-10-01T00:00:00"/>
    <s v="DHOSEB"/>
    <s v="Z003"/>
    <s v="1120389"/>
    <s v="EN"/>
    <s v=""/>
    <s v="86 13682688219"/>
    <s v=""/>
    <s v=""/>
    <s v="N120"/>
    <s v="O9"/>
    <s v="R6232206@MS77.HINET.NET"/>
  </r>
  <r>
    <n v="1139949"/>
    <s v="CL"/>
    <x v="1397"/>
    <s v=""/>
    <s v="SANTIAGO"/>
    <s v="SAN JOAQUIN"/>
    <s v=""/>
    <s v="13"/>
    <x v="191"/>
    <x v="14"/>
    <s v="AVDA. CARLOS VALDOVINOS N°590"/>
    <s v="723442"/>
    <d v="2018-06-06T00:00:00"/>
    <s v="ORTIZD"/>
    <s v="Z007"/>
    <s v=""/>
    <s v="ES"/>
    <s v="93538000-6"/>
    <s v="(56)223809500"/>
    <s v=""/>
    <s v=""/>
    <s v="N30"/>
    <s v="OJ"/>
    <s v="ventas5@miretail.cl"/>
  </r>
  <r>
    <n v="562"/>
    <s v="IN"/>
    <x v="1398"/>
    <s v=""/>
    <s v="Tal Igatpuri, Dist. NASIK"/>
    <s v=""/>
    <s v="422403"/>
    <s v="--"/>
    <x v="35"/>
    <x v="0"/>
    <s v="GAT NO 159-163, Vill Gonde (dumala)"/>
    <s v="76032"/>
    <d v="2007-02-14T00:00:00"/>
    <s v="WEBERBX"/>
    <s v="Z008"/>
    <s v="562"/>
    <s v="EN"/>
    <s v=""/>
    <s v="009102553225131"/>
    <s v=""/>
    <s v="009102553225133"/>
    <s v="N30"/>
    <s v="O7"/>
    <s v="rahul.sonawane@samsonite.com"/>
  </r>
  <r>
    <n v="1147820"/>
    <s v="CL"/>
    <x v="1399"/>
    <s v=""/>
    <s v="SANTIAGO"/>
    <s v="HUECHURABA"/>
    <s v=""/>
    <s v="13"/>
    <x v="0"/>
    <x v="0"/>
    <s v="CAMINO PUNTA MOCHA 5137"/>
    <s v="967311"/>
    <d v="2020-02-03T00:00:00"/>
    <s v="CIFUENTJ"/>
    <s v="Z007"/>
    <s v=""/>
    <s v="ES"/>
    <s v="78276930-8"/>
    <s v="56225600300"/>
    <s v=""/>
    <s v=""/>
    <s v="N30"/>
    <s v="O4"/>
    <s v="ran@newgraph.cl"/>
  </r>
  <r>
    <n v="1130441"/>
    <s v="CL"/>
    <x v="1400"/>
    <s v=""/>
    <s v="SANTIAGO"/>
    <s v="SANTIAGO"/>
    <s v=""/>
    <s v="13"/>
    <x v="0"/>
    <x v="0"/>
    <s v="SANTA ROSA 265 DPTO 1609"/>
    <s v="388895"/>
    <d v="2017-01-25T00:00:00"/>
    <s v="SANTOSM"/>
    <s v="Z007"/>
    <s v=""/>
    <s v="ES"/>
    <s v="16056781-3"/>
    <s v="56974391950"/>
    <s v=""/>
    <s v=""/>
    <s v="N30"/>
    <s v="OJ"/>
    <s v="randallcoss@gmail.com"/>
  </r>
  <r>
    <n v="1133491"/>
    <s v="CL"/>
    <x v="1401"/>
    <s v="Ltda"/>
    <s v="Santiago"/>
    <s v="Estacion Central"/>
    <s v=""/>
    <s v="13"/>
    <x v="191"/>
    <x v="14"/>
    <s v="San Borja 1045"/>
    <s v="418374"/>
    <d v="2017-05-11T00:00:00"/>
    <s v="MANCILLC"/>
    <s v="Z007"/>
    <s v=""/>
    <s v="ES"/>
    <s v="77491630-K"/>
    <s v="(56)225628440"/>
    <s v=""/>
    <s v=""/>
    <s v="N30"/>
    <s v="OJ"/>
    <s v="YASNAC@CASMI.CL"/>
  </r>
  <r>
    <n v="1147015"/>
    <s v="CL"/>
    <x v="1402"/>
    <s v=""/>
    <s v="TALCAHUANO"/>
    <s v="TALCAHUANO"/>
    <s v=""/>
    <s v="08"/>
    <x v="0"/>
    <x v="0"/>
    <s v="baroa 682"/>
    <s v="946433"/>
    <d v="2019-11-18T00:00:00"/>
    <s v="CIFUENTJ"/>
    <s v="Z007"/>
    <s v=""/>
    <s v="ES"/>
    <s v="14271580-5"/>
    <s v="56993338293"/>
    <s v=""/>
    <s v=""/>
    <s v="N0"/>
    <s v="OJ"/>
    <s v="raulvidalsilva@gmail.com"/>
  </r>
  <r>
    <n v="1000418"/>
    <s v="CN"/>
    <x v="1403"/>
    <s v=""/>
    <s v="DONG GUAN CITY"/>
    <s v=""/>
    <s v="523837"/>
    <s v="190"/>
    <x v="63"/>
    <x v="0"/>
    <s v="DATON INDUSTRIAL ZONE"/>
    <s v="23220"/>
    <d v="2006-05-16T00:00:00"/>
    <s v="PREMCHAGX"/>
    <s v="Z001"/>
    <s v=""/>
    <s v="EN"/>
    <s v=""/>
    <s v="86 769 8335 6051"/>
    <s v=""/>
    <s v="86 769 8335 6052"/>
    <s v="N120"/>
    <s v="O9"/>
    <s v="raymond@eminent.com"/>
  </r>
  <r>
    <n v="1148138"/>
    <s v="CL"/>
    <x v="1404"/>
    <s v=""/>
    <s v="SANTIAGO"/>
    <s v=""/>
    <s v=""/>
    <s v="13"/>
    <x v="0"/>
    <x v="0"/>
    <s v="CERRO EL PLOMO #5420 OFICINA 803"/>
    <s v="976442"/>
    <d v="2020-03-11T00:00:00"/>
    <s v="CIFUENTJ"/>
    <s v="Z007"/>
    <s v=""/>
    <s v="ES"/>
    <s v="76462802-0"/>
    <s v=""/>
    <s v=""/>
    <s v=""/>
    <s v="N0"/>
    <s v="OJ"/>
    <s v="RCIENFUEGOS@RGPRINCIPAL.CL"/>
  </r>
  <r>
    <n v="1145456"/>
    <s v="CN"/>
    <x v="1405"/>
    <s v=""/>
    <s v="NANCHENG IND DISTR NANCHENG DAOJIAO"/>
    <s v=""/>
    <s v="523172"/>
    <s v="190"/>
    <x v="196"/>
    <x v="0"/>
    <s v="19 HAOMAI ROAD"/>
    <s v="906063"/>
    <d v="2019-07-09T00:00:00"/>
    <s v="DHOSEB"/>
    <s v="Z001"/>
    <s v=""/>
    <s v="EN"/>
    <s v=""/>
    <s v="135437772128"/>
    <s v=""/>
    <s v="86 76988327526"/>
    <s v="N30"/>
    <s v="OJ"/>
    <s v="RCS1011@163.COM"/>
  </r>
  <r>
    <n v="5000761"/>
    <s v="CN"/>
    <x v="1406"/>
    <s v="COMPANY LIMITED"/>
    <s v="NANCHENG IND DISTR NANCHENG DAOJIAO"/>
    <s v=""/>
    <s v="523170"/>
    <s v="190"/>
    <x v="123"/>
    <x v="0"/>
    <s v="FL3 11 HAOXING STREET"/>
    <s v="906065"/>
    <d v="2019-07-09T00:00:00"/>
    <s v="DHOSEB"/>
    <s v="Z003"/>
    <s v=""/>
    <s v="EN"/>
    <s v=""/>
    <s v="135437772128"/>
    <s v=""/>
    <s v="86 76988327526"/>
    <s v="N45"/>
    <s v="O9"/>
    <s v="RCS1011@163.COM"/>
  </r>
  <r>
    <n v="1143507"/>
    <s v="CL"/>
    <x v="1407"/>
    <s v=""/>
    <s v="SANTIAGO"/>
    <s v="PROVIDENCIA"/>
    <s v=""/>
    <s v="13"/>
    <x v="0"/>
    <x v="0"/>
    <s v="HUELEN 71 OFICINA 302 PROVIDENCIA"/>
    <s v="858494"/>
    <d v="2019-02-19T00:00:00"/>
    <s v="CIFUENTJ"/>
    <s v="Z007"/>
    <s v=""/>
    <s v="ES"/>
    <s v="76538882-1"/>
    <s v="56956677927"/>
    <s v=""/>
    <s v=""/>
    <s v="N0"/>
    <s v="OJ"/>
    <s v="RD@PALOSANTOESTUDIO.CL"/>
  </r>
  <r>
    <n v="1009957"/>
    <s v="CN"/>
    <x v="1408"/>
    <s v="MANUFACTURING CO.,LTD"/>
    <s v="XIN DAI TOWN, PING HU CITY"/>
    <s v=""/>
    <s v="314211"/>
    <s v="130"/>
    <x v="197"/>
    <x v="0"/>
    <s v="CROSS PINGXING RD AND SIXIN RD"/>
    <s v="76486"/>
    <d v="2007-03-13T00:00:00"/>
    <s v="CAIANIEK"/>
    <s v="Z001"/>
    <s v=""/>
    <s v="EN"/>
    <s v=""/>
    <s v="86 573 560973"/>
    <s v=""/>
    <s v="86 57385609723"/>
    <s v="N120"/>
    <s v="O4"/>
    <s v="RDJX17@NEWCOMER.CN"/>
  </r>
  <r>
    <n v="1147314"/>
    <s v="CL"/>
    <x v="1409"/>
    <s v="Servicio de banqueteria"/>
    <s v="SANTIAGO"/>
    <s v="MAIPU"/>
    <s v=""/>
    <s v="13"/>
    <x v="0"/>
    <x v="0"/>
    <s v="Cuatro Alamos 301"/>
    <s v="953443"/>
    <d v="2019-12-11T00:00:00"/>
    <s v="CIFUENTJ"/>
    <s v="Z007"/>
    <s v=""/>
    <s v="ES"/>
    <s v="8453924-4"/>
    <s v=""/>
    <s v=""/>
    <s v=""/>
    <s v="N30"/>
    <s v="O4"/>
    <s v="rebeca.andrea.m@gmail.com"/>
  </r>
  <r>
    <n v="1140556"/>
    <s v="CL"/>
    <x v="1410"/>
    <s v="CONDES (MARINA HOTELES LTDA)"/>
    <s v="SANTIAGO"/>
    <s v="LAS CONDES"/>
    <s v=""/>
    <s v="13"/>
    <x v="198"/>
    <x v="15"/>
    <s v="AV. ALONSO DE CÓRDOVA 5727"/>
    <s v="741522"/>
    <d v="2018-07-03T00:00:00"/>
    <s v="ORTIZD"/>
    <s v="Z007"/>
    <s v=""/>
    <s v="ES"/>
    <s v="78865110-4"/>
    <s v="(56)225994000"/>
    <s v=""/>
    <s v=""/>
    <s v="N30"/>
    <s v="OJ"/>
    <s v="RODRIGO.CARRASCO@MARINAHOTELES.CL"/>
  </r>
  <r>
    <n v="1128605"/>
    <s v="CL"/>
    <x v="1411"/>
    <s v=""/>
    <s v="SANTIAGO"/>
    <s v="SANTIAGO"/>
    <s v=""/>
    <s v="13"/>
    <x v="0"/>
    <x v="0"/>
    <s v="MARIANO SANCHEZ FONTECILLA 310 OFIC"/>
    <s v="341815"/>
    <d v="2016-07-07T00:00:00"/>
    <s v="PENAL"/>
    <s v="Z007"/>
    <s v=""/>
    <s v="ES"/>
    <s v="76169003-5"/>
    <s v="232024000"/>
    <s v=""/>
    <s v=""/>
    <s v="N60"/>
    <s v="OJ"/>
    <s v="recaudaciones@laborum.com"/>
  </r>
  <r>
    <n v="1128134"/>
    <s v="CL"/>
    <x v="1412"/>
    <s v=""/>
    <s v="Santiago"/>
    <s v="Las Condes"/>
    <s v=""/>
    <s v="13"/>
    <x v="198"/>
    <x v="15"/>
    <s v="Avenida Apoquindo 3180"/>
    <s v="338627"/>
    <d v="2016-06-21T00:00:00"/>
    <s v="PENAL"/>
    <s v="Z007"/>
    <s v=""/>
    <s v="ES"/>
    <s v="85633900-9"/>
    <s v="(56)225843400"/>
    <s v=""/>
    <s v=""/>
    <s v="N30"/>
    <s v="OJ"/>
    <s v="tita.acle@security.cl"/>
  </r>
  <r>
    <n v="1130759"/>
    <s v="CL"/>
    <x v="1413"/>
    <s v=""/>
    <s v="SANTIAGO"/>
    <s v="PROVIDENCIA"/>
    <s v=""/>
    <s v="13"/>
    <x v="0"/>
    <x v="0"/>
    <s v="LA CONCEPCIÓN 165 OF. 01"/>
    <s v="396695"/>
    <d v="2017-03-02T00:00:00"/>
    <s v="SANTOSM"/>
    <s v="Z007"/>
    <s v=""/>
    <s v="ES"/>
    <s v="76315690-7"/>
    <s v="56222649195"/>
    <s v=""/>
    <s v="56222649195"/>
    <s v="N0"/>
    <s v="OJ"/>
    <s v="recepcion@digicap.cl"/>
  </r>
  <r>
    <n v="1128973"/>
    <s v="CL"/>
    <x v="1414"/>
    <s v=""/>
    <s v="Santiago"/>
    <s v="Cerro Navia"/>
    <s v=""/>
    <s v="13"/>
    <x v="199"/>
    <x v="16"/>
    <s v="Rolando Petersen 1615"/>
    <s v="354037"/>
    <d v="2016-08-19T00:00:00"/>
    <s v="SANTOSM"/>
    <s v="Z007"/>
    <s v=""/>
    <s v="ES"/>
    <s v="76157441-8"/>
    <s v="(56)22308482"/>
    <s v=""/>
    <s v=""/>
    <s v="N0"/>
    <s v="OJ"/>
    <s v="banquetesubilla@hotmail.com"/>
  </r>
  <r>
    <n v="7022269"/>
    <s v="CL"/>
    <x v="1415"/>
    <s v=""/>
    <s v="SANTIAGO"/>
    <s v="MAIPÚ"/>
    <s v=""/>
    <s v="13"/>
    <x v="9"/>
    <x v="0"/>
    <s v="PURA 619"/>
    <s v="451010"/>
    <d v="2017-07-05T00:00:00"/>
    <s v="ORTIZD"/>
    <s v="Z004"/>
    <s v=""/>
    <s v="ES"/>
    <s v="16088750-8"/>
    <s v="(56)944567940"/>
    <s v=""/>
    <s v=""/>
    <s v="N0"/>
    <s v="O8"/>
    <s v="reclutamiento.chile@samsonite.com"/>
  </r>
  <r>
    <n v="1142095"/>
    <s v="CL"/>
    <x v="1416"/>
    <s v=""/>
    <s v="SANTIAGO"/>
    <s v="LAS CONDES"/>
    <s v=""/>
    <s v="13"/>
    <x v="0"/>
    <x v="0"/>
    <s v="LA CAPITANIA 80 OFICINA 108"/>
    <s v="830317"/>
    <d v="2018-11-27T00:00:00"/>
    <s v="ORTIZD"/>
    <s v="Z007"/>
    <s v=""/>
    <s v="ES"/>
    <s v="76816676-5"/>
    <s v="(56)996564412"/>
    <s v=""/>
    <s v=""/>
    <s v="N30"/>
    <s v="OJ"/>
    <s v="red@retaildesign.cl"/>
  </r>
  <r>
    <n v="1140145"/>
    <s v="CL"/>
    <x v="1417"/>
    <s v="MASQUE CATERING"/>
    <s v="SANTIAGO"/>
    <s v="ÑUÑOA"/>
    <s v=""/>
    <s v="13"/>
    <x v="199"/>
    <x v="16"/>
    <s v="AV. IRARRAZAVAL 5185 OF 503 ÑUÑOA"/>
    <s v="735835"/>
    <d v="2018-06-25T00:00:00"/>
    <s v="ORTIZD"/>
    <s v="Z007"/>
    <s v=""/>
    <s v="ES"/>
    <s v="13932487-0"/>
    <s v="(56)979685531"/>
    <s v=""/>
    <s v=""/>
    <s v="N30"/>
    <s v="OJ"/>
    <s v="barbaravasquez.ac@gmail.com"/>
  </r>
  <r>
    <n v="1142136"/>
    <s v="CL"/>
    <x v="1418"/>
    <s v=""/>
    <s v="ARICA"/>
    <s v="ARICA"/>
    <s v=""/>
    <s v="01"/>
    <x v="0"/>
    <x v="0"/>
    <s v="BAQUEDANO 796, ARICA"/>
    <s v="831232"/>
    <d v="2018-11-28T00:00:00"/>
    <s v="ORTIZD"/>
    <s v="Z007"/>
    <s v=""/>
    <s v="ES"/>
    <s v="12804515-5"/>
    <s v="56582323577"/>
    <s v=""/>
    <s v=""/>
    <s v="N0"/>
    <s v="OJ"/>
    <s v="REDOLFINOTARIOARICA@GMAIL.COM"/>
  </r>
  <r>
    <n v="1110504"/>
    <s v="CN"/>
    <x v="1419"/>
    <s v=""/>
    <s v="JIANGMEN, GUANGDONG"/>
    <s v=""/>
    <s v="529075"/>
    <s v="190"/>
    <x v="200"/>
    <x v="0"/>
    <s v="SHANGGANG I.P.,DURUAN"/>
    <s v="150132"/>
    <d v="2009-01-10T00:00:00"/>
    <s v="DAYALANKX"/>
    <s v="Z001"/>
    <s v="1115863"/>
    <s v="EN"/>
    <s v=""/>
    <s v="86-750-3651488"/>
    <s v=""/>
    <s v="86-750-3651444"/>
    <s v="N120"/>
    <s v="O9"/>
    <s v="REED_WU@163.COM"/>
  </r>
  <r>
    <n v="7025641"/>
    <s v="CL"/>
    <x v="1420"/>
    <s v=""/>
    <s v="SANTIAGO"/>
    <s v="PEÑALOLEN"/>
    <s v=""/>
    <s v="13"/>
    <x v="9"/>
    <x v="0"/>
    <s v="AV LOS PRESIDENTES 8912 C/123"/>
    <s v="944978"/>
    <d v="2019-11-12T00:00:00"/>
    <s v="CIFUENTJ"/>
    <s v="Z004"/>
    <s v=""/>
    <s v="ES"/>
    <s v="12487838-1"/>
    <s v="99716639"/>
    <s v=""/>
    <s v=""/>
    <s v="N0"/>
    <s v="O8"/>
    <s v="renato.palma@samsonite.com"/>
  </r>
  <r>
    <n v="1128367"/>
    <s v="CL"/>
    <x v="1421"/>
    <s v="LIMITADA"/>
    <s v="Santiago"/>
    <s v="Quilicura"/>
    <s v=""/>
    <s v="13"/>
    <x v="199"/>
    <x v="16"/>
    <s v="Jorge Indo Beardesley 680"/>
    <s v="338860"/>
    <d v="2016-06-21T00:00:00"/>
    <s v="PENAL"/>
    <s v="Z007"/>
    <s v=""/>
    <s v="ES"/>
    <s v="76215397-1"/>
    <s v="984392408"/>
    <s v=""/>
    <s v=""/>
    <s v="N30"/>
    <s v="OJ"/>
    <s v="contacto@lomarcoleta.cl"/>
  </r>
  <r>
    <n v="1129405"/>
    <s v="CL"/>
    <x v="1422"/>
    <s v=""/>
    <s v="TEMUCO"/>
    <s v="TEMUCO"/>
    <s v=""/>
    <s v="09"/>
    <x v="0"/>
    <x v="0"/>
    <s v="AV. ARTURO PRAT 146"/>
    <s v="365096"/>
    <d v="2016-10-05T00:00:00"/>
    <s v="SANTOSM"/>
    <s v="Z007"/>
    <s v=""/>
    <s v="ES"/>
    <s v="79675200-9"/>
    <s v="56452276000"/>
    <s v=""/>
    <s v=""/>
    <s v="N30"/>
    <s v="OJ"/>
    <s v="reservas@hotelbayern.cl"/>
  </r>
  <r>
    <n v="1129409"/>
    <s v="CL"/>
    <x v="1423"/>
    <s v=""/>
    <s v="TALCA"/>
    <s v="TALCA"/>
    <s v=""/>
    <s v="07"/>
    <x v="0"/>
    <x v="0"/>
    <s v="1 ORIENTE 1070"/>
    <s v="365100"/>
    <d v="2016-10-05T00:00:00"/>
    <s v="SANTOSM"/>
    <s v="Z007"/>
    <s v=""/>
    <s v="ES"/>
    <s v="76155466-2"/>
    <s v="56712223388"/>
    <s v=""/>
    <s v=""/>
    <s v="N0"/>
    <s v="OJ"/>
    <s v="reservas@marcosgamero.cl"/>
  </r>
  <r>
    <n v="1140213"/>
    <s v="CL"/>
    <x v="1424"/>
    <s v=""/>
    <s v="SANTIAGO"/>
    <s v="PROVIDENCIA"/>
    <s v=""/>
    <s v="13"/>
    <x v="199"/>
    <x v="16"/>
    <s v="CAPULLO 2211 DEPTO 32"/>
    <s v="738761"/>
    <d v="2018-06-28T00:00:00"/>
    <s v="ORTIZD"/>
    <s v="Z007"/>
    <s v=""/>
    <s v="ES"/>
    <s v="76570042-6"/>
    <s v="(56)999994369"/>
    <s v=""/>
    <s v=""/>
    <s v="N0"/>
    <s v="OJ"/>
    <s v="CONTACTO@ULMOCOCINA.CL"/>
  </r>
  <r>
    <n v="1128065"/>
    <s v="CL"/>
    <x v="1425"/>
    <s v="EXPRESS S.A."/>
    <s v="Santiago"/>
    <s v="Huechuraba"/>
    <s v=""/>
    <s v="13"/>
    <x v="199"/>
    <x v="16"/>
    <s v="Avda El Rosal N°4864"/>
    <s v="338558"/>
    <d v="2016-06-21T00:00:00"/>
    <s v="PENAL"/>
    <s v="Z007"/>
    <s v=""/>
    <s v="ES"/>
    <s v="78793360-2"/>
    <s v="(56)224656000"/>
    <s v=""/>
    <s v="(56)224656038"/>
    <s v="N0"/>
    <s v="OJ"/>
    <s v="Karol.palma@casinoexpress.cl"/>
  </r>
  <r>
    <n v="1148942"/>
    <s v="CL"/>
    <x v="1426"/>
    <s v=""/>
    <s v="SANTIAGO"/>
    <s v="LAS CONDES"/>
    <s v=""/>
    <s v="13"/>
    <x v="0"/>
    <x v="0"/>
    <s v="RENATO SANCHEZ 3366 DEPARTAMENTO 45"/>
    <s v="1010174"/>
    <d v="2020-10-07T00:00:00"/>
    <s v="CIFUENTJ"/>
    <s v="Z007"/>
    <s v=""/>
    <s v="ES"/>
    <s v="14178906-6"/>
    <s v="56986832123"/>
    <s v=""/>
    <s v=""/>
    <s v="N30"/>
    <s v="O4"/>
    <s v="RGATICAC@GMAIL.COM"/>
  </r>
  <r>
    <n v="1128180"/>
    <s v="CL"/>
    <x v="1427"/>
    <s v="CHILE S.A."/>
    <s v="Santiago"/>
    <s v="Providencia"/>
    <s v=""/>
    <s v="13"/>
    <x v="199"/>
    <x v="16"/>
    <s v="Avda Santa Maria N°0844"/>
    <s v="338673"/>
    <d v="2016-06-21T00:00:00"/>
    <s v="PENAL"/>
    <s v="Z007"/>
    <s v="1165842"/>
    <s v="ES"/>
    <s v="96556930-8"/>
    <s v="(56)226870200"/>
    <s v=""/>
    <s v="(56)226870205"/>
    <s v="N30"/>
    <s v="OJ"/>
    <s v="paula.zaror@sodexo.com"/>
  </r>
  <r>
    <n v="1147346"/>
    <s v="CL"/>
    <x v="1428"/>
    <s v=""/>
    <s v="SANTIAGO"/>
    <s v="PROVIDENCIA"/>
    <s v=""/>
    <s v="13"/>
    <x v="0"/>
    <x v="0"/>
    <s v="POCURO 2087"/>
    <s v="953870"/>
    <d v="2019-12-12T00:00:00"/>
    <s v="CIFUENTJ"/>
    <s v="Z007"/>
    <s v=""/>
    <s v="ES"/>
    <s v="77005150-9"/>
    <s v="56227131011"/>
    <s v=""/>
    <s v=""/>
    <s v="N30"/>
    <s v="O4"/>
    <s v="rherrera@cynersis.cl"/>
  </r>
  <r>
    <n v="1147016"/>
    <s v="CL"/>
    <x v="1429"/>
    <s v=""/>
    <s v="GRANEROS"/>
    <s v="GRANEROS"/>
    <s v=""/>
    <s v="06"/>
    <x v="0"/>
    <x v="0"/>
    <s v="Arturo Prat 76"/>
    <s v="946434"/>
    <d v="2019-11-18T00:00:00"/>
    <s v="CIFUENTJ"/>
    <s v="Z007"/>
    <s v=""/>
    <s v="ES"/>
    <s v="25965181-6"/>
    <s v="56931361290"/>
    <s v=""/>
    <s v=""/>
    <s v="N0"/>
    <s v="OJ"/>
    <s v="rhostos@gmail.com"/>
  </r>
  <r>
    <n v="7024827"/>
    <s v="CL"/>
    <x v="1430"/>
    <s v=""/>
    <s v="SANTIAGO"/>
    <s v="Huechuraba"/>
    <s v=""/>
    <s v="13"/>
    <x v="9"/>
    <x v="0"/>
    <s v="Avda. Guanaco Norte 1570 depto 35"/>
    <s v="867932"/>
    <d v="2019-03-19T00:00:00"/>
    <s v="CIFUENTJ"/>
    <s v="Z004"/>
    <s v=""/>
    <s v="ES"/>
    <s v="15502872-6"/>
    <s v=""/>
    <s v=""/>
    <s v=""/>
    <s v="N0"/>
    <s v="O8"/>
    <s v="Ricardo.Fica@samsonite.com"/>
  </r>
  <r>
    <n v="1134370"/>
    <s v="CL"/>
    <x v="1431"/>
    <s v=""/>
    <s v="Punta Arenas"/>
    <s v="Punta Arenas"/>
    <s v=""/>
    <s v="12"/>
    <x v="2"/>
    <x v="0"/>
    <s v="Calle Francisco Roux 0362"/>
    <s v="457404"/>
    <d v="2017-07-18T00:00:00"/>
    <s v="ORTIZD"/>
    <s v="Z007"/>
    <s v=""/>
    <s v="ES"/>
    <s v="15309326-1"/>
    <s v="(56)952915210"/>
    <s v=""/>
    <s v=""/>
    <s v="N0"/>
    <s v="OJ"/>
    <s v="ricardo.j.barrientos@gmail.com"/>
  </r>
  <r>
    <n v="1134719"/>
    <s v="CL"/>
    <x v="1301"/>
    <s v=""/>
    <s v="LINARES"/>
    <s v="LINARES"/>
    <s v=""/>
    <s v="07"/>
    <x v="2"/>
    <x v="0"/>
    <s v="LAGO GENERAL CARRERA 56"/>
    <s v="481749"/>
    <d v="2017-08-28T00:00:00"/>
    <s v="ORTIZD"/>
    <s v="Z007"/>
    <s v=""/>
    <s v="ES"/>
    <s v="8464179-0"/>
    <s v="(56)976230523"/>
    <s v=""/>
    <s v=""/>
    <s v="N0"/>
    <s v="OJ"/>
    <s v="ricardo.munoz@samsonite.com"/>
  </r>
  <r>
    <n v="1134721"/>
    <s v="CL"/>
    <x v="1432"/>
    <s v=""/>
    <s v="SANTIAGO"/>
    <s v="SANTIAGO"/>
    <s v=""/>
    <s v="13"/>
    <x v="2"/>
    <x v="0"/>
    <s v="BRIGADIER DE LA CRUZ  980"/>
    <s v="481769"/>
    <d v="2017-08-28T00:00:00"/>
    <s v="ORTIZD"/>
    <s v="Z007"/>
    <s v=""/>
    <s v="ES"/>
    <s v="15127576-1"/>
    <s v="(56)983463909"/>
    <s v=""/>
    <s v=""/>
    <s v="N0"/>
    <s v="OJ"/>
    <s v="ricardo.munoz@samsonite.com"/>
  </r>
  <r>
    <n v="1134722"/>
    <s v="CL"/>
    <x v="1433"/>
    <s v=""/>
    <s v="SANTIAGO"/>
    <s v="SANTIAGO"/>
    <s v=""/>
    <s v="13"/>
    <x v="2"/>
    <x v="0"/>
    <s v="VENUS 9503"/>
    <s v="481771"/>
    <d v="2017-08-28T00:00:00"/>
    <s v="ORTIZD"/>
    <s v="Z007"/>
    <s v=""/>
    <s v="ES"/>
    <s v="16839087-4"/>
    <s v="(56)968965435"/>
    <s v=""/>
    <s v=""/>
    <s v="N0"/>
    <s v="OJ"/>
    <s v="ricardo.munoz@samsonite.com"/>
  </r>
  <r>
    <n v="1134723"/>
    <s v="CL"/>
    <x v="1434"/>
    <s v=""/>
    <s v="SANTIAGO"/>
    <s v="SANTIAGO"/>
    <s v=""/>
    <s v="13"/>
    <x v="2"/>
    <x v="0"/>
    <s v="MANUEL MONTT 111 , 909"/>
    <s v="481772"/>
    <d v="2017-08-28T00:00:00"/>
    <s v="ORTIZD"/>
    <s v="Z007"/>
    <s v=""/>
    <s v="ES"/>
    <s v="16245585-0"/>
    <s v="(56)995640741"/>
    <s v=""/>
    <s v=""/>
    <s v="N0"/>
    <s v="OJ"/>
    <s v="ricardo.munoz@samsonite.com"/>
  </r>
  <r>
    <n v="1134724"/>
    <s v="CL"/>
    <x v="1435"/>
    <s v=""/>
    <s v="SANTIAGO"/>
    <s v="SANTIAGO"/>
    <s v=""/>
    <s v="13"/>
    <x v="2"/>
    <x v="0"/>
    <s v="CAMINO LAS HUALTATAS 5091"/>
    <s v="481774"/>
    <d v="2017-08-28T00:00:00"/>
    <s v="ORTIZD"/>
    <s v="Z007"/>
    <s v=""/>
    <s v="ES"/>
    <s v="9907218-0"/>
    <s v="(56)985297611"/>
    <s v=""/>
    <s v=""/>
    <s v="N0"/>
    <s v="OJ"/>
    <s v="ricardo.munoz@samsonite.com"/>
  </r>
  <r>
    <n v="1134725"/>
    <s v="CL"/>
    <x v="1436"/>
    <s v=""/>
    <s v="PUNTA ARENAS"/>
    <s v="PUNTA ARENAS"/>
    <s v=""/>
    <s v="12"/>
    <x v="2"/>
    <x v="0"/>
    <s v="GUILLERMO TELL 0442"/>
    <s v="481776"/>
    <d v="2017-08-28T00:00:00"/>
    <s v="ORTIZD"/>
    <s v="Z007"/>
    <s v=""/>
    <s v="ES"/>
    <s v="4547720-7"/>
    <s v="(56)996402430"/>
    <s v=""/>
    <s v=""/>
    <s v="N0"/>
    <s v="OJ"/>
    <s v="ricardo.munoz@samsonite.com"/>
  </r>
  <r>
    <n v="1134726"/>
    <s v="CL"/>
    <x v="1437"/>
    <s v=""/>
    <s v="SANTIAGO"/>
    <s v="SANTIAGO"/>
    <s v=""/>
    <s v="13"/>
    <x v="2"/>
    <x v="0"/>
    <s v="PASAJE UNIVERSIDAD SANTA MARIA 1730"/>
    <s v="481779"/>
    <d v="2017-08-28T00:00:00"/>
    <s v="ORTIZD"/>
    <s v="Z007"/>
    <s v=""/>
    <s v="ES"/>
    <s v="16640088-0"/>
    <s v="(56)971385002"/>
    <s v=""/>
    <s v=""/>
    <s v="N0"/>
    <s v="OJ"/>
    <s v="ricardo.munoz@samsonite.com"/>
  </r>
  <r>
    <n v="1134727"/>
    <s v="CL"/>
    <x v="1438"/>
    <s v=""/>
    <s v="SANTIAGO"/>
    <s v="SANTIAGO"/>
    <s v=""/>
    <s v="13"/>
    <x v="2"/>
    <x v="0"/>
    <s v="REAL AUDIENCIA 1312, 510"/>
    <s v="481785"/>
    <d v="2017-08-28T00:00:00"/>
    <s v="ORTIZD"/>
    <s v="Z007"/>
    <s v=""/>
    <s v="ES"/>
    <s v="12870221-0"/>
    <s v="(56)998873275"/>
    <s v=""/>
    <s v=""/>
    <s v="N0"/>
    <s v="OJ"/>
    <s v="ricardo.munoz@samsonite.com"/>
  </r>
  <r>
    <n v="1134728"/>
    <s v="CL"/>
    <x v="1439"/>
    <s v=""/>
    <s v="SANTIAGO"/>
    <s v="SANTIAGO"/>
    <s v=""/>
    <s v="13"/>
    <x v="2"/>
    <x v="0"/>
    <s v="SALVADOR 342"/>
    <s v="481786"/>
    <d v="2017-08-28T00:00:00"/>
    <s v="ORTIZD"/>
    <s v="Z007"/>
    <s v=""/>
    <s v="ES"/>
    <s v="10678002-1"/>
    <s v="(56)976215234"/>
    <s v=""/>
    <s v=""/>
    <s v="N0"/>
    <s v="OJ"/>
    <s v="ricardo.munoz@samsonite.com"/>
  </r>
  <r>
    <n v="1134729"/>
    <s v="CL"/>
    <x v="1440"/>
    <s v=""/>
    <s v="SANTIAGO"/>
    <s v="SANTIAGO"/>
    <s v=""/>
    <s v="13"/>
    <x v="2"/>
    <x v="0"/>
    <s v="LUIS ALBERTO HEIREMANS 4816"/>
    <s v="481787"/>
    <d v="2017-08-28T00:00:00"/>
    <s v="ORTIZD"/>
    <s v="Z007"/>
    <s v=""/>
    <s v="ES"/>
    <s v="9347518-6"/>
    <s v="(56)998875053"/>
    <s v=""/>
    <s v=""/>
    <s v="N0"/>
    <s v="OJ"/>
    <s v="ricardo.munoz@samsonite.com"/>
  </r>
  <r>
    <n v="1134730"/>
    <s v="CL"/>
    <x v="1441"/>
    <s v=""/>
    <s v="SANTIAGO"/>
    <s v="SANTIAGO"/>
    <s v=""/>
    <s v="13"/>
    <x v="2"/>
    <x v="0"/>
    <s v="DEL RODEO 391"/>
    <s v="481793"/>
    <d v="2017-08-28T00:00:00"/>
    <s v="ORTIZD"/>
    <s v="Z007"/>
    <s v=""/>
    <s v="ES"/>
    <s v="17025662-K"/>
    <s v="(56)995337915"/>
    <s v=""/>
    <s v=""/>
    <s v="N0"/>
    <s v="OJ"/>
    <s v="ricardo.munoz@samsonite.com"/>
  </r>
  <r>
    <n v="1134731"/>
    <s v="CL"/>
    <x v="1442"/>
    <s v=""/>
    <s v="COPIAPO"/>
    <s v=""/>
    <s v=""/>
    <s v="03"/>
    <x v="2"/>
    <x v="0"/>
    <s v="JUAN MARTINEZ 291"/>
    <s v="481801"/>
    <d v="2017-08-28T00:00:00"/>
    <s v="ORTIZD"/>
    <s v="Z007"/>
    <s v=""/>
    <s v="ES"/>
    <s v="18709766-5"/>
    <s v="(56)961238082"/>
    <s v=""/>
    <s v=""/>
    <s v="N0"/>
    <s v="OJ"/>
    <s v="ricardo.munoz@samsonite.com"/>
  </r>
  <r>
    <n v="1134732"/>
    <s v="CL"/>
    <x v="1443"/>
    <s v=""/>
    <s v="SANTIAGO"/>
    <s v="SANTIAGO"/>
    <s v=""/>
    <s v="13"/>
    <x v="2"/>
    <x v="0"/>
    <s v="CLAUDIO GAY 1784 DPTO 102"/>
    <s v="481815"/>
    <d v="2017-08-28T00:00:00"/>
    <s v="ORTIZD"/>
    <s v="Z007"/>
    <s v=""/>
    <s v="ES"/>
    <s v="7048937-6"/>
    <s v="(56)997529991"/>
    <s v=""/>
    <s v=""/>
    <s v="N0"/>
    <s v="OJ"/>
    <s v="ricardo.munoz@samsonite.com"/>
  </r>
  <r>
    <n v="1134733"/>
    <s v="CL"/>
    <x v="1444"/>
    <s v=""/>
    <s v="LINARES"/>
    <s v="LINARES"/>
    <s v=""/>
    <s v="07"/>
    <x v="2"/>
    <x v="0"/>
    <s v="LAS HUERTAS 1336, VILLA EL MOLINO"/>
    <s v="481830"/>
    <d v="2017-08-28T00:00:00"/>
    <s v="ORTIZD"/>
    <s v="Z007"/>
    <s v=""/>
    <s v="ES"/>
    <s v="15921107-K"/>
    <s v="(56)993890960"/>
    <s v=""/>
    <s v=""/>
    <s v="N0"/>
    <s v="OJ"/>
    <s v="ricardo.munoz@samsonite.com"/>
  </r>
  <r>
    <n v="1134734"/>
    <s v="CL"/>
    <x v="1445"/>
    <s v=""/>
    <s v="VIÑA DEL MAR"/>
    <s v=""/>
    <s v=""/>
    <s v="05"/>
    <x v="2"/>
    <x v="0"/>
    <s v="BERGER 275, 24"/>
    <s v="481840"/>
    <d v="2017-08-28T00:00:00"/>
    <s v="ORTIZD"/>
    <s v="Z007"/>
    <s v=""/>
    <s v="ES"/>
    <s v="9231723-4"/>
    <s v="(56)985018575"/>
    <s v=""/>
    <s v=""/>
    <s v="N0"/>
    <s v="OJ"/>
    <s v="ricardo.munoz@samsonite.com"/>
  </r>
  <r>
    <n v="1134735"/>
    <s v="CL"/>
    <x v="1446"/>
    <s v=""/>
    <s v="SANTIAGO"/>
    <s v="SANTIAGO"/>
    <s v=""/>
    <s v="13"/>
    <x v="2"/>
    <x v="0"/>
    <s v="GUILLERMO EDWARDS MATTE 2812"/>
    <s v="481982"/>
    <d v="2017-08-28T00:00:00"/>
    <s v="ORTIZD"/>
    <s v="Z007"/>
    <s v=""/>
    <s v="ES"/>
    <s v="17413214-3"/>
    <s v="56984439599"/>
    <s v=""/>
    <s v=""/>
    <s v="N0"/>
    <s v="OJ"/>
    <s v="ricardo.munoz@samsonite.com"/>
  </r>
  <r>
    <n v="1134736"/>
    <s v="CL"/>
    <x v="1447"/>
    <s v=""/>
    <s v="SANTIAGO"/>
    <s v="SANTIAGO"/>
    <s v=""/>
    <s v="13"/>
    <x v="2"/>
    <x v="0"/>
    <s v="LA BALANZA 1227"/>
    <s v="481988"/>
    <d v="2017-08-28T00:00:00"/>
    <s v="ORTIZD"/>
    <s v="Z007"/>
    <s v=""/>
    <s v="ES"/>
    <s v="18602721-3"/>
    <s v="(56)949112017"/>
    <s v=""/>
    <s v=""/>
    <s v="N0"/>
    <s v="OJ"/>
    <s v="ricardo.munoz@samsonite.com"/>
  </r>
  <r>
    <n v="1134737"/>
    <s v="CL"/>
    <x v="1448"/>
    <s v=""/>
    <s v="SANTIAGO"/>
    <s v="SANTIAGO"/>
    <s v=""/>
    <s v="13"/>
    <x v="2"/>
    <x v="0"/>
    <s v="CERRO CATEDRAL NORTE 12050"/>
    <s v="481990"/>
    <d v="2017-08-28T00:00:00"/>
    <s v="ORTIZD"/>
    <s v="Z007"/>
    <s v=""/>
    <s v="ES"/>
    <s v="17408462-9"/>
    <s v="(56)988290689"/>
    <s v=""/>
    <s v=""/>
    <s v="N0"/>
    <s v="OJ"/>
    <s v="ricardo.munoz@samsonite.com"/>
  </r>
  <r>
    <n v="1134738"/>
    <s v="CL"/>
    <x v="1449"/>
    <s v=""/>
    <s v="OVALLE"/>
    <s v="OVALLE"/>
    <s v=""/>
    <s v="04"/>
    <x v="2"/>
    <x v="0"/>
    <s v="DIEGO PERALTA 840"/>
    <s v="481996"/>
    <d v="2017-08-28T00:00:00"/>
    <s v="ORTIZD"/>
    <s v="Z007"/>
    <s v=""/>
    <s v="ES"/>
    <s v="12150488-K"/>
    <s v="(56)983980757"/>
    <s v=""/>
    <s v=""/>
    <s v="N0"/>
    <s v="OJ"/>
    <s v="ricardo.munoz@samsonite.com"/>
  </r>
  <r>
    <n v="1134739"/>
    <s v="CL"/>
    <x v="1450"/>
    <s v=""/>
    <s v="SANTIAGO"/>
    <s v="SANTIAGO"/>
    <s v=""/>
    <s v="13"/>
    <x v="2"/>
    <x v="0"/>
    <s v="SANTO DOMINGO 848, LOCAL 14"/>
    <s v="482001"/>
    <d v="2017-08-28T00:00:00"/>
    <s v="ORTIZD"/>
    <s v="Z007"/>
    <s v=""/>
    <s v="ES"/>
    <s v="23350737-7"/>
    <s v="(56)961911738"/>
    <s v=""/>
    <s v=""/>
    <s v="N0"/>
    <s v="OJ"/>
    <s v="ricardo.munoz@samsonite.com"/>
  </r>
  <r>
    <n v="1134740"/>
    <s v="CL"/>
    <x v="1451"/>
    <s v=""/>
    <s v="SANTIAGO"/>
    <s v="SANTIAGO"/>
    <s v=""/>
    <s v="13"/>
    <x v="2"/>
    <x v="0"/>
    <s v="VICUÑA MACKENNA PTE 7735, 1401"/>
    <s v="482023"/>
    <d v="2017-08-28T00:00:00"/>
    <s v="ORTIZD"/>
    <s v="Z007"/>
    <s v=""/>
    <s v="ES"/>
    <s v="15661213-8"/>
    <s v="(56)985958743"/>
    <s v=""/>
    <s v=""/>
    <s v="N0"/>
    <s v="OJ"/>
    <s v="ricardo.munoz@samsonite.com"/>
  </r>
  <r>
    <n v="1134741"/>
    <s v="CL"/>
    <x v="1452"/>
    <s v=""/>
    <s v="SANTIAGO"/>
    <s v="SANTIAGO"/>
    <s v=""/>
    <s v="13"/>
    <x v="2"/>
    <x v="0"/>
    <s v="MACARIO OSSA 846"/>
    <s v="482024"/>
    <d v="2017-08-28T00:00:00"/>
    <s v="ORTIZD"/>
    <s v="Z007"/>
    <s v=""/>
    <s v="ES"/>
    <s v="7062540-7"/>
    <s v="(56)994386346"/>
    <s v=""/>
    <s v=""/>
    <s v="N0"/>
    <s v="OJ"/>
    <s v="ricardo.munoz@samsonite.com"/>
  </r>
  <r>
    <n v="1134742"/>
    <s v="CL"/>
    <x v="1453"/>
    <s v=""/>
    <s v="SANTIAGO"/>
    <s v="SANTIAGO"/>
    <s v=""/>
    <s v="13"/>
    <x v="2"/>
    <x v="0"/>
    <s v="LOS INDUSTRIALES 2657, 405"/>
    <s v="482027"/>
    <d v="2017-08-28T00:00:00"/>
    <s v="ORTIZD"/>
    <s v="Z007"/>
    <s v=""/>
    <s v="ES"/>
    <s v="17741016-0"/>
    <s v="(56)978646633"/>
    <s v=""/>
    <s v=""/>
    <s v="N0"/>
    <s v="OJ"/>
    <s v="ricardo.munoz@samsonite.com"/>
  </r>
  <r>
    <n v="1134743"/>
    <s v="CL"/>
    <x v="1454"/>
    <s v=""/>
    <s v="SANTIAGO"/>
    <s v="SANTIAGO"/>
    <s v=""/>
    <s v="13"/>
    <x v="2"/>
    <x v="0"/>
    <s v="GERMAN EBBINGHAUSS 2581"/>
    <s v="482030"/>
    <d v="2017-08-28T00:00:00"/>
    <s v="ORTIZD"/>
    <s v="Z007"/>
    <s v=""/>
    <s v="ES"/>
    <s v="23891328-4"/>
    <s v="(56)991903340"/>
    <s v=""/>
    <s v=""/>
    <s v="N0"/>
    <s v="OJ"/>
    <s v="ricardo.munoz@samsonite.com"/>
  </r>
  <r>
    <n v="1134744"/>
    <s v="CL"/>
    <x v="1455"/>
    <s v=""/>
    <s v="SANTIAGO"/>
    <s v="SANTIAGO"/>
    <s v=""/>
    <s v="13"/>
    <x v="2"/>
    <x v="0"/>
    <s v="PEDRO TORRES 260, D308"/>
    <s v="482032"/>
    <d v="2017-08-28T00:00:00"/>
    <s v="ORTIZD"/>
    <s v="Z007"/>
    <s v=""/>
    <s v="ES"/>
    <s v="16612370-4"/>
    <s v="(56)985296182"/>
    <s v=""/>
    <s v=""/>
    <s v="N0"/>
    <s v="OJ"/>
    <s v="ricardo.munoz@samsonite.com"/>
  </r>
  <r>
    <n v="1134745"/>
    <s v="CL"/>
    <x v="1456"/>
    <s v=""/>
    <s v="SANTIAGO"/>
    <s v="SANTIAGO"/>
    <s v=""/>
    <s v="13"/>
    <x v="2"/>
    <x v="0"/>
    <s v="CAMINO CARAMPANGUE 0175"/>
    <s v="482074"/>
    <d v="2017-08-28T00:00:00"/>
    <s v="ORTIZD"/>
    <s v="Z007"/>
    <s v=""/>
    <s v="ES"/>
    <s v="13119702-0"/>
    <s v="(56)988680836"/>
    <s v=""/>
    <s v=""/>
    <s v="N0"/>
    <s v="OJ"/>
    <s v="ricardo.munoz@samsonite.com"/>
  </r>
  <r>
    <n v="7024366"/>
    <s v="CL"/>
    <x v="1457"/>
    <s v=""/>
    <s v="SANTIAGO"/>
    <s v="LAS CONDES"/>
    <s v=""/>
    <s v="13"/>
    <x v="9"/>
    <x v="0"/>
    <s v="AV.MANQUEHUE NORTE 160"/>
    <s v="846746"/>
    <d v="2019-01-15T00:00:00"/>
    <s v="MANCILLC"/>
    <s v="Z004"/>
    <s v=""/>
    <s v="ES"/>
    <s v="10740709-K"/>
    <s v=""/>
    <s v=""/>
    <s v=""/>
    <s v="N0"/>
    <s v="O8"/>
    <s v="ricardo.salas@samsonite.com"/>
  </r>
  <r>
    <n v="1140946"/>
    <s v="CL"/>
    <x v="1458"/>
    <s v=""/>
    <s v="SANTIAGO"/>
    <s v="PROVIDENCIA"/>
    <s v=""/>
    <s v="13"/>
    <x v="0"/>
    <x v="0"/>
    <s v="GENERAL DEL CANTO 54 OFICINA 301"/>
    <s v="765036"/>
    <d v="2018-08-08T00:00:00"/>
    <s v="MANCILLC"/>
    <s v="Z007"/>
    <s v=""/>
    <s v="ES"/>
    <s v="76535895-7"/>
    <s v="56988894474"/>
    <s v=""/>
    <s v=""/>
    <s v="N0"/>
    <s v="OI"/>
    <s v="RIGLESIAS@PROJECTPARTNER.CL"/>
  </r>
  <r>
    <n v="1141069"/>
    <s v="CL"/>
    <x v="1459"/>
    <s v=""/>
    <s v="Santiago"/>
    <s v="Vitacura"/>
    <s v=""/>
    <s v="13"/>
    <x v="0"/>
    <x v="0"/>
    <s v="Francisco de Riveros 4375"/>
    <s v="775380"/>
    <d v="2018-08-23T00:00:00"/>
    <s v="MANCILLC"/>
    <s v="Z007"/>
    <s v=""/>
    <s v="ES"/>
    <s v="76208211-K"/>
    <s v="56223217674"/>
    <s v=""/>
    <s v=""/>
    <s v="N30"/>
    <s v="OJ"/>
    <s v="RITAROUXCAFE@GMAIL.COM"/>
  </r>
  <r>
    <n v="1134377"/>
    <s v="CL"/>
    <x v="1460"/>
    <s v=""/>
    <s v="SANTIAGO"/>
    <s v="LAS CONDES"/>
    <s v=""/>
    <s v="13"/>
    <x v="0"/>
    <x v="0"/>
    <s v="WARREN SMITH 107 DEPTO 171"/>
    <s v="457477"/>
    <d v="2017-07-18T00:00:00"/>
    <s v="ORTIZD"/>
    <s v="Z007"/>
    <s v=""/>
    <s v="ES"/>
    <s v="16298980-4"/>
    <s v="(56)979969467"/>
    <s v=""/>
    <s v=""/>
    <s v="N0"/>
    <s v="OJ"/>
    <s v="RITAVALDESAS@GMAIL.COM"/>
  </r>
  <r>
    <n v="1142933"/>
    <s v="CL"/>
    <x v="1461"/>
    <s v=""/>
    <s v="SANTIAGO"/>
    <s v="PUENTE ALTO"/>
    <s v=""/>
    <s v="13"/>
    <x v="201"/>
    <x v="0"/>
    <s v="Cerro mármoles 1772"/>
    <s v="850387"/>
    <d v="2019-01-25T00:00:00"/>
    <s v="CIFUENTJ"/>
    <s v="Z007"/>
    <s v=""/>
    <s v="ES"/>
    <s v="10806866-3"/>
    <s v="56991454291"/>
    <s v=""/>
    <s v="0"/>
    <s v="N0"/>
    <s v="OJ"/>
    <s v="rjimenaandrea@yahoo.es"/>
  </r>
  <r>
    <n v="1128331"/>
    <s v="CL"/>
    <x v="1462"/>
    <s v=""/>
    <s v="Santiago"/>
    <s v="La Florida"/>
    <s v=""/>
    <s v="13"/>
    <x v="0"/>
    <x v="0"/>
    <s v="Rojas Magallanes 3554"/>
    <s v="338824"/>
    <d v="2016-06-21T00:00:00"/>
    <s v="PENAL"/>
    <s v="Z007"/>
    <s v=""/>
    <s v="ES"/>
    <s v="76094326-6"/>
    <s v=""/>
    <s v=""/>
    <s v=""/>
    <s v="N30"/>
    <s v="OJ"/>
    <s v="rjimpresores@gmail.com"/>
  </r>
  <r>
    <n v="1133680"/>
    <s v="CL"/>
    <x v="1463"/>
    <s v=""/>
    <s v="Santiago"/>
    <s v="Maipu"/>
    <s v=""/>
    <s v="13"/>
    <x v="202"/>
    <x v="17"/>
    <s v="Santa Marta N°2100"/>
    <s v="420965"/>
    <d v="2017-05-19T00:00:00"/>
    <s v="MANCILLC"/>
    <s v="Z007"/>
    <s v=""/>
    <s v="ES"/>
    <s v="83574800-6"/>
    <s v="(56)225992000"/>
    <s v=""/>
    <s v=""/>
    <s v="N30"/>
    <s v="OJ"/>
    <s v="mfarias@lioi.cl"/>
  </r>
  <r>
    <n v="1136322"/>
    <s v="CL"/>
    <x v="1464"/>
    <s v=""/>
    <s v="COQUIMBO"/>
    <s v="SALAMANCA"/>
    <s v=""/>
    <s v="04"/>
    <x v="2"/>
    <x v="0"/>
    <s v="PASAJE VICTOR ESCOBAR # 17"/>
    <s v="583468"/>
    <d v="2017-12-11T00:00:00"/>
    <s v="ORTIZD"/>
    <s v="Z007"/>
    <s v=""/>
    <s v="ES"/>
    <s v="13132983-0"/>
    <s v="(56)992491301"/>
    <s v=""/>
    <s v=""/>
    <s v="N0"/>
    <s v="OJ"/>
    <s v="RMACAYA39@GMAIL.COM"/>
  </r>
  <r>
    <n v="1147844"/>
    <s v="CL"/>
    <x v="1465"/>
    <s v=""/>
    <s v="CHILLAN"/>
    <s v="CHILLAN"/>
    <s v=""/>
    <s v="08"/>
    <x v="0"/>
    <x v="0"/>
    <s v="AV ECUADOR 482"/>
    <s v="968214"/>
    <d v="2020-02-06T00:00:00"/>
    <s v="CIFUENTJ"/>
    <s v="Z007"/>
    <s v=""/>
    <s v="ES"/>
    <s v="17196214-5"/>
    <s v="56934472068"/>
    <s v=""/>
    <s v=""/>
    <s v="N0"/>
    <s v="OJ"/>
    <s v="ROBERT.NOMADE@GMAIL.COM"/>
  </r>
  <r>
    <n v="1147017"/>
    <s v="CL"/>
    <x v="1466"/>
    <s v=""/>
    <s v="SANTA CRUZ"/>
    <s v="SANTA CRUZ"/>
    <s v=""/>
    <s v="06"/>
    <x v="0"/>
    <x v="0"/>
    <s v="Villa magisterio 467"/>
    <s v="946435"/>
    <d v="2019-11-18T00:00:00"/>
    <s v="CIFUENTJ"/>
    <s v="Z007"/>
    <s v=""/>
    <s v="ES"/>
    <s v="18616452-0"/>
    <s v="56974630178"/>
    <s v=""/>
    <s v=""/>
    <s v="N0"/>
    <s v="OJ"/>
    <s v="robertovrubio@gmail.com"/>
  </r>
  <r>
    <n v="1150415"/>
    <s v="CL"/>
    <x v="1467"/>
    <s v="DIESTRO RETOQUES FOTOGRAFICOS"/>
    <s v="SANTIAGO"/>
    <s v="SANTIAGO"/>
    <s v=""/>
    <s v="13"/>
    <x v="0"/>
    <x v="0"/>
    <s v="TOESCA 1929, DPTO 811"/>
    <s v="1053600"/>
    <d v="2021-07-28T00:00:00"/>
    <s v="CIFUENTJ"/>
    <s v="Z007"/>
    <s v=""/>
    <s v="ES"/>
    <s v="14325677-4"/>
    <s v="56988162894"/>
    <s v=""/>
    <s v=""/>
    <s v="N15"/>
    <s v="OF"/>
    <s v="roblato@gmail.com"/>
  </r>
  <r>
    <n v="1134132"/>
    <s v="CL"/>
    <x v="1468"/>
    <s v=""/>
    <s v="Santiago"/>
    <s v="Lo Barnechea"/>
    <s v=""/>
    <s v="13"/>
    <x v="0"/>
    <x v="0"/>
    <s v="CAMINO LA CAPELLANIA 1121, CASA 1"/>
    <s v="447729"/>
    <d v="2017-06-28T00:00:00"/>
    <s v="ORTIZD"/>
    <s v="Z007"/>
    <s v=""/>
    <s v="ES"/>
    <s v="10485441-9"/>
    <s v="(56)994390144"/>
    <s v=""/>
    <s v=""/>
    <s v="N0"/>
    <s v="OJ"/>
    <s v="RODPEREZM@YAHOO.COM"/>
  </r>
  <r>
    <n v="7024032"/>
    <s v="CL"/>
    <x v="1469"/>
    <s v=""/>
    <s v="Santiago"/>
    <s v="Las Condes"/>
    <s v=""/>
    <s v="13"/>
    <x v="9"/>
    <x v="0"/>
    <s v="Avenida Manquehue Norte 160 piso 12"/>
    <s v="796875"/>
    <d v="2018-09-26T00:00:00"/>
    <s v="MANCILLC"/>
    <s v="Z004"/>
    <s v=""/>
    <s v="ES"/>
    <s v="7906928-0"/>
    <s v=""/>
    <s v=""/>
    <s v=""/>
    <s v="N0"/>
    <s v="O8"/>
    <s v="rodrigo.bernal@samsonite.com"/>
  </r>
  <r>
    <n v="1128353"/>
    <s v="CL"/>
    <x v="1470"/>
    <s v=""/>
    <s v="Santiago"/>
    <s v="Recoleta"/>
    <s v=""/>
    <s v="13"/>
    <x v="202"/>
    <x v="17"/>
    <s v="Dominica 342"/>
    <s v="338846"/>
    <d v="2016-06-21T00:00:00"/>
    <s v="PENAL"/>
    <s v="Z007"/>
    <s v=""/>
    <s v="ES"/>
    <s v="80830500-3"/>
    <s v="(56)224908900"/>
    <s v=""/>
    <s v=""/>
    <s v="N30"/>
    <s v="OJ"/>
    <s v="mreyes@jayson.cl"/>
  </r>
  <r>
    <n v="1143766"/>
    <s v="CL"/>
    <x v="1471"/>
    <s v=""/>
    <s v="SANTIAGO"/>
    <s v="PROVIDENCIA"/>
    <s v=""/>
    <s v="13"/>
    <x v="6"/>
    <x v="0"/>
    <s v="SILVINA HURTADO 1556"/>
    <s v="866321"/>
    <d v="2019-03-13T00:00:00"/>
    <s v="CIFUENTJ"/>
    <s v="Z007"/>
    <s v=""/>
    <s v="ES"/>
    <s v="12822604-4"/>
    <s v="56942423949"/>
    <s v=""/>
    <s v=""/>
    <s v="N0"/>
    <s v="OJ"/>
    <s v="RODRIGO.LEIVA@SEALAND.COM"/>
  </r>
  <r>
    <n v="7023619"/>
    <s v="CL"/>
    <x v="1472"/>
    <s v=""/>
    <s v="SANTIAGO"/>
    <s v="LAS CONDES"/>
    <s v=""/>
    <s v="13"/>
    <x v="9"/>
    <x v="0"/>
    <s v="MANQUEHUE NORTE 160 OF 1201"/>
    <s v="704360"/>
    <d v="2018-05-10T00:00:00"/>
    <s v="ORTIZD"/>
    <s v="Z004"/>
    <s v=""/>
    <s v="ES"/>
    <s v="19222764-K"/>
    <s v="(56)226512800"/>
    <s v=""/>
    <s v=""/>
    <s v="N30"/>
    <s v="O8"/>
    <s v="Rodrigo.Romero@samsonite.com"/>
  </r>
  <r>
    <n v="1147545"/>
    <s v="CL"/>
    <x v="1473"/>
    <s v=""/>
    <s v="SANTIAGO"/>
    <s v="MAIPU"/>
    <s v=""/>
    <s v="13"/>
    <x v="0"/>
    <x v="0"/>
    <s v="JOSE GALGANI 340"/>
    <s v="957473"/>
    <d v="2019-12-30T00:00:00"/>
    <s v="CIFUENTJ"/>
    <s v="Z007"/>
    <s v=""/>
    <s v="ES"/>
    <s v="16958565-2"/>
    <s v="56953541647"/>
    <s v=""/>
    <s v=""/>
    <s v="N0"/>
    <s v="OJ"/>
    <s v="rodrigo.velasquez.galaz@gmail.com"/>
  </r>
  <r>
    <n v="1150682"/>
    <s v="CL"/>
    <x v="1474"/>
    <s v=""/>
    <s v="SANTIAGO"/>
    <s v="COLINA"/>
    <s v=""/>
    <s v="13"/>
    <x v="0"/>
    <x v="0"/>
    <s v="JOSE RABAT 231"/>
    <s v="1060137"/>
    <d v="2021-09-07T00:00:00"/>
    <s v="CIFUENTJ"/>
    <s v="Z007"/>
    <s v=""/>
    <s v="ES"/>
    <s v="17284404-9"/>
    <s v="56973792549"/>
    <s v=""/>
    <s v=""/>
    <s v="N30"/>
    <s v="OF"/>
    <s v="rodrigo@boca-sucia.com"/>
  </r>
  <r>
    <n v="1128775"/>
    <s v="CL"/>
    <x v="1475"/>
    <s v="LIMITADA"/>
    <s v="Santiago"/>
    <s v="La Reina"/>
    <s v=""/>
    <s v="13"/>
    <x v="0"/>
    <x v="0"/>
    <s v="Carlos Ossandon 11"/>
    <s v="346839"/>
    <d v="2016-07-26T00:00:00"/>
    <s v="SANTOSM"/>
    <s v="Z007"/>
    <s v=""/>
    <s v="ES"/>
    <s v="76415685-4"/>
    <s v="(56)24329900"/>
    <s v=""/>
    <s v=""/>
    <s v="N10"/>
    <s v="OI"/>
    <s v="rodrigo@petra.cl"/>
  </r>
  <r>
    <n v="1142359"/>
    <s v="CL"/>
    <x v="1476"/>
    <s v="PUBLICITARIAS LTDA"/>
    <s v="Santiago"/>
    <s v="Ñuñoa"/>
    <s v=""/>
    <s v="13"/>
    <x v="0"/>
    <x v="0"/>
    <s v="PUCARA 5401 DEPTO 403"/>
    <s v="837014"/>
    <d v="2018-12-14T00:00:00"/>
    <s v="MANCILLC"/>
    <s v="Z007"/>
    <s v=""/>
    <s v="ES"/>
    <s v="76042177-4"/>
    <s v="56991930847"/>
    <s v=""/>
    <s v=""/>
    <s v="N0"/>
    <s v="OJ"/>
    <s v="Rodrigo@rodrigojensen.cl"/>
  </r>
  <r>
    <n v="1144714"/>
    <s v="CL"/>
    <x v="1477"/>
    <s v=""/>
    <s v="SANTIAGO"/>
    <s v="ÑUÑOA"/>
    <s v=""/>
    <s v="13"/>
    <x v="0"/>
    <x v="0"/>
    <s v="PUCARA 5401, DPTO 403"/>
    <s v="883280"/>
    <d v="2019-04-26T00:00:00"/>
    <s v="CIFUENTJ"/>
    <s v="Z007"/>
    <s v=""/>
    <s v="ES"/>
    <s v="9031771-7"/>
    <s v="569 9193 0847"/>
    <s v=""/>
    <s v=""/>
    <s v="N0"/>
    <s v="OJ"/>
    <s v="rodrigo@rodrigojensen.cl"/>
  </r>
  <r>
    <n v="1128314"/>
    <s v="CL"/>
    <x v="1478"/>
    <s v="LIMITADA"/>
    <s v="Santiago"/>
    <s v="Santiago Centro"/>
    <s v=""/>
    <s v="13"/>
    <x v="202"/>
    <x v="17"/>
    <s v="Bascuñan Guerrero 831"/>
    <s v="338807"/>
    <d v="2016-06-21T00:00:00"/>
    <s v="PENAL"/>
    <s v="Z007"/>
    <s v=""/>
    <s v="ES"/>
    <s v="96573100-8"/>
    <s v="(56)222995900"/>
    <s v=""/>
    <s v="(56)226836122"/>
    <s v="N30"/>
    <s v="OJ"/>
    <s v="pnunez@mavesa.cl"/>
  </r>
  <r>
    <n v="1143845"/>
    <s v="CL"/>
    <x v="1479"/>
    <s v=""/>
    <s v="SANTIAGO"/>
    <s v="PROVIDENCIA"/>
    <s v=""/>
    <s v="13"/>
    <x v="203"/>
    <x v="0"/>
    <s v="NUEVA PROVIDENCIA 1881 1912."/>
    <s v="867760"/>
    <d v="2019-03-19T00:00:00"/>
    <s v="CIFUENTJ"/>
    <s v="Z007"/>
    <s v=""/>
    <s v="ES"/>
    <s v="76829726-6"/>
    <s v="56 9 73993294"/>
    <s v=""/>
    <s v="56 9 73993294"/>
    <s v="N30"/>
    <s v="OJ"/>
    <s v="rodrigonelis@gmail.com"/>
  </r>
  <r>
    <n v="1150794"/>
    <s v="CL"/>
    <x v="1480"/>
    <s v=""/>
    <s v="Santiago"/>
    <s v="Recoleta"/>
    <s v=""/>
    <s v="13"/>
    <x v="204"/>
    <x v="0"/>
    <s v="Victor Cuccuini 565"/>
    <s v="1063189"/>
    <d v="2021-09-27T00:00:00"/>
    <s v="CIFUENTJ"/>
    <s v="Z007"/>
    <s v=""/>
    <s v="ES"/>
    <s v="25788352-3"/>
    <s v="56931887553"/>
    <s v=""/>
    <s v=""/>
    <s v="N0"/>
    <s v="O4"/>
    <s v="bolanospilar473@gmail.com"/>
  </r>
  <r>
    <n v="1150778"/>
    <s v="CL"/>
    <x v="1481"/>
    <s v=""/>
    <s v="Linares"/>
    <s v="Linares"/>
    <s v=""/>
    <s v="07"/>
    <x v="204"/>
    <x v="0"/>
    <s v="Patricio Lynch 86"/>
    <s v="1063172"/>
    <d v="2021-09-27T00:00:00"/>
    <s v="CIFUENTJ"/>
    <s v="Z007"/>
    <s v=""/>
    <s v="ES"/>
    <s v="19575929-4"/>
    <s v="56977668384"/>
    <s v=""/>
    <s v=""/>
    <s v="N0"/>
    <s v="O4"/>
    <s v="camily.antonia501@gmail.com"/>
  </r>
  <r>
    <n v="1141538"/>
    <s v="CL"/>
    <x v="1482"/>
    <s v=""/>
    <s v="SANTIAGO"/>
    <s v="PROVIDENCIA"/>
    <s v=""/>
    <s v="13"/>
    <x v="0"/>
    <x v="0"/>
    <s v="HOLANDA 100 OFICINAS 802 803 804"/>
    <s v="805623"/>
    <d v="2018-10-09T00:00:00"/>
    <s v="ORTIZD"/>
    <s v="Z007"/>
    <s v=""/>
    <s v="ES"/>
    <s v="96901500-5"/>
    <s v="56224315900"/>
    <s v=""/>
    <s v=""/>
    <s v="N30"/>
    <s v="OJ"/>
    <s v="rolando.borbalan@gmail.com"/>
  </r>
  <r>
    <n v="1141277"/>
    <s v="CL"/>
    <x v="1483"/>
    <s v=""/>
    <s v="COYHAIQUE"/>
    <s v="COYHAIQUE"/>
    <s v=""/>
    <s v="11"/>
    <x v="0"/>
    <x v="0"/>
    <s v="VICENTE HUIDOBRO 1167"/>
    <s v="786415"/>
    <d v="2018-09-10T00:00:00"/>
    <s v="ORTIZD"/>
    <s v="Z007"/>
    <s v=""/>
    <s v="ES"/>
    <s v="13739715-3"/>
    <s v="(56)948080281"/>
    <s v=""/>
    <s v=""/>
    <s v="N30"/>
    <s v="OJ"/>
    <s v="ROLANDO29VARGAS@HOTMAIL.COM"/>
  </r>
  <r>
    <n v="1150792"/>
    <s v="CL"/>
    <x v="1484"/>
    <s v=""/>
    <s v="ARICA"/>
    <s v="ARICA"/>
    <s v=""/>
    <s v="14"/>
    <x v="204"/>
    <x v="0"/>
    <s v="Francisco Urzua #3693"/>
    <s v="1063187"/>
    <d v="2021-09-27T00:00:00"/>
    <s v="CIFUENTJ"/>
    <s v="Z007"/>
    <s v=""/>
    <s v="ES"/>
    <s v="10413907-8"/>
    <s v="56963414290"/>
    <s v=""/>
    <s v=""/>
    <s v="N0"/>
    <s v="O4"/>
    <s v="Cecilia.miranda@hjnc.cl"/>
  </r>
  <r>
    <n v="1143001"/>
    <s v="CL"/>
    <x v="1485"/>
    <s v="RODRIGUEZ HERNANDEZ E.I.R.L."/>
    <s v="Concepción"/>
    <s v="san pedro de la paz"/>
    <s v=""/>
    <s v="08"/>
    <x v="0"/>
    <x v="0"/>
    <s v="Pje. Jose Cifuentes 8123,Rosario2"/>
    <s v="851779"/>
    <d v="2019-01-30T00:00:00"/>
    <s v="CIFUENTJ"/>
    <s v="Z007"/>
    <s v=""/>
    <s v="ES"/>
    <s v="76886038-6"/>
    <s v="56988035417"/>
    <s v=""/>
    <s v=""/>
    <s v="N30"/>
    <s v="OJ"/>
    <s v="roluva0115@hotmail.com"/>
  </r>
  <r>
    <n v="7026429"/>
    <s v="CL"/>
    <x v="1486"/>
    <s v=""/>
    <s v="RANCAGUA"/>
    <s v="RANCAGUA"/>
    <s v=""/>
    <s v="06"/>
    <x v="9"/>
    <x v="0"/>
    <s v="Pje Araucaria 2020 Block B Dpto 203"/>
    <s v="1076271"/>
    <d v="2021-12-06T00:00:00"/>
    <s v="CIFUENTJ"/>
    <s v="Z004"/>
    <s v=""/>
    <s v="ES"/>
    <s v="10811330-8"/>
    <s v=""/>
    <s v=""/>
    <s v=""/>
    <s v="N0"/>
    <s v="O8"/>
    <s v="Romeroguisela@Gmail.Com"/>
  </r>
  <r>
    <n v="7025889"/>
    <s v="CL"/>
    <x v="1487"/>
    <s v=""/>
    <s v="SANTIAGO"/>
    <s v="SANTIAGO"/>
    <s v=""/>
    <s v="13"/>
    <x v="9"/>
    <x v="0"/>
    <s v="ROMILIO BURGOS 2567"/>
    <s v="976875"/>
    <d v="2020-03-13T00:00:00"/>
    <s v="CIFUENTJ"/>
    <s v="Z004"/>
    <s v=""/>
    <s v="ES"/>
    <s v="10041931-9"/>
    <s v=""/>
    <s v=""/>
    <s v=""/>
    <s v="N0"/>
    <s v="O8"/>
    <s v="romina.matamala@samsonite.com"/>
  </r>
  <r>
    <n v="7021666"/>
    <s v="CL"/>
    <x v="1488"/>
    <s v=""/>
    <s v="CONCEPCION"/>
    <s v="CONCEPCION"/>
    <s v=""/>
    <s v="13"/>
    <x v="9"/>
    <x v="0"/>
    <s v="ANIBAL PINTO 1827 DPTO. 808 TORRE B"/>
    <s v="342644"/>
    <d v="2016-07-08T00:00:00"/>
    <s v="PENAL"/>
    <s v="Z004"/>
    <s v="1169168"/>
    <s v="ES"/>
    <s v="16284823-2"/>
    <s v="933723438"/>
    <s v=""/>
    <s v=""/>
    <s v="N0"/>
    <s v="O8"/>
    <s v="Romina.Vera@samsonite.com"/>
  </r>
  <r>
    <n v="1147012"/>
    <s v="CL"/>
    <x v="1489"/>
    <s v=""/>
    <s v="SANTIAGO"/>
    <s v="PROVIDENCIA"/>
    <s v=""/>
    <s v="13"/>
    <x v="0"/>
    <x v="0"/>
    <s v="Manuel Montt 1940"/>
    <s v="946390"/>
    <d v="2019-11-18T00:00:00"/>
    <s v="CIFUENTJ"/>
    <s v="Z007"/>
    <s v=""/>
    <s v="ES"/>
    <s v="13427592-8"/>
    <s v="56979674201"/>
    <s v=""/>
    <s v=""/>
    <s v="N0"/>
    <s v="OJ"/>
    <s v="roqueza@gmail.com"/>
  </r>
  <r>
    <n v="1150795"/>
    <s v="CL"/>
    <x v="1490"/>
    <s v=""/>
    <s v="Santiago"/>
    <s v="Santiago"/>
    <s v=""/>
    <s v="13"/>
    <x v="204"/>
    <x v="0"/>
    <s v="Club Hipico #1986"/>
    <s v="1063190"/>
    <d v="2021-09-27T00:00:00"/>
    <s v="CIFUENTJ"/>
    <s v="Z007"/>
    <s v=""/>
    <s v="ES"/>
    <s v="15665046-3"/>
    <s v="56992397315"/>
    <s v=""/>
    <s v=""/>
    <s v="N0"/>
    <s v="O4"/>
    <s v="cptoledob@hotmail.com"/>
  </r>
  <r>
    <n v="1128257"/>
    <s v="CL"/>
    <x v="1491"/>
    <s v="ARKADIOS LIMITADA"/>
    <s v="Santiago"/>
    <s v="Santiago Centro"/>
    <s v=""/>
    <s v="13"/>
    <x v="0"/>
    <x v="0"/>
    <s v="Villavicencio 361 Of 112"/>
    <s v="338750"/>
    <d v="2016-06-21T00:00:00"/>
    <s v="PENAL"/>
    <s v="Z007"/>
    <s v=""/>
    <s v="ES"/>
    <s v="76156854-K"/>
    <s v="(56)227339716"/>
    <s v=""/>
    <s v=""/>
    <s v="N30"/>
    <s v="OJ"/>
    <s v="rosa.rivera@arkadios.cl"/>
  </r>
  <r>
    <n v="1147770"/>
    <s v="CL"/>
    <x v="1492"/>
    <s v=""/>
    <s v="SANTIAGO"/>
    <s v="SANTIAGO"/>
    <s v=""/>
    <s v="13"/>
    <x v="0"/>
    <x v="0"/>
    <s v="PADRE SAN IGNACIO DE LOYOLA 25"/>
    <s v="965643"/>
    <d v="2020-01-28T00:00:00"/>
    <s v="CIFUENTJ"/>
    <s v="Z007"/>
    <s v=""/>
    <s v="ES"/>
    <s v="12123494-7"/>
    <s v="56965659353"/>
    <s v=""/>
    <s v=""/>
    <s v="N0"/>
    <s v="OJ"/>
    <s v="rosaesaez@gmail.com"/>
  </r>
  <r>
    <n v="1142532"/>
    <s v="CL"/>
    <x v="1493"/>
    <s v=""/>
    <s v="PTO. SAAVEDRA"/>
    <s v="PTO. SAAVEDRA"/>
    <s v=""/>
    <s v="11"/>
    <x v="0"/>
    <x v="0"/>
    <s v="AVENIDA COSTANERA 162 "/>
    <s v="839634"/>
    <d v="2018-12-27T00:00:00"/>
    <s v="ORTIZD"/>
    <s v="Z007"/>
    <s v=""/>
    <s v="ES"/>
    <s v="15503173-5"/>
    <s v="56950309854"/>
    <s v=""/>
    <s v=""/>
    <s v="N0"/>
    <s v="OJ"/>
    <s v="rosaillapan@gmail.com"/>
  </r>
  <r>
    <n v="1143774"/>
    <s v="CL"/>
    <x v="1494"/>
    <s v=""/>
    <s v="PUERTO MONTT"/>
    <s v="OSORNO"/>
    <s v=""/>
    <s v="10"/>
    <x v="6"/>
    <x v="0"/>
    <s v="GUAYACAN 901"/>
    <s v="866329"/>
    <d v="2019-03-13T00:00:00"/>
    <s v="CIFUENTJ"/>
    <s v="Z007"/>
    <s v=""/>
    <s v="ES"/>
    <s v="13160675-3"/>
    <s v="56942423949"/>
    <s v=""/>
    <s v=""/>
    <s v="N0"/>
    <s v="OJ"/>
    <s v="ROSITAGUTIERREZVEGA@GMAIL.COM"/>
  </r>
  <r>
    <n v="1145311"/>
    <s v="CL"/>
    <x v="1495"/>
    <s v="Capacitación S. A."/>
    <s v="Santiago"/>
    <s v="Providencia"/>
    <s v=""/>
    <s v="13"/>
    <x v="0"/>
    <x v="0"/>
    <s v="Las Hortensias 2371"/>
    <s v="900761"/>
    <d v="2019-06-20T00:00:00"/>
    <s v="CIFUENTJ"/>
    <s v="Z007"/>
    <s v=""/>
    <s v="ES"/>
    <s v="76928970-4"/>
    <s v="56224194131"/>
    <s v=""/>
    <s v=""/>
    <s v="N30"/>
    <s v="OJ"/>
    <s v="rossana.sandoval@dalecarnegie.cl"/>
  </r>
  <r>
    <n v="1142408"/>
    <s v="CL"/>
    <x v="1496"/>
    <s v=""/>
    <s v="Santiago"/>
    <s v="Las Condes"/>
    <s v=""/>
    <s v="13"/>
    <x v="0"/>
    <x v="0"/>
    <s v="ESTORIL N°50 OF 206"/>
    <s v="838224"/>
    <d v="2018-12-19T00:00:00"/>
    <s v="MANCILLC"/>
    <s v="Z007"/>
    <s v=""/>
    <s v="ES"/>
    <s v="8002734-6"/>
    <s v=""/>
    <s v=""/>
    <s v=""/>
    <s v="N0"/>
    <s v="OJ"/>
    <s v="rossanad835@gmail.com"/>
  </r>
  <r>
    <n v="7026178"/>
    <s v="CL"/>
    <x v="1497"/>
    <s v=""/>
    <s v="CONCEPCION"/>
    <s v="CONCEPCION"/>
    <s v=""/>
    <s v="08"/>
    <x v="9"/>
    <x v="0"/>
    <s v="AV BAYONA 1900 TORRE A  DEPTO 104"/>
    <s v="1037314"/>
    <d v="2021-03-31T00:00:00"/>
    <s v="CIFUENTJ"/>
    <s v="Z004"/>
    <s v=""/>
    <s v="ES"/>
    <s v="26634780-4"/>
    <s v="932842185"/>
    <s v=""/>
    <s v=""/>
    <s v="N0"/>
    <s v="O8"/>
    <s v="rossy130202@gmail.com"/>
  </r>
  <r>
    <n v="1139832"/>
    <s v="CL"/>
    <x v="1498"/>
    <s v=""/>
    <s v="SANTIAGO"/>
    <s v="SAN BERNARDO"/>
    <s v=""/>
    <s v="13"/>
    <x v="2"/>
    <x v="0"/>
    <s v="FRANZ LISZT 1058"/>
    <s v="715892"/>
    <d v="2018-05-28T00:00:00"/>
    <s v="ORTIZD"/>
    <s v="Z007"/>
    <s v=""/>
    <s v="ES"/>
    <s v="12912676-0"/>
    <s v="(56)989132390"/>
    <s v=""/>
    <s v=""/>
    <s v="N0"/>
    <s v="OJ"/>
    <s v="rouse.ch.s@gmail.com"/>
  </r>
  <r>
    <n v="1150780"/>
    <s v="CL"/>
    <x v="1499"/>
    <s v=""/>
    <s v="Santiago"/>
    <s v="Las Condes"/>
    <s v=""/>
    <s v="13"/>
    <x v="204"/>
    <x v="0"/>
    <s v="Cerro el plomo 5420, OF 505"/>
    <s v="1063174"/>
    <d v="2021-09-27T00:00:00"/>
    <s v="CIFUENTJ"/>
    <s v="Z007"/>
    <s v=""/>
    <s v="ES"/>
    <s v="15317402-4"/>
    <s v="56998081161"/>
    <s v=""/>
    <s v=""/>
    <s v="N0"/>
    <s v="O4"/>
    <s v="csagredo@jccw.cl"/>
  </r>
  <r>
    <n v="1142552"/>
    <s v="CL"/>
    <x v="1500"/>
    <s v=""/>
    <s v="RECOLETA"/>
    <s v="RECOLETA"/>
    <s v=""/>
    <s v="13"/>
    <x v="0"/>
    <x v="0"/>
    <s v="AURORA DE CHILE 1442"/>
    <s v="839654"/>
    <d v="2018-12-27T00:00:00"/>
    <s v="ORTIZD"/>
    <s v="Z007"/>
    <s v=""/>
    <s v="ES"/>
    <s v="19929210-2"/>
    <s v="56968501962"/>
    <s v=""/>
    <s v=""/>
    <s v="N0"/>
    <s v="OJ"/>
    <s v="roxananoemi_4@hotmail.com"/>
  </r>
  <r>
    <n v="1129355"/>
    <s v="CL"/>
    <x v="1501"/>
    <s v="CONSTRUCCION RAMON CARDENAS E.I.R.L"/>
    <s v="SANTIAGO"/>
    <s v="PUDAHUEL"/>
    <s v=""/>
    <s v="13"/>
    <x v="0"/>
    <x v="0"/>
    <s v="LIUCURA 266"/>
    <s v="364123"/>
    <d v="2016-09-30T00:00:00"/>
    <s v="SANTOSM"/>
    <s v="Z007"/>
    <s v=""/>
    <s v="ES"/>
    <s v="76095742-9"/>
    <s v="56998164881"/>
    <s v=""/>
    <s v=""/>
    <s v="N0"/>
    <s v="OJ"/>
    <s v="rpcardenas@gmail.com"/>
  </r>
  <r>
    <n v="1150793"/>
    <s v="CL"/>
    <x v="1502"/>
    <s v=""/>
    <s v="Santiago"/>
    <s v="Recoleta"/>
    <s v=""/>
    <s v="13"/>
    <x v="204"/>
    <x v="0"/>
    <s v="Fuerte Arauco 4021"/>
    <s v="1063188"/>
    <d v="2021-09-27T00:00:00"/>
    <s v="CIFUENTJ"/>
    <s v="Z007"/>
    <s v=""/>
    <s v="ES"/>
    <s v="9039032-5"/>
    <s v="56971525255"/>
    <s v=""/>
    <s v=""/>
    <s v="N0"/>
    <s v="O4"/>
    <s v="edithcampos79@gmail.com"/>
  </r>
  <r>
    <n v="1150787"/>
    <s v="CL"/>
    <x v="1503"/>
    <s v=""/>
    <s v="Antofagasta"/>
    <s v="Antofagasta"/>
    <s v=""/>
    <s v="02"/>
    <x v="204"/>
    <x v="0"/>
    <s v="Cerro moreno 9924"/>
    <s v="1063182"/>
    <d v="2021-09-27T00:00:00"/>
    <s v="CIFUENTJ"/>
    <s v="Z007"/>
    <s v=""/>
    <s v="ES"/>
    <s v="20211686-8"/>
    <s v="56937722538"/>
    <s v=""/>
    <s v=""/>
    <s v="N0"/>
    <s v="O4"/>
    <s v="edu.olivares250@gmail.com"/>
  </r>
  <r>
    <n v="1150790"/>
    <s v="CL"/>
    <x v="1504"/>
    <s v=""/>
    <s v="Santiago"/>
    <s v="Las Condes"/>
    <s v=""/>
    <s v="13"/>
    <x v="204"/>
    <x v="0"/>
    <s v="Flor de Azucena 50, depto 803"/>
    <s v="1063185"/>
    <d v="2021-09-27T00:00:00"/>
    <s v="CIFUENTJ"/>
    <s v="Z007"/>
    <s v=""/>
    <s v="ES"/>
    <s v="15831101-1"/>
    <s v="56994509797"/>
    <s v=""/>
    <s v=""/>
    <s v="N0"/>
    <s v="O4"/>
    <s v="eduardoariasm@icloud.com"/>
  </r>
  <r>
    <n v="1150777"/>
    <s v="CL"/>
    <x v="1505"/>
    <s v=""/>
    <s v="Rancagua"/>
    <s v="Rancagua"/>
    <s v=""/>
    <s v="06"/>
    <x v="204"/>
    <x v="0"/>
    <s v="Burgos 400, D203"/>
    <s v="1063171"/>
    <d v="2021-09-27T00:00:00"/>
    <s v="CIFUENTJ"/>
    <s v="Z007"/>
    <s v=""/>
    <s v="ES"/>
    <s v="19262474-6"/>
    <s v="56950605548"/>
    <s v=""/>
    <s v=""/>
    <s v="N0"/>
    <s v="O4"/>
    <s v="fernandaconstanzav@gmail.com"/>
  </r>
  <r>
    <n v="1143094"/>
    <s v="CL"/>
    <x v="1506"/>
    <s v=""/>
    <s v="SANTIAGO"/>
    <s v="VITACURA"/>
    <s v=""/>
    <s v="13"/>
    <x v="0"/>
    <x v="0"/>
    <s v="LOS ABEDULES 3085 OFICINA 104"/>
    <s v="855017"/>
    <d v="2019-02-07T00:00:00"/>
    <s v="CIFUENTJ"/>
    <s v="Z007"/>
    <s v=""/>
    <s v="ES"/>
    <s v="76513529-K"/>
    <s v="56982499815"/>
    <s v=""/>
    <s v=""/>
    <s v="N0"/>
    <s v="OJ"/>
    <s v="rt@mast.cl"/>
  </r>
  <r>
    <n v="1143096"/>
    <s v="CL"/>
    <x v="1507"/>
    <s v=""/>
    <s v="SANTIAGO"/>
    <s v="LAS CONDES"/>
    <s v=""/>
    <s v="13"/>
    <x v="0"/>
    <x v="0"/>
    <s v="APOQUINDO 2930, PISO 8"/>
    <s v="855056"/>
    <d v="2019-02-07T00:00:00"/>
    <s v="CIFUENTJ"/>
    <s v="Z007"/>
    <s v=""/>
    <s v="ES"/>
    <s v="76439866-1"/>
    <s v="5625800737"/>
    <s v=""/>
    <s v=""/>
    <s v="N30"/>
    <s v="OF"/>
    <s v="rtorrealba@rhythmone.com"/>
  </r>
  <r>
    <n v="1142515"/>
    <s v="CL"/>
    <x v="1508"/>
    <s v=""/>
    <s v="CORONEL"/>
    <s v="CORONEL"/>
    <s v=""/>
    <s v="08"/>
    <x v="0"/>
    <x v="0"/>
    <s v="JOSE BAGUENA 1300"/>
    <s v="839617"/>
    <d v="2018-12-27T00:00:00"/>
    <s v="ORTIZD"/>
    <s v="Z007"/>
    <s v=""/>
    <s v="ES"/>
    <s v="15834449-1"/>
    <s v="56999047434"/>
    <s v=""/>
    <s v=""/>
    <s v="N0"/>
    <s v="OJ"/>
    <s v="rutmm_29@hotmail.com"/>
  </r>
  <r>
    <n v="1127572"/>
    <s v="PH"/>
    <x v="1509"/>
    <s v=""/>
    <s v="MARULAS, VALENZUELA CITY"/>
    <s v=""/>
    <s v="1440"/>
    <s v="--"/>
    <x v="205"/>
    <x v="0"/>
    <s v="KM. 12 MCARTHUR HIGHWAY"/>
    <s v="322911"/>
    <d v="2016-04-12T00:00:00"/>
    <s v="JIMENEM"/>
    <s v="Z007"/>
    <s v=""/>
    <s v="EN"/>
    <s v=""/>
    <s v="639175908927"/>
    <s v=""/>
    <s v=""/>
    <s v="N30"/>
    <s v="O7"/>
    <s v="RYAN.COCHAN@GMAIL.COM"/>
  </r>
  <r>
    <n v="5000580"/>
    <s v="BZ"/>
    <x v="1510"/>
    <s v=""/>
    <s v="BELIZE CITY"/>
    <s v=""/>
    <s v="XXX"/>
    <s v="--"/>
    <x v="206"/>
    <x v="0"/>
    <s v="25 GUZMAN STREET BELAMA PHASE 1"/>
    <s v="291808"/>
    <d v="2015-08-11T00:00:00"/>
    <s v="DHOSEB"/>
    <s v="Z003"/>
    <s v="1166579"/>
    <s v="EN"/>
    <s v=""/>
    <s v=""/>
    <s v=""/>
    <s v=""/>
    <s v="N120"/>
    <s v="O9"/>
    <s v="SA05@MERITTOOLING.COM"/>
  </r>
  <r>
    <n v="1130813"/>
    <s v="CL"/>
    <x v="1511"/>
    <s v=""/>
    <s v="SANTIAGO"/>
    <s v="LO ESPEJO"/>
    <s v=""/>
    <s v="13"/>
    <x v="0"/>
    <x v="0"/>
    <s v="MAIPU 9201"/>
    <s v="398860"/>
    <d v="2017-03-13T00:00:00"/>
    <s v="SANTOSM"/>
    <s v="Z007"/>
    <s v=""/>
    <s v="ES"/>
    <s v="76244947-1"/>
    <s v="56225238795"/>
    <s v=""/>
    <s v=""/>
    <s v="N30"/>
    <s v="OJ"/>
    <s v="SADASME@SMC-INGENIERIA.CL"/>
  </r>
  <r>
    <n v="1107390"/>
    <s v="CN"/>
    <x v="1512"/>
    <s v=""/>
    <s v="SHABEN, CHANGAN, DONGGUAN CITY"/>
    <s v=""/>
    <s v="523877"/>
    <s v="--"/>
    <x v="207"/>
    <x v="0"/>
    <s v="5 DABANDI 1ST ROAD"/>
    <s v="165007"/>
    <d v="2010-04-19T00:00:00"/>
    <s v="VUYEB"/>
    <s v="Z001"/>
    <s v=""/>
    <s v="EN"/>
    <s v=""/>
    <s v="8676987088788"/>
    <s v=""/>
    <s v="8676987088799"/>
    <s v="N30"/>
    <s v="O9"/>
    <s v="SALES@AHOKU.COM"/>
  </r>
  <r>
    <n v="1126486"/>
    <s v="IN"/>
    <x v="1513"/>
    <s v=""/>
    <s v="KOLKATA"/>
    <s v=""/>
    <s v="700019"/>
    <s v="--"/>
    <x v="208"/>
    <x v="0"/>
    <s v="3/1 BAMANPARA LANE"/>
    <s v="301343"/>
    <d v="2015-11-02T00:00:00"/>
    <s v="DHOSEB"/>
    <s v="Z001"/>
    <s v=""/>
    <s v="EN"/>
    <s v=""/>
    <s v="91 3332548835"/>
    <s v=""/>
    <s v="91 3322812930"/>
    <s v="N30"/>
    <s v="O9"/>
    <s v="SALES@LEATHERMANFASHION.COM"/>
  </r>
  <r>
    <n v="5000361"/>
    <s v="HK"/>
    <x v="1514"/>
    <s v=""/>
    <s v="HONG KONG"/>
    <s v=""/>
    <s v=""/>
    <s v="--"/>
    <x v="209"/>
    <x v="0"/>
    <s v="467-473 HENNESSY ROAD; CAUSEWAY BAY"/>
    <s v="174162"/>
    <d v="2011-02-16T00:00:00"/>
    <s v="VUYEB"/>
    <s v="Z003"/>
    <s v=""/>
    <s v="EN"/>
    <s v=""/>
    <s v="852 21160690"/>
    <s v=""/>
    <s v="852 28330980"/>
    <s v="N30"/>
    <s v="O9"/>
    <s v="SALES@OMEGATRAVELWARE.COM"/>
  </r>
  <r>
    <n v="1107579"/>
    <s v="CN"/>
    <x v="1515"/>
    <s v=""/>
    <s v="JIANGHAI DISTR.,JIANGMEN CITY"/>
    <s v=""/>
    <s v=""/>
    <s v="190"/>
    <x v="210"/>
    <x v="0"/>
    <s v="JINGXI ERHENG ROAD, JINGXI I.Z."/>
    <s v="165872"/>
    <d v="2010-05-26T00:00:00"/>
    <s v="VUYEB"/>
    <s v="Z001"/>
    <s v=""/>
    <s v="EN"/>
    <s v=""/>
    <s v="867503779666"/>
    <s v=""/>
    <s v="867503266220"/>
    <s v="N60"/>
    <s v="O9"/>
    <s v="SALES@PINNACLEENT.COM.HK"/>
  </r>
  <r>
    <n v="1135590"/>
    <s v="CN"/>
    <x v="1516"/>
    <s v="AND PLASTIC PRODUCTS MANUFACTORY"/>
    <s v="SHATIAN TOWN DONGGUAN"/>
    <s v=""/>
    <s v="523900"/>
    <s v="--"/>
    <x v="138"/>
    <x v="0"/>
    <s v="1 HUAMEI RD XITAILONG IND ZONE"/>
    <s v="518717"/>
    <d v="2017-10-30T00:00:00"/>
    <s v="DHOSEB"/>
    <s v="Z001"/>
    <s v=""/>
    <s v="EN"/>
    <s v=""/>
    <s v="86 76985260669"/>
    <s v=""/>
    <s v="86 76985260369"/>
    <s v="N105"/>
    <s v="O9"/>
    <s v="SALES@ZXPL.COM"/>
  </r>
  <r>
    <n v="1136133"/>
    <s v="CN"/>
    <x v="1517"/>
    <s v="CO.,LTD"/>
    <s v="SHILING TOWN HUADU DISTRICT GUANGZH"/>
    <s v=""/>
    <s v="510850"/>
    <s v="190"/>
    <x v="32"/>
    <x v="0"/>
    <s v="NO 2 LANE 3 EUROPEAN IND PARK"/>
    <s v="572018"/>
    <d v="2017-11-29T00:00:00"/>
    <s v="DHOSEB"/>
    <s v="Z001"/>
    <s v=""/>
    <s v="EN"/>
    <s v=""/>
    <s v="86 2029829733"/>
    <s v=""/>
    <s v="86 2037761588"/>
    <s v="N0"/>
    <s v="O9"/>
    <s v="SALES1@GAOSHENGGZ.COM"/>
  </r>
  <r>
    <n v="1108095"/>
    <s v="CN"/>
    <x v="1518"/>
    <s v=""/>
    <s v="DONGGUAN"/>
    <s v=""/>
    <s v="523637"/>
    <s v="190"/>
    <x v="211"/>
    <x v="0"/>
    <s v="ZHANGYANG ZONG,"/>
    <s v="169054"/>
    <d v="2010-09-15T00:00:00"/>
    <s v="VUYEB"/>
    <s v="Z001"/>
    <s v=""/>
    <s v="EN"/>
    <s v=""/>
    <s v="0086-76987795983"/>
    <s v=""/>
    <s v="0086-76987788260"/>
    <s v="N120"/>
    <s v="O9"/>
    <s v="SALES2@YFLOCK.COM"/>
  </r>
  <r>
    <n v="1135698"/>
    <s v="CN"/>
    <x v="1519"/>
    <s v=""/>
    <s v="SHILING TOWN HUADU GUANGZHOU"/>
    <s v=""/>
    <s v="510850"/>
    <s v="--"/>
    <x v="32"/>
    <x v="0"/>
    <s v="6 C AREA WANGCHENG ROAD LINGNAN"/>
    <s v="531632"/>
    <d v="2017-11-06T00:00:00"/>
    <s v="DHOSEB"/>
    <s v="Z001"/>
    <s v=""/>
    <s v="EN"/>
    <s v=""/>
    <s v="86 2086754103"/>
    <s v=""/>
    <s v=""/>
    <s v="N105"/>
    <s v="O9"/>
    <s v="SALES3@FANGNIULEATHER.COM"/>
  </r>
  <r>
    <n v="5000681"/>
    <s v="CN"/>
    <x v="1520"/>
    <s v=""/>
    <s v="SHILING TOWN HUADU GUANGZHOU"/>
    <s v=""/>
    <s v="510850"/>
    <s v="--"/>
    <x v="32"/>
    <x v="0"/>
    <s v="6 C AREA WANGCHENG ROAD LINGNAN"/>
    <s v="531639"/>
    <d v="2017-11-06T00:00:00"/>
    <s v="DHOSEB"/>
    <s v="Z003"/>
    <s v=""/>
    <s v="EN"/>
    <s v=""/>
    <s v="86 2086754103"/>
    <s v=""/>
    <s v=""/>
    <s v="N105"/>
    <s v="O9"/>
    <s v="SALES3@FANGNIULEATHER.COM"/>
  </r>
  <r>
    <n v="1150779"/>
    <s v="CL"/>
    <x v="1521"/>
    <s v=""/>
    <s v="Santiago"/>
    <s v="Cerrillos"/>
    <s v=""/>
    <s v="13"/>
    <x v="204"/>
    <x v="0"/>
    <s v="Avenida salvador allende 433"/>
    <s v="1063173"/>
    <d v="2021-09-27T00:00:00"/>
    <s v="CIFUENTJ"/>
    <s v="Z007"/>
    <s v=""/>
    <s v="ES"/>
    <s v="15608635-5"/>
    <s v="56934082485"/>
    <s v=""/>
    <s v=""/>
    <s v="N0"/>
    <s v="O4"/>
    <s v="gabrielaleonaramundiz@hotmail.com"/>
  </r>
  <r>
    <n v="1142818"/>
    <s v="CL"/>
    <x v="1522"/>
    <s v="MENORES SALME 6 LTDA"/>
    <s v="HUALPEN"/>
    <s v=""/>
    <s v=""/>
    <s v="08"/>
    <x v="0"/>
    <x v="0"/>
    <s v="RUCALHUE 260 PARQUE LAS AMERICAS"/>
    <s v="848593"/>
    <d v="2019-01-21T00:00:00"/>
    <s v="MANCILLC"/>
    <s v="Z007"/>
    <s v=""/>
    <s v="ES"/>
    <s v="76286879-2"/>
    <s v="56984793016"/>
    <s v=""/>
    <s v=""/>
    <s v="N0"/>
    <s v="OJ"/>
    <s v="salme6@vtr.net"/>
  </r>
  <r>
    <n v="1150789"/>
    <s v="CL"/>
    <x v="1523"/>
    <s v=""/>
    <s v="Santiago"/>
    <s v="Las Condes"/>
    <s v=""/>
    <s v="13"/>
    <x v="204"/>
    <x v="0"/>
    <s v="Avda. Manquehue Norte 160"/>
    <s v="1063184"/>
    <d v="2021-09-27T00:00:00"/>
    <s v="CIFUENTJ"/>
    <s v="Z007"/>
    <s v=""/>
    <s v="ES"/>
    <s v="17239857-K"/>
    <s v="56965173323"/>
    <s v=""/>
    <s v=""/>
    <s v="N0"/>
    <s v="O4"/>
    <s v="ivansotoe47@gmail.com"/>
  </r>
  <r>
    <n v="1138176"/>
    <s v="CL"/>
    <x v="1524"/>
    <s v=""/>
    <s v="SANTIAGO"/>
    <s v="MAIPU"/>
    <s v=""/>
    <s v="13"/>
    <x v="0"/>
    <x v="0"/>
    <s v="PASAJE CALETA DE CAMARONE 0433"/>
    <s v="700737"/>
    <d v="2018-05-03T00:00:00"/>
    <s v="ORTIZD"/>
    <s v="Z007"/>
    <s v=""/>
    <s v="ES"/>
    <s v="10313337-8"/>
    <s v=""/>
    <s v=""/>
    <s v=""/>
    <s v="N30"/>
    <s v="OJ"/>
    <s v="SALVADOR.ALBORNOX@GMAIL.COM"/>
  </r>
  <r>
    <n v="5000432"/>
    <s v="CH"/>
    <x v="1525"/>
    <s v=""/>
    <s v="DIEPOLDSAU"/>
    <s v=""/>
    <s v="9444"/>
    <s v="--"/>
    <x v="212"/>
    <x v="0"/>
    <s v="WERKSTRASSE 12A"/>
    <s v="195568"/>
    <d v="2012-06-05T00:00:00"/>
    <s v="VUYEB"/>
    <s v="Z003"/>
    <s v=""/>
    <s v="EN"/>
    <s v=""/>
    <s v="41 717379760"/>
    <s v=""/>
    <s v="41 717379770"/>
    <s v="N60"/>
    <s v="O9"/>
    <s v="SAM.GERBER@WORLDCONNECT.CH"/>
  </r>
  <r>
    <n v="5000007"/>
    <s v="HK"/>
    <x v="1526"/>
    <s v=""/>
    <s v="KWAI CHUNG"/>
    <s v=""/>
    <s v=""/>
    <s v="NT"/>
    <x v="213"/>
    <x v="0"/>
    <s v="71-75 CONTAINER PORT ROAD"/>
    <s v="22749"/>
    <d v="2006-05-16T00:00:00"/>
    <s v="PREMCHAGX"/>
    <s v="Z003"/>
    <s v="1101791"/>
    <s v="EN"/>
    <s v=""/>
    <s v="852 23248619"/>
    <s v=""/>
    <s v="852 24206498"/>
    <s v="N120"/>
    <s v="O9"/>
    <s v="SAM@twinklehk.com"/>
  </r>
  <r>
    <n v="1147053"/>
    <s v="CL"/>
    <x v="1527"/>
    <s v=""/>
    <s v="SANTIAGO"/>
    <s v="QUINTA NORMAL"/>
    <s v=""/>
    <s v="13"/>
    <x v="0"/>
    <x v="0"/>
    <s v="Patria Nueva 716"/>
    <s v="946471"/>
    <d v="2019-11-18T00:00:00"/>
    <s v="CIFUENTJ"/>
    <s v="Z007"/>
    <s v=""/>
    <s v="ES"/>
    <s v="26000334-8"/>
    <s v="56930140891"/>
    <s v=""/>
    <s v=""/>
    <s v="N0"/>
    <s v="OJ"/>
    <s v="sam_8931@hotmail.com"/>
  </r>
  <r>
    <n v="1150775"/>
    <s v="CL"/>
    <x v="1528"/>
    <s v=""/>
    <s v="Santiago"/>
    <s v="Las Condes"/>
    <s v=""/>
    <s v="13"/>
    <x v="204"/>
    <x v="0"/>
    <s v="Presidente Riesco 5335, OF 407"/>
    <s v="1063169"/>
    <d v="2021-09-27T00:00:00"/>
    <s v="CIFUENTJ"/>
    <s v="Z007"/>
    <s v=""/>
    <s v="ES"/>
    <s v="9278331-6"/>
    <s v="56974760578"/>
    <s v=""/>
    <s v=""/>
    <s v="N0"/>
    <s v="O4"/>
    <s v="Marisolgarciavera@gmail.com"/>
  </r>
  <r>
    <n v="1129396"/>
    <s v="CL"/>
    <x v="1529"/>
    <s v="LIMITADA"/>
    <s v="SANTIAGO"/>
    <s v="SAN BERNARDO"/>
    <s v=""/>
    <s v="13"/>
    <x v="0"/>
    <x v="0"/>
    <s v="CALLE EL BARRANCON 3240"/>
    <s v="364839"/>
    <d v="2016-10-04T00:00:00"/>
    <s v="SANTOSM"/>
    <s v="Z007"/>
    <s v=""/>
    <s v="ES"/>
    <s v="79700760-9"/>
    <s v="228573111"/>
    <s v=""/>
    <s v=""/>
    <s v="N0"/>
    <s v="OI"/>
    <s v="sandracasamayordechena@gmaIl.com"/>
  </r>
  <r>
    <n v="1147020"/>
    <s v="CL"/>
    <x v="1530"/>
    <s v=""/>
    <s v="SANTIAGO"/>
    <s v="LA FLORIDA"/>
    <s v=""/>
    <s v="13"/>
    <x v="0"/>
    <x v="0"/>
    <s v="pasaje bambu 7149"/>
    <s v="946438"/>
    <d v="2019-11-18T00:00:00"/>
    <s v="CIFUENTJ"/>
    <s v="Z007"/>
    <s v=""/>
    <s v="ES"/>
    <s v="15932228-9"/>
    <s v="56963577654"/>
    <s v=""/>
    <s v=""/>
    <s v="N0"/>
    <s v="OJ"/>
    <s v="sandraseguracea@gmail.com"/>
  </r>
  <r>
    <n v="1126048"/>
    <s v="CN"/>
    <x v="1531"/>
    <s v=""/>
    <s v="HUADU GUANGZHOU"/>
    <s v=""/>
    <s v="510850"/>
    <s v="--"/>
    <x v="32"/>
    <x v="0"/>
    <s v="22 ZEBIN ROAD SHILING TOWN"/>
    <s v="293963"/>
    <d v="2015-09-17T00:00:00"/>
    <s v="DHOSEB"/>
    <s v="Z001"/>
    <s v="1170320"/>
    <s v="EN"/>
    <s v=""/>
    <s v="86 2037709218"/>
    <s v=""/>
    <s v="86 2037708913"/>
    <s v="N120"/>
    <s v="O9"/>
    <s v="sandy@massibags.com"/>
  </r>
  <r>
    <n v="1147518"/>
    <s v="CL"/>
    <x v="1532"/>
    <s v=""/>
    <s v="SANTIAGO"/>
    <s v="QUILICURA"/>
    <s v=""/>
    <s v="13"/>
    <x v="0"/>
    <x v="0"/>
    <s v="EDUARDO FREI MONTALVA 9710"/>
    <s v="957451"/>
    <d v="2019-12-30T00:00:00"/>
    <s v="CIFUENTJ"/>
    <s v="Z007"/>
    <s v=""/>
    <s v="ES"/>
    <s v="76282059-5"/>
    <s v="56932262726"/>
    <s v=""/>
    <s v=""/>
    <s v="N0"/>
    <s v="OJ"/>
    <s v="satchile@afronsa.com"/>
  </r>
  <r>
    <n v="1148251"/>
    <s v="US"/>
    <x v="1533"/>
    <s v=""/>
    <s v="NUEVA YORK"/>
    <s v=""/>
    <s v="10001"/>
    <s v="NY"/>
    <x v="0"/>
    <x v="0"/>
    <s v="229 W 43 ST - 7TH FLOOR"/>
    <s v="978933"/>
    <d v="2020-03-27T00:00:00"/>
    <s v="CIFUENTJ"/>
    <s v="Z007"/>
    <s v=""/>
    <s v="EN"/>
    <s v="004-3851246"/>
    <s v="1 212 201 2800"/>
    <s v=""/>
    <s v=""/>
    <s v="N0"/>
    <s v="OJ"/>
    <s v="saul.lopezsilva@wgsn.com"/>
  </r>
  <r>
    <n v="1130447"/>
    <s v="CL"/>
    <x v="1534"/>
    <s v=""/>
    <s v="SANTIAGO"/>
    <s v="ÑUÑOA"/>
    <s v=""/>
    <s v="13"/>
    <x v="0"/>
    <x v="0"/>
    <s v="AV. IRARRAZAVAL 1729"/>
    <s v="389558"/>
    <d v="2017-01-27T00:00:00"/>
    <s v="SANTOSM"/>
    <s v="Z007"/>
    <s v=""/>
    <s v="ES"/>
    <s v="19547668-3"/>
    <s v="(56)949015041"/>
    <s v=""/>
    <s v=""/>
    <s v="N0"/>
    <s v="OF"/>
    <s v="SAVKASKT@GMAIL.COM"/>
  </r>
  <r>
    <n v="1150791"/>
    <s v="CL"/>
    <x v="1535"/>
    <s v=""/>
    <s v="Coquimbo"/>
    <s v="Coquimbo"/>
    <s v=""/>
    <s v="04"/>
    <x v="204"/>
    <x v="0"/>
    <s v="Peñuelas Norte 186"/>
    <s v="1063186"/>
    <d v="2021-09-27T00:00:00"/>
    <s v="CIFUENTJ"/>
    <s v="Z007"/>
    <s v=""/>
    <s v="ES"/>
    <s v="19384714-5"/>
    <s v=""/>
    <s v=""/>
    <s v=""/>
    <s v="N0"/>
    <s v="O4"/>
    <s v="mauricioayora7@gmail.Com"/>
  </r>
  <r>
    <n v="1149621"/>
    <s v="CL"/>
    <x v="1536"/>
    <s v=""/>
    <s v="SANTIAGO"/>
    <s v="HUECHURABA"/>
    <s v=""/>
    <s v="13"/>
    <x v="214"/>
    <x v="0"/>
    <s v="AV. LOS JARDINES N°932"/>
    <s v="1032913"/>
    <d v="2021-02-24T00:00:00"/>
    <s v="CIFUENTJ"/>
    <s v="Z007"/>
    <s v=""/>
    <s v="ES"/>
    <s v="96943160-2"/>
    <s v="229502000"/>
    <s v=""/>
    <s v=""/>
    <s v="N30"/>
    <s v="OJ"/>
    <s v="scarmona@homecontrol.cl"/>
  </r>
  <r>
    <n v="1150786"/>
    <s v="CL"/>
    <x v="1537"/>
    <s v=""/>
    <s v="Castro"/>
    <s v="Castro"/>
    <s v=""/>
    <s v="10"/>
    <x v="204"/>
    <x v="0"/>
    <s v="Presidente Ibañez 1100"/>
    <s v="1063181"/>
    <d v="2021-09-27T00:00:00"/>
    <s v="CIFUENTJ"/>
    <s v="Z007"/>
    <s v=""/>
    <s v="ES"/>
    <s v="20233270-6"/>
    <s v=""/>
    <s v=""/>
    <s v=""/>
    <s v="N0"/>
    <s v="O4"/>
    <s v="melisamella89@gmail.com"/>
  </r>
  <r>
    <n v="1128908"/>
    <s v="CL"/>
    <x v="1538"/>
    <s v=""/>
    <s v="Santiago"/>
    <s v="Quilicura"/>
    <s v=""/>
    <s v="13"/>
    <x v="0"/>
    <x v="0"/>
    <s v="Paula Jaraquemada 446 Deptp. B"/>
    <s v="351676"/>
    <d v="2016-08-10T00:00:00"/>
    <s v="SANTOSM"/>
    <s v="Z007"/>
    <s v=""/>
    <s v="ES"/>
    <s v="9874241-7"/>
    <s v=""/>
    <s v=""/>
    <s v=""/>
    <s v="N0"/>
    <s v="OJ"/>
    <s v="schaconp@gmail.com"/>
  </r>
  <r>
    <n v="1149858"/>
    <s v="CL"/>
    <x v="1539"/>
    <s v=""/>
    <s v="SANTIAGO"/>
    <s v="LAS CONDES"/>
    <s v=""/>
    <s v="13"/>
    <x v="0"/>
    <x v="0"/>
    <s v="AVENIDA APOQUINDO 6750"/>
    <s v="1040018"/>
    <d v="2021-04-21T00:00:00"/>
    <s v="CIFUENTJ"/>
    <s v="Z007"/>
    <s v=""/>
    <s v="ES"/>
    <s v="76072472-6"/>
    <s v=""/>
    <s v=""/>
    <s v=""/>
    <s v="N30"/>
    <s v="OJ"/>
    <s v="sdiaza@baninterfactoring.cl"/>
  </r>
  <r>
    <n v="1131118"/>
    <s v="CL"/>
    <x v="1540"/>
    <s v=""/>
    <s v="Santiago"/>
    <s v="Las Condes"/>
    <s v=""/>
    <s v="13"/>
    <x v="0"/>
    <x v="0"/>
    <s v="Av Manquehue Norte 151 of. 802"/>
    <s v="403642"/>
    <d v="2017-04-05T00:00:00"/>
    <s v="MANCILLC"/>
    <s v="Z007"/>
    <s v=""/>
    <s v="ES"/>
    <s v="76366666-2"/>
    <s v="(56)222461746"/>
    <s v=""/>
    <s v=""/>
    <s v="N10"/>
    <s v="OJ"/>
    <s v="search@it-hunter.cl"/>
  </r>
  <r>
    <n v="1141278"/>
    <s v="CL"/>
    <x v="1541"/>
    <s v=""/>
    <s v="SANTIAGO"/>
    <s v="LAMPA"/>
    <s v=""/>
    <s v="13"/>
    <x v="0"/>
    <x v="0"/>
    <s v="LAS PETUNIAS PONIENTE 2620"/>
    <s v="786433"/>
    <d v="2018-09-10T00:00:00"/>
    <s v="ORTIZD"/>
    <s v="Z007"/>
    <s v=""/>
    <s v="ES"/>
    <s v="18593311-3"/>
    <s v=""/>
    <s v=""/>
    <s v=""/>
    <s v="N0"/>
    <s v="OJ"/>
    <s v="seba.bravo@hotmail.com"/>
  </r>
  <r>
    <n v="7021792"/>
    <s v="CL"/>
    <x v="1542"/>
    <s v=""/>
    <s v="Santiago"/>
    <s v="LAS CONDES"/>
    <s v=""/>
    <s v="13"/>
    <x v="9"/>
    <x v="0"/>
    <s v="MANQUEHUE NORTE 160 OF 1201"/>
    <s v="358793"/>
    <d v="2016-09-09T00:00:00"/>
    <s v="SANTOSM"/>
    <s v="Z004"/>
    <s v="1168982"/>
    <s v="ES"/>
    <s v="13255531-1"/>
    <s v="56979865370"/>
    <s v=""/>
    <s v=""/>
    <s v="N0"/>
    <s v="O8"/>
    <s v="sebastian.gorigoitia@samsonite.com"/>
  </r>
  <r>
    <n v="1151342"/>
    <s v="BR"/>
    <x v="1543"/>
    <s v=""/>
    <s v="BRASIL"/>
    <s v="Florianopolis"/>
    <s v="35182-016"/>
    <s v="--"/>
    <x v="0"/>
    <x v="0"/>
    <s v="Avenida Luiz Boiteux Piazza, N 1302"/>
    <s v="1080821"/>
    <d v="2021-12-22T00:00:00"/>
    <s v="CIFUENTJ"/>
    <s v="Z007"/>
    <s v=""/>
    <s v="ES"/>
    <s v="04906685000190"/>
    <s v="554837714101"/>
    <s v=""/>
    <s v=""/>
    <s v="N30"/>
    <s v="OJ"/>
    <s v="sebastian.guerra@checklistfacil.com"/>
  </r>
  <r>
    <n v="7026301"/>
    <s v="CL"/>
    <x v="1544"/>
    <s v=""/>
    <s v="SANTIAGO"/>
    <s v="LAS CONDES"/>
    <s v=""/>
    <s v="13"/>
    <x v="9"/>
    <x v="0"/>
    <s v="GENERAL CAROL URZUA 7039 DEPTO 62A"/>
    <s v="1055945"/>
    <d v="2021-08-11T00:00:00"/>
    <s v="CIFUENTJ"/>
    <s v="Z004"/>
    <s v=""/>
    <s v="ES"/>
    <s v="18463571-2"/>
    <s v="993592750"/>
    <s v=""/>
    <s v=""/>
    <s v="N30"/>
    <s v="O8"/>
    <s v="sebastian.larrondo@samsonite.com"/>
  </r>
  <r>
    <n v="1128387"/>
    <s v="CL"/>
    <x v="1545"/>
    <s v=""/>
    <s v="Santiago"/>
    <s v="Recoleta"/>
    <s v=""/>
    <s v="13"/>
    <x v="0"/>
    <x v="0"/>
    <s v="Nicolas de Granica 499"/>
    <s v="338880"/>
    <d v="2016-06-21T00:00:00"/>
    <s v="PENAL"/>
    <s v="Z007"/>
    <s v=""/>
    <s v="ES"/>
    <s v="76125746-3"/>
    <s v="(56)232236011"/>
    <s v=""/>
    <s v=""/>
    <s v="N30"/>
    <s v="OF"/>
    <s v="sebastian@fine.cl"/>
  </r>
  <r>
    <n v="1136719"/>
    <s v="CL"/>
    <x v="1546"/>
    <s v=""/>
    <s v="ANTOFAGASTA"/>
    <s v="ANTOFAGASTA"/>
    <s v=""/>
    <s v="02"/>
    <x v="2"/>
    <x v="0"/>
    <s v="WASHINGTON # 2675"/>
    <s v="602738"/>
    <d v="2018-01-04T00:00:00"/>
    <s v="ORTIZD"/>
    <s v="Z007"/>
    <s v=""/>
    <s v="ES"/>
    <s v="17936003-9"/>
    <s v="(56)990189641"/>
    <s v=""/>
    <s v=""/>
    <s v="N0"/>
    <s v="OJ"/>
    <s v="sebastianardilesm@gmail.com"/>
  </r>
  <r>
    <n v="1137769"/>
    <s v="CL"/>
    <x v="1547"/>
    <s v=""/>
    <s v="VALPARAISO"/>
    <s v="VALPARAISO"/>
    <s v=""/>
    <s v="05"/>
    <x v="0"/>
    <x v="0"/>
    <s v="SAN MARTIN 450"/>
    <s v="677173"/>
    <d v="2018-03-27T00:00:00"/>
    <s v="ORTIZD"/>
    <s v="Z007"/>
    <s v=""/>
    <s v="ES"/>
    <s v="77605610-3"/>
    <s v="(56)322220676"/>
    <s v=""/>
    <s v=""/>
    <s v="N30"/>
    <s v="OJ"/>
    <s v="SECRETARIA@FASET.CL"/>
  </r>
  <r>
    <n v="1150776"/>
    <s v="CL"/>
    <x v="1548"/>
    <s v=""/>
    <s v="Punta Arenas"/>
    <s v="Punta Arenas"/>
    <s v=""/>
    <s v="12"/>
    <x v="204"/>
    <x v="0"/>
    <s v="Pje.Victor Aguilar Navarro 01133"/>
    <s v="1063170"/>
    <d v="2021-09-27T00:00:00"/>
    <s v="CIFUENTJ"/>
    <s v="Z007"/>
    <s v=""/>
    <s v="ES"/>
    <s v="12542156-3"/>
    <s v="56965074217"/>
    <s v=""/>
    <s v=""/>
    <s v="N0"/>
    <s v="O4"/>
    <s v="mistikka@gmail.com"/>
  </r>
  <r>
    <n v="1142501"/>
    <s v="CL"/>
    <x v="1549"/>
    <s v=""/>
    <s v="ANGOL"/>
    <s v="ANGOL"/>
    <s v=""/>
    <s v="09"/>
    <x v="0"/>
    <x v="0"/>
    <s v="AVENIDA O'HIGGINS 1257"/>
    <s v="839523"/>
    <d v="2018-12-27T00:00:00"/>
    <s v="ORTIZD"/>
    <s v="Z007"/>
    <s v=""/>
    <s v="ES"/>
    <s v="15225015-0"/>
    <s v="56961229796"/>
    <s v=""/>
    <s v=""/>
    <s v="N0"/>
    <s v="OJ"/>
    <s v="semmy2612@gmail.com"/>
  </r>
  <r>
    <n v="1149478"/>
    <s v="CL"/>
    <x v="1550"/>
    <s v=""/>
    <s v="PUERTO MONTT"/>
    <s v="PUERTO MONTT"/>
    <s v=""/>
    <s v="10"/>
    <x v="6"/>
    <x v="0"/>
    <s v="MICHIMALONCO 1"/>
    <s v="1027718"/>
    <d v="2021-01-21T00:00:00"/>
    <s v="CIFUENTJ"/>
    <s v="Z007"/>
    <s v=""/>
    <s v="ES"/>
    <s v="17890568-6"/>
    <s v="56965797962"/>
    <s v=""/>
    <s v=""/>
    <s v="N15"/>
    <s v="OJ"/>
    <s v="seoz.nicolas@gmail.com"/>
  </r>
  <r>
    <n v="1145068"/>
    <s v="CL"/>
    <x v="1551"/>
    <s v=""/>
    <s v="SANTIAGO"/>
    <s v="MAIPÚ"/>
    <s v=""/>
    <s v="13"/>
    <x v="0"/>
    <x v="0"/>
    <s v="AV. P HURTADO #590 1 A DE STA MARTA"/>
    <s v="893209"/>
    <d v="2019-05-29T00:00:00"/>
    <s v="CIFUENTJ"/>
    <s v="Z007"/>
    <s v=""/>
    <s v="ES"/>
    <s v="76743251-8"/>
    <s v=""/>
    <s v=""/>
    <s v=""/>
    <s v="N30"/>
    <s v="OJ"/>
    <s v="sercatt.spa@gmail.com"/>
  </r>
  <r>
    <n v="1147077"/>
    <s v="CL"/>
    <x v="1552"/>
    <s v=""/>
    <s v="Santiago"/>
    <s v="La Granja"/>
    <s v=""/>
    <s v="13"/>
    <x v="0"/>
    <x v="0"/>
    <s v="Renaico 8217"/>
    <s v="947618"/>
    <d v="2019-11-20T00:00:00"/>
    <s v="CIFUENTJ"/>
    <s v="Z007"/>
    <s v=""/>
    <s v="ES"/>
    <s v="6696779-4"/>
    <s v="932104951"/>
    <s v=""/>
    <s v=""/>
    <s v="N15"/>
    <s v="OJ"/>
    <s v="sergio.armando.belmar@gmail.com"/>
  </r>
  <r>
    <n v="1147865"/>
    <s v="CL"/>
    <x v="1553"/>
    <s v=""/>
    <s v="COYHAIQUE"/>
    <s v="COYHAIQUE"/>
    <s v=""/>
    <s v="11"/>
    <x v="0"/>
    <x v="0"/>
    <s v="PASAJE ARTURO ALDUNATE 1337"/>
    <s v="968580"/>
    <d v="2020-02-07T00:00:00"/>
    <s v="CIFUENTJ"/>
    <s v="Z007"/>
    <s v=""/>
    <s v="ES"/>
    <s v="12341628-7"/>
    <s v="56974323389"/>
    <s v=""/>
    <s v=""/>
    <s v="N0"/>
    <s v="OJ"/>
    <s v="SERGIODANI1972@HOTMAIL.COM"/>
  </r>
  <r>
    <n v="1151708"/>
    <s v="CL"/>
    <x v="1554"/>
    <s v=""/>
    <s v="SANTIAGO"/>
    <s v="SANTIAGO"/>
    <s v=""/>
    <s v="13"/>
    <x v="0"/>
    <x v="0"/>
    <s v="Enrique Foster Sur Nº 20, Piso 6"/>
    <s v="1094796"/>
    <d v="2022-02-21T00:00:00"/>
    <s v="CIFUENTJ"/>
    <s v="Z007"/>
    <s v=""/>
    <s v="ES"/>
    <s v="96571220-8"/>
    <s v="56228736717"/>
    <s v=""/>
    <s v=""/>
    <s v="N0"/>
    <s v="OJ"/>
    <s v="servicioalcliente@banchile.cl"/>
  </r>
  <r>
    <n v="1151116"/>
    <s v="CL"/>
    <x v="1555"/>
    <s v=""/>
    <s v="SANTIAGO"/>
    <s v="SAN MIGUEL"/>
    <s v=""/>
    <s v="13"/>
    <x v="0"/>
    <x v="0"/>
    <s v="SAN FRANCISCO N°2915"/>
    <s v="1072471"/>
    <d v="2021-11-19T00:00:00"/>
    <s v="CIFUENTJ"/>
    <s v="Z007"/>
    <s v=""/>
    <s v="ES"/>
    <s v="79848580-6"/>
    <s v="224298300"/>
    <s v=""/>
    <s v=""/>
    <s v="N30"/>
    <s v="OJ"/>
    <s v="servicios7@servimetsa.cl"/>
  </r>
  <r>
    <n v="1148712"/>
    <s v="CL"/>
    <x v="1556"/>
    <s v=""/>
    <s v="SANTIAGO"/>
    <s v="PROVIDENCIA"/>
    <s v=""/>
    <s v="13"/>
    <x v="0"/>
    <x v="0"/>
    <s v="CARLOS WALKER 092 DPTO 102"/>
    <s v="999350"/>
    <d v="2020-07-31T00:00:00"/>
    <s v="CIFUENTJ"/>
    <s v="Z007"/>
    <s v=""/>
    <s v="ES"/>
    <s v="10960757-6"/>
    <s v="(56)987313164"/>
    <s v=""/>
    <s v=""/>
    <s v="N30"/>
    <s v="O4"/>
    <s v="SGIO.ANDRADE@GMAIL.COM"/>
  </r>
  <r>
    <n v="1143166"/>
    <s v="CL"/>
    <x v="1557"/>
    <s v="REGIONALES SPA"/>
    <s v="SANTIAGO"/>
    <s v="LAS CONDES"/>
    <s v=""/>
    <s v="13"/>
    <x v="0"/>
    <x v="0"/>
    <s v="CERRO COLORADO 5240 TORRE 1 PISO 15"/>
    <s v="856864"/>
    <d v="2019-02-14T00:00:00"/>
    <s v="CIFUENTJ"/>
    <s v="Z007"/>
    <s v=""/>
    <s v="ES"/>
    <s v="76939541-5"/>
    <s v=""/>
    <s v=""/>
    <s v=""/>
    <s v="N0"/>
    <s v="OJ"/>
    <s v="SHEINER.NARANJO@IBRCHILE.CL"/>
  </r>
  <r>
    <n v="1143167"/>
    <s v="CL"/>
    <x v="1558"/>
    <s v=""/>
    <s v="SANTIAGO"/>
    <s v="LAS CONDES"/>
    <s v=""/>
    <s v="13"/>
    <x v="0"/>
    <x v="0"/>
    <s v="CERRO COLORADO 5240 TORRE 1 PISO 15"/>
    <s v="856865"/>
    <d v="2019-02-14T00:00:00"/>
    <s v="CIFUENTJ"/>
    <s v="Z007"/>
    <s v=""/>
    <s v="ES"/>
    <s v="76939551-2"/>
    <s v=""/>
    <s v=""/>
    <s v=""/>
    <s v="N0"/>
    <s v="OJ"/>
    <s v="SHEINER.NARANJO@IBRCHILE.CL"/>
  </r>
  <r>
    <n v="1108127"/>
    <s v="CN"/>
    <x v="1559"/>
    <s v=""/>
    <s v="CHANGSHU"/>
    <s v=""/>
    <s v="215518"/>
    <s v="100"/>
    <x v="215"/>
    <x v="0"/>
    <s v="ZHAOSHI TOWN"/>
    <s v="169312"/>
    <d v="2010-09-22T00:00:00"/>
    <s v="VUYEB"/>
    <s v="Z001"/>
    <s v=""/>
    <s v="EN"/>
    <s v=""/>
    <s v="86-512-52122230"/>
    <s v=""/>
    <s v="86-512-52122229"/>
    <s v="N30"/>
    <s v="O9"/>
    <s v="SHIRLEY@KANGLELEATHER.COM"/>
  </r>
  <r>
    <n v="1149165"/>
    <s v="CL"/>
    <x v="1560"/>
    <s v=""/>
    <s v="VALPARAISO"/>
    <s v="QUILPUE"/>
    <s v=""/>
    <s v="05"/>
    <x v="0"/>
    <x v="0"/>
    <s v="FELIU HURTADO 0699"/>
    <s v="1017621"/>
    <d v="2020-11-20T00:00:00"/>
    <s v="CIFUENTJ"/>
    <s v="Z007"/>
    <s v=""/>
    <s v="ES"/>
    <s v="16970616-6"/>
    <s v="949521900"/>
    <s v=""/>
    <s v=""/>
    <s v="N10"/>
    <s v="OJ"/>
    <s v="sikoo.act@gmail.com"/>
  </r>
  <r>
    <n v="1147535"/>
    <s v="CL"/>
    <x v="1561"/>
    <s v=""/>
    <s v="SANTIAGO"/>
    <s v="LA PINTANA"/>
    <s v=""/>
    <s v="13"/>
    <x v="0"/>
    <x v="0"/>
    <s v="PORTO ALEGRE 12337"/>
    <s v="957463"/>
    <d v="2019-12-30T00:00:00"/>
    <s v="CIFUENTJ"/>
    <s v="Z007"/>
    <s v=""/>
    <s v="ES"/>
    <s v="16264821-7"/>
    <s v="56956374921"/>
    <s v=""/>
    <s v=""/>
    <s v="N0"/>
    <s v="OJ"/>
    <s v="silvam.patricia@gmail.com"/>
  </r>
  <r>
    <n v="1121284"/>
    <s v="CN"/>
    <x v="1562"/>
    <s v=""/>
    <s v="NANJING"/>
    <s v=""/>
    <s v="211200"/>
    <s v="--"/>
    <x v="216"/>
    <x v="0"/>
    <s v="LISHUI ECONOMIC DEV. ZONE"/>
    <s v="241249"/>
    <d v="2014-02-18T00:00:00"/>
    <s v="DHOSEB"/>
    <s v="Z001"/>
    <s v="1170606"/>
    <s v="EN"/>
    <s v=""/>
    <s v="86 2557207716"/>
    <s v=""/>
    <s v="86 2557207710"/>
    <s v="N120"/>
    <s v="O9"/>
    <s v="SIMON.TIAN@MAGICASE.CN"/>
  </r>
  <r>
    <n v="1135968"/>
    <s v="CL"/>
    <x v="1563"/>
    <s v=""/>
    <s v="SANTIAGO"/>
    <s v="PROVIDENCIA"/>
    <s v=""/>
    <s v="13"/>
    <x v="2"/>
    <x v="0"/>
    <s v="LOS ESPAÑOLES # 2363"/>
    <s v="569769"/>
    <d v="2017-11-27T00:00:00"/>
    <s v="ORTIZD"/>
    <s v="Z007"/>
    <s v=""/>
    <s v="EN"/>
    <s v="24677115-4"/>
    <s v="(56)951230542"/>
    <s v=""/>
    <s v=""/>
    <s v="N0"/>
    <s v="OJ"/>
    <s v="SIMON@RECORRIDO.cl"/>
  </r>
  <r>
    <n v="1122919"/>
    <s v="CN"/>
    <x v="1564"/>
    <s v="CO.,LTD"/>
    <s v="HUADONG TOWN HUADU DISTRICT GUANGZH"/>
    <s v=""/>
    <s v="510890"/>
    <s v="--"/>
    <x v="32"/>
    <x v="0"/>
    <s v="HUADONG DA DAO"/>
    <s v="256445"/>
    <d v="2014-10-15T00:00:00"/>
    <s v="DHOSEB"/>
    <s v="Z001"/>
    <s v=""/>
    <s v="EN"/>
    <s v=""/>
    <s v="86 2086769189"/>
    <s v=""/>
    <s v="86 2086769222"/>
    <s v="N120"/>
    <s v="OJ"/>
    <s v="SIMON95@VIP.163.COM"/>
  </r>
  <r>
    <n v="1150783"/>
    <s v="CL"/>
    <x v="1565"/>
    <s v=""/>
    <s v="Vallenar"/>
    <s v="Vallenar"/>
    <s v=""/>
    <s v="03"/>
    <x v="204"/>
    <x v="0"/>
    <s v="Av. Buen Retiro 419 Los Regidores"/>
    <s v="1063177"/>
    <d v="2021-09-27T00:00:00"/>
    <s v="CIFUENTJ"/>
    <s v="Z007"/>
    <s v=""/>
    <s v="ES"/>
    <s v="15934862-8"/>
    <s v="56957782977"/>
    <s v=""/>
    <s v=""/>
    <s v="N0"/>
    <s v="O4"/>
    <s v="rodro7@gmail.com"/>
  </r>
  <r>
    <n v="1104299"/>
    <s v="CN"/>
    <x v="1566"/>
    <s v=""/>
    <s v="LONG YAN CITY FUJIAN"/>
    <s v=""/>
    <s v="366300"/>
    <s v="150"/>
    <x v="217"/>
    <x v="0"/>
    <s v="DEVELOPMENT AREA CHANG TING"/>
    <s v="140738"/>
    <d v="2008-09-10T00:00:00"/>
    <s v="CHAPMANJ"/>
    <s v="Z001"/>
    <s v=""/>
    <s v="EN"/>
    <s v=""/>
    <s v="86 5976736888"/>
    <s v=""/>
    <s v="86 5976599088"/>
    <s v="N120"/>
    <s v="O9"/>
    <s v="SIMONTRADE@163.COM"/>
  </r>
  <r>
    <n v="1143769"/>
    <s v="CL"/>
    <x v="1567"/>
    <s v=""/>
    <s v="SANTIAGO"/>
    <s v="MACUL"/>
    <s v=""/>
    <s v="13"/>
    <x v="6"/>
    <x v="0"/>
    <s v="MARCHIHUE 3799"/>
    <s v="866324"/>
    <d v="2019-03-13T00:00:00"/>
    <s v="CIFUENTJ"/>
    <s v="Z007"/>
    <s v=""/>
    <s v="ES"/>
    <s v="18605510-1"/>
    <s v="56942423949"/>
    <s v=""/>
    <s v=""/>
    <s v="N0"/>
    <s v="OJ"/>
    <s v="SINOPSIS-23@HOTMAIL.COM"/>
  </r>
  <r>
    <n v="1147399"/>
    <s v="CL"/>
    <x v="1568"/>
    <s v=""/>
    <s v="TEMUCO"/>
    <s v="TEMUCO"/>
    <s v=""/>
    <s v="09"/>
    <x v="0"/>
    <x v="0"/>
    <s v="ANTONIO VARAS 687"/>
    <s v="954610"/>
    <d v="2019-12-16T00:00:00"/>
    <s v="CIFUENTJ"/>
    <s v="Z007"/>
    <s v=""/>
    <s v="ES"/>
    <s v="76219086-9"/>
    <s v="56989200930"/>
    <s v=""/>
    <s v=""/>
    <s v="N30"/>
    <s v="OJ"/>
    <s v="sjriquelme@gmail.com"/>
  </r>
  <r>
    <n v="1147398"/>
    <s v="CL"/>
    <x v="1569"/>
    <s v="CONSTRUCCIONES EIRL"/>
    <s v="CONCEPCION"/>
    <s v="CONCEPCION"/>
    <s v=""/>
    <s v="08"/>
    <x v="0"/>
    <x v="0"/>
    <s v="PJE 1 CASA 357 POBL. ARENAS DEL BIO"/>
    <s v="954609"/>
    <d v="2019-12-16T00:00:00"/>
    <s v="CIFUENTJ"/>
    <s v="Z007"/>
    <s v=""/>
    <s v="ES"/>
    <s v="76004468-7"/>
    <s v="56993060380"/>
    <s v=""/>
    <s v=""/>
    <s v="N30"/>
    <s v="O4"/>
    <s v="smoraconstrucciones@gmail.com"/>
  </r>
  <r>
    <n v="1145539"/>
    <s v="CL"/>
    <x v="1570"/>
    <s v=""/>
    <s v="SANTIAGO"/>
    <s v="VITACURA"/>
    <s v=""/>
    <s v="13"/>
    <x v="130"/>
    <x v="0"/>
    <s v="AVDA. KENNEDY 5488 OFICINA 1306"/>
    <s v="908626"/>
    <d v="2019-07-17T00:00:00"/>
    <s v="CIFUENTJ"/>
    <s v="Z007"/>
    <s v=""/>
    <s v="ES"/>
    <s v="15638725-8"/>
    <s v="56990183549"/>
    <s v=""/>
    <s v=""/>
    <s v="N0"/>
    <s v="OJ"/>
    <s v="smorando@gmsabogados.cl"/>
  </r>
  <r>
    <n v="1145556"/>
    <s v="CL"/>
    <x v="1571"/>
    <s v=""/>
    <s v="SANTIAGO"/>
    <s v="VITACURA"/>
    <s v=""/>
    <s v="13"/>
    <x v="0"/>
    <x v="0"/>
    <s v="AVDA. KENNEDY 5488 OFICINA 1307"/>
    <s v="909293"/>
    <d v="2019-07-19T00:00:00"/>
    <s v="CIFUENTJ"/>
    <s v="Z007"/>
    <s v=""/>
    <s v="ES"/>
    <s v="76816714-1"/>
    <s v="56990183549"/>
    <s v=""/>
    <s v=""/>
    <s v="N0"/>
    <s v="OJ"/>
    <s v="smorando@gmsabogados.cl"/>
  </r>
  <r>
    <n v="1149278"/>
    <s v="CL"/>
    <x v="1572"/>
    <s v=""/>
    <s v="SANTIAGO"/>
    <s v="VITACURA"/>
    <s v=""/>
    <s v="13"/>
    <x v="0"/>
    <x v="0"/>
    <s v="AV. PRESIDENTE KENNEDY LATERAL 5488"/>
    <s v="1020943"/>
    <d v="2020-12-10T00:00:00"/>
    <s v="CIFUENTJ"/>
    <s v="Z007"/>
    <s v=""/>
    <s v="ES"/>
    <s v="77139885-5"/>
    <s v="56227544250"/>
    <s v=""/>
    <s v="56227544251"/>
    <s v="N0"/>
    <s v="OJ"/>
    <s v="SMORANDO@GMSABOGADOS.ORG"/>
  </r>
  <r>
    <n v="1142137"/>
    <s v="CL"/>
    <x v="1573"/>
    <s v=""/>
    <s v="SANTIAGO"/>
    <s v="LO BARNECHEA"/>
    <s v=""/>
    <s v="13"/>
    <x v="0"/>
    <x v="0"/>
    <s v="CAMINO DE LA FRAGUA 2476"/>
    <s v="831234"/>
    <d v="2018-11-28T00:00:00"/>
    <s v="ORTIZD"/>
    <s v="Z007"/>
    <s v=""/>
    <s v="ES"/>
    <s v="19154107-3"/>
    <s v="56962397436"/>
    <s v=""/>
    <s v=""/>
    <s v="N0"/>
    <s v="OJ"/>
    <s v="smwilson@uc.cl"/>
  </r>
  <r>
    <n v="1147010"/>
    <s v="CL"/>
    <x v="1574"/>
    <s v=""/>
    <s v="COIHAYQUE"/>
    <s v="COIHAYQUE"/>
    <s v=""/>
    <s v="11"/>
    <x v="0"/>
    <x v="0"/>
    <s v="MANUEL RODRIGUEZ 204"/>
    <s v="946388"/>
    <d v="2019-11-18T00:00:00"/>
    <s v="CIFUENTJ"/>
    <s v="Z007"/>
    <s v=""/>
    <s v="ES"/>
    <s v="17345541-0"/>
    <s v="56987460778"/>
    <s v=""/>
    <s v=""/>
    <s v="N0"/>
    <s v="OJ"/>
    <s v="sofiascholtz@gmail.com"/>
  </r>
  <r>
    <n v="7025790"/>
    <s v="CL"/>
    <x v="1575"/>
    <s v=""/>
    <s v="SANTIAGO"/>
    <s v="MAIPU"/>
    <s v=""/>
    <s v="13"/>
    <x v="13"/>
    <x v="0"/>
    <s v="EL ARROYO 100 CASA 40"/>
    <s v="961610"/>
    <d v="2020-01-11T00:00:00"/>
    <s v="CIFUENTJ"/>
    <s v="Z004"/>
    <s v=""/>
    <s v="ES"/>
    <s v="11479960-2"/>
    <s v=""/>
    <s v=""/>
    <s v=""/>
    <s v="N0"/>
    <s v="O8"/>
    <s v="SOLE.PENALOZA@GMAIL.COM"/>
  </r>
  <r>
    <n v="1150788"/>
    <s v="CL"/>
    <x v="1576"/>
    <s v=""/>
    <s v="Santiago"/>
    <s v="Maipu"/>
    <s v=""/>
    <s v="13"/>
    <x v="204"/>
    <x v="0"/>
    <s v="Pasaje Moscu 4150, Maipu"/>
    <s v="1063183"/>
    <d v="2021-09-27T00:00:00"/>
    <s v="CIFUENTJ"/>
    <s v="Z007"/>
    <s v=""/>
    <s v="ES"/>
    <s v="19960978-5"/>
    <s v="56975195941"/>
    <s v=""/>
    <s v=""/>
    <s v="N0"/>
    <s v="O4"/>
    <s v="valentina.e.kotesky@hotmail.com"/>
  </r>
  <r>
    <n v="1129522"/>
    <s v="CL"/>
    <x v="1577"/>
    <s v=""/>
    <s v="SANTIAGO"/>
    <s v="PEÑALOLÉN"/>
    <s v=""/>
    <s v="13"/>
    <x v="0"/>
    <x v="0"/>
    <s v="LOS CORTESES 5714"/>
    <s v="368108"/>
    <d v="2016-10-19T00:00:00"/>
    <s v="SANTOSM"/>
    <s v="Z007"/>
    <s v=""/>
    <s v="ES"/>
    <s v="52002072-1"/>
    <s v="56222274000"/>
    <s v=""/>
    <s v="56222262096"/>
    <s v="N30"/>
    <s v="OJ"/>
    <s v="soledadlepe@abus.cl"/>
  </r>
  <r>
    <n v="5000689"/>
    <s v="HK"/>
    <x v="1578"/>
    <s v="LIMITED"/>
    <s v="HONG KONG"/>
    <s v=""/>
    <s v=""/>
    <s v="--"/>
    <x v="218"/>
    <x v="0"/>
    <s v="573 NATHAN RD KL HK"/>
    <s v="604906"/>
    <d v="2018-01-09T00:00:00"/>
    <s v="DHOSEB"/>
    <s v="Z003"/>
    <s v="1175367"/>
    <s v="EN"/>
    <s v=""/>
    <s v="02086769189"/>
    <s v=""/>
    <s v="02086769222"/>
    <s v="N120"/>
    <s v="O9"/>
    <s v="SOOJU@WINTIMESLUGGAGE.COM"/>
  </r>
  <r>
    <n v="1124605"/>
    <s v="CN"/>
    <x v="1579"/>
    <s v=""/>
    <s v="NINGBO CITY"/>
    <s v=""/>
    <s v="315800"/>
    <s v="--"/>
    <x v="219"/>
    <x v="0"/>
    <s v="3FL NO45 NANHAI ROAD BEILUN DIST"/>
    <s v="272512"/>
    <d v="2015-05-11T00:00:00"/>
    <s v="DHOSEB"/>
    <s v="Z001"/>
    <s v=""/>
    <s v="EN"/>
    <s v=""/>
    <s v="86 15957484352"/>
    <s v="86 057486838629"/>
    <s v="86 57486838627"/>
    <s v="N120"/>
    <s v="O9"/>
    <s v="SOPHIA.CAI@DO-TRAVEL.COM"/>
  </r>
  <r>
    <n v="1125459"/>
    <s v="CN"/>
    <x v="1580"/>
    <s v=""/>
    <s v="Beiolun District, Ningbo"/>
    <s v=""/>
    <s v=""/>
    <s v="--"/>
    <x v="164"/>
    <x v="0"/>
    <s v="No. 585 Mingzhou West Road,"/>
    <s v="289294"/>
    <d v="2015-06-22T00:00:00"/>
    <s v="JOYTSE12"/>
    <s v="Z007"/>
    <s v=""/>
    <s v="EN"/>
    <s v=""/>
    <s v="57486838629"/>
    <s v=""/>
    <s v="57486838627"/>
    <s v="N30"/>
    <s v="OJ"/>
    <s v="sophia.cai@do-travel.com"/>
  </r>
  <r>
    <n v="1143767"/>
    <s v="CL"/>
    <x v="1581"/>
    <s v=""/>
    <s v="COPIAPÓ"/>
    <s v="DIEGO DE ALMAGRO"/>
    <s v=""/>
    <s v="03"/>
    <x v="6"/>
    <x v="0"/>
    <s v="EL SALVADOR 611"/>
    <s v="866322"/>
    <d v="2019-03-13T00:00:00"/>
    <s v="CIFUENTJ"/>
    <s v="Z007"/>
    <s v=""/>
    <s v="ES"/>
    <s v="9751968-4"/>
    <s v="56942423949"/>
    <s v=""/>
    <s v=""/>
    <s v="N0"/>
    <s v="OJ"/>
    <s v="SOSSANDO@CODELCO.CL"/>
  </r>
  <r>
    <n v="1150781"/>
    <s v="CL"/>
    <x v="1582"/>
    <s v=""/>
    <s v="Rancagua"/>
    <s v="Rancagua"/>
    <s v=""/>
    <s v="06"/>
    <x v="204"/>
    <x v="0"/>
    <s v="Las magnolias 0172"/>
    <s v="1063175"/>
    <d v="2021-09-27T00:00:00"/>
    <s v="CIFUENTJ"/>
    <s v="Z007"/>
    <s v=""/>
    <s v="ES"/>
    <s v="16882285-5"/>
    <s v="56949120637"/>
    <s v=""/>
    <s v=""/>
    <s v="N0"/>
    <s v="O4"/>
    <s v="valeria0528torres@gmail.com"/>
  </r>
  <r>
    <n v="1136718"/>
    <s v="CL"/>
    <x v="1583"/>
    <s v=""/>
    <s v="SANTIAGO"/>
    <s v="PROVIDENCIA"/>
    <s v=""/>
    <s v="13"/>
    <x v="2"/>
    <x v="0"/>
    <s v="CARLOS ANTUNEZ # 1865"/>
    <s v="602737"/>
    <d v="2018-01-04T00:00:00"/>
    <s v="ORTIZD"/>
    <s v="Z007"/>
    <s v=""/>
    <s v="ES"/>
    <s v="15694167-0"/>
    <s v="2273972496"/>
    <s v=""/>
    <s v=""/>
    <s v="N0"/>
    <s v="OJ"/>
    <s v="soto.soutullo@gmail.com"/>
  </r>
  <r>
    <n v="1144717"/>
    <s v="CL"/>
    <x v="1584"/>
    <s v=""/>
    <s v="SANTIAGO"/>
    <s v="VITACURA"/>
    <s v=""/>
    <s v="13"/>
    <x v="0"/>
    <x v="0"/>
    <s v="LENCA 10067"/>
    <s v="883454"/>
    <d v="2019-04-26T00:00:00"/>
    <s v="CIFUENTJ"/>
    <s v="Z007"/>
    <s v=""/>
    <s v="ES"/>
    <s v="76735004-K"/>
    <s v="569 98107406"/>
    <s v=""/>
    <s v=""/>
    <s v="N0"/>
    <s v="OJ"/>
    <s v="splatt@britania-mkt.cl"/>
  </r>
  <r>
    <n v="1147541"/>
    <s v="CL"/>
    <x v="1585"/>
    <s v=""/>
    <s v="SANTIAGO"/>
    <s v="COLINA"/>
    <s v=""/>
    <s v="13"/>
    <x v="0"/>
    <x v="0"/>
    <s v="AVENIDA CHAMISERO 15900"/>
    <s v="957469"/>
    <d v="2019-12-30T00:00:00"/>
    <s v="CIFUENTJ"/>
    <s v="Z007"/>
    <s v=""/>
    <s v="ES"/>
    <s v="13512903-8"/>
    <s v="56998467083"/>
    <s v=""/>
    <s v=""/>
    <s v="N0"/>
    <s v="OJ"/>
    <s v="sportinor@gmail.com"/>
  </r>
  <r>
    <n v="1129440"/>
    <s v="CL"/>
    <x v="1586"/>
    <s v="S LORENA ALIGA MUÑOZ EMPRESA INDIV"/>
    <s v="RANCAGUA"/>
    <s v="RANCAGUA"/>
    <s v=""/>
    <s v="06"/>
    <x v="0"/>
    <x v="0"/>
    <s v="ALAMEDA 1233"/>
    <s v="365773"/>
    <d v="2016-10-07T00:00:00"/>
    <s v="SANTOSM"/>
    <s v="Z007"/>
    <s v=""/>
    <s v="ES"/>
    <s v="76168345-4"/>
    <s v="56722954417"/>
    <s v=""/>
    <s v=""/>
    <s v="N0"/>
    <s v="OJ"/>
    <s v="spserviciosrancagua@gmail.com"/>
  </r>
  <r>
    <n v="1141537"/>
    <s v="CL"/>
    <x v="1587"/>
    <s v=""/>
    <s v="SANTIAGO"/>
    <s v="LAS CONDES"/>
    <s v=""/>
    <s v="13"/>
    <x v="0"/>
    <x v="0"/>
    <s v="AV. SAN CARLOS DE APOQUINDO 2200"/>
    <s v="805598"/>
    <d v="2018-10-09T00:00:00"/>
    <s v="ORTIZD"/>
    <s v="Z007"/>
    <s v=""/>
    <s v="ES"/>
    <s v="71614000-8"/>
    <s v="56226181515"/>
    <s v=""/>
    <s v=""/>
    <s v="N30"/>
    <s v="OJ"/>
    <s v="squinteros.ese@uandes.cl"/>
  </r>
  <r>
    <n v="1150785"/>
    <s v="CL"/>
    <x v="1588"/>
    <s v=""/>
    <s v="Temuco"/>
    <s v="Temuco"/>
    <s v=""/>
    <s v="09"/>
    <x v="204"/>
    <x v="0"/>
    <s v="AVDA. LOS CREADORES 0550"/>
    <s v="1063180"/>
    <d v="2021-09-27T00:00:00"/>
    <s v="CIFUENTJ"/>
    <s v="Z007"/>
    <s v=""/>
    <s v="ES"/>
    <s v="12564914-9"/>
    <s v="56994192720"/>
    <s v=""/>
    <s v=""/>
    <s v="N0"/>
    <s v="O4"/>
    <s v="vrodriguez28@gmail.com"/>
  </r>
  <r>
    <n v="1142521"/>
    <s v="CL"/>
    <x v="1589"/>
    <s v=""/>
    <s v="LOS ANGELES"/>
    <s v="LOS ANGELES"/>
    <s v=""/>
    <s v="09"/>
    <x v="0"/>
    <x v="0"/>
    <s v="GALVARINO 1106"/>
    <s v="839623"/>
    <d v="2018-12-27T00:00:00"/>
    <s v="ORTIZD"/>
    <s v="Z007"/>
    <s v=""/>
    <s v="ES"/>
    <s v="17975479-7"/>
    <s v="56966955128"/>
    <s v=""/>
    <s v=""/>
    <s v="N0"/>
    <s v="OJ"/>
    <s v="stefaniafigueroa.92@gmail.com"/>
  </r>
  <r>
    <n v="1142925"/>
    <s v="CL"/>
    <x v="1590"/>
    <s v=""/>
    <s v="ARICA"/>
    <s v="ARICA"/>
    <s v=""/>
    <s v="01"/>
    <x v="220"/>
    <x v="0"/>
    <s v="Las tunas 2632"/>
    <s v="850379"/>
    <d v="2019-01-25T00:00:00"/>
    <s v="CIFUENTJ"/>
    <s v="Z007"/>
    <s v=""/>
    <s v="ES"/>
    <s v="16057629-4"/>
    <s v="56995563273"/>
    <s v=""/>
    <s v="0"/>
    <s v="N0"/>
    <s v="OJ"/>
    <s v="step.diaz.2016@gmail.com"/>
  </r>
  <r>
    <n v="1143846"/>
    <s v="CL"/>
    <x v="1591"/>
    <s v=""/>
    <s v="SANTIAGO"/>
    <s v="QUINTA NORMAL"/>
    <s v=""/>
    <s v="13"/>
    <x v="221"/>
    <x v="0"/>
    <s v="MAPOCHO 4054"/>
    <s v="867762"/>
    <d v="2019-03-19T00:00:00"/>
    <s v="CIFUENTJ"/>
    <s v="Z007"/>
    <s v=""/>
    <s v="ES"/>
    <s v="76699226-9"/>
    <s v="56 22 904 80 48"/>
    <s v=""/>
    <s v="56 22 904 80 48"/>
    <s v="N30"/>
    <s v="OJ"/>
    <s v="stmapocho@gmail.com"/>
  </r>
  <r>
    <n v="1130257"/>
    <s v="CL"/>
    <x v="1592"/>
    <s v=""/>
    <s v="SANTIAGO"/>
    <s v="LO BARNECHEA"/>
    <s v=""/>
    <s v="13"/>
    <x v="0"/>
    <x v="0"/>
    <s v="CAMINO EL ALTO 17755"/>
    <s v="384156"/>
    <d v="2017-01-09T00:00:00"/>
    <s v="SANTOSM"/>
    <s v="Z007"/>
    <s v=""/>
    <s v="ES"/>
    <s v="76063470-0"/>
    <s v="56993230878"/>
    <s v=""/>
    <s v=""/>
    <s v="N0"/>
    <s v="OJ"/>
    <s v="STUDIO245@GMAIL.COM"/>
  </r>
  <r>
    <n v="5000496"/>
    <s v="HK"/>
    <x v="1593"/>
    <s v="CO LIMITED"/>
    <s v="WANCHAI"/>
    <s v=""/>
    <s v=""/>
    <s v="--"/>
    <x v="222"/>
    <x v="0"/>
    <s v="151 GLOUCESTER RD 11/F AXA CENTER"/>
    <s v="234469"/>
    <d v="2013-10-08T00:00:00"/>
    <s v="DHOSEB"/>
    <s v="Z003"/>
    <s v="1138712"/>
    <s v="EN"/>
    <s v=""/>
    <s v="86 15913693037"/>
    <s v=""/>
    <s v="86 7503651444"/>
    <s v="N120"/>
    <s v="O9"/>
    <s v="SUNNY@JOLLYING.COM"/>
  </r>
  <r>
    <n v="1000506"/>
    <s v="CN"/>
    <x v="1594"/>
    <s v=""/>
    <s v="FUYONG"/>
    <s v=""/>
    <s v="523849"/>
    <s v="190"/>
    <x v="223"/>
    <x v="0"/>
    <s v="NO 1  BUILDING, HEPING I.D."/>
    <s v="23308"/>
    <d v="2006-05-16T00:00:00"/>
    <s v="PREMCHAGX"/>
    <s v="Z001"/>
    <s v=""/>
    <s v="EN"/>
    <s v=""/>
    <s v="86 755 2730 9996"/>
    <s v=""/>
    <s v="86 755 2730 9836"/>
    <s v="N120"/>
    <s v="O9"/>
    <s v="sunnychu@lhind.com.tw"/>
  </r>
  <r>
    <n v="7026091"/>
    <s v="CL"/>
    <x v="1595"/>
    <s v=""/>
    <s v="RANCAGUA"/>
    <s v="RANCAGUA"/>
    <s v=""/>
    <s v="06"/>
    <x v="9"/>
    <x v="0"/>
    <s v="PRAXEDES ASELA 080"/>
    <s v="1015991"/>
    <d v="2020-11-11T00:00:00"/>
    <s v="CIFUENTJ"/>
    <s v="Z004"/>
    <s v=""/>
    <s v="ES"/>
    <s v="7182901-4"/>
    <s v="982322983"/>
    <s v=""/>
    <s v=""/>
    <s v="N30"/>
    <s v="O8"/>
    <s v="SUPERMAMAALE@HOTMAIL.COM"/>
  </r>
  <r>
    <n v="1129012"/>
    <s v="CL"/>
    <x v="1596"/>
    <s v=""/>
    <s v="ANTOFAGASTA"/>
    <s v="ANTOFAGASTA"/>
    <s v=""/>
    <s v="02"/>
    <x v="0"/>
    <x v="0"/>
    <s v="PARQUE INGLES CASTELLON 200, DTO504"/>
    <s v="355432"/>
    <d v="2016-08-26T00:00:00"/>
    <s v="SANTOSM"/>
    <s v="Z007"/>
    <s v=""/>
    <s v="ES"/>
    <s v="13342384-2"/>
    <s v="(56)942363651"/>
    <s v=""/>
    <s v=""/>
    <s v="N0"/>
    <s v="OJ"/>
    <s v="supervisor.antofagasta@samsonite.com"/>
  </r>
  <r>
    <n v="7022028"/>
    <s v="CL"/>
    <x v="1597"/>
    <s v=""/>
    <s v="Copiapo"/>
    <s v=""/>
    <s v=""/>
    <s v="03"/>
    <x v="9"/>
    <x v="0"/>
    <s v="Estacion Llampo 6386 /Paipote"/>
    <s v="415662"/>
    <d v="2017-05-02T00:00:00"/>
    <s v="MANCILLC"/>
    <s v="Z004"/>
    <s v=""/>
    <s v="ES"/>
    <s v="12963069-8"/>
    <s v="(56)971297369"/>
    <s v=""/>
    <s v=""/>
    <s v="N0"/>
    <s v="O8"/>
    <s v="supervisor.copiapo@samsonite.com"/>
  </r>
  <r>
    <n v="1129013"/>
    <s v="CL"/>
    <x v="1598"/>
    <s v=""/>
    <s v="LA SERENA"/>
    <s v="LA SERENA"/>
    <s v=""/>
    <s v="04"/>
    <x v="0"/>
    <x v="0"/>
    <s v="GENERAL BAQUEDANO 991,POB COL"/>
    <s v="355433"/>
    <d v="2016-08-26T00:00:00"/>
    <s v="SANTOSM"/>
    <s v="Z007"/>
    <s v="1171568"/>
    <s v="ES"/>
    <s v="9923419-9"/>
    <s v="(56)978978565"/>
    <s v=""/>
    <s v=""/>
    <s v="N0"/>
    <s v="OJ"/>
    <s v="supervisor.laserena@samsonite.com"/>
  </r>
  <r>
    <n v="1142522"/>
    <s v="CL"/>
    <x v="1599"/>
    <s v=""/>
    <s v="MAIPU"/>
    <s v="MAIPU"/>
    <s v=""/>
    <s v="13"/>
    <x v="0"/>
    <x v="0"/>
    <s v="JACQUES COUSTEAU 83"/>
    <s v="839624"/>
    <d v="2018-12-27T00:00:00"/>
    <s v="ORTIZD"/>
    <s v="Z007"/>
    <s v=""/>
    <s v="ES"/>
    <s v="14599315-6"/>
    <s v="56948499005"/>
    <s v=""/>
    <s v=""/>
    <s v="N0"/>
    <s v="OJ"/>
    <s v="susan.puga@gmail.com"/>
  </r>
  <r>
    <n v="1107693"/>
    <s v="CN"/>
    <x v="1600"/>
    <s v=""/>
    <s v="SHANGJIAO DISTR CHANGAN TOWN DONGGU"/>
    <s v=""/>
    <s v="523878"/>
    <s v="190"/>
    <x v="224"/>
    <x v="0"/>
    <s v="220 ZHENGAN WEST ROAD"/>
    <s v="166431"/>
    <d v="2010-06-17T00:00:00"/>
    <s v="VUYEB"/>
    <s v="Z001"/>
    <s v="1130791"/>
    <s v="EN"/>
    <s v=""/>
    <s v="86 7698501562..."/>
    <s v=""/>
    <s v="86 76985724999"/>
    <s v="N105"/>
    <s v="O9"/>
    <s v="SUZYWANG@MAODEBAG.NET"/>
  </r>
  <r>
    <n v="1150784"/>
    <s v="CL"/>
    <x v="1601"/>
    <s v=""/>
    <s v="Santiago"/>
    <s v="Quilicura"/>
    <s v=""/>
    <s v="13"/>
    <x v="204"/>
    <x v="0"/>
    <s v="Av. Las torres 250 casa 69"/>
    <s v="1063178"/>
    <d v="2021-09-27T00:00:00"/>
    <s v="CIFUENTJ"/>
    <s v="Z007"/>
    <s v=""/>
    <s v="ES"/>
    <s v="17312366-3"/>
    <s v="56995685604"/>
    <s v=""/>
    <s v=""/>
    <s v="N0"/>
    <s v="O4"/>
    <s v="Yas.2023.yumi@gmail.com"/>
  </r>
  <r>
    <n v="1150782"/>
    <s v="CL"/>
    <x v="1602"/>
    <s v=""/>
    <s v="santiago"/>
    <s v="Vitacura"/>
    <s v=""/>
    <s v="13"/>
    <x v="204"/>
    <x v="0"/>
    <s v="Fernando de Arguello 6955, depto 55"/>
    <s v="1063176"/>
    <d v="2021-09-27T00:00:00"/>
    <s v="CIFUENTJ"/>
    <s v="Z007"/>
    <s v=""/>
    <s v="ES"/>
    <s v="15272898-0"/>
    <s v="56975187873"/>
    <s v=""/>
    <s v=""/>
    <s v="N0"/>
    <s v="O4"/>
    <s v="yyaksicb@gmail.com"/>
  </r>
  <r>
    <n v="1129619"/>
    <s v="CL"/>
    <x v="1603"/>
    <s v=""/>
    <s v="SANTIAGO"/>
    <s v="SANTIAGO"/>
    <s v=""/>
    <s v="13"/>
    <x v="225"/>
    <x v="18"/>
    <s v="CHILOE 1212"/>
    <s v="369884"/>
    <d v="2016-10-27T00:00:00"/>
    <s v="SANTOSM"/>
    <s v="Z007"/>
    <s v=""/>
    <s v="ES"/>
    <s v="8960915-1"/>
    <s v="225558075"/>
    <s v=""/>
    <s v=""/>
    <s v="N0"/>
    <s v="OJ"/>
    <s v="bluntestampados@123.cl"/>
  </r>
  <r>
    <n v="1126496"/>
    <s v="CN"/>
    <x v="1604"/>
    <s v=""/>
    <s v="QINGDAO CHENGYANG DISTRICT"/>
    <s v=""/>
    <s v="266200"/>
    <s v="120"/>
    <x v="226"/>
    <x v="0"/>
    <s v="1948 ZHONGWANG ROAD ZHONGCUN COMMUN"/>
    <s v="301455"/>
    <d v="2015-11-03T00:00:00"/>
    <s v="DHOSEB"/>
    <s v="Z001"/>
    <s v=""/>
    <s v="EN"/>
    <s v=""/>
    <s v="86 53287735887"/>
    <s v=""/>
    <s v="86 53287735889"/>
    <s v="N105"/>
    <s v="O9"/>
    <s v="SYM73@CNHBAG.COM"/>
  </r>
  <r>
    <n v="1140564"/>
    <s v="CL"/>
    <x v="1605"/>
    <s v=""/>
    <s v="SANTIAGO"/>
    <s v="LAS CONDES"/>
    <s v=""/>
    <s v="13"/>
    <x v="225"/>
    <x v="18"/>
    <s v="ISIDORA GOYENECHEA 2800 3502"/>
    <s v="742247"/>
    <d v="2018-07-04T00:00:00"/>
    <s v="ORTIZD"/>
    <s v="Z007"/>
    <s v=""/>
    <s v="ES"/>
    <s v="96789870-8"/>
    <s v="(56)222805400"/>
    <s v=""/>
    <s v=""/>
    <s v="N0"/>
    <s v="OJ"/>
    <s v="CRISTIAN.IBARRA@CBRE.COM"/>
  </r>
  <r>
    <n v="1142576"/>
    <s v="CL"/>
    <x v="1606"/>
    <s v=""/>
    <s v="PARRAL"/>
    <s v="PARRAL"/>
    <s v=""/>
    <s v="09"/>
    <x v="0"/>
    <x v="0"/>
    <s v="DELICIAS SUR 655 "/>
    <s v="839678"/>
    <d v="2018-12-27T00:00:00"/>
    <s v="ORTIZD"/>
    <s v="Z007"/>
    <s v=""/>
    <s v="ES"/>
    <s v="18877643-4"/>
    <s v="56966978935"/>
    <s v=""/>
    <s v=""/>
    <s v="N0"/>
    <s v="OJ"/>
    <s v="tamara.andrea2511@gmail.com"/>
  </r>
  <r>
    <n v="7026163"/>
    <s v="CL"/>
    <x v="1607"/>
    <s v=""/>
    <s v="LOS ANDES"/>
    <s v="LOS ANDES"/>
    <s v=""/>
    <s v="05"/>
    <x v="9"/>
    <x v="0"/>
    <s v="PASAJE LOS JAZMINES 26"/>
    <s v="1034033"/>
    <d v="2021-03-04T00:00:00"/>
    <s v="CIFUENTJ"/>
    <s v="Z004"/>
    <s v=""/>
    <s v="ES"/>
    <s v="15818678-0"/>
    <s v="979128823"/>
    <s v=""/>
    <s v=""/>
    <s v="N30"/>
    <s v="O8"/>
    <s v="Tamhii1984@Gmail.Com"/>
  </r>
  <r>
    <n v="1135967"/>
    <s v="CL"/>
    <x v="1608"/>
    <s v=""/>
    <s v="VALDIVIA"/>
    <s v="VALDIVIA"/>
    <s v=""/>
    <s v="14"/>
    <x v="2"/>
    <x v="0"/>
    <s v="FELIX GARCIA # 1058"/>
    <s v="569768"/>
    <d v="2017-11-27T00:00:00"/>
    <s v="ORTIZD"/>
    <s v="Z007"/>
    <s v=""/>
    <s v="ES"/>
    <s v="18472609-2"/>
    <s v="(56)931054942"/>
    <s v=""/>
    <s v=""/>
    <s v="N0"/>
    <s v="OJ"/>
    <s v="TAMIFRANULICH.TOP@GMAIL.com"/>
  </r>
  <r>
    <n v="1142923"/>
    <s v="CL"/>
    <x v="1609"/>
    <s v=""/>
    <s v="SANTIAGO"/>
    <s v="QUINTA NORMAL"/>
    <s v=""/>
    <s v="13"/>
    <x v="227"/>
    <x v="0"/>
    <s v="San Pablo 4135"/>
    <s v="850375"/>
    <d v="2019-01-25T00:00:00"/>
    <s v="CIFUENTJ"/>
    <s v="Z007"/>
    <s v=""/>
    <s v="ES"/>
    <s v="15117576-7"/>
    <s v="56994366564"/>
    <s v=""/>
    <s v="0"/>
    <s v="N0"/>
    <s v="OJ"/>
    <s v="tammar.th@gmail.com"/>
  </r>
  <r>
    <n v="1143506"/>
    <s v="CL"/>
    <x v="1610"/>
    <s v=""/>
    <s v="SANTIAGO"/>
    <s v="MAIPU"/>
    <s v=""/>
    <s v="13"/>
    <x v="228"/>
    <x v="0"/>
    <s v="ELENA REVUELTA 86"/>
    <s v="858493"/>
    <d v="2019-02-19T00:00:00"/>
    <s v="CIFUENTJ"/>
    <s v="Z007"/>
    <s v=""/>
    <s v="ES"/>
    <s v="15340316-3"/>
    <s v="56942618747"/>
    <s v=""/>
    <s v=""/>
    <s v="N0"/>
    <s v="OF"/>
    <s v="TANYA.TPS@GMAIL.COM"/>
  </r>
  <r>
    <n v="1142579"/>
    <s v="CL"/>
    <x v="1611"/>
    <s v=""/>
    <s v="RANCAGUA"/>
    <s v="RANCAGUA"/>
    <s v=""/>
    <s v="06"/>
    <x v="0"/>
    <x v="0"/>
    <s v="PERU 919"/>
    <s v="839681"/>
    <d v="2018-12-27T00:00:00"/>
    <s v="ORTIZD"/>
    <s v="Z007"/>
    <s v=""/>
    <s v="ES"/>
    <s v="18043844-0"/>
    <s v="56963085247"/>
    <s v=""/>
    <s v=""/>
    <s v="N0"/>
    <s v="OJ"/>
    <s v="tatiana.231113@gmail.com"/>
  </r>
  <r>
    <n v="7024826"/>
    <s v="CL"/>
    <x v="1612"/>
    <s v=""/>
    <s v=""/>
    <s v="ÑUÑOA"/>
    <s v=""/>
    <s v="13"/>
    <x v="9"/>
    <x v="0"/>
    <s v="Talaveras 45 depto 407"/>
    <s v="867765"/>
    <d v="2019-03-19T00:00:00"/>
    <s v="CIFUENTJ"/>
    <s v="Z004"/>
    <s v=""/>
    <s v="ES"/>
    <s v="21937938-2"/>
    <s v=""/>
    <s v=""/>
    <s v=""/>
    <s v="N0"/>
    <s v="O8"/>
    <s v="tatiana.campos@samsonite.com"/>
  </r>
  <r>
    <n v="1134635"/>
    <s v="CL"/>
    <x v="1613"/>
    <s v=""/>
    <s v="CALAMA"/>
    <s v="CALAMA"/>
    <s v=""/>
    <s v="02"/>
    <x v="0"/>
    <x v="0"/>
    <s v="CHACABUCO 2926 23 DE MARZO"/>
    <s v="477608"/>
    <d v="2017-08-18T00:00:00"/>
    <s v="ORTIZD"/>
    <s v="Z007"/>
    <s v=""/>
    <s v="ES"/>
    <s v="8056662-K"/>
    <s v="(56)978978563"/>
    <s v=""/>
    <s v=""/>
    <s v="N15"/>
    <s v="OJ"/>
    <s v="taxinandu@vtr.net"/>
  </r>
  <r>
    <n v="1142538"/>
    <s v="CL"/>
    <x v="1614"/>
    <s v=""/>
    <s v="PELLUHUE"/>
    <s v="PELLUHUE"/>
    <s v=""/>
    <s v="09"/>
    <x v="0"/>
    <x v="0"/>
    <s v="CONDELL 547 "/>
    <s v="839640"/>
    <d v="2018-12-27T00:00:00"/>
    <s v="ORTIZD"/>
    <s v="Z007"/>
    <s v=""/>
    <s v="ES"/>
    <s v="17493664-1"/>
    <s v="56987532458"/>
    <s v=""/>
    <s v=""/>
    <s v="N0"/>
    <s v="OJ"/>
    <s v="tecnicosocial2013@gmail.com"/>
  </r>
  <r>
    <n v="1143779"/>
    <s v="CL"/>
    <x v="1615"/>
    <s v=""/>
    <s v="SANTIAGO"/>
    <s v="PROVIDENCIA"/>
    <s v=""/>
    <s v="13"/>
    <x v="6"/>
    <x v="0"/>
    <s v="NUEVA DE LYON 72"/>
    <s v="866334"/>
    <d v="2019-03-13T00:00:00"/>
    <s v="CIFUENTJ"/>
    <s v="Z007"/>
    <s v=""/>
    <s v="ES"/>
    <s v="6816978-K"/>
    <s v="56942423949"/>
    <s v=""/>
    <s v=""/>
    <s v="N0"/>
    <s v="OJ"/>
    <s v="TESORERIA@CASTANO.CL"/>
  </r>
  <r>
    <n v="1143032"/>
    <s v="CL"/>
    <x v="1616"/>
    <s v=""/>
    <s v="Santiago"/>
    <s v="RENCA"/>
    <s v=""/>
    <s v="13"/>
    <x v="0"/>
    <x v="0"/>
    <s v="JOSE JOAQUIN PEREZ 2765"/>
    <s v="853412"/>
    <d v="2019-02-04T00:00:00"/>
    <s v="CIFUENTJ"/>
    <s v="Z007"/>
    <s v=""/>
    <s v="ES"/>
    <s v="76939919-4"/>
    <s v="56228858626"/>
    <s v=""/>
    <s v=""/>
    <s v="N0"/>
    <s v="OJ"/>
    <s v="tguerrero@grupoperiscopio.com"/>
  </r>
  <r>
    <n v="1142953"/>
    <s v="CL"/>
    <x v="1617"/>
    <s v=""/>
    <s v="LOTA"/>
    <s v="LOTA"/>
    <s v=""/>
    <s v="08"/>
    <x v="229"/>
    <x v="0"/>
    <s v="juan ramirez 711"/>
    <s v="850407"/>
    <d v="2019-01-25T00:00:00"/>
    <s v="CIFUENTJ"/>
    <s v="Z007"/>
    <s v=""/>
    <s v="ES"/>
    <s v="17321379-4"/>
    <s v="56961950849"/>
    <s v=""/>
    <s v="0"/>
    <s v="N0"/>
    <s v="OJ"/>
    <s v="the__damiitaw@hotmail.com"/>
  </r>
  <r>
    <n v="1128689"/>
    <s v="CL"/>
    <x v="1618"/>
    <s v=""/>
    <s v="Coyhaique"/>
    <s v="Coyhaique"/>
    <s v=""/>
    <s v="11"/>
    <x v="0"/>
    <x v="0"/>
    <s v="Arturo Prat 577"/>
    <s v="344445"/>
    <d v="2016-07-14T00:00:00"/>
    <s v="SANTOSM"/>
    <s v="Z007"/>
    <s v=""/>
    <s v="ES"/>
    <s v="76121220-6"/>
    <s v=""/>
    <s v=""/>
    <s v=""/>
    <s v="N10"/>
    <s v="OI"/>
    <s v="tiendayuly@patagoniachile.cl"/>
  </r>
  <r>
    <n v="1142526"/>
    <s v="CL"/>
    <x v="1619"/>
    <s v=""/>
    <s v="SAN RAMON"/>
    <s v="SAN RAMON"/>
    <s v=""/>
    <s v="13"/>
    <x v="0"/>
    <x v="0"/>
    <s v="ALHUE 8511"/>
    <s v="839628"/>
    <d v="2018-12-27T00:00:00"/>
    <s v="ORTIZD"/>
    <s v="Z007"/>
    <s v=""/>
    <s v="ES"/>
    <s v="16696394-K"/>
    <s v="56930082146"/>
    <s v=""/>
    <s v=""/>
    <s v="N0"/>
    <s v="OJ"/>
    <s v="tine1901@gmail.com"/>
  </r>
  <r>
    <n v="1128165"/>
    <s v="CL"/>
    <x v="1620"/>
    <s v=""/>
    <s v="Santiago"/>
    <s v="Quinta Normal"/>
    <s v=""/>
    <s v="13"/>
    <x v="225"/>
    <x v="18"/>
    <s v="Juana Quinel N°01760"/>
    <s v="338658"/>
    <d v="2016-06-21T00:00:00"/>
    <s v="PENAL"/>
    <s v="Z007"/>
    <s v=""/>
    <s v="ES"/>
    <s v="77060600-4"/>
    <s v="(56)227759679"/>
    <s v=""/>
    <s v=""/>
    <s v="N30"/>
    <s v="OJ"/>
    <s v="dfuentes@rallyltda.cl"/>
  </r>
  <r>
    <n v="1147057"/>
    <s v="CL"/>
    <x v="1621"/>
    <s v=""/>
    <s v="COINCO"/>
    <s v="COINCO"/>
    <s v=""/>
    <s v="07"/>
    <x v="0"/>
    <x v="0"/>
    <s v="el tayen parcela 81"/>
    <s v="946475"/>
    <d v="2019-11-18T00:00:00"/>
    <s v="CIFUENTJ"/>
    <s v="Z007"/>
    <s v=""/>
    <s v="ES"/>
    <s v="18015479-5"/>
    <s v="56987740828"/>
    <s v=""/>
    <s v=""/>
    <s v="N0"/>
    <s v="OJ"/>
    <s v="tomassalazar.fleischmann@gmail.com"/>
  </r>
  <r>
    <n v="1137819"/>
    <s v="CL"/>
    <x v="1622"/>
    <s v=""/>
    <s v="SANTIAGO"/>
    <s v="PUDAHUEL"/>
    <s v=""/>
    <s v="13"/>
    <x v="0"/>
    <x v="0"/>
    <s v="SALRA DE ATACAMA 1280"/>
    <s v="680005"/>
    <d v="2018-04-02T00:00:00"/>
    <s v="ORTIZD"/>
    <s v="Z007"/>
    <s v=""/>
    <s v="ES"/>
    <s v="76754296-8"/>
    <s v="(56)800363030"/>
    <s v=""/>
    <s v=""/>
    <s v="N0"/>
    <s v="OJ"/>
    <s v="transferencia_bancaria@fedex.com"/>
  </r>
  <r>
    <n v="1142775"/>
    <s v="CL"/>
    <x v="1623"/>
    <s v=""/>
    <s v="SANTIAGO"/>
    <s v="EL BOSQUE"/>
    <s v=""/>
    <s v="13"/>
    <x v="0"/>
    <x v="0"/>
    <s v="VOLCAN VILLARRICA 13236"/>
    <s v="846734"/>
    <d v="2019-01-15T00:00:00"/>
    <s v="MANCILLC"/>
    <s v="Z007"/>
    <s v=""/>
    <s v="ES"/>
    <s v="9727979-9"/>
    <s v="95277399"/>
    <s v=""/>
    <s v=""/>
    <s v="N30"/>
    <s v="OJ"/>
    <s v="transportes.evaras@gmail.com"/>
  </r>
  <r>
    <n v="1147353"/>
    <s v="CL"/>
    <x v="1624"/>
    <s v=""/>
    <s v="SANTIAGO"/>
    <s v="VITACURA"/>
    <s v=""/>
    <s v="13"/>
    <x v="0"/>
    <x v="0"/>
    <s v="VITACURA 2736 PISO 15"/>
    <s v="953963"/>
    <d v="2019-12-13T00:00:00"/>
    <s v="CIFUENTJ"/>
    <s v="Z007"/>
    <s v=""/>
    <s v="ES"/>
    <s v="76146246-6"/>
    <s v=""/>
    <s v=""/>
    <s v=""/>
    <s v="N30"/>
    <s v="OJ"/>
    <s v="trasferencias@factorclick.cl"/>
  </r>
  <r>
    <n v="1137962"/>
    <s v="MX"/>
    <x v="1625"/>
    <s v="CAVAMEX, S.A. DE C.V."/>
    <s v="MEXICO"/>
    <s v="EDO. MEXICO"/>
    <s v="MEXICO"/>
    <s v="DF"/>
    <x v="0"/>
    <x v="0"/>
    <s v="PASEO DE LA HACIENDA DE ECHEGARY 3"/>
    <s v="689286"/>
    <d v="2018-04-16T00:00:00"/>
    <s v="ORTIZD"/>
    <s v="Z007"/>
    <s v=""/>
    <s v="ES"/>
    <s v=""/>
    <s v="525553054230"/>
    <s v=""/>
    <s v=""/>
    <s v="N0"/>
    <s v="OJ"/>
    <s v="TRUQUET_FRANCE@HOTMAIL.COM"/>
  </r>
  <r>
    <n v="1142779"/>
    <s v="CL"/>
    <x v="1626"/>
    <s v=""/>
    <s v="SANTIAGO"/>
    <s v="LO ESPEJO"/>
    <s v=""/>
    <s v="13"/>
    <x v="0"/>
    <x v="0"/>
    <s v="SIERRA 9355"/>
    <s v="846745"/>
    <d v="2019-01-15T00:00:00"/>
    <s v="MANCILLC"/>
    <s v="Z007"/>
    <s v=""/>
    <s v="ES"/>
    <s v="76776863-K"/>
    <s v="56 22 854 3205"/>
    <s v=""/>
    <s v=""/>
    <s v="N30"/>
    <s v="OJ"/>
    <s v="TSM@TRANSPORTESTSM.CL"/>
  </r>
  <r>
    <n v="1133713"/>
    <s v="CL"/>
    <x v="1627"/>
    <s v=""/>
    <s v="Coquimbo"/>
    <s v=""/>
    <s v=""/>
    <s v="04"/>
    <x v="225"/>
    <x v="18"/>
    <s v="Waldo Alcalde  428"/>
    <s v="421829"/>
    <d v="2017-05-22T00:00:00"/>
    <s v="MANCILLC"/>
    <s v="Z007"/>
    <s v=""/>
    <s v="ES"/>
    <s v="76387794-9"/>
    <s v="(56)990844807"/>
    <s v=""/>
    <s v=""/>
    <s v="N10"/>
    <s v="OJ"/>
    <s v="edo.iturriaga@controlplagasltda.cl"/>
  </r>
  <r>
    <n v="1148994"/>
    <s v="CL"/>
    <x v="1628"/>
    <s v=""/>
    <s v="SANTIAGO"/>
    <s v="PUDAHUEL"/>
    <s v=""/>
    <s v="13"/>
    <x v="230"/>
    <x v="0"/>
    <s v="SALAR DE HUASCO N°797"/>
    <s v="1011934"/>
    <d v="2020-10-20T00:00:00"/>
    <s v="CIFUENTJ"/>
    <s v="Z007"/>
    <s v=""/>
    <s v="ES"/>
    <s v="76388590-9"/>
    <s v="997586645"/>
    <s v=""/>
    <s v=""/>
    <s v="N45"/>
    <s v="OJ"/>
    <s v="tvergara@promomarketing.cl"/>
  </r>
  <r>
    <n v="1142356"/>
    <s v="CL"/>
    <x v="1629"/>
    <s v=""/>
    <s v="Santiago"/>
    <s v="Providencia"/>
    <s v=""/>
    <s v="13"/>
    <x v="0"/>
    <x v="0"/>
    <s v="CARLOS ANTUNEZ 2257, DPTO 71"/>
    <s v="837009"/>
    <d v="2018-12-14T00:00:00"/>
    <s v="MANCILLC"/>
    <s v="Z007"/>
    <s v=""/>
    <s v="ES"/>
    <s v="76103378-6"/>
    <s v="56222468096"/>
    <s v=""/>
    <s v=""/>
    <s v="N30"/>
    <s v="OJ"/>
    <s v="TZ@BOWLPARK.CL"/>
  </r>
  <r>
    <n v="1136146"/>
    <s v="GB"/>
    <x v="1630"/>
    <s v=""/>
    <s v="LONDON"/>
    <s v=""/>
    <s v="N1 9DX"/>
    <s v=""/>
    <x v="231"/>
    <x v="0"/>
    <s v="21 CALEDONIAN ROAD"/>
    <s v="572518"/>
    <d v="2017-11-30T00:00:00"/>
    <s v="COLLEM"/>
    <s v="Z007"/>
    <s v=""/>
    <s v="EN"/>
    <s v=""/>
    <s v="44 2073880888"/>
    <s v=""/>
    <s v=""/>
    <s v="N30"/>
    <s v="OJ"/>
    <s v="UK@EMARSYS.COM"/>
  </r>
  <r>
    <n v="1109287"/>
    <s v="KR"/>
    <x v="1631"/>
    <s v=""/>
    <s v="SEOUL"/>
    <s v=""/>
    <s v=""/>
    <s v="--"/>
    <x v="232"/>
    <x v="0"/>
    <s v="SINWOL-DONG, YANGCHEON-GU418-1"/>
    <s v="175299"/>
    <d v="2011-03-24T00:00:00"/>
    <s v="VUYEB"/>
    <s v="Z001"/>
    <s v="1129998"/>
    <s v="EN"/>
    <s v=""/>
    <s v="82-2-2662-5394"/>
    <s v=""/>
    <s v="82-2-2662-5490"/>
    <s v="N75"/>
    <s v="O9"/>
    <s v="UNIBAG@HANMAIL.NET"/>
  </r>
  <r>
    <n v="7026256"/>
    <s v="CL"/>
    <x v="1632"/>
    <s v=""/>
    <s v="ANTOFAGASTA"/>
    <s v="ANTOFAGASTA"/>
    <s v=""/>
    <s v="02"/>
    <x v="9"/>
    <x v="0"/>
    <s v="SIERRA NEVADA 9708"/>
    <s v="1047699"/>
    <d v="2021-06-18T00:00:00"/>
    <s v="CIFUENTJ"/>
    <s v="Z004"/>
    <s v=""/>
    <s v="ES"/>
    <s v="24570069-5"/>
    <s v="945826090"/>
    <s v=""/>
    <s v=""/>
    <s v="N30"/>
    <s v="O8"/>
    <s v="universo2014.11@GMAIL.COM"/>
  </r>
  <r>
    <n v="1130228"/>
    <s v="CL"/>
    <x v="1633"/>
    <s v="E.I.R.L."/>
    <s v="CONCEPCION"/>
    <s v="SAN PEDRO DE LA PAZ"/>
    <s v=""/>
    <s v="08"/>
    <x v="225"/>
    <x v="18"/>
    <s v="LAS HIGUERAS 6445"/>
    <s v="383489"/>
    <d v="2017-01-05T00:00:00"/>
    <s v="SANTOSM"/>
    <s v="Z007"/>
    <s v=""/>
    <s v="ES"/>
    <s v="76657551-K"/>
    <s v=""/>
    <s v=""/>
    <s v=""/>
    <s v="N0"/>
    <s v="OJ"/>
    <s v="elavinextintores@hotmail.com"/>
  </r>
  <r>
    <n v="1151032"/>
    <s v="CL"/>
    <x v="1634"/>
    <s v="MARTINEZ EIRL"/>
    <s v="SANTIAGO"/>
    <s v="ESTACION CENTRAL"/>
    <s v=""/>
    <s v="13"/>
    <x v="0"/>
    <x v="0"/>
    <s v="APOSTOL SANTIAGO N°222"/>
    <s v="1070078"/>
    <d v="2021-11-08T00:00:00"/>
    <s v="CIFUENTJ"/>
    <s v="Z007"/>
    <s v=""/>
    <s v="ES"/>
    <s v="76394145-0"/>
    <s v="994721317"/>
    <s v=""/>
    <s v=""/>
    <s v="N30"/>
    <s v="OJ"/>
    <s v="urrealcnc@gmail.com"/>
  </r>
  <r>
    <n v="1134543"/>
    <s v="CL"/>
    <x v="1635"/>
    <s v=""/>
    <s v="Santiago"/>
    <s v="Las Condes"/>
    <s v=""/>
    <s v="13"/>
    <x v="0"/>
    <x v="0"/>
    <s v="Camino Mirasol 1481"/>
    <s v="468467"/>
    <d v="2017-08-04T00:00:00"/>
    <s v="ORTIZD"/>
    <s v="Z007"/>
    <s v=""/>
    <s v="ES"/>
    <s v="4098184-5"/>
    <s v="(56)992745886"/>
    <s v=""/>
    <s v=""/>
    <s v="N0"/>
    <s v="OJ"/>
    <s v="urrutiablanco36@yahoo.com"/>
  </r>
  <r>
    <n v="1147539"/>
    <s v="CL"/>
    <x v="1636"/>
    <s v=""/>
    <s v="SANTIAGO"/>
    <s v="QUILICURA"/>
    <s v=""/>
    <s v="13"/>
    <x v="0"/>
    <x v="0"/>
    <s v="DETROIT Q655"/>
    <s v="957467"/>
    <d v="2019-12-30T00:00:00"/>
    <s v="CIFUENTJ"/>
    <s v="Z007"/>
    <s v=""/>
    <s v="ES"/>
    <s v="11872414-3"/>
    <s v="56963727573"/>
    <s v=""/>
    <s v=""/>
    <s v="N0"/>
    <s v="OJ"/>
    <s v="valdescarolina01@gmail.com"/>
  </r>
  <r>
    <n v="1142564"/>
    <s v="CL"/>
    <x v="1637"/>
    <s v=""/>
    <s v="SAN MIGUEL"/>
    <s v="SAN MIGUEL"/>
    <s v=""/>
    <s v="13"/>
    <x v="0"/>
    <x v="0"/>
    <s v="REAL AUDIENCIA 1288"/>
    <s v="839666"/>
    <d v="2018-12-27T00:00:00"/>
    <s v="ORTIZD"/>
    <s v="Z007"/>
    <s v=""/>
    <s v="ES"/>
    <s v="18925139-4"/>
    <s v="56988248935"/>
    <s v=""/>
    <s v=""/>
    <s v="N0"/>
    <s v="OJ"/>
    <s v="valelara.-@live.cl"/>
  </r>
  <r>
    <n v="1137476"/>
    <s v="CL"/>
    <x v="1638"/>
    <s v=""/>
    <s v="SANTIAGO"/>
    <s v="LO PRADO"/>
    <s v=""/>
    <s v="13"/>
    <x v="225"/>
    <x v="18"/>
    <s v="COMANDANTE CORDOVEZ 6048"/>
    <s v="662518"/>
    <d v="2018-03-05T00:00:00"/>
    <s v="ORTIZD"/>
    <s v="Z007"/>
    <s v=""/>
    <s v="ES"/>
    <s v="16665771-7"/>
    <s v="(56)978056802"/>
    <s v=""/>
    <s v=""/>
    <s v="N0"/>
    <s v="OJ"/>
    <s v="gabr.zuniga@gmail.com"/>
  </r>
  <r>
    <n v="1137004"/>
    <s v="CL"/>
    <x v="1639"/>
    <s v=""/>
    <s v="SANTIAGO"/>
    <s v="PROVIDENCIA"/>
    <s v=""/>
    <s v="13"/>
    <x v="2"/>
    <x v="0"/>
    <s v="AV. LOS LEONES 1300 DEPTO 607 "/>
    <s v="638705"/>
    <d v="2018-01-29T00:00:00"/>
    <s v="ORTIZD"/>
    <s v="Z007"/>
    <s v=""/>
    <s v="ES"/>
    <s v="17740084-K"/>
    <s v="(56)991626788"/>
    <s v=""/>
    <s v=""/>
    <s v="N0"/>
    <s v="OJ"/>
    <s v="valentina.oliver@gmail.com"/>
  </r>
  <r>
    <n v="1147531"/>
    <s v="CL"/>
    <x v="1640"/>
    <s v=""/>
    <s v="SANTIAGO"/>
    <s v="SANTIAGO"/>
    <s v=""/>
    <s v="13"/>
    <x v="0"/>
    <x v="0"/>
    <s v="PAPA SAN TELESFORO 9421"/>
    <s v="957459"/>
    <d v="2019-12-30T00:00:00"/>
    <s v="CIFUENTJ"/>
    <s v="Z007"/>
    <s v=""/>
    <s v="ES"/>
    <s v="18955531-8"/>
    <s v="56958548389"/>
    <s v=""/>
    <s v=""/>
    <s v="N0"/>
    <s v="OJ"/>
    <s v="valentinaguilerafuentes@gmail.com"/>
  </r>
  <r>
    <n v="1141122"/>
    <s v="CL"/>
    <x v="1641"/>
    <s v=""/>
    <s v="Santiago"/>
    <s v="Providencia"/>
    <s v=""/>
    <s v="13"/>
    <x v="0"/>
    <x v="0"/>
    <s v="ALFREDO BARROS ERRAZURIZ"/>
    <s v="776253"/>
    <d v="2018-08-24T00:00:00"/>
    <s v="MANCILLC"/>
    <s v="Z007"/>
    <s v=""/>
    <s v="ES"/>
    <s v="76216157-5"/>
    <s v="56223789539"/>
    <s v=""/>
    <s v=""/>
    <s v="N30"/>
    <s v="OJ"/>
    <s v="VALERIA.BACCIADONNE@BOREALTECH.COM"/>
  </r>
  <r>
    <n v="1135180"/>
    <s v="CL"/>
    <x v="1642"/>
    <s v=""/>
    <s v="SANTIAGO"/>
    <s v="PEÑAFLOR"/>
    <s v=""/>
    <s v="13"/>
    <x v="225"/>
    <x v="18"/>
    <s v="AV. MIRAFLORES 1125 CASA I"/>
    <s v="500106"/>
    <d v="2017-09-27T00:00:00"/>
    <s v="ORTIZD"/>
    <s v="Z007"/>
    <s v=""/>
    <s v="ES"/>
    <s v="76642512-7"/>
    <s v="(56)228142257"/>
    <s v=""/>
    <s v=""/>
    <s v="N0"/>
    <s v="OJ"/>
    <s v="JORGE.VALDEBENITO@ADAG.CL"/>
  </r>
  <r>
    <n v="1142952"/>
    <s v="CL"/>
    <x v="1643"/>
    <s v=""/>
    <s v="RENGO"/>
    <s v="RENGO"/>
    <s v=""/>
    <s v="06"/>
    <x v="233"/>
    <x v="0"/>
    <s v="villa el romeral 301"/>
    <s v="850406"/>
    <d v="2019-01-25T00:00:00"/>
    <s v="CIFUENTJ"/>
    <s v="Z007"/>
    <s v=""/>
    <s v="ES"/>
    <s v="17687105-9"/>
    <s v="56971607273"/>
    <s v=""/>
    <s v="0"/>
    <s v="N0"/>
    <s v="OJ"/>
    <s v="valeriaurzuaubilla@gmail.com"/>
  </r>
  <r>
    <n v="1135248"/>
    <s v="CL"/>
    <x v="1644"/>
    <s v=""/>
    <s v="SANTIAGO"/>
    <s v="CERRO NAVIA"/>
    <s v=""/>
    <s v="13"/>
    <x v="2"/>
    <x v="0"/>
    <s v="KASAMA 1686"/>
    <s v="502440"/>
    <d v="2017-10-02T00:00:00"/>
    <s v="ORTIZD"/>
    <s v="Z007"/>
    <s v=""/>
    <s v="ES"/>
    <s v="18084974-2"/>
    <s v="(56)984930942"/>
    <s v=""/>
    <s v=""/>
    <s v="N0"/>
    <s v="OJ"/>
    <s v="VANE.VILLANUEVA.E@GMAIL.COM"/>
  </r>
  <r>
    <n v="7026458"/>
    <s v="CL"/>
    <x v="1645"/>
    <s v=""/>
    <s v="SANTIAGO"/>
    <s v="LA FLORIDA"/>
    <s v=""/>
    <s v="13"/>
    <x v="9"/>
    <x v="0"/>
    <s v="AVENIDA MEXICO 11607 DPTO 34"/>
    <s v="1084351"/>
    <d v="2022-01-07T00:00:00"/>
    <s v="CIFUENTJ"/>
    <s v="Z004"/>
    <s v=""/>
    <s v="ES"/>
    <s v="19573880-7"/>
    <s v=""/>
    <s v=""/>
    <s v=""/>
    <s v="N0"/>
    <s v="O8"/>
    <s v="VANIAALEXANDRA.GOMEZROJAS@GMAIL.COM"/>
  </r>
  <r>
    <n v="1130673"/>
    <s v="CL"/>
    <x v="1646"/>
    <s v=""/>
    <s v="SANTIAGO"/>
    <s v="MAIPU"/>
    <s v=""/>
    <s v="13"/>
    <x v="0"/>
    <x v="0"/>
    <s v="DEL REY 2047"/>
    <s v="395145"/>
    <d v="2017-02-23T00:00:00"/>
    <s v="SANTOSM"/>
    <s v="Z007"/>
    <s v=""/>
    <s v="ES"/>
    <s v="19644398-3"/>
    <s v="56954259057"/>
    <s v=""/>
    <s v=""/>
    <s v="N0"/>
    <s v="OF"/>
    <s v="vaniaf.riffo@gmail.com"/>
  </r>
  <r>
    <n v="1142530"/>
    <s v="CL"/>
    <x v="1647"/>
    <s v=""/>
    <s v="RANQUIL"/>
    <s v="RANQUIL"/>
    <s v=""/>
    <s v="08"/>
    <x v="0"/>
    <x v="0"/>
    <s v="PEDRO AGUIRRE CERDA 0 "/>
    <s v="839632"/>
    <d v="2018-12-27T00:00:00"/>
    <s v="ORTIZD"/>
    <s v="Z007"/>
    <s v=""/>
    <s v="ES"/>
    <s v="17843633-3"/>
    <s v="56978410486"/>
    <s v=""/>
    <s v=""/>
    <s v="N0"/>
    <s v="OJ"/>
    <s v="vaniamardonezpradenas@gmail.com"/>
  </r>
  <r>
    <n v="1148736"/>
    <s v="CL"/>
    <x v="1648"/>
    <s v=""/>
    <s v="SANTIAGO"/>
    <s v="LAS CONDES"/>
    <s v=""/>
    <s v="13"/>
    <x v="0"/>
    <x v="0"/>
    <s v="AV. KENNEDY 5601, PISO 3, LC"/>
    <s v="1000529"/>
    <d v="2020-08-07T00:00:00"/>
    <s v="CIFUENTJ"/>
    <s v="Z007"/>
    <s v=""/>
    <s v="ES"/>
    <s v="77110043-0"/>
    <s v="56223848515"/>
    <s v=""/>
    <s v=""/>
    <s v="N15"/>
    <s v="O4"/>
    <s v="VASANTAELLAA@FALABELLA.CL"/>
  </r>
  <r>
    <n v="1142604"/>
    <s v="CL"/>
    <x v="1649"/>
    <s v=""/>
    <s v="SANTIAGO"/>
    <s v="LAS CONDES"/>
    <s v=""/>
    <s v="13"/>
    <x v="0"/>
    <x v="0"/>
    <s v="PRESIEDENTE RIESCO 3785"/>
    <s v="840231"/>
    <d v="2018-12-27T00:00:00"/>
    <s v="MANCILLC"/>
    <s v="Z007"/>
    <s v=""/>
    <s v="ES"/>
    <s v="15959741-5"/>
    <s v="56993305796"/>
    <s v=""/>
    <s v=""/>
    <s v="N0"/>
    <s v="OJ"/>
    <s v="vasquezmariajesus@gmail.com"/>
  </r>
  <r>
    <n v="1134849"/>
    <s v="CL"/>
    <x v="1650"/>
    <s v=""/>
    <s v="OVALLE"/>
    <s v="OVALLE"/>
    <s v=""/>
    <s v="04"/>
    <x v="0"/>
    <x v="0"/>
    <s v="LIBERTAD #622"/>
    <s v="487978"/>
    <d v="2017-09-06T00:00:00"/>
    <s v="ORTIZD"/>
    <s v="Z007"/>
    <s v=""/>
    <s v="ES"/>
    <s v="77920260-7"/>
    <s v=""/>
    <s v=""/>
    <s v=""/>
    <s v="N0"/>
    <s v="OJ"/>
    <s v="vcpp.parvus@gmail.com"/>
  </r>
  <r>
    <n v="1142561"/>
    <s v="CL"/>
    <x v="1651"/>
    <s v=""/>
    <s v="HUECHURABA"/>
    <s v="HUECHURABA"/>
    <s v=""/>
    <s v="13"/>
    <x v="0"/>
    <x v="0"/>
    <s v="PSJE STA MARÍA 1640"/>
    <s v="839663"/>
    <d v="2018-12-27T00:00:00"/>
    <s v="ORTIZD"/>
    <s v="Z007"/>
    <s v=""/>
    <s v="ES"/>
    <s v="15782487-2"/>
    <s v="56942251153"/>
    <s v=""/>
    <s v=""/>
    <s v="N0"/>
    <s v="OJ"/>
    <s v="venegaszc@gmail.com"/>
  </r>
  <r>
    <n v="503"/>
    <s v="HK"/>
    <x v="1652"/>
    <s v=""/>
    <s v="HARBOUR CITY TSIMSHATSUI KOWLOON"/>
    <s v=""/>
    <s v=""/>
    <s v="KLN"/>
    <x v="35"/>
    <x v="0"/>
    <s v="25/F TOWER 2 THE GATEWAY 25 CANTON"/>
    <s v="76037"/>
    <d v="2007-02-14T00:00:00"/>
    <s v="WEBERBX"/>
    <s v="Z008"/>
    <s v="503"/>
    <s v="EN"/>
    <s v=""/>
    <s v="852 24222611"/>
    <s v=""/>
    <s v="852 24801808"/>
    <s v="N30"/>
    <s v="O7"/>
    <s v="venice.to@samsonite.com"/>
  </r>
  <r>
    <n v="1141892"/>
    <s v="CL"/>
    <x v="1653"/>
    <s v=""/>
    <s v="SANTIAGO"/>
    <s v="SAN BERNARDO"/>
    <s v=""/>
    <s v="13"/>
    <x v="0"/>
    <x v="0"/>
    <s v="CONDELL N°784"/>
    <s v="825682"/>
    <d v="2018-11-12T00:00:00"/>
    <s v="ORTIZD"/>
    <s v="Z007"/>
    <s v=""/>
    <s v="ES"/>
    <s v="76690297-9"/>
    <s v="56945637488"/>
    <s v=""/>
    <s v=""/>
    <s v="N0"/>
    <s v="OJ"/>
    <s v="ventas.climelec@gmail.com"/>
  </r>
  <r>
    <n v="1129494"/>
    <s v="CL"/>
    <x v="1654"/>
    <s v="COMERCIALIZADORA R Y B LTDA."/>
    <s v="SANTIAGO"/>
    <s v="LA REINA"/>
    <s v=""/>
    <s v="13"/>
    <x v="225"/>
    <x v="18"/>
    <s v="LEONARDO DA VINCI 7177"/>
    <s v="367115"/>
    <d v="2016-10-14T00:00:00"/>
    <s v="SANTOSM"/>
    <s v="Z007"/>
    <s v=""/>
    <s v="ES"/>
    <s v="79529290-K"/>
    <s v="(56) 9 85967773"/>
    <s v=""/>
    <s v=""/>
    <s v="N0"/>
    <s v="OJ"/>
    <s v="josealbertorosen@yahoo.com"/>
  </r>
  <r>
    <n v="1129289"/>
    <s v="CL"/>
    <x v="1655"/>
    <s v=""/>
    <s v="SANTIAGO"/>
    <s v="RECOLETA"/>
    <s v=""/>
    <s v="13"/>
    <x v="0"/>
    <x v="0"/>
    <s v="AV. RECOLETA 475"/>
    <s v="362100"/>
    <d v="2016-09-26T00:00:00"/>
    <s v="SANTOSM"/>
    <s v="Z007"/>
    <s v=""/>
    <s v="ES"/>
    <s v="76189226-6"/>
    <s v="227774425"/>
    <s v=""/>
    <s v=""/>
    <s v="N0"/>
    <s v="OF"/>
    <s v="ventas@azpublicidad.cl"/>
  </r>
  <r>
    <n v="1128867"/>
    <s v="CL"/>
    <x v="1656"/>
    <s v=""/>
    <s v="Santiago"/>
    <s v="Santiago"/>
    <s v=""/>
    <s v="13"/>
    <x v="0"/>
    <x v="0"/>
    <s v="General Gana 635"/>
    <s v="350562"/>
    <d v="2016-08-08T00:00:00"/>
    <s v="SANTOSM"/>
    <s v="Z007"/>
    <s v=""/>
    <s v="EN"/>
    <s v="76071896-3"/>
    <s v="(56)225559526"/>
    <s v=""/>
    <s v=""/>
    <s v="N0"/>
    <s v="OJ"/>
    <s v="ventas@balanzascondor.cl"/>
  </r>
  <r>
    <n v="1128593"/>
    <s v="CL"/>
    <x v="1657"/>
    <s v=""/>
    <s v="VITACURA"/>
    <s v="VITACURA"/>
    <s v=""/>
    <s v="13"/>
    <x v="225"/>
    <x v="18"/>
    <s v="AMERICO VESPUCIO NORTE 2900"/>
    <s v="341803"/>
    <d v="2016-07-07T00:00:00"/>
    <s v="PENAL"/>
    <s v="Z007"/>
    <s v=""/>
    <s v="ES"/>
    <s v="76919280-8"/>
    <s v="(56)222832388"/>
    <s v=""/>
    <s v=""/>
    <s v="N60"/>
    <s v="OJ"/>
    <s v="jriosr@europapress.cl"/>
  </r>
  <r>
    <n v="1137878"/>
    <s v="CL"/>
    <x v="1658"/>
    <s v=""/>
    <s v="SANTIAGO"/>
    <s v="PUDAHUEL"/>
    <s v=""/>
    <s v="13"/>
    <x v="0"/>
    <x v="0"/>
    <s v="LA MARTINA 455 BODEGA X9"/>
    <s v="683535"/>
    <d v="2018-04-06T00:00:00"/>
    <s v="ORTIZD"/>
    <s v="Z007"/>
    <s v=""/>
    <s v="ES"/>
    <s v="76096776-9"/>
    <s v=""/>
    <s v=""/>
    <s v=""/>
    <s v="N30"/>
    <s v="OJ"/>
    <s v="VENTAS@CAMBIENTE.CL"/>
  </r>
  <r>
    <n v="1129124"/>
    <s v="CL"/>
    <x v="1659"/>
    <s v=""/>
    <s v="Santiago"/>
    <s v="PROVIDENCIA"/>
    <s v=""/>
    <s v="13"/>
    <x v="225"/>
    <x v="18"/>
    <s v="Av Providencia 1308 Piso 3 of D"/>
    <s v="357747"/>
    <d v="2016-09-06T00:00:00"/>
    <s v="SANTOSM"/>
    <s v="Z007"/>
    <s v=""/>
    <s v="ES"/>
    <s v="76555881-6"/>
    <s v="(56)225952837"/>
    <s v=""/>
    <s v=""/>
    <s v="N30"/>
    <s v="OJ"/>
    <s v="juanpablo@brandtrack.fm"/>
  </r>
  <r>
    <n v="1147511"/>
    <s v="CL"/>
    <x v="1660"/>
    <s v="CROMA S.A."/>
    <s v="SANTIAGO"/>
    <s v="EL BOSQUE"/>
    <s v=""/>
    <s v="13"/>
    <x v="0"/>
    <x v="0"/>
    <s v="DIECIOCHO DE SEPTIEMBRE 040"/>
    <s v="956946"/>
    <d v="2019-12-27T00:00:00"/>
    <s v="CIFUENTJ"/>
    <s v="Z007"/>
    <s v=""/>
    <s v="ES"/>
    <s v="96833880-3"/>
    <s v="56-2-22708200"/>
    <s v=""/>
    <s v=""/>
    <s v="N30"/>
    <s v="OJ"/>
    <s v="VENTAS@CROMA.CL"/>
  </r>
  <r>
    <n v="1128061"/>
    <s v="CL"/>
    <x v="1661"/>
    <s v=""/>
    <s v="Santiago"/>
    <s v="Santiago Centro"/>
    <s v=""/>
    <s v="13"/>
    <x v="0"/>
    <x v="0"/>
    <s v="Balmaceda N°2088 Dpto 308"/>
    <s v="338554"/>
    <d v="2016-06-21T00:00:00"/>
    <s v="PENAL"/>
    <s v="Z007"/>
    <s v=""/>
    <s v="ES"/>
    <s v="10770534-1"/>
    <s v="(56)229336175"/>
    <s v=""/>
    <s v=""/>
    <s v="N45"/>
    <s v="OJ"/>
    <s v="ventas@etiquetasaym.cl"/>
  </r>
  <r>
    <n v="1146916"/>
    <s v="CL"/>
    <x v="1662"/>
    <s v=""/>
    <s v="ARICA"/>
    <s v="ARICA"/>
    <s v=""/>
    <s v="15"/>
    <x v="0"/>
    <x v="0"/>
    <s v="AV. SANTA MARIA N° 1353-A"/>
    <s v="944744"/>
    <d v="2019-11-11T00:00:00"/>
    <s v="CIFUENTJ"/>
    <s v="Z007"/>
    <s v=""/>
    <s v="ES"/>
    <s v="7101196-8"/>
    <s v="56995434948"/>
    <s v=""/>
    <s v=""/>
    <s v="N15"/>
    <s v="OJ"/>
    <s v="ventas@extintoreslibra.cl"/>
  </r>
  <r>
    <n v="1129277"/>
    <s v="CL"/>
    <x v="1663"/>
    <s v="LIMITADA"/>
    <s v="SANTIAGO"/>
    <s v="PUDAHUEL"/>
    <s v=""/>
    <s v="13"/>
    <x v="0"/>
    <x v="0"/>
    <s v="LOS ENCINOS SUR 8888"/>
    <s v="361539"/>
    <d v="2016-09-22T00:00:00"/>
    <s v="SANTOSM"/>
    <s v="Z007"/>
    <s v=""/>
    <s v="ES"/>
    <s v="76286339-1"/>
    <s v="225848654"/>
    <s v=""/>
    <s v=""/>
    <s v="N0"/>
    <s v="OF"/>
    <s v="ventas@fabricadebolsas.cl"/>
  </r>
  <r>
    <n v="1134308"/>
    <s v="CL"/>
    <x v="1664"/>
    <s v=""/>
    <s v="CALAMA"/>
    <s v="CALAMA"/>
    <s v=""/>
    <s v="02"/>
    <x v="0"/>
    <x v="0"/>
    <s v="Pasaje Orella 1443 Villa Covadonga"/>
    <s v="454758"/>
    <d v="2017-07-13T00:00:00"/>
    <s v="ORTIZD"/>
    <s v="Z007"/>
    <s v=""/>
    <s v="ES"/>
    <s v="76726284-1"/>
    <s v="(56)552846124"/>
    <s v=""/>
    <s v=""/>
    <s v="N15"/>
    <s v="OJ"/>
    <s v="ventas@firedetectionchile.com"/>
  </r>
  <r>
    <n v="1128945"/>
    <s v="CL"/>
    <x v="1665"/>
    <s v=""/>
    <s v="Santiago"/>
    <s v="La Reina"/>
    <s v=""/>
    <s v="13"/>
    <x v="0"/>
    <x v="0"/>
    <s v="MARIA MONVEL 1586"/>
    <s v="353028"/>
    <d v="2016-08-16T00:00:00"/>
    <s v="SANTOSM"/>
    <s v="Z007"/>
    <s v=""/>
    <s v="ES"/>
    <s v="76620370-1"/>
    <s v="(56)222131413"/>
    <s v=""/>
    <s v=""/>
    <s v="N0"/>
    <s v="OJ"/>
    <s v="ventas@floreriatoulouse.cl"/>
  </r>
  <r>
    <n v="1129567"/>
    <s v="CL"/>
    <x v="1666"/>
    <s v=""/>
    <s v="SANTIAGO"/>
    <s v="RENCA"/>
    <s v=""/>
    <s v="13"/>
    <x v="225"/>
    <x v="18"/>
    <s v="PUERTO MONTT 3532"/>
    <s v="368775"/>
    <d v="2016-10-21T00:00:00"/>
    <s v="SANTOSM"/>
    <s v="Z007"/>
    <s v=""/>
    <s v="ES"/>
    <s v="79730000-4"/>
    <s v="56226695188"/>
    <s v=""/>
    <s v=""/>
    <s v="N0"/>
    <s v="OJ"/>
    <s v="lmendez@maestre.cl"/>
  </r>
  <r>
    <n v="1128709"/>
    <s v="CL"/>
    <x v="1667"/>
    <s v=""/>
    <s v="Santiago"/>
    <s v="Providencia"/>
    <s v=""/>
    <s v="13"/>
    <x v="0"/>
    <x v="0"/>
    <s v="Los Leones 952H"/>
    <s v="344938"/>
    <d v="2016-07-19T00:00:00"/>
    <s v="SANTOSM"/>
    <s v="Z007"/>
    <s v=""/>
    <s v="ES"/>
    <s v="76344650-6"/>
    <s v="(56)224929506"/>
    <s v=""/>
    <s v=""/>
    <s v="N0"/>
    <s v="OJ"/>
    <s v="ventas@grupoadm.cl"/>
  </r>
  <r>
    <n v="1136129"/>
    <s v="CL"/>
    <x v="1668"/>
    <s v=""/>
    <s v="SANTIAGO"/>
    <s v="LAMPA"/>
    <s v=""/>
    <s v="13"/>
    <x v="0"/>
    <x v="0"/>
    <s v="HDA LAMPA PC 91-A LT 2929"/>
    <s v="571864"/>
    <d v="2017-11-29T00:00:00"/>
    <s v="ORTIZD"/>
    <s v="Z007"/>
    <s v=""/>
    <s v="ES"/>
    <s v="12967399-0"/>
    <s v="(56)268498027"/>
    <s v=""/>
    <s v=""/>
    <s v="N0"/>
    <s v="OJ"/>
    <s v="VENTAS@JPPALLETS.CL"/>
  </r>
  <r>
    <n v="1129551"/>
    <s v="CL"/>
    <x v="1669"/>
    <s v=""/>
    <s v="SANTIAGO"/>
    <s v="INDEPENDENCIA"/>
    <s v=""/>
    <s v="13"/>
    <x v="0"/>
    <x v="0"/>
    <s v="CORONEL ALVARADO 2551"/>
    <s v="368469"/>
    <d v="2016-10-20T00:00:00"/>
    <s v="SANTOSM"/>
    <s v="Z007"/>
    <s v=""/>
    <s v="ES"/>
    <s v="50112960-7"/>
    <s v="227770629"/>
    <s v=""/>
    <s v=""/>
    <s v="N0"/>
    <s v="OJ"/>
    <s v="ventas@jure-esguep.cl"/>
  </r>
  <r>
    <n v="1144782"/>
    <s v="CL"/>
    <x v="1670"/>
    <s v="LIMITADA"/>
    <s v="VINA DEL MAR"/>
    <s v="VINA DEL MAR"/>
    <s v=""/>
    <s v="05"/>
    <x v="0"/>
    <x v="0"/>
    <s v="ALVARES 58 LOCAL 2, VINA DEL MAR"/>
    <s v="885425"/>
    <d v="2019-05-02T00:00:00"/>
    <s v="CIFUENTJ"/>
    <s v="Z007"/>
    <s v=""/>
    <s v="ES"/>
    <s v="78618130-5"/>
    <s v="56322544000"/>
    <s v=""/>
    <s v=""/>
    <s v="N30"/>
    <s v="O4"/>
    <s v="ventas@macroweb.cl"/>
  </r>
  <r>
    <n v="1128081"/>
    <s v="CL"/>
    <x v="1671"/>
    <s v=""/>
    <s v="Santiago"/>
    <s v="Vitacura"/>
    <s v=""/>
    <s v="13"/>
    <x v="225"/>
    <x v="18"/>
    <s v="Alonso de Córdova 3027"/>
    <s v="338574"/>
    <d v="2016-06-21T00:00:00"/>
    <s v="PENAL"/>
    <s v="Z007"/>
    <s v=""/>
    <s v="ES"/>
    <s v="76348966-3"/>
    <s v="(56)222450776"/>
    <s v=""/>
    <s v=""/>
    <s v="N30"/>
    <s v="OJ"/>
    <s v="luisa@canastodeflores.cl"/>
  </r>
  <r>
    <n v="1151616"/>
    <s v="CL"/>
    <x v="1672"/>
    <s v=""/>
    <s v="SANTIAGO"/>
    <s v="SANTIAGO"/>
    <s v=""/>
    <s v="13"/>
    <x v="0"/>
    <x v="0"/>
    <s v="LORD COCHRANE 797"/>
    <s v="1092438"/>
    <d v="2022-02-09T00:00:00"/>
    <s v="CIFUENTJ"/>
    <s v="Z007"/>
    <s v=""/>
    <s v="ES"/>
    <s v="10282002-9"/>
    <s v="56998297942"/>
    <s v=""/>
    <s v=""/>
    <s v="N30"/>
    <s v="OJ"/>
    <s v="ventas@persianasveneto.cl"/>
  </r>
  <r>
    <n v="1151067"/>
    <s v="CL"/>
    <x v="1673"/>
    <s v="INDUSTRIALES LTDA"/>
    <s v="RANCAGUA"/>
    <s v="GRANEROS"/>
    <s v=""/>
    <s v="06"/>
    <x v="0"/>
    <x v="0"/>
    <s v="JOSE CLARIS 319 V JOSE MARIA CARO"/>
    <s v="1070796"/>
    <d v="2021-11-11T00:00:00"/>
    <s v="CIFUENTJ"/>
    <s v="Z007"/>
    <s v=""/>
    <s v="ES"/>
    <s v="76448049-K"/>
    <s v="56966730681"/>
    <s v=""/>
    <s v=""/>
    <s v="N30"/>
    <s v="OJ"/>
    <s v="VENTAS@PREISERMIN.CL"/>
  </r>
  <r>
    <n v="1137553"/>
    <s v="CL"/>
    <x v="1674"/>
    <s v=""/>
    <s v="SANTIAGO"/>
    <s v="PROVIDENCIA"/>
    <s v=""/>
    <s v="13"/>
    <x v="225"/>
    <x v="18"/>
    <s v="LAS NIEVES 3477 DEPTO 125 VITACURA"/>
    <s v="665985"/>
    <d v="2018-03-09T00:00:00"/>
    <s v="ORTIZD"/>
    <s v="Z007"/>
    <s v=""/>
    <s v="ES"/>
    <s v="23134690-2"/>
    <s v="(56)993584954"/>
    <s v=""/>
    <s v=""/>
    <s v="N30"/>
    <s v="OJ"/>
    <s v="MAGUIBENET@GMAIL.COM"/>
  </r>
  <r>
    <n v="1146637"/>
    <s v="CL"/>
    <x v="1675"/>
    <s v=""/>
    <s v="SANTIAGO"/>
    <s v="SAN BERNARDO"/>
    <s v=""/>
    <s v="13"/>
    <x v="0"/>
    <x v="0"/>
    <s v="EYZAGUIRRE N°1675 GALPON D"/>
    <s v="938648"/>
    <d v="2019-10-17T00:00:00"/>
    <s v="CIFUENTJ"/>
    <s v="Z007"/>
    <s v=""/>
    <s v="ES"/>
    <s v="77044957-K"/>
    <s v="228592987"/>
    <s v=""/>
    <s v=""/>
    <s v="N30"/>
    <s v="OJ"/>
    <s v="ventas@rubiaustral.cl"/>
  </r>
  <r>
    <n v="1134239"/>
    <s v="CL"/>
    <x v="1676"/>
    <s v=""/>
    <s v="SANTIAGO"/>
    <s v="LAS CONDES"/>
    <s v=""/>
    <s v="13"/>
    <x v="225"/>
    <x v="18"/>
    <s v="FRANCISCO BULNES CORREA 1370"/>
    <s v="451579"/>
    <d v="2017-07-06T00:00:00"/>
    <s v="ORTIZD"/>
    <s v="Z007"/>
    <s v=""/>
    <s v="ES"/>
    <s v="18404929-5"/>
    <s v="(56)976199204"/>
    <s v=""/>
    <s v=""/>
    <s v="N0"/>
    <s v="OJ"/>
    <s v="MANWANDTERI@UDD.CL"/>
  </r>
  <r>
    <n v="1149078"/>
    <s v="CL"/>
    <x v="1677"/>
    <s v="S.O.C.I.N LTDA"/>
    <s v="VIÑA DEL MAR"/>
    <s v="VIÑA DEL MAR"/>
    <s v=""/>
    <s v="05"/>
    <x v="73"/>
    <x v="0"/>
    <s v="AV CENTRAL 381 PLACILLA"/>
    <s v="1014644"/>
    <d v="2020-11-05T00:00:00"/>
    <s v="CIFUENTJ"/>
    <s v="Z007"/>
    <s v=""/>
    <s v="ES"/>
    <s v="76824973-3"/>
    <s v="322298056"/>
    <s v=""/>
    <s v=""/>
    <s v="N0"/>
    <s v="OJ"/>
    <s v="VENTAS@SOCIN.CL"/>
  </r>
  <r>
    <n v="1129294"/>
    <s v="CL"/>
    <x v="1678"/>
    <s v="TICOS CARLOS ANDRES JOOST WOLFF E.I"/>
    <s v="SANTIAGO"/>
    <s v="LA FLORIDA"/>
    <s v=""/>
    <s v="13"/>
    <x v="0"/>
    <x v="0"/>
    <s v="ECUADOR 913"/>
    <s v="362105"/>
    <d v="2016-09-26T00:00:00"/>
    <s v="SANTOSM"/>
    <s v="Z007"/>
    <s v=""/>
    <s v="ES"/>
    <s v="76137509-1"/>
    <s v="(56)229851065"/>
    <s v=""/>
    <s v=""/>
    <s v="N30"/>
    <s v="OF"/>
    <s v="ventas@sublimax.cl"/>
  </r>
  <r>
    <n v="1128207"/>
    <s v="CL"/>
    <x v="1679"/>
    <s v=""/>
    <s v="Santiago"/>
    <s v="Ñuñoa"/>
    <s v=""/>
    <s v="13"/>
    <x v="225"/>
    <x v="18"/>
    <s v="Avenida Zañartu 1680"/>
    <s v="338700"/>
    <d v="2016-06-21T00:00:00"/>
    <s v="PENAL"/>
    <s v="Z007"/>
    <s v=""/>
    <s v="ES"/>
    <s v="89852800-6"/>
    <s v="(56)227875500"/>
    <s v=""/>
    <s v="(56)227875500"/>
    <s v="N30"/>
    <s v="OJ"/>
    <s v="marisol.vial@cl.g4s.com"/>
  </r>
  <r>
    <n v="1133450"/>
    <s v="CL"/>
    <x v="1680"/>
    <s v=""/>
    <s v="Santiago"/>
    <s v="Santiago"/>
    <s v=""/>
    <s v="13"/>
    <x v="0"/>
    <x v="0"/>
    <s v="Victor Manuel 1879"/>
    <s v="417796"/>
    <d v="2017-05-10T00:00:00"/>
    <s v="MANCILLC"/>
    <s v="Z007"/>
    <s v=""/>
    <s v="ES"/>
    <s v="52003179-0"/>
    <s v="(56)25555124"/>
    <s v=""/>
    <s v=""/>
    <s v="N30"/>
    <s v="OJ"/>
    <s v="ventas@trenzaduriafraile.cl"/>
  </r>
  <r>
    <n v="1128909"/>
    <s v="CL"/>
    <x v="1681"/>
    <s v=""/>
    <s v="Santiago"/>
    <s v="Providencia"/>
    <s v=""/>
    <s v="13"/>
    <x v="0"/>
    <x v="0"/>
    <s v="Nueva Providencia 2060"/>
    <s v="351679"/>
    <d v="2016-08-10T00:00:00"/>
    <s v="SANTOSM"/>
    <s v="Z007"/>
    <s v=""/>
    <s v="ES"/>
    <s v="12037516-4"/>
    <s v="(56)222339031"/>
    <s v=""/>
    <s v=""/>
    <s v="N10"/>
    <s v="OJ"/>
    <s v="ventas@vidrieriapocuro.com"/>
  </r>
  <r>
    <n v="1141604"/>
    <s v="CL"/>
    <x v="1682"/>
    <s v=""/>
    <s v="SANTIAGO"/>
    <s v="SANTIAGO"/>
    <s v=""/>
    <s v="13"/>
    <x v="0"/>
    <x v="0"/>
    <s v="G. MARINA ERNESTO RIQUELME #840"/>
    <s v="809891"/>
    <d v="2018-10-17T00:00:00"/>
    <s v="ORTIZD"/>
    <s v="Z007"/>
    <s v=""/>
    <s v="ES"/>
    <s v="76107839-9"/>
    <s v="226956000"/>
    <s v=""/>
    <s v=""/>
    <s v="N0"/>
    <s v="OJ"/>
    <s v="ventas1@supermaq.cl"/>
  </r>
  <r>
    <n v="1151657"/>
    <s v="CL"/>
    <x v="1683"/>
    <s v=""/>
    <s v="SANTIAGO"/>
    <s v="ÑUÑOA"/>
    <s v=""/>
    <s v="13"/>
    <x v="0"/>
    <x v="0"/>
    <s v="VILLASECA 21 303 NUÑOA"/>
    <s v="1093646"/>
    <d v="2022-02-14T00:00:00"/>
    <s v="CIFUENTJ"/>
    <s v="Z007"/>
    <s v=""/>
    <s v="ES"/>
    <s v="76796274-6"/>
    <s v="56972412212"/>
    <s v=""/>
    <s v=""/>
    <s v="N0"/>
    <s v="O4"/>
    <s v="ventas3@cfingenieros.cl"/>
  </r>
  <r>
    <n v="1151036"/>
    <s v="CL"/>
    <x v="1684"/>
    <s v=""/>
    <s v="Santiago"/>
    <s v="Las Condes"/>
    <s v=""/>
    <s v="13"/>
    <x v="0"/>
    <x v="0"/>
    <s v="Alonso de Cordova 5870 Of 413"/>
    <s v="1070190"/>
    <d v="2021-11-08T00:00:00"/>
    <s v="CIFUENTJ"/>
    <s v="Z007"/>
    <s v=""/>
    <s v="ES"/>
    <s v="77218082-9"/>
    <s v="56552544060"/>
    <s v=""/>
    <s v=""/>
    <s v="N30"/>
    <s v="OJ"/>
    <s v="ventas3@solconin.cl"/>
  </r>
  <r>
    <n v="1130283"/>
    <s v="CL"/>
    <x v="1685"/>
    <s v=""/>
    <s v="SANTIAGO"/>
    <s v="LO BARNECHEA"/>
    <s v=""/>
    <s v="13"/>
    <x v="225"/>
    <x v="18"/>
    <s v="AV. LA DEHES 1844, OFIC. 522-523"/>
    <s v="385106"/>
    <d v="2017-01-12T00:00:00"/>
    <s v="SANTOSM"/>
    <s v="Z007"/>
    <s v=""/>
    <s v="ES"/>
    <s v="76578735-1"/>
    <s v="562232711781"/>
    <s v=""/>
    <s v=""/>
    <s v="N0"/>
    <s v="OJ"/>
    <s v="MYRIAM.ZAMORANO@EVERGROUP.CL"/>
  </r>
  <r>
    <n v="1134565"/>
    <s v="CL"/>
    <x v="1686"/>
    <s v=""/>
    <s v="SANTIAGO"/>
    <s v="RECOLETA"/>
    <s v=""/>
    <s v="13"/>
    <x v="225"/>
    <x v="18"/>
    <s v="CALLE DOS #3175"/>
    <s v="470002"/>
    <d v="2017-08-08T00:00:00"/>
    <s v="ORTIZD"/>
    <s v="Z007"/>
    <s v=""/>
    <s v="ES"/>
    <s v="7988577-0"/>
    <s v="(56)987576756"/>
    <s v=""/>
    <s v=""/>
    <s v="N10"/>
    <s v="OJ"/>
    <s v="NANCYSOTOM@GMAIL.COM"/>
  </r>
  <r>
    <n v="1149180"/>
    <s v="CL"/>
    <x v="1687"/>
    <s v=""/>
    <s v="SANTIAGO"/>
    <s v="SANTIAGO"/>
    <s v=""/>
    <s v="13"/>
    <x v="0"/>
    <x v="0"/>
    <s v="PADRE ORELLANA N°1384"/>
    <s v="1017902"/>
    <d v="2020-11-23T00:00:00"/>
    <s v="CIFUENTJ"/>
    <s v="Z007"/>
    <s v=""/>
    <s v="ES"/>
    <s v="99529820-1"/>
    <s v=""/>
    <s v=""/>
    <s v=""/>
    <s v="N30"/>
    <s v="OJ"/>
    <s v="ventas6@lgtextil.cl"/>
  </r>
  <r>
    <n v="1130047"/>
    <s v="CL"/>
    <x v="1688"/>
    <s v=""/>
    <s v="LAS CONDES"/>
    <s v="SANTIAGO"/>
    <s v=""/>
    <s v="13"/>
    <x v="225"/>
    <x v="18"/>
    <s v="FRANCISCO BULNES CORREA 1370"/>
    <s v="381331"/>
    <d v="2016-12-21T00:00:00"/>
    <s v="SANTOSM"/>
    <s v="Z007"/>
    <s v=""/>
    <s v="ES"/>
    <s v="19089339-1"/>
    <s v="56974545354"/>
    <s v=""/>
    <s v=""/>
    <s v="N10"/>
    <s v="OJ"/>
    <s v="nfanwandter@miuandes.cl"/>
  </r>
  <r>
    <n v="1134030"/>
    <s v="CL"/>
    <x v="1689"/>
    <s v=""/>
    <s v="Santiago"/>
    <s v="SANTIAGO"/>
    <s v=""/>
    <s v="13"/>
    <x v="225"/>
    <x v="18"/>
    <s v="BEAUCHEFF 938"/>
    <s v="442229"/>
    <d v="2017-06-20T00:00:00"/>
    <s v="ORTIZD"/>
    <s v="Z007"/>
    <s v=""/>
    <s v="ES"/>
    <s v="84988100-0"/>
    <s v="(56)224768600"/>
    <s v=""/>
    <s v=""/>
    <s v="N0"/>
    <s v="OJ"/>
    <s v="onasser@fantasilandia.cl"/>
  </r>
  <r>
    <n v="1147021"/>
    <s v="CL"/>
    <x v="1690"/>
    <s v=""/>
    <s v="LOTA"/>
    <s v="LOTA"/>
    <s v=""/>
    <s v="08"/>
    <x v="0"/>
    <x v="0"/>
    <s v="los carpinteros 22"/>
    <s v="946439"/>
    <d v="2019-11-18T00:00:00"/>
    <s v="CIFUENTJ"/>
    <s v="Z007"/>
    <s v=""/>
    <s v="ES"/>
    <s v="16567347-6"/>
    <s v="56982804795"/>
    <s v=""/>
    <s v=""/>
    <s v="N0"/>
    <s v="OJ"/>
    <s v="veroxime@gmail.com"/>
  </r>
  <r>
    <n v="7025315"/>
    <s v="CL"/>
    <x v="1691"/>
    <s v=""/>
    <s v="CONCEPCION"/>
    <s v="CONCEPCION"/>
    <s v=""/>
    <s v="08"/>
    <x v="9"/>
    <x v="0"/>
    <s v="LOS CARRERAS 41 EDIFICIO CIVIC II"/>
    <s v="908634"/>
    <d v="2019-07-17T00:00:00"/>
    <s v="CIFUENTJ"/>
    <s v="Z004"/>
    <s v=""/>
    <s v="ES"/>
    <s v="26522872-0"/>
    <s v="26522872"/>
    <s v=""/>
    <s v=""/>
    <s v="N0"/>
    <s v="O8"/>
    <s v="veruzka1024@gmail.com"/>
  </r>
  <r>
    <n v="1142547"/>
    <s v="CL"/>
    <x v="1692"/>
    <s v=""/>
    <s v="SANTIAGO"/>
    <s v="SANTIAGO"/>
    <s v=""/>
    <s v="13"/>
    <x v="0"/>
    <x v="0"/>
    <s v="CLUB HIPICO 1240"/>
    <s v="839649"/>
    <d v="2018-12-27T00:00:00"/>
    <s v="ORTIZD"/>
    <s v="Z007"/>
    <s v=""/>
    <s v="ES"/>
    <s v="16609610-3"/>
    <s v="56931986594"/>
    <s v=""/>
    <s v=""/>
    <s v="N0"/>
    <s v="OJ"/>
    <s v="vesnabuvinic@gmail.com"/>
  </r>
  <r>
    <n v="1134135"/>
    <s v="CL"/>
    <x v="1693"/>
    <s v=""/>
    <s v="Santiago"/>
    <s v="Las Condes"/>
    <s v=""/>
    <s v="13"/>
    <x v="0"/>
    <x v="0"/>
    <s v="APOQUINDO 6410, DEPTO 212 "/>
    <s v="447786"/>
    <d v="2017-06-28T00:00:00"/>
    <s v="ORTIZD"/>
    <s v="Z007"/>
    <s v=""/>
    <s v="ES"/>
    <s v="11848937-3"/>
    <s v="(56)979790454"/>
    <s v=""/>
    <s v=""/>
    <s v="N0"/>
    <s v="OJ"/>
    <s v="VFERNADEZ@ARQUIURBANA.cl"/>
  </r>
  <r>
    <n v="1145309"/>
    <s v="CL"/>
    <x v="1694"/>
    <s v=""/>
    <s v="LOS ANGELES"/>
    <s v="LOS ANGELES"/>
    <s v=""/>
    <s v="08"/>
    <x v="130"/>
    <x v="0"/>
    <s v="VALDIVIA 300 DEPTO.  605"/>
    <s v="900758"/>
    <d v="2019-06-20T00:00:00"/>
    <s v="CIFUENTJ"/>
    <s v="Z007"/>
    <s v=""/>
    <s v="ES"/>
    <s v="17913385-7"/>
    <s v=""/>
    <s v=""/>
    <s v=""/>
    <s v="N0"/>
    <s v="OJ"/>
    <s v="vgocastillo@gmail.com"/>
  </r>
  <r>
    <n v="1141311"/>
    <s v="CL"/>
    <x v="1695"/>
    <s v="BSF"/>
    <s v="SANTIAGO"/>
    <s v="PUDAHUEL"/>
    <s v=""/>
    <s v="13"/>
    <x v="0"/>
    <x v="0"/>
    <s v="PUERTO MADERO 9710"/>
    <s v="788803"/>
    <d v="2018-09-13T00:00:00"/>
    <s v="ORTIZD"/>
    <s v="Z007"/>
    <s v=""/>
    <s v="ES"/>
    <s v="76098820-0"/>
    <s v="(56)227470000"/>
    <s v=""/>
    <s v=""/>
    <s v="N30"/>
    <s v="OJ"/>
    <s v="VGRAINDORGE@BSF.CL"/>
  </r>
  <r>
    <n v="1134371"/>
    <s v="CL"/>
    <x v="1696"/>
    <s v=""/>
    <s v="Santiago"/>
    <s v="Chacabuco"/>
    <s v=""/>
    <s v="13"/>
    <x v="0"/>
    <x v="0"/>
    <s v="Hermanos Carerra 0615, Colina"/>
    <s v="457414"/>
    <d v="2017-07-18T00:00:00"/>
    <s v="ORTIZD"/>
    <s v="Z007"/>
    <s v=""/>
    <s v="ES"/>
    <s v="15591413-0"/>
    <s v="(56)973674911"/>
    <s v=""/>
    <s v=""/>
    <s v="N0"/>
    <s v="OJ"/>
    <s v="vicentejaralopez@gmail.com"/>
  </r>
  <r>
    <n v="1140558"/>
    <s v="CL"/>
    <x v="1697"/>
    <s v=""/>
    <s v="SANTIAGO"/>
    <s v="MACUL"/>
    <s v=""/>
    <s v="13"/>
    <x v="225"/>
    <x v="18"/>
    <s v="EXEQUIEL FERNANDEZ 2765, PISO 2"/>
    <s v="741640"/>
    <d v="2018-07-03T00:00:00"/>
    <s v="ORTIZD"/>
    <s v="Z007"/>
    <s v=""/>
    <s v="ES"/>
    <s v="76759039-3"/>
    <s v="(56)961921451"/>
    <s v=""/>
    <s v=""/>
    <s v="N30"/>
    <s v="OJ"/>
    <s v="pablo@eventoplus.cl"/>
  </r>
  <r>
    <n v="1151070"/>
    <s v="CL"/>
    <x v="1698"/>
    <s v=""/>
    <s v="SANTIAGO"/>
    <s v="PROVIDENCIA"/>
    <s v=""/>
    <s v="13"/>
    <x v="0"/>
    <x v="0"/>
    <s v="AVDA. GENERAL BUSTAMANTE 130"/>
    <s v="1070802"/>
    <d v="2021-11-11T00:00:00"/>
    <s v="CIFUENTJ"/>
    <s v="Z007"/>
    <s v=""/>
    <s v="ES"/>
    <s v="15761143-7"/>
    <s v="56994513512"/>
    <s v=""/>
    <s v=""/>
    <s v="N30"/>
    <s v="OJ"/>
    <s v="VICTORIAZAMORA@GMAIL.COM"/>
  </r>
  <r>
    <n v="1143773"/>
    <s v="CL"/>
    <x v="1699"/>
    <s v=""/>
    <s v="CONCEPCIÓN"/>
    <s v="LOS ÁNGELES"/>
    <s v=""/>
    <s v="08"/>
    <x v="6"/>
    <x v="0"/>
    <s v="MANUEL RODRIGUEZ 245"/>
    <s v="866328"/>
    <d v="2019-03-13T00:00:00"/>
    <s v="CIFUENTJ"/>
    <s v="Z007"/>
    <s v=""/>
    <s v="ES"/>
    <s v="16533318-7"/>
    <s v="56942423949"/>
    <s v=""/>
    <s v=""/>
    <s v="N0"/>
    <s v="OJ"/>
    <s v="VICTORURRUTIAR@GMAIL.COM"/>
  </r>
  <r>
    <n v="1142510"/>
    <s v="CL"/>
    <x v="1700"/>
    <s v=""/>
    <s v="PAINE"/>
    <s v="PAINE"/>
    <s v=""/>
    <s v="13"/>
    <x v="0"/>
    <x v="0"/>
    <s v="JUAN ALARCON SALAZAR 82"/>
    <s v="839532"/>
    <d v="2018-12-27T00:00:00"/>
    <s v="ORTIZD"/>
    <s v="Z007"/>
    <s v=""/>
    <s v="ES"/>
    <s v="15988185-7"/>
    <s v="56994547100"/>
    <s v=""/>
    <s v=""/>
    <s v="N0"/>
    <s v="OJ"/>
    <s v="viky2031@hotmail.com"/>
  </r>
  <r>
    <n v="7023963"/>
    <s v="CL"/>
    <x v="1701"/>
    <s v=""/>
    <s v="CONCEPCIÓN"/>
    <s v="CONCEPCIÓN"/>
    <s v=""/>
    <s v="08"/>
    <x v="9"/>
    <x v="0"/>
    <s v="Anibal Pinto 1874 depto 501"/>
    <s v="774160"/>
    <d v="2018-08-22T00:00:00"/>
    <s v="MANCILLC"/>
    <s v="Z004"/>
    <s v=""/>
    <s v="ES"/>
    <s v="20022422-1"/>
    <s v="956658981"/>
    <s v=""/>
    <s v=""/>
    <s v="N0"/>
    <s v="O8"/>
    <s v="villar.contreras1988@gmail.com"/>
  </r>
  <r>
    <n v="1142161"/>
    <s v="CL"/>
    <x v="1702"/>
    <s v=""/>
    <s v="SANTIAGO"/>
    <s v="SANTIAGO"/>
    <s v=""/>
    <s v="13"/>
    <x v="0"/>
    <x v="0"/>
    <s v="SAN FRANCISCO 242, DPTO 409-A"/>
    <s v="831615"/>
    <d v="2018-11-29T00:00:00"/>
    <s v="ORTIZD"/>
    <s v="Z007"/>
    <s v=""/>
    <s v="ES"/>
    <s v="15406262-9"/>
    <s v="56985445791"/>
    <s v=""/>
    <s v=""/>
    <s v="N30"/>
    <s v="OJ"/>
    <s v="vincentzuckomago@gmail.com"/>
  </r>
  <r>
    <n v="1128329"/>
    <s v="CL"/>
    <x v="1703"/>
    <s v=""/>
    <s v="Santiago"/>
    <s v="Providencia"/>
    <s v=""/>
    <s v="13"/>
    <x v="0"/>
    <x v="0"/>
    <s v="Antonio Varas 421"/>
    <s v="338822"/>
    <d v="2016-06-21T00:00:00"/>
    <s v="PENAL"/>
    <s v="Z007"/>
    <s v=""/>
    <s v="ES"/>
    <s v="77438690-4"/>
    <s v=""/>
    <s v=""/>
    <s v=""/>
    <s v="N30"/>
    <s v="OF"/>
    <s v="violeta.sanchez@uva.cl"/>
  </r>
  <r>
    <n v="1134373"/>
    <s v="CL"/>
    <x v="1704"/>
    <s v=""/>
    <s v="Temuco"/>
    <s v="Temuco"/>
    <s v=""/>
    <s v="09"/>
    <x v="0"/>
    <x v="0"/>
    <s v="Mariano Azuela 3561"/>
    <s v="457443"/>
    <d v="2017-07-18T00:00:00"/>
    <s v="ORTIZD"/>
    <s v="Z007"/>
    <s v=""/>
    <s v="ES"/>
    <s v="13394679-9"/>
    <s v="(56)987759539"/>
    <s v=""/>
    <s v=""/>
    <s v="N0"/>
    <s v="OJ"/>
    <s v="vireglaoca@hotmail.com"/>
  </r>
  <r>
    <n v="6001"/>
    <s v="IN"/>
    <x v="1705"/>
    <s v=""/>
    <s v="TALUKA IGATPURI"/>
    <s v="NASIK"/>
    <s v="422403"/>
    <s v="13"/>
    <x v="35"/>
    <x v="0"/>
    <s v="GAT NO 159-163"/>
    <s v="29826"/>
    <d v="2006-06-03T00:00:00"/>
    <s v="CRUMPDX"/>
    <s v="Z005"/>
    <s v=""/>
    <s v="EN"/>
    <s v=""/>
    <s v="91 2553229765"/>
    <s v=""/>
    <s v="91 2553229700"/>
    <s v="N30"/>
    <s v="O7"/>
    <s v="vishnu@samsonite.co.in"/>
  </r>
  <r>
    <n v="1143097"/>
    <s v="CL"/>
    <x v="1706"/>
    <s v=""/>
    <s v="SANTIAGO"/>
    <s v="LAS CONDES"/>
    <s v=""/>
    <s v="13"/>
    <x v="13"/>
    <x v="0"/>
    <s v="AV MANQUEHUE NTE 160"/>
    <s v="855057"/>
    <d v="2019-02-07T00:00:00"/>
    <s v="CIFUENTJ"/>
    <s v="Z007"/>
    <s v=""/>
    <s v="ES"/>
    <s v="16800581-4"/>
    <s v=""/>
    <s v=""/>
    <s v=""/>
    <s v="N0"/>
    <s v="O8"/>
    <s v="VITOR.RODRIGUEZP@SAMSONITE.COM"/>
  </r>
  <r>
    <n v="1141263"/>
    <s v="CL"/>
    <x v="1707"/>
    <s v=""/>
    <s v="SANTIAGO"/>
    <s v="ÑUÑOA"/>
    <s v=""/>
    <s v="13"/>
    <x v="0"/>
    <x v="0"/>
    <s v="AVDA. IRARRAZAVAL N°965"/>
    <s v="785306"/>
    <d v="2018-09-07T00:00:00"/>
    <s v="ORTIZD"/>
    <s v="Z007"/>
    <s v="1195437"/>
    <s v="ES"/>
    <s v="81318700-0"/>
    <s v="(56)226162690"/>
    <s v=""/>
    <s v=""/>
    <s v="N30"/>
    <s v="OJ"/>
    <s v="viviana.espejo@pompeyo.cl"/>
  </r>
  <r>
    <n v="1125801"/>
    <s v="CN"/>
    <x v="1708"/>
    <s v=""/>
    <s v="QUANZHOU FUJIAN"/>
    <s v=""/>
    <s v="362600"/>
    <s v="150"/>
    <x v="206"/>
    <x v="0"/>
    <s v="YONGCHUN BIOMEDICAL IND PARK"/>
    <s v="291807"/>
    <d v="2015-08-11T00:00:00"/>
    <s v="DHOSEB"/>
    <s v="Z001"/>
    <s v=""/>
    <s v="EN"/>
    <s v=""/>
    <s v="059527001200"/>
    <s v=""/>
    <s v="059527001208"/>
    <s v="N120"/>
    <s v="O9"/>
    <s v="VIVTS2001@163.COM"/>
  </r>
  <r>
    <n v="1129089"/>
    <s v="CL"/>
    <x v="1709"/>
    <s v=""/>
    <s v="CASABLANCA"/>
    <s v="CASABLANCA"/>
    <s v=""/>
    <s v="05"/>
    <x v="0"/>
    <x v="0"/>
    <s v="FUNDO RESERVA SANTA RITA"/>
    <s v="356822"/>
    <d v="2016-09-01T00:00:00"/>
    <s v="SANTOSM"/>
    <s v="Z007"/>
    <s v=""/>
    <s v="ES"/>
    <s v="17402100-7"/>
    <s v="(56)993288751"/>
    <s v=""/>
    <s v=""/>
    <s v="N30"/>
    <s v="OJ"/>
    <s v="VLARRAINIBARRA@GMAIL.COM"/>
  </r>
  <r>
    <n v="1128128"/>
    <s v="CL"/>
    <x v="1710"/>
    <s v=""/>
    <s v="Santiago"/>
    <s v="Pedro Aguirre Cerda"/>
    <s v=""/>
    <s v="13"/>
    <x v="225"/>
    <x v="18"/>
    <s v="Julieta N°3679"/>
    <s v="338621"/>
    <d v="2016-06-21T00:00:00"/>
    <s v="PENAL"/>
    <s v="Z007"/>
    <s v="1165607"/>
    <s v="ES"/>
    <s v="14154745-3"/>
    <s v="(56)975797527"/>
    <s v=""/>
    <s v=""/>
    <s v="N30"/>
    <s v="OJ"/>
    <s v="psanjuan@hotmail.com"/>
  </r>
  <r>
    <n v="1148351"/>
    <s v="CL"/>
    <x v="1711"/>
    <s v="IBEROAMERICANA RADIO CHILE SA"/>
    <s v="SANTIAGO"/>
    <s v="PROVIDENCIA"/>
    <s v=""/>
    <s v="13"/>
    <x v="0"/>
    <x v="0"/>
    <s v="ELIODORO YAÑEZ 1783"/>
    <s v="982187"/>
    <d v="2020-04-23T00:00:00"/>
    <s v="CIFUENTJ"/>
    <s v="Z007"/>
    <s v=""/>
    <s v="ES"/>
    <s v="79947310-0"/>
    <s v="56223902000"/>
    <s v=""/>
    <s v=""/>
    <s v="N30"/>
    <s v="OJ"/>
    <s v="VMANTERO@IARC.CL"/>
  </r>
  <r>
    <n v="1145827"/>
    <s v="CL"/>
    <x v="1712"/>
    <s v="VIVIAN MASIP CUEVAS"/>
    <s v="SANTIAGO"/>
    <s v="LA REINA"/>
    <s v=""/>
    <s v="13"/>
    <x v="0"/>
    <x v="0"/>
    <s v="EDUARDO ALLERT 6785"/>
    <s v="918575"/>
    <d v="2019-08-16T00:00:00"/>
    <s v="CIFUENTJ"/>
    <s v="Z007"/>
    <s v=""/>
    <s v="ES"/>
    <s v="76008990-7"/>
    <s v="56992313752"/>
    <s v=""/>
    <s v=""/>
    <s v="N0"/>
    <s v="OJ"/>
    <s v="vmasiptrapecio@gmail.com"/>
  </r>
  <r>
    <n v="1128107"/>
    <s v="CL"/>
    <x v="1713"/>
    <s v=""/>
    <s v="Santiago"/>
    <s v="Quilicura"/>
    <s v=""/>
    <s v="13"/>
    <x v="0"/>
    <x v="0"/>
    <s v="Manuel Antonio Matta N°1920-C"/>
    <s v="338600"/>
    <d v="2016-06-21T00:00:00"/>
    <s v="PENAL"/>
    <s v="Z007"/>
    <s v=""/>
    <s v="ES"/>
    <s v="79593780-3"/>
    <s v="(56)226033000"/>
    <s v=""/>
    <s v=""/>
    <s v="N60"/>
    <s v="OJ"/>
    <s v="vmunoz@cartonpack.cl"/>
  </r>
  <r>
    <n v="1128283"/>
    <s v="CL"/>
    <x v="1714"/>
    <s v="C C C S A"/>
    <s v="Santiago"/>
    <s v="Las Condes"/>
    <s v=""/>
    <s v="13"/>
    <x v="0"/>
    <x v="0"/>
    <s v="Av. Manquehue Sur 31 Of.515"/>
    <s v="338776"/>
    <d v="2016-06-21T00:00:00"/>
    <s v="PENAL"/>
    <s v="Z007"/>
    <s v=""/>
    <s v="ES"/>
    <s v="96551140-7"/>
    <s v="(56)223362700"/>
    <s v=""/>
    <s v="(56)223362700"/>
    <s v="N0"/>
    <s v="OJ"/>
    <s v="vmunoz@cccsa.cl"/>
  </r>
  <r>
    <n v="1142763"/>
    <s v="CL"/>
    <x v="1715"/>
    <s v="CORDILLERA S.A."/>
    <s v="SANTIAGO"/>
    <s v="HUECHURABA"/>
    <s v=""/>
    <s v="13"/>
    <x v="0"/>
    <x v="0"/>
    <s v="EL ROSAL 5196"/>
    <s v="846700"/>
    <d v="2019-01-15T00:00:00"/>
    <s v="MANCILLC"/>
    <s v="Z007"/>
    <s v=""/>
    <s v="ES"/>
    <s v="78740280-1"/>
    <s v="56227547070"/>
    <s v=""/>
    <s v=""/>
    <s v="N0"/>
    <s v="OJ"/>
    <s v="vrodriguez@tgcordillera.cl"/>
  </r>
  <r>
    <n v="1135877"/>
    <s v="CL"/>
    <x v="1716"/>
    <s v=""/>
    <s v="SANTIAGO"/>
    <s v="PEDRO AGUIRRE CERDA"/>
    <s v=""/>
    <s v="13"/>
    <x v="225"/>
    <x v="18"/>
    <s v="JULIETA 3679"/>
    <s v="560747"/>
    <d v="2017-11-17T00:00:00"/>
    <s v="ORTIZD"/>
    <s v="Z007"/>
    <s v=""/>
    <s v="ES"/>
    <s v="76621782-6"/>
    <s v=""/>
    <s v=""/>
    <s v=""/>
    <s v="N0"/>
    <s v="OJ"/>
    <s v="psanjuanr@hotmail.com"/>
  </r>
  <r>
    <n v="1148853"/>
    <s v="CL"/>
    <x v="1717"/>
    <s v=""/>
    <s v="SANTIAGO"/>
    <s v="PROVIDENCIA"/>
    <s v=""/>
    <s v=""/>
    <x v="0"/>
    <x v="0"/>
    <s v="SANTA MAGDALENA 10 OFICINA 26"/>
    <s v="1005754"/>
    <d v="2020-09-10T00:00:00"/>
    <s v="CIFUENTJ"/>
    <s v="Z007"/>
    <s v=""/>
    <s v="ES"/>
    <s v="77119097-9"/>
    <s v="56954893147"/>
    <s v=""/>
    <s v=""/>
    <s v="N30"/>
    <s v="OJ"/>
    <s v="VTABILO@SERVICIOS-VOLT.CL"/>
  </r>
  <r>
    <n v="1146398"/>
    <s v="CL"/>
    <x v="1718"/>
    <s v=""/>
    <s v="SANTIAGO"/>
    <s v="QUILICURA"/>
    <s v=""/>
    <s v="13"/>
    <x v="0"/>
    <x v="0"/>
    <s v="AVDA AMÉRICO VESPUCIO NORTE 420"/>
    <s v="930191"/>
    <d v="2019-09-23T00:00:00"/>
    <s v="CIFUENTJ"/>
    <s v="Z007"/>
    <s v=""/>
    <s v="ES"/>
    <s v="77262170-1"/>
    <s v="232399015"/>
    <s v=""/>
    <s v=""/>
    <s v="N30"/>
    <s v="OJ"/>
    <s v="WANDA.PONCE@URBANOEXPRESS.CL"/>
  </r>
  <r>
    <n v="1107747"/>
    <s v="CN"/>
    <x v="1719"/>
    <s v=""/>
    <s v="ZHENHAI, NINGBO"/>
    <s v=""/>
    <s v="315221"/>
    <s v="130"/>
    <x v="234"/>
    <x v="0"/>
    <s v="288 DONGSHENG ROAD JIAOCHUAN STREET"/>
    <s v="166686"/>
    <d v="2010-06-28T00:00:00"/>
    <s v="VUYEB"/>
    <s v="Z001"/>
    <s v="1118699"/>
    <s v="EN"/>
    <s v=""/>
    <s v="86 57486505116"/>
    <s v=""/>
    <s v="86 57486509586"/>
    <s v="N120"/>
    <s v="O9"/>
    <s v="WANG@VERNAL.CN"/>
  </r>
  <r>
    <n v="1115962"/>
    <s v="CN"/>
    <x v="1720"/>
    <s v="GROUP CO., LTD"/>
    <s v="SI MINH DISTRICT"/>
    <s v=""/>
    <s v="361009"/>
    <s v="--"/>
    <x v="235"/>
    <x v="0"/>
    <s v="18 LONGSHAN SOUTH ROAD"/>
    <s v="196587"/>
    <d v="2012-07-05T00:00:00"/>
    <s v="DHOSEB"/>
    <s v="Z001"/>
    <s v=""/>
    <s v="EN"/>
    <s v=""/>
    <s v="86-592-5501553"/>
    <s v=""/>
    <s v="86-592-5563201"/>
    <s v="N60"/>
    <s v="O9"/>
    <s v="WENDY.WEN@EASEPAL.COM.CN"/>
  </r>
  <r>
    <n v="1139995"/>
    <s v="CL"/>
    <x v="1721"/>
    <s v=""/>
    <s v="VALDIVIA"/>
    <s v="VALDIVIA"/>
    <s v=""/>
    <s v="10"/>
    <x v="0"/>
    <x v="0"/>
    <s v="ALTO GUACAMAYO LUIS DAMAN 2022"/>
    <s v="725339"/>
    <d v="2018-06-08T00:00:00"/>
    <s v="ORTIZD"/>
    <s v="Z007"/>
    <s v=""/>
    <s v="ES"/>
    <s v="12826327-6"/>
    <s v="(56)998951346"/>
    <s v=""/>
    <s v=""/>
    <s v="N0"/>
    <s v="OJ"/>
    <s v="WILSON.TMARQUEZ@GMAIL.COM"/>
  </r>
  <r>
    <n v="1134937"/>
    <s v="CL"/>
    <x v="1722"/>
    <s v=""/>
    <s v="SANTIAGO"/>
    <s v="EL BOSQUE"/>
    <s v=""/>
    <s v="13"/>
    <x v="0"/>
    <x v="0"/>
    <s v="A. GUZMAN 325"/>
    <s v="492717"/>
    <d v="2017-09-15T00:00:00"/>
    <s v="ORTIZD"/>
    <s v="Z007"/>
    <s v=""/>
    <s v="ES"/>
    <s v="78811560-1"/>
    <s v=""/>
    <s v=""/>
    <s v=""/>
    <s v="N0"/>
    <s v="OJ"/>
    <s v="WILSON@CONTADORDECOLEGIOS.CL"/>
  </r>
  <r>
    <n v="1120247"/>
    <s v="CN"/>
    <x v="1723"/>
    <s v="MANUFACTURING CO., LTD"/>
    <s v="PINGHU"/>
    <s v=""/>
    <s v="314200"/>
    <s v="130"/>
    <x v="88"/>
    <x v="0"/>
    <s v="1 BRIDGE XINGPING 3 ROAD"/>
    <s v="232215"/>
    <d v="2013-09-04T00:00:00"/>
    <s v="DHOSEB"/>
    <s v="Z001"/>
    <s v=""/>
    <s v="EN"/>
    <s v=""/>
    <s v="0573 85637288"/>
    <s v=""/>
    <s v="0573 85637093"/>
    <s v="N120"/>
    <s v="O9"/>
    <s v="WINNE@AZENROAD.COM"/>
  </r>
  <r>
    <n v="1140121"/>
    <s v="CL"/>
    <x v="1724"/>
    <s v=""/>
    <s v="SANTIAGO"/>
    <s v="VITACURA"/>
    <s v=""/>
    <s v="13"/>
    <x v="0"/>
    <x v="0"/>
    <s v="AV. AMÉRICO VESPUCIO 1561 PISO 4"/>
    <s v="734154"/>
    <d v="2018-06-21T00:00:00"/>
    <s v="ORTIZD"/>
    <s v="Z007"/>
    <s v=""/>
    <s v="ES"/>
    <s v="76040617-1"/>
    <s v=""/>
    <s v=""/>
    <s v=""/>
    <s v="N15"/>
    <s v="OJ"/>
    <s v="WSIMI@VIVOCORP.CL"/>
  </r>
  <r>
    <n v="1108097"/>
    <s v="CN"/>
    <x v="1725"/>
    <s v="INDUSTRIAL CORPORATION"/>
    <s v="JIAOMEI LONGCHI INDUSTRIAL ZONE"/>
    <s v=""/>
    <s v="363107"/>
    <s v="--"/>
    <x v="236"/>
    <x v="0"/>
    <s v="228 JIAOSONG ROAD"/>
    <s v="169056"/>
    <d v="2010-09-15T00:00:00"/>
    <s v="VUYEB"/>
    <s v="Z001"/>
    <s v=""/>
    <s v="EN"/>
    <s v=""/>
    <s v="86-592-6268785"/>
    <s v=""/>
    <s v="86-592-6268722"/>
    <s v="N105"/>
    <s v="O9"/>
    <s v="WZ@ZZ.EASEPAL.COM.CN"/>
  </r>
  <r>
    <n v="1126000"/>
    <s v="CN"/>
    <x v="1726"/>
    <s v=""/>
    <s v="XINDAI TOWN PINGHU CITY"/>
    <s v=""/>
    <s v="314211"/>
    <s v="130"/>
    <x v="237"/>
    <x v="0"/>
    <s v="99 GUANGXIN ROAD XINGGUANG PART"/>
    <s v="293669"/>
    <d v="2015-09-11T00:00:00"/>
    <s v="DHOSEB"/>
    <s v="Z001"/>
    <s v=""/>
    <s v="EN"/>
    <s v=""/>
    <s v="86 17751701346"/>
    <s v=""/>
    <s v="86 057383835787"/>
    <s v="N105"/>
    <s v="O9"/>
    <s v="XFCYQ@126.COM"/>
  </r>
  <r>
    <n v="1128166"/>
    <s v="CL"/>
    <x v="1727"/>
    <s v=""/>
    <s v="Santiago"/>
    <s v="Providencia"/>
    <s v=""/>
    <s v="13"/>
    <x v="225"/>
    <x v="18"/>
    <s v="Coyancura N°2270 - Piso 11"/>
    <s v="338659"/>
    <d v="2016-06-21T00:00:00"/>
    <s v="PENAL"/>
    <s v="Z007"/>
    <s v=""/>
    <s v="ES"/>
    <s v="77312480-9"/>
    <s v="(56)222004225"/>
    <s v=""/>
    <s v=""/>
    <s v="N30"/>
    <s v="OJ"/>
    <s v="rosa.mena@cencosud.cl"/>
  </r>
  <r>
    <n v="7022248"/>
    <s v="CL"/>
    <x v="1728"/>
    <s v=""/>
    <s v="Santiago"/>
    <s v="TALAGANTE"/>
    <s v=""/>
    <s v="13"/>
    <x v="9"/>
    <x v="0"/>
    <s v="EL OLIVETI 2568 PARCELA 80"/>
    <s v="445173"/>
    <d v="2017-06-24T00:00:00"/>
    <s v="ORTIZD"/>
    <s v="Z004"/>
    <s v=""/>
    <s v="ES"/>
    <s v="12470076-0"/>
    <s v="(56)944547505"/>
    <s v=""/>
    <s v=""/>
    <s v="N0"/>
    <s v="O8"/>
    <s v="ximena.hartmann@gmail.com"/>
  </r>
  <r>
    <n v="1147525"/>
    <s v="CL"/>
    <x v="1729"/>
    <s v=""/>
    <s v="SANTIAGO"/>
    <s v="PEÑALOLEN"/>
    <s v=""/>
    <s v="13"/>
    <x v="0"/>
    <x v="0"/>
    <s v="CABURGA 1860"/>
    <s v="957453"/>
    <d v="2019-12-30T00:00:00"/>
    <s v="CIFUENTJ"/>
    <s v="Z007"/>
    <s v=""/>
    <s v="ES"/>
    <s v="10250663-4"/>
    <s v="56988325346"/>
    <s v=""/>
    <s v=""/>
    <s v="N0"/>
    <s v="OJ"/>
    <s v="ximenacastilloj@gmail.com"/>
  </r>
  <r>
    <n v="1137524"/>
    <s v="CL"/>
    <x v="1730"/>
    <s v=""/>
    <s v="SANTIAGO"/>
    <s v="PROVIDENCIA"/>
    <s v=""/>
    <s v="13"/>
    <x v="2"/>
    <x v="0"/>
    <s v="DOCTOR ROBERTO DEL RIO # 1771"/>
    <s v="663666"/>
    <d v="2018-03-06T00:00:00"/>
    <s v="ORTIZD"/>
    <s v="Z007"/>
    <s v=""/>
    <s v="ES"/>
    <s v="7811474-6"/>
    <s v="(56)962620927"/>
    <s v=""/>
    <s v=""/>
    <s v="N0"/>
    <s v="OJ"/>
    <s v="xmassa@vtr.net"/>
  </r>
  <r>
    <n v="1147544"/>
    <s v="CL"/>
    <x v="1731"/>
    <s v=""/>
    <s v="SANTIAGO"/>
    <s v="PROVIDENCIA"/>
    <s v=""/>
    <s v="13"/>
    <x v="0"/>
    <x v="0"/>
    <s v="AV SUECIA 620"/>
    <s v="957472"/>
    <d v="2019-12-30T00:00:00"/>
    <s v="CIFUENTJ"/>
    <s v="Z007"/>
    <s v=""/>
    <s v="ES"/>
    <s v="17998301-K"/>
    <s v="56968782037"/>
    <s v=""/>
    <s v=""/>
    <s v="N0"/>
    <s v="OJ"/>
    <s v="yailingjoo@gmail.com"/>
  </r>
  <r>
    <n v="1137151"/>
    <s v="CN"/>
    <x v="1732"/>
    <s v=""/>
    <s v="ZHANG MUTOU DONGGUAN"/>
    <s v=""/>
    <s v="523636"/>
    <s v="190"/>
    <x v="138"/>
    <x v="0"/>
    <s v="ZHANGYANG NANSHAN IND. ZONE"/>
    <s v="648184"/>
    <d v="2018-02-09T00:00:00"/>
    <s v="DHOSEB"/>
    <s v="Z001"/>
    <s v="1223066"/>
    <s v="EN"/>
    <s v=""/>
    <s v="076987717299"/>
    <s v=""/>
    <s v="076987719872"/>
    <s v="N120"/>
    <s v="O9"/>
    <s v="YANG@SUMMITLG.COM"/>
  </r>
  <r>
    <n v="1140087"/>
    <s v="CN"/>
    <x v="1733"/>
    <s v=""/>
    <s v="JIAN CITY JIANGXI PROVINCE"/>
    <s v=""/>
    <s v="343100"/>
    <s v="140"/>
    <x v="238"/>
    <x v="0"/>
    <s v="12 JINSHAN ROAD"/>
    <s v="731684"/>
    <d v="2018-06-19T00:00:00"/>
    <s v="DHOSEB"/>
    <s v="Z001"/>
    <s v=""/>
    <s v="EN"/>
    <s v=""/>
    <s v="07968444944"/>
    <s v=""/>
    <s v=""/>
    <s v="N0"/>
    <s v="OJ"/>
    <s v="YANGLISHEN@HONGYISPORTS.COM"/>
  </r>
  <r>
    <n v="1144880"/>
    <s v="CL"/>
    <x v="1734"/>
    <s v="DE COMUNICACIONES S.A"/>
    <s v="SANTIAGO"/>
    <s v="SANTIAGO"/>
    <s v=""/>
    <s v="13"/>
    <x v="0"/>
    <x v="0"/>
    <s v="MAIPU 525"/>
    <s v="887964"/>
    <d v="2019-05-13T00:00:00"/>
    <s v="CIFUENTJ"/>
    <s v="Z007"/>
    <s v=""/>
    <s v="ES"/>
    <s v="94795000-2"/>
    <s v="56223648200"/>
    <s v=""/>
    <s v=""/>
    <s v="N30"/>
    <s v="OJ"/>
    <s v="YARAVENA@COOPERATIVA.CL"/>
  </r>
  <r>
    <n v="1137233"/>
    <s v="CL"/>
    <x v="1735"/>
    <s v=""/>
    <s v="SANTIAGO"/>
    <s v="PROVIDENCIA"/>
    <s v=""/>
    <s v="13"/>
    <x v="225"/>
    <x v="18"/>
    <s v="SUECIA 1428"/>
    <s v="653594"/>
    <d v="2018-02-20T00:00:00"/>
    <s v="ORTIZD"/>
    <s v="Z007"/>
    <s v=""/>
    <s v="ES"/>
    <s v="76727670-2"/>
    <s v="(56)223431343"/>
    <s v=""/>
    <s v=""/>
    <s v="N30"/>
    <s v="OJ"/>
    <s v="SCASTILLO@DALMATA.CL"/>
  </r>
  <r>
    <n v="1142575"/>
    <s v="CL"/>
    <x v="1736"/>
    <s v=""/>
    <s v="VIÑA DEL MAR"/>
    <s v="VIÑA DEL MAR"/>
    <s v=""/>
    <s v="05"/>
    <x v="0"/>
    <x v="0"/>
    <s v="AV SEGUNDA PARADERO 2"/>
    <s v="839677"/>
    <d v="2018-12-27T00:00:00"/>
    <s v="ORTIZD"/>
    <s v="Z007"/>
    <s v=""/>
    <s v="ES"/>
    <s v="12845938-3"/>
    <s v="56997446342"/>
    <s v=""/>
    <s v=""/>
    <s v="N0"/>
    <s v="OJ"/>
    <s v="yas.sandovalp04@gmail.com"/>
  </r>
  <r>
    <n v="1129192"/>
    <s v="CL"/>
    <x v="1737"/>
    <s v=""/>
    <s v="Santiago"/>
    <s v="Maipu"/>
    <s v=""/>
    <s v="13"/>
    <x v="225"/>
    <x v="18"/>
    <s v="Pasaje andromeda 2920 depto 26"/>
    <s v="359343"/>
    <d v="2016-09-13T00:00:00"/>
    <s v="SANTOSM"/>
    <s v="Z007"/>
    <s v=""/>
    <s v="ES"/>
    <s v="17837534-2"/>
    <s v="(56)949102216"/>
    <s v=""/>
    <s v=""/>
    <s v="N0"/>
    <s v="OJ"/>
    <s v="t.plaza.esteban@gmail.com"/>
  </r>
  <r>
    <n v="7025703"/>
    <s v="CL"/>
    <x v="1738"/>
    <s v=""/>
    <s v="VIÃ‘A DEL MAR"/>
    <s v="VIÃ‘A DEL MAR"/>
    <s v=""/>
    <s v="05"/>
    <x v="9"/>
    <x v="0"/>
    <s v="San Miguel 596, Las Colinas"/>
    <s v="951919"/>
    <d v="2019-12-06T00:00:00"/>
    <s v="CIFUENTJ"/>
    <s v="Z004"/>
    <s v=""/>
    <s v="ES"/>
    <s v="18703935-5"/>
    <s v="933856031"/>
    <s v=""/>
    <s v=""/>
    <s v="N0"/>
    <s v="O8"/>
    <s v="yasna.ortega94@gmail.com"/>
  </r>
  <r>
    <n v="7021652"/>
    <s v="CL"/>
    <x v="1739"/>
    <s v=""/>
    <s v="SANTIAGO"/>
    <s v="LA FLORIDA"/>
    <s v=""/>
    <s v="13"/>
    <x v="9"/>
    <x v="0"/>
    <s v="JOSE M CARRERA 130 DEPTO 1183"/>
    <s v="342630"/>
    <d v="2016-07-08T00:00:00"/>
    <s v="PENAL"/>
    <s v="Z004"/>
    <s v=""/>
    <s v="ES"/>
    <s v="16092157-9"/>
    <s v="942871344"/>
    <s v=""/>
    <s v=""/>
    <s v="N0"/>
    <s v="O8"/>
    <s v="Yasna.Poblete@Samsonite.Com"/>
  </r>
  <r>
    <n v="1128933"/>
    <s v="CL"/>
    <x v="1740"/>
    <s v=""/>
    <s v="Santiago"/>
    <s v="Ñuñoa"/>
    <s v=""/>
    <s v="13"/>
    <x v="225"/>
    <x v="18"/>
    <s v="Pedro de Valdivia 3420 OF. 27"/>
    <s v="352617"/>
    <d v="2016-08-13T00:00:00"/>
    <s v="SANTOSM"/>
    <s v="Z007"/>
    <s v=""/>
    <s v="ES"/>
    <s v="9159195-2"/>
    <s v="(56)223415655"/>
    <s v=""/>
    <s v=""/>
    <s v="N0"/>
    <s v="OJ"/>
    <s v="ventas@bolsos.cl"/>
  </r>
  <r>
    <n v="7025353"/>
    <s v="CL"/>
    <x v="1741"/>
    <s v=""/>
    <s v="SANTIAGO"/>
    <s v="SANTIAGO"/>
    <s v=""/>
    <s v="13"/>
    <x v="9"/>
    <x v="0"/>
    <s v="GRAL LAS HERAS 1610 DPTO 1906"/>
    <s v="914962"/>
    <d v="2019-08-05T00:00:00"/>
    <s v="CIFUENTJ"/>
    <s v="Z004"/>
    <s v=""/>
    <s v="ES"/>
    <s v="25967137-K"/>
    <s v=""/>
    <s v=""/>
    <s v="935216180"/>
    <s v="N0"/>
    <s v="O8"/>
    <s v="yatksiserrano1991@gmail.Com"/>
  </r>
  <r>
    <n v="1145538"/>
    <s v="CL"/>
    <x v="1742"/>
    <s v=""/>
    <s v="SANTIAGO"/>
    <s v="RECOLETA"/>
    <s v=""/>
    <s v="13"/>
    <x v="0"/>
    <x v="0"/>
    <s v="DARDIGNAC 141"/>
    <s v="908625"/>
    <d v="2019-07-17T00:00:00"/>
    <s v="CIFUENTJ"/>
    <s v="Z007"/>
    <s v=""/>
    <s v="ES"/>
    <s v="76219263-2"/>
    <s v="56227890473"/>
    <s v=""/>
    <s v=""/>
    <s v="N30"/>
    <s v="OF"/>
    <s v="YENNY@LOTUSPRO.CL"/>
  </r>
  <r>
    <n v="1146982"/>
    <s v="CL"/>
    <x v="1743"/>
    <s v=""/>
    <s v="SANTIAGO"/>
    <s v="RECOLETA"/>
    <s v=""/>
    <s v="13"/>
    <x v="0"/>
    <x v="0"/>
    <s v="Heroe Pablo Ortega 4113"/>
    <s v="946012"/>
    <d v="2019-11-15T00:00:00"/>
    <s v="CIFUENTJ"/>
    <s v="Z007"/>
    <s v=""/>
    <s v="ES"/>
    <s v="18408110-5"/>
    <s v="56954151561"/>
    <s v=""/>
    <s v=""/>
    <s v="N0"/>
    <s v="OJ"/>
    <s v="yesse.fran6612@gmail.com"/>
  </r>
  <r>
    <n v="1109275"/>
    <s v="CN"/>
    <x v="1744"/>
    <s v=""/>
    <s v="XINDAI TOWN, PINGHU CITY"/>
    <s v=""/>
    <s v="314211"/>
    <s v="130"/>
    <x v="162"/>
    <x v="0"/>
    <s v="15 ZHENNAN ROAD"/>
    <s v="175262"/>
    <d v="2011-03-23T00:00:00"/>
    <s v="VUYEB"/>
    <s v="Z001"/>
    <s v=""/>
    <s v="EN"/>
    <s v=""/>
    <s v="0573-85606888"/>
    <s v=""/>
    <s v="0573-85605999"/>
    <s v="N60"/>
    <s v="O9"/>
    <s v="YINZUO@VIP.163.COM"/>
  </r>
  <r>
    <n v="1137984"/>
    <s v="KR"/>
    <x v="1745"/>
    <s v="C AND H INTERNATIONAL VINA CO.,LTD"/>
    <s v="서울"/>
    <s v=""/>
    <s v=""/>
    <s v="SOC"/>
    <x v="239"/>
    <x v="0"/>
    <s v="서울시 송파구 거마로 81. 202호"/>
    <s v="689625"/>
    <d v="2018-04-17T00:00:00"/>
    <s v="DHOSEB"/>
    <s v="Z001"/>
    <s v=""/>
    <s v="EN"/>
    <s v=""/>
    <s v="84 898780077"/>
    <s v=""/>
    <s v=""/>
    <s v="N120"/>
    <s v="O9"/>
    <s v="YNCHO@CNHBAG.COM"/>
  </r>
  <r>
    <n v="5000590"/>
    <s v="KR"/>
    <x v="1746"/>
    <s v=""/>
    <s v="SEONGNAM SI"/>
    <s v=""/>
    <s v="13313"/>
    <s v="--"/>
    <x v="240"/>
    <x v="0"/>
    <s v="8F 1185 SEONGNAM DAERO SUJEONG GU"/>
    <s v="301456"/>
    <d v="2015-11-03T00:00:00"/>
    <s v="DHOSEB"/>
    <s v="Z003"/>
    <s v="1184086"/>
    <s v="EN"/>
    <s v=""/>
    <s v="82 317563050"/>
    <s v=""/>
    <s v="82 317563060"/>
    <s v="N120"/>
    <s v="O9"/>
    <s v="YNCHO@CNHBAG.COM"/>
  </r>
  <r>
    <n v="1143764"/>
    <s v="CL"/>
    <x v="1747"/>
    <s v=""/>
    <s v="CONCEPCIÓN"/>
    <s v="LEBU"/>
    <s v=""/>
    <s v="08"/>
    <x v="6"/>
    <x v="0"/>
    <s v="RECINTO ESTACION 72"/>
    <s v="866299"/>
    <d v="2019-03-13T00:00:00"/>
    <s v="CIFUENTJ"/>
    <s v="Z007"/>
    <s v=""/>
    <s v="ES"/>
    <s v="17247206-0"/>
    <s v="56942423949"/>
    <s v=""/>
    <s v=""/>
    <s v="N0"/>
    <s v="OJ"/>
    <s v="YOLANDALINCURACIFUENTES@GMAIL.COM"/>
  </r>
  <r>
    <n v="1134379"/>
    <s v="CL"/>
    <x v="1748"/>
    <s v=""/>
    <s v="SANTIAGO"/>
    <s v="Providencia"/>
    <s v=""/>
    <s v="13"/>
    <x v="0"/>
    <x v="0"/>
    <s v="SILVINA HURTADO 1631 D 1006 "/>
    <s v="457484"/>
    <d v="2017-07-18T00:00:00"/>
    <s v="ORTIZD"/>
    <s v="Z007"/>
    <s v=""/>
    <s v="ES"/>
    <s v="13540987-1"/>
    <s v="(56)992801489"/>
    <s v=""/>
    <s v=""/>
    <s v="N0"/>
    <s v="OJ"/>
    <s v="YOLIVARES@JRI.cl"/>
  </r>
  <r>
    <n v="1129783"/>
    <s v="CL"/>
    <x v="1749"/>
    <s v=""/>
    <s v="SANTIAGO"/>
    <s v="LAMPA"/>
    <s v=""/>
    <s v="13"/>
    <x v="225"/>
    <x v="18"/>
    <s v="LAS INDUSTRIAS 1349, BODEGA 5"/>
    <s v="374718"/>
    <d v="2016-11-17T00:00:00"/>
    <s v="SANTOSM"/>
    <s v="Z007"/>
    <s v=""/>
    <s v="ES"/>
    <s v="76246958-8"/>
    <s v="562223025154"/>
    <s v=""/>
    <s v=""/>
    <s v="N0"/>
    <s v="OJ"/>
    <s v="ventas@carameloschile.cl"/>
  </r>
  <r>
    <n v="1141532"/>
    <s v="CL"/>
    <x v="1750"/>
    <s v=""/>
    <s v="SANTIAGO"/>
    <s v="VITACURA"/>
    <s v=""/>
    <s v="13"/>
    <x v="0"/>
    <x v="0"/>
    <s v="VITACURA 5555"/>
    <s v="805322"/>
    <d v="2018-10-09T00:00:00"/>
    <s v="ORTIZD"/>
    <s v="Z007"/>
    <s v=""/>
    <s v="ES"/>
    <s v="79802860-K"/>
    <s v="(56)227505635"/>
    <s v=""/>
    <s v=""/>
    <s v="N30"/>
    <s v="OJ"/>
    <s v="ypino@portillo.cl"/>
  </r>
  <r>
    <n v="1150885"/>
    <s v="CL"/>
    <x v="1751"/>
    <s v=""/>
    <s v="SANTIAGO"/>
    <s v="CERRO NAVIA"/>
    <s v=""/>
    <s v="13"/>
    <x v="0"/>
    <x v="0"/>
    <s v="RIO BACKER 6179, EL PEUMO"/>
    <s v="1065785"/>
    <d v="2021-10-12T00:00:00"/>
    <s v="CIFUENTJ"/>
    <s v="Z007"/>
    <s v=""/>
    <s v="ES"/>
    <s v="79760830-0"/>
    <s v="56982419182"/>
    <s v=""/>
    <s v=""/>
    <s v="N30"/>
    <s v="OJ"/>
    <s v="ys@compomet.cl"/>
  </r>
  <r>
    <n v="1141526"/>
    <s v="CL"/>
    <x v="1752"/>
    <s v="LIMITADA"/>
    <s v="SANTIAGO"/>
    <s v="PROVIDENCIA"/>
    <s v=""/>
    <s v="13"/>
    <x v="0"/>
    <x v="0"/>
    <s v="POVIDENCIA 2370, OF. 36"/>
    <s v="805075"/>
    <d v="2018-10-09T00:00:00"/>
    <s v="ORTIZD"/>
    <s v="Z007"/>
    <s v=""/>
    <s v="ES"/>
    <s v="77334850-2"/>
    <s v="(56)223730170"/>
    <s v=""/>
    <s v=""/>
    <s v="N30"/>
    <s v="OJ"/>
    <s v="yuritza@cides.com"/>
  </r>
  <r>
    <n v="1142960"/>
    <s v="CL"/>
    <x v="1753"/>
    <s v=""/>
    <s v="CONCEPCIÓN"/>
    <s v="CONCEPCIÓN"/>
    <s v=""/>
    <s v="08"/>
    <x v="241"/>
    <x v="0"/>
    <s v="violetas 201"/>
    <s v="850518"/>
    <d v="2019-01-28T00:00:00"/>
    <s v="CIFUENTJ"/>
    <s v="Z007"/>
    <s v=""/>
    <s v="ES"/>
    <s v="19417066-1"/>
    <s v="56962811155"/>
    <s v=""/>
    <s v="0"/>
    <s v="N0"/>
    <s v="OJ"/>
    <s v="yvalenzuela2014@hotmail.com"/>
  </r>
  <r>
    <n v="1128147"/>
    <s v="CL"/>
    <x v="1754"/>
    <s v=""/>
    <s v="Santiago"/>
    <s v="Santiago Centro"/>
    <s v=""/>
    <s v="13"/>
    <x v="0"/>
    <x v="0"/>
    <s v="Avda Lib.Bernardo O´Higgigins 340"/>
    <s v="338640"/>
    <d v="2016-06-21T00:00:00"/>
    <s v="PENAL"/>
    <s v="Z007"/>
    <s v="1165760"/>
    <s v="ES"/>
    <s v="81698900-0"/>
    <s v="(56)223542000"/>
    <s v=""/>
    <s v=""/>
    <s v="N0"/>
    <s v="OJ"/>
    <s v="yvidal@uc.cl"/>
  </r>
  <r>
    <n v="1138060"/>
    <s v="CL"/>
    <x v="1755"/>
    <s v=""/>
    <s v="QUILPUE"/>
    <s v="QUILPUE"/>
    <s v=""/>
    <s v="05"/>
    <x v="225"/>
    <x v="18"/>
    <s v="ALEMPARTE 277-A"/>
    <s v="693526"/>
    <d v="2018-04-23T00:00:00"/>
    <s v="ORTIZD"/>
    <s v="Z007"/>
    <s v=""/>
    <s v="ES"/>
    <s v="76063803-K"/>
    <s v="(56)991898334"/>
    <s v=""/>
    <s v=""/>
    <s v="N0"/>
    <s v="OJ"/>
    <s v="VENTAS@REGALOSNATURALES.CL"/>
  </r>
  <r>
    <n v="7026302"/>
    <s v="CL"/>
    <x v="1756"/>
    <s v=""/>
    <s v="SANTIAGO"/>
    <s v="PEÑAFLOR"/>
    <s v=""/>
    <s v="13"/>
    <x v="9"/>
    <x v="0"/>
    <s v="PASAJE 1 n1161"/>
    <s v="1055946"/>
    <d v="2021-08-11T00:00:00"/>
    <s v="CIFUENTJ"/>
    <s v="Z004"/>
    <s v=""/>
    <s v="ES"/>
    <s v="19230379-6"/>
    <s v="991553669"/>
    <s v=""/>
    <s v=""/>
    <s v="N0"/>
    <s v="O8"/>
    <s v="Zamirr.Catalan@samsonite.com"/>
  </r>
  <r>
    <n v="1142512"/>
    <s v="CL"/>
    <x v="1757"/>
    <s v=""/>
    <s v="CHAÑARAL"/>
    <s v="CHAÑARAL"/>
    <s v=""/>
    <s v="03"/>
    <x v="0"/>
    <x v="0"/>
    <s v="MIRAMAR 0116"/>
    <s v="839534"/>
    <d v="2018-12-27T00:00:00"/>
    <s v="ORTIZD"/>
    <s v="Z007"/>
    <s v=""/>
    <s v="ES"/>
    <s v="16822366-8"/>
    <s v="56936376065"/>
    <s v=""/>
    <s v=""/>
    <s v="N0"/>
    <s v="OJ"/>
    <s v="zocygonzalez2@gmail.com"/>
  </r>
  <r>
    <n v="106"/>
    <s v="US"/>
    <x v="1758"/>
    <s v=""/>
    <s v="MANSFIELD"/>
    <s v=""/>
    <s v="02048"/>
    <s v="MA"/>
    <x v="242"/>
    <x v="0"/>
    <s v="575 WEST STREET SUITE # 110"/>
    <s v="75806"/>
    <d v="2007-02-08T00:00:00"/>
    <s v="MALKARMX"/>
    <s v="Z008"/>
    <s v="106"/>
    <s v="EN"/>
    <s v=""/>
    <s v=""/>
    <s v=""/>
    <s v=""/>
    <s v="N30"/>
    <s v="O7"/>
    <e v="#N/A"/>
  </r>
  <r>
    <n v="210"/>
    <s v="MX"/>
    <x v="427"/>
    <s v=""/>
    <s v="Cuautitlan Izcalli"/>
    <s v=""/>
    <s v="54769"/>
    <s v="--"/>
    <x v="243"/>
    <x v="0"/>
    <s v="AUTOPISTA CHAMAPA LECHERIA KM.2"/>
    <s v="76064"/>
    <d v="2007-02-14T00:00:00"/>
    <s v="WEBERBX"/>
    <s v="Z008"/>
    <s v="210"/>
    <s v="ES"/>
    <s v="SLA9612049Q3"/>
    <s v="58 64 97 20"/>
    <s v=""/>
    <s v=""/>
    <s v="N30"/>
    <s v="O7"/>
    <e v="#N/A"/>
  </r>
  <r>
    <n v="212"/>
    <s v="PE"/>
    <x v="1759"/>
    <s v=""/>
    <s v="LIMA"/>
    <s v=""/>
    <s v="XXXX"/>
    <s v="06"/>
    <x v="244"/>
    <x v="0"/>
    <s v="AV. AVIACION NO. 3320"/>
    <s v="76063"/>
    <d v="2007-02-14T00:00:00"/>
    <s v="WEBERBX"/>
    <s v="Z008"/>
    <s v="212"/>
    <s v="ES"/>
    <s v="20551938353"/>
    <s v=""/>
    <s v=""/>
    <s v=""/>
    <s v="N30"/>
    <s v="O7"/>
    <e v="#N/A"/>
  </r>
  <r>
    <n v="213"/>
    <s v="CO"/>
    <x v="1760"/>
    <s v=""/>
    <s v="BOGOTA"/>
    <s v=""/>
    <s v="XXXX"/>
    <s v="11"/>
    <x v="245"/>
    <x v="0"/>
    <s v="CALLE 71 NO. 13-86"/>
    <s v="76062"/>
    <d v="2007-02-14T00:00:00"/>
    <s v="WEBERBX"/>
    <s v="Z008"/>
    <s v="213"/>
    <s v="ES"/>
    <s v=""/>
    <s v=""/>
    <s v=""/>
    <s v=""/>
    <s v="N30"/>
    <s v="O7"/>
    <e v="#N/A"/>
  </r>
  <r>
    <n v="218"/>
    <s v="PA"/>
    <x v="1761"/>
    <s v=""/>
    <s v="CIUDAD DE PANAMA"/>
    <s v=""/>
    <s v="99999"/>
    <s v="08"/>
    <x v="246"/>
    <x v="0"/>
    <s v="P.H. BLUE BUSINESS CENTER"/>
    <s v="879249"/>
    <d v="2019-04-12T00:00:00"/>
    <s v="VIDALP"/>
    <s v="Z008"/>
    <s v=""/>
    <s v="EN"/>
    <s v="17028-19-33805"/>
    <s v=""/>
    <s v=""/>
    <s v=""/>
    <s v="N30"/>
    <s v="O7"/>
    <e v="#N/A"/>
  </r>
  <r>
    <n v="221"/>
    <s v="BR"/>
    <x v="1762"/>
    <s v=""/>
    <s v="SAO PAULO"/>
    <s v=""/>
    <s v="04717-004"/>
    <s v="SP"/>
    <x v="247"/>
    <x v="0"/>
    <s v="RUA ALEXANDRE DUMAS, 1562"/>
    <s v="76060"/>
    <d v="2007-02-14T00:00:00"/>
    <s v="WEBERBX"/>
    <s v="Z008"/>
    <s v="221"/>
    <s v="PT"/>
    <s v=""/>
    <s v=""/>
    <s v=""/>
    <s v=""/>
    <s v="N30"/>
    <s v="O7"/>
    <e v="#N/A"/>
  </r>
  <r>
    <n v="222"/>
    <s v="AR"/>
    <x v="1763"/>
    <s v=""/>
    <s v="BUENOS AIRES"/>
    <s v=""/>
    <s v="1176"/>
    <s v="--"/>
    <x v="248"/>
    <x v="0"/>
    <s v="BULNES 1055/57/59"/>
    <s v="76059"/>
    <d v="2007-02-14T00:00:00"/>
    <s v="WEBERBX"/>
    <s v="Z008"/>
    <s v="222"/>
    <s v="ES"/>
    <s v=""/>
    <s v=""/>
    <s v=""/>
    <s v=""/>
    <s v="N30"/>
    <s v="O7"/>
    <e v="#N/A"/>
  </r>
  <r>
    <n v="224"/>
    <s v="UY"/>
    <x v="1764"/>
    <s v=""/>
    <s v="MONTEVIDEO"/>
    <s v=""/>
    <s v="XXXX"/>
    <s v="--"/>
    <x v="249"/>
    <x v="0"/>
    <s v="JUNCAL 1327 OFICINA 702"/>
    <s v="76057"/>
    <d v="2007-02-14T00:00:00"/>
    <s v="WEBERBX"/>
    <s v="Z008"/>
    <s v="224"/>
    <s v="ES"/>
    <s v=""/>
    <s v=""/>
    <s v=""/>
    <s v=""/>
    <s v="N30"/>
    <s v="O7"/>
    <e v="#N/A"/>
  </r>
  <r>
    <n v="228"/>
    <s v="CL"/>
    <x v="1765"/>
    <s v=""/>
    <s v="LAS CONDES"/>
    <s v=""/>
    <s v="7550185"/>
    <s v="13"/>
    <x v="250"/>
    <x v="0"/>
    <s v="EL REGIDOR 66"/>
    <s v="348130"/>
    <d v="2016-08-01T00:00:00"/>
    <s v="REYESE"/>
    <s v="Z008"/>
    <s v="228"/>
    <s v="EN"/>
    <s v="76810580-4"/>
    <s v=""/>
    <s v=""/>
    <s v=""/>
    <s v="N180"/>
    <s v="O7"/>
    <e v="#N/A"/>
  </r>
  <r>
    <n v="521"/>
    <s v="SG"/>
    <x v="1766"/>
    <s v=""/>
    <s v="SINGAPORE"/>
    <s v=""/>
    <s v="238164"/>
    <s v="SG"/>
    <x v="35"/>
    <x v="0"/>
    <s v="111 TRIPLEONE SOMERSET"/>
    <s v="1054055"/>
    <d v="2021-07-30T00:00:00"/>
    <s v="XUEYUPOO"/>
    <s v="Z008"/>
    <s v="521"/>
    <s v="EN"/>
    <s v=""/>
    <s v=""/>
    <s v=""/>
    <s v=""/>
    <s v="N30"/>
    <s v="O1"/>
    <e v="#N/A"/>
  </r>
  <r>
    <n v="1500"/>
    <s v="US"/>
    <x v="1767"/>
    <s v=""/>
    <s v="VIDALIA"/>
    <s v="EMANUEL"/>
    <s v="30474"/>
    <s v="GA"/>
    <x v="251"/>
    <x v="0"/>
    <s v="2501 MATTHEWS INDUSTRIAL CIRCL"/>
    <s v="412328"/>
    <d v="2017-04-26T00:00:00"/>
    <s v="DHOSEB"/>
    <s v="Z005"/>
    <s v=""/>
    <s v="EN"/>
    <s v=""/>
    <s v=""/>
    <s v=""/>
    <s v=""/>
    <s v="N30"/>
    <s v="O7"/>
    <e v="#N/A"/>
  </r>
  <r>
    <n v="2250"/>
    <s v="CL"/>
    <x v="1768"/>
    <s v=""/>
    <s v="Quilicura"/>
    <s v=""/>
    <s v="8700725"/>
    <s v="13"/>
    <x v="252"/>
    <x v="0"/>
    <s v="Manuel Antonio Matta 1765"/>
    <s v="337768"/>
    <d v="2016-06-17T00:00:00"/>
    <s v="LAFFID05"/>
    <s v="Z005"/>
    <s v=""/>
    <s v="ES"/>
    <s v="76811980-5"/>
    <s v=""/>
    <s v=""/>
    <s v=""/>
    <s v="N30"/>
    <s v="O7"/>
    <e v="#N/A"/>
  </r>
  <r>
    <n v="4000"/>
    <s v="BE"/>
    <x v="1769"/>
    <s v=""/>
    <s v="OUDENAARDE"/>
    <s v=""/>
    <s v="9700"/>
    <s v="08"/>
    <x v="35"/>
    <x v="0"/>
    <s v="WESTERRING 17"/>
    <s v="29823"/>
    <d v="2006-06-03T00:00:00"/>
    <s v="CAIANIEK"/>
    <s v="Z005"/>
    <s v=""/>
    <s v="EN"/>
    <s v="0400245655"/>
    <s v=""/>
    <s v=""/>
    <s v=""/>
    <s v="N30"/>
    <s v="O7"/>
    <e v="#N/A"/>
  </r>
  <r>
    <n v="990255"/>
    <s v="CL"/>
    <x v="1770"/>
    <s v=""/>
    <s v="SANTIAGO"/>
    <s v="LAS CONDES"/>
    <s v="7550185"/>
    <s v="13"/>
    <x v="253"/>
    <x v="0"/>
    <s v="EL REGIDOR 66"/>
    <s v="381645"/>
    <d v="2016-12-22T00:00:00"/>
    <s v="SANTOSM"/>
    <s v="Z009"/>
    <s v="990230"/>
    <s v="EN"/>
    <s v="30-2"/>
    <s v=""/>
    <s v=""/>
    <s v=""/>
    <s v="N180"/>
    <s v="O7"/>
    <e v="#N/A"/>
  </r>
  <r>
    <n v="990256"/>
    <s v="CL"/>
    <x v="1771"/>
    <s v=""/>
    <s v="SANTIAGO"/>
    <s v=""/>
    <s v="7550185"/>
    <s v="13"/>
    <x v="254"/>
    <x v="0"/>
    <s v="EL REGIDOR 66"/>
    <s v="385129"/>
    <d v="2017-01-12T00:00:00"/>
    <s v="SANTOSM"/>
    <s v="Z009"/>
    <s v=""/>
    <s v="EN"/>
    <s v="31-0"/>
    <s v=""/>
    <s v=""/>
    <s v=""/>
    <s v="N180"/>
    <s v="O7"/>
    <e v="#N/A"/>
  </r>
  <r>
    <n v="1000494"/>
    <s v="CN"/>
    <x v="1772"/>
    <s v=""/>
    <s v="HANGZHOU"/>
    <s v=""/>
    <s v="543216"/>
    <s v="130"/>
    <x v="255"/>
    <x v="0"/>
    <s v="SHENGTANGHE INDUSTRY ZONE"/>
    <s v="23296"/>
    <d v="2006-05-16T00:00:00"/>
    <s v="PREMCHAGX"/>
    <s v="Z001"/>
    <s v=""/>
    <s v="EN"/>
    <s v=""/>
    <s v="(86 )769-6402"/>
    <s v=""/>
    <s v=""/>
    <s v="N105"/>
    <s v="O9"/>
    <e v="#N/A"/>
  </r>
  <r>
    <n v="1000499"/>
    <s v="CN"/>
    <x v="1773"/>
    <s v=""/>
    <s v="PINGHU CITY"/>
    <s v=""/>
    <s v=""/>
    <s v="130"/>
    <x v="256"/>
    <x v="0"/>
    <s v="ZHONGDAI TOWN INDUSTIAL ZONE"/>
    <s v="23301"/>
    <d v="2006-05-16T00:00:00"/>
    <s v="PREMCHAGX"/>
    <s v="Z001"/>
    <s v=""/>
    <s v="EN"/>
    <s v=""/>
    <s v="(   )057-2560"/>
    <s v=""/>
    <s v=""/>
    <s v="N105"/>
    <s v="O9"/>
    <e v="#N/A"/>
  </r>
  <r>
    <n v="1000515"/>
    <s v="VN"/>
    <x v="1774"/>
    <s v=""/>
    <s v="DONG NAI PROVINCE"/>
    <s v=""/>
    <s v=""/>
    <s v="--"/>
    <x v="161"/>
    <x v="0"/>
    <s v="319 ST NHON TRACH 1 INDUSTRIAL ZONE"/>
    <s v="23317"/>
    <d v="2006-05-16T00:00:00"/>
    <s v="PREMCHAGX"/>
    <s v="Z001"/>
    <s v=""/>
    <s v="EN"/>
    <s v=""/>
    <s v="(84 )615-4986"/>
    <s v=""/>
    <s v=""/>
    <s v="N90"/>
    <s v="O9"/>
    <e v="#N/A"/>
  </r>
  <r>
    <n v="1000516"/>
    <s v="CN"/>
    <x v="1775"/>
    <s v=""/>
    <s v="YUYAO"/>
    <s v=""/>
    <s v=""/>
    <s v="130"/>
    <x v="257"/>
    <x v="0"/>
    <s v="18 HENGSAN ROAD"/>
    <s v="23318"/>
    <d v="2006-05-16T00:00:00"/>
    <s v="PREMCHAGX"/>
    <s v="Z001"/>
    <s v=""/>
    <s v="EN"/>
    <s v=""/>
    <s v="(   )057-4628"/>
    <s v=""/>
    <s v=""/>
    <s v="N105"/>
    <s v="O9"/>
    <e v="#N/A"/>
  </r>
  <r>
    <n v="1000517"/>
    <s v="CN"/>
    <x v="1776"/>
    <s v=""/>
    <s v="HUZHOU"/>
    <s v=""/>
    <s v=""/>
    <s v="130"/>
    <x v="258"/>
    <x v="0"/>
    <s v="LIANSHI TOWN"/>
    <s v="23319"/>
    <d v="2006-05-16T00:00:00"/>
    <s v="PREMCHAGX"/>
    <s v="Z001"/>
    <s v=""/>
    <s v="EN"/>
    <s v=""/>
    <s v="(057)395-7831"/>
    <s v=""/>
    <s v=""/>
    <s v="N105"/>
    <s v="O9"/>
    <e v="#N/A"/>
  </r>
  <r>
    <n v="1000518"/>
    <s v="CN"/>
    <x v="1777"/>
    <s v=""/>
    <s v="JIAXING"/>
    <s v=""/>
    <s v=""/>
    <s v="130"/>
    <x v="259"/>
    <x v="0"/>
    <s v="XINGDIAN TOWN"/>
    <s v="23320"/>
    <d v="2006-05-16T00:00:00"/>
    <s v="PREMCHAGX"/>
    <s v="Z001"/>
    <s v=""/>
    <s v="EN"/>
    <s v=""/>
    <s v="(   )057-3564"/>
    <s v=""/>
    <s v=""/>
    <s v="N105"/>
    <s v="O9"/>
    <e v="#N/A"/>
  </r>
  <r>
    <n v="1000521"/>
    <s v="CN"/>
    <x v="1778"/>
    <s v=""/>
    <s v="JIANGSU"/>
    <s v=""/>
    <s v=""/>
    <s v="100"/>
    <x v="260"/>
    <x v="0"/>
    <s v="WANPING WUJIANG"/>
    <s v="23323"/>
    <d v="2006-05-16T00:00:00"/>
    <s v="PREMCHAGX"/>
    <s v="Z001"/>
    <s v=""/>
    <s v="EN"/>
    <s v=""/>
    <s v="(051)339-1747"/>
    <s v=""/>
    <s v=""/>
    <s v="N105"/>
    <s v="O9"/>
    <e v="#N/A"/>
  </r>
  <r>
    <n v="1000577"/>
    <s v="VN"/>
    <x v="1779"/>
    <s v=""/>
    <s v="HOCHI MIGH CITY"/>
    <s v="CU CHI DISTRICT"/>
    <s v=""/>
    <s v="--"/>
    <x v="261"/>
    <x v="0"/>
    <s v="HAMLET 1, TAN THANH TAY"/>
    <s v="29827"/>
    <d v="2006-06-03T00:00:00"/>
    <s v="CAIANIEK"/>
    <s v="Z001"/>
    <s v=""/>
    <s v="EN"/>
    <s v=""/>
    <s v="848-8795-0591 4"/>
    <s v=""/>
    <s v=""/>
    <s v="N105"/>
    <s v="O9"/>
    <e v="#N/A"/>
  </r>
  <r>
    <n v="1000584"/>
    <s v="TH"/>
    <x v="1780"/>
    <s v=""/>
    <s v="BANBUNG DISTRICT"/>
    <s v=""/>
    <s v="20170"/>
    <s v="10"/>
    <x v="262"/>
    <x v="0"/>
    <s v="199/11 MOO 3 BANBUNG-PHANTHONG RD"/>
    <s v="29841"/>
    <d v="2006-06-03T00:00:00"/>
    <s v="CRUMPDX"/>
    <s v="Z001"/>
    <s v=""/>
    <s v="EN"/>
    <s v=""/>
    <s v="66 38 750375 7"/>
    <s v=""/>
    <s v=""/>
    <s v="N90"/>
    <s v="O9"/>
    <e v="#N/A"/>
  </r>
  <r>
    <n v="1000726"/>
    <s v="CN"/>
    <x v="1781"/>
    <s v=""/>
    <s v="PING HU CITY"/>
    <s v=""/>
    <s v=""/>
    <s v="130"/>
    <x v="263"/>
    <x v="0"/>
    <s v="XINDAI INDUSTRY GARDEN ZONE"/>
    <s v="30897"/>
    <d v="2006-11-09T00:00:00"/>
    <s v="CAIANIEK"/>
    <s v="Z001"/>
    <s v=""/>
    <s v="EN"/>
    <s v=""/>
    <s v="86 573 5026075"/>
    <s v=""/>
    <s v=""/>
    <s v="N105"/>
    <s v="O9"/>
    <e v="#N/A"/>
  </r>
  <r>
    <n v="1104451"/>
    <s v="CN"/>
    <x v="1782"/>
    <s v=""/>
    <s v="PINGHU"/>
    <s v=""/>
    <s v="314202"/>
    <s v="--"/>
    <x v="21"/>
    <x v="0"/>
    <s v="HONGNI VILLAGE, DANGHU"/>
    <s v="142911"/>
    <d v="2008-10-06T00:00:00"/>
    <s v="CHAPMANJ"/>
    <s v="Z001"/>
    <s v="1134794"/>
    <s v="EN"/>
    <s v=""/>
    <s v="0573 85073111"/>
    <s v=""/>
    <s v=""/>
    <s v="N120"/>
    <s v="O9"/>
    <e v="#N/A"/>
  </r>
  <r>
    <n v="1108049"/>
    <s v="CN"/>
    <x v="1783"/>
    <s v=""/>
    <s v="DA XING VILLAGE, RENHE TOWN"/>
    <s v=""/>
    <s v=""/>
    <s v="--"/>
    <x v="264"/>
    <x v="0"/>
    <s v="81 MIDDLE NORTH STREET"/>
    <s v="168840"/>
    <d v="2010-09-06T00:00:00"/>
    <s v="VUYEB"/>
    <s v="Z001"/>
    <s v=""/>
    <s v="EN"/>
    <s v=""/>
    <s v=""/>
    <s v=""/>
    <s v=""/>
    <s v="N60"/>
    <s v="O9"/>
    <e v="#N/A"/>
  </r>
  <r>
    <n v="1111045"/>
    <s v="HK"/>
    <x v="1784"/>
    <s v=""/>
    <s v=""/>
    <s v=""/>
    <s v=""/>
    <s v="HK"/>
    <x v="265"/>
    <x v="0"/>
    <s v="Room 603-4 Hong Kong Trade Centre,"/>
    <s v="141606"/>
    <d v="2008-09-14T00:00:00"/>
    <s v="DAYALANKX"/>
    <s v="Z001"/>
    <s v=""/>
    <s v="EN"/>
    <s v=""/>
    <s v=""/>
    <s v=""/>
    <s v=""/>
    <s v="N30"/>
    <s v="O9"/>
    <e v="#N/A"/>
  </r>
  <r>
    <n v="1126697"/>
    <s v="IE"/>
    <x v="1785"/>
    <s v=""/>
    <s v="DUBLIN 2"/>
    <s v=""/>
    <s v=""/>
    <s v=""/>
    <x v="266"/>
    <x v="0"/>
    <s v="WILTON PLACE"/>
    <s v="303897"/>
    <d v="2015-11-30T00:00:00"/>
    <s v="BAELES"/>
    <s v="Z007"/>
    <s v=""/>
    <s v="EN"/>
    <s v=""/>
    <s v=""/>
    <s v=""/>
    <s v=""/>
    <s v="N30"/>
    <s v="O3"/>
    <e v="#N/A"/>
  </r>
  <r>
    <n v="1128060"/>
    <s v="CL"/>
    <x v="1786"/>
    <s v=""/>
    <s v="Santiago"/>
    <s v="Las Condes"/>
    <s v="7561258"/>
    <s v="13"/>
    <x v="0"/>
    <x v="0"/>
    <s v="Rosario Norte 100  Piso 2"/>
    <s v="338553"/>
    <d v="2016-06-21T00:00:00"/>
    <s v="PENAL"/>
    <s v="Z007"/>
    <s v=""/>
    <s v="ES"/>
    <s v="76013346-9"/>
    <s v="(56)226564100"/>
    <s v=""/>
    <s v=""/>
    <s v="N30"/>
    <s v="OJ"/>
    <e v="#N/A"/>
  </r>
  <r>
    <n v="1128064"/>
    <s v="CL"/>
    <x v="1787"/>
    <s v=""/>
    <s v="Santiago"/>
    <s v="San Miguel"/>
    <s v=""/>
    <s v="13"/>
    <x v="0"/>
    <x v="0"/>
    <s v="Blanco Viel N°1108 Piso 2 Of 4C"/>
    <s v="338557"/>
    <d v="2016-06-21T00:00:00"/>
    <s v="PENAL"/>
    <s v="Z007"/>
    <s v=""/>
    <s v="ES"/>
    <s v="13456405-9"/>
    <s v="(56)982757333"/>
    <s v=""/>
    <s v=""/>
    <s v="N30"/>
    <s v="OJ"/>
    <e v="#N/A"/>
  </r>
  <r>
    <n v="1140210"/>
    <s v="CL"/>
    <x v="1788"/>
    <s v=""/>
    <s v="SANTIAGO"/>
    <s v="PROVIDENCIA"/>
    <s v=""/>
    <s v="13"/>
    <x v="225"/>
    <x v="18"/>
    <s v="LA CONCEPCION #340"/>
    <s v="738758"/>
    <d v="2018-06-28T00:00:00"/>
    <s v="ORTIZD"/>
    <s v="Z007"/>
    <s v=""/>
    <s v="ES"/>
    <s v="76286319-7"/>
    <s v="(56)226048792"/>
    <s v=""/>
    <s v=""/>
    <s v="N30"/>
    <s v="OJ"/>
    <s v="ventas4@chileregaloscorporativos.cl"/>
  </r>
  <r>
    <n v="1128069"/>
    <s v="CL"/>
    <x v="1789"/>
    <s v=""/>
    <s v="Santiago"/>
    <s v="Huechuraba"/>
    <s v=""/>
    <s v="13"/>
    <x v="0"/>
    <x v="0"/>
    <s v="Santa Marta De Huechuraba 6251"/>
    <s v="338562"/>
    <d v="2016-06-21T00:00:00"/>
    <s v="PENAL"/>
    <s v="Z007"/>
    <s v="1164900"/>
    <s v="ES"/>
    <s v="77555730-3"/>
    <s v="(56)227073611"/>
    <s v=""/>
    <s v="(56)226232731"/>
    <s v="N30"/>
    <s v="OJ"/>
    <e v="#N/A"/>
  </r>
  <r>
    <n v="1128070"/>
    <s v="CL"/>
    <x v="1790"/>
    <s v=""/>
    <s v="Santiago"/>
    <s v="Santiago Centro"/>
    <s v=""/>
    <s v="13"/>
    <x v="0"/>
    <x v="0"/>
    <s v="Teatinos 28, Santiago"/>
    <s v="338563"/>
    <d v="2016-06-21T00:00:00"/>
    <s v="PENAL"/>
    <s v="Z007"/>
    <s v=""/>
    <s v="ES"/>
    <s v="60805000-0"/>
    <s v="(56)227689800"/>
    <s v=""/>
    <s v=""/>
    <s v="N0"/>
    <s v="O6"/>
    <e v="#N/A"/>
  </r>
  <r>
    <n v="1128071"/>
    <s v="CL"/>
    <x v="1791"/>
    <s v=""/>
    <s v="Santiago"/>
    <s v="Santiago Centro"/>
    <s v=""/>
    <s v="13"/>
    <x v="0"/>
    <x v="0"/>
    <s v="Huerfanos 1052, 4° piso interior"/>
    <s v="338564"/>
    <d v="2016-06-21T00:00:00"/>
    <s v="PENAL"/>
    <s v="Z007"/>
    <s v="1164743"/>
    <s v="ES"/>
    <s v="83382700-6"/>
    <s v="(56)226941000"/>
    <s v=""/>
    <s v="(56)226941855"/>
    <s v="N90"/>
    <s v="OJ"/>
    <e v="#N/A"/>
  </r>
  <r>
    <n v="1128072"/>
    <s v="CL"/>
    <x v="1792"/>
    <s v=""/>
    <s v="Santiago"/>
    <s v="Santiago Centro"/>
    <s v=""/>
    <s v="13"/>
    <x v="0"/>
    <x v="0"/>
    <s v="Mac Iver 245"/>
    <s v="338565"/>
    <d v="2016-06-21T00:00:00"/>
    <s v="PENAL"/>
    <s v="Z007"/>
    <s v="1164939"/>
    <s v="ES"/>
    <s v="81242500-5"/>
    <s v="(56)226330031"/>
    <s v=""/>
    <s v="(56)226397307"/>
    <s v="N30"/>
    <s v="OJ"/>
    <e v="#N/A"/>
  </r>
  <r>
    <n v="1128074"/>
    <s v="CL"/>
    <x v="1793"/>
    <s v="Ltda"/>
    <s v="Santiago"/>
    <s v="Providencia"/>
    <s v=""/>
    <s v="13"/>
    <x v="0"/>
    <x v="0"/>
    <s v="Andres Bello 2233"/>
    <s v="338567"/>
    <d v="2016-06-21T00:00:00"/>
    <s v="PENAL"/>
    <s v="Z007"/>
    <s v=""/>
    <s v="ES"/>
    <s v="78633330-K"/>
    <s v="(56)22451800"/>
    <s v=""/>
    <s v="(56)222451888"/>
    <s v="N30"/>
    <s v="OJ"/>
    <e v="#N/A"/>
  </r>
  <r>
    <n v="1128075"/>
    <s v="CL"/>
    <x v="1794"/>
    <s v=""/>
    <s v="Santiago"/>
    <s v="Las Condes"/>
    <s v=""/>
    <s v="13"/>
    <x v="0"/>
    <x v="0"/>
    <s v="Avenida Andrés Bello 2687"/>
    <s v="338568"/>
    <d v="2016-06-21T00:00:00"/>
    <s v="PENAL"/>
    <s v="Z007"/>
    <s v=""/>
    <s v="ES"/>
    <s v="96566940-K"/>
    <s v="(56)224602222"/>
    <s v=""/>
    <s v=""/>
    <s v="N30"/>
    <s v="O6"/>
    <e v="#N/A"/>
  </r>
  <r>
    <n v="1128076"/>
    <s v="CL"/>
    <x v="1795"/>
    <s v=""/>
    <s v="Santiago"/>
    <s v="Las Condes"/>
    <s v=""/>
    <s v="13"/>
    <x v="0"/>
    <x v="0"/>
    <s v="Av. Americo Vespucio Sur 100"/>
    <s v="338569"/>
    <d v="2016-06-21T00:00:00"/>
    <s v="PENAL"/>
    <s v="Z007"/>
    <s v="1164716"/>
    <s v="ES"/>
    <s v="96642610-1"/>
    <s v="(56)223987000"/>
    <s v=""/>
    <s v="(56)223987090"/>
    <s v="N30"/>
    <s v="OJ"/>
    <e v="#N/A"/>
  </r>
  <r>
    <n v="1128078"/>
    <s v="CL"/>
    <x v="1796"/>
    <s v=""/>
    <s v="Santiago"/>
    <s v="El Bosque"/>
    <s v=""/>
    <s v="13"/>
    <x v="0"/>
    <x v="0"/>
    <s v="Avenida Segunda Transversal 10631"/>
    <s v="338571"/>
    <d v="2016-06-21T00:00:00"/>
    <s v="PENAL"/>
    <s v="Z007"/>
    <s v=""/>
    <s v="ES"/>
    <s v="10352517-9"/>
    <s v="(56)225489982"/>
    <s v=""/>
    <s v="(56)225489982"/>
    <s v="N30"/>
    <s v="OJ"/>
    <e v="#N/A"/>
  </r>
  <r>
    <n v="1128079"/>
    <s v="CL"/>
    <x v="1797"/>
    <s v="Cámara Nacional de Comercio"/>
    <s v="Curicó"/>
    <s v="Curicó"/>
    <s v=""/>
    <s v="07"/>
    <x v="0"/>
    <x v="0"/>
    <s v="Chacabuco 381"/>
    <s v="338572"/>
    <d v="2016-06-21T00:00:00"/>
    <s v="PENAL"/>
    <s v="Z007"/>
    <s v=""/>
    <s v="ES"/>
    <s v="70537300-0"/>
    <s v="(56)752318298"/>
    <s v=""/>
    <s v=""/>
    <s v="N30"/>
    <s v="OJ"/>
    <e v="#N/A"/>
  </r>
  <r>
    <n v="1128083"/>
    <s v="CL"/>
    <x v="1798"/>
    <s v=""/>
    <s v="Santiago"/>
    <s v="Providencia"/>
    <s v=""/>
    <s v="13"/>
    <x v="0"/>
    <x v="0"/>
    <s v="Nueva Providencia 1860 Of. 131"/>
    <s v="338576"/>
    <d v="2016-06-21T00:00:00"/>
    <s v="PENAL"/>
    <s v="Z007"/>
    <s v=""/>
    <s v="ES"/>
    <s v="78079790-8"/>
    <s v="(56)225847800"/>
    <s v=""/>
    <s v=""/>
    <s v="N30"/>
    <s v="OJ"/>
    <e v="#N/A"/>
  </r>
  <r>
    <n v="1128086"/>
    <s v="CL"/>
    <x v="1799"/>
    <s v=""/>
    <s v="Concepción"/>
    <s v="Concepción"/>
    <s v=""/>
    <s v="08"/>
    <x v="0"/>
    <x v="0"/>
    <s v="Calle San Martín 55"/>
    <s v="338579"/>
    <d v="2016-06-21T00:00:00"/>
    <s v="PENAL"/>
    <s v="Z007"/>
    <s v=""/>
    <s v="ES"/>
    <s v="96554490-9"/>
    <s v="(56)412220375"/>
    <s v=""/>
    <s v=""/>
    <s v="N30"/>
    <s v="OJ"/>
    <e v="#N/A"/>
  </r>
  <r>
    <n v="1128087"/>
    <s v="CL"/>
    <x v="1800"/>
    <s v=""/>
    <s v="Santiago"/>
    <s v="Providencia"/>
    <s v=""/>
    <s v="13"/>
    <x v="0"/>
    <x v="0"/>
    <s v="Avenida Providencia 1760 Piso 7 Y 8"/>
    <s v="338580"/>
    <d v="2016-06-21T00:00:00"/>
    <s v="PENAL"/>
    <s v="Z007"/>
    <s v=""/>
    <s v="ES"/>
    <s v="96919050-8"/>
    <s v="(56)224968100"/>
    <s v=""/>
    <s v=""/>
    <s v="N30"/>
    <s v="OJ"/>
    <e v="#N/A"/>
  </r>
  <r>
    <n v="1128090"/>
    <s v="CL"/>
    <x v="1801"/>
    <s v="Ltda."/>
    <s v="Santiago"/>
    <s v="Las Condes"/>
    <s v=""/>
    <s v="13"/>
    <x v="0"/>
    <x v="0"/>
    <s v="Cerro El Plomo Nº 5855 4 piso"/>
    <s v="338583"/>
    <d v="2016-06-21T00:00:00"/>
    <s v="PENAL"/>
    <s v="Z007"/>
    <s v=""/>
    <s v="ES"/>
    <s v="77377070-0"/>
    <s v="(56)224339550"/>
    <s v=""/>
    <s v=""/>
    <s v="N30"/>
    <s v="OJ"/>
    <e v="#N/A"/>
  </r>
  <r>
    <n v="1128091"/>
    <s v="CL"/>
    <x v="1802"/>
    <s v=""/>
    <s v="Santiago"/>
    <s v=""/>
    <s v=""/>
    <s v="13"/>
    <x v="0"/>
    <x v="0"/>
    <s v="Chile"/>
    <s v="338584"/>
    <d v="2016-06-21T00:00:00"/>
    <s v="PENAL"/>
    <s v="Z007"/>
    <s v="1165023"/>
    <s v="ES"/>
    <s v="55555555-5"/>
    <s v=""/>
    <s v=""/>
    <s v=""/>
    <s v="N0"/>
    <s v="OJ"/>
    <e v="#N/A"/>
  </r>
  <r>
    <n v="1128092"/>
    <s v="CL"/>
    <x v="1803"/>
    <s v=""/>
    <s v="Santiago"/>
    <s v="Las Condes"/>
    <s v=""/>
    <s v="13"/>
    <x v="0"/>
    <x v="0"/>
    <s v="Avenida Apoquindo 3039 Piso 4"/>
    <s v="338585"/>
    <d v="2016-06-21T00:00:00"/>
    <s v="PENAL"/>
    <s v="Z007"/>
    <s v=""/>
    <s v="ES"/>
    <s v="89907300-2"/>
    <s v="(56)27981000"/>
    <s v=""/>
    <s v=""/>
    <s v="N30"/>
    <s v="OJ"/>
    <e v="#N/A"/>
  </r>
  <r>
    <n v="1128098"/>
    <s v="CL"/>
    <x v="1804"/>
    <s v=""/>
    <s v="Santiago"/>
    <s v="Santiago Centro"/>
    <s v="8320330"/>
    <s v="13"/>
    <x v="0"/>
    <x v="0"/>
    <s v="Moneda 920"/>
    <s v="338591"/>
    <d v="2016-06-21T00:00:00"/>
    <s v="PENAL"/>
    <s v="Z007"/>
    <s v=""/>
    <s v="ES"/>
    <s v="96721280-6"/>
    <s v="(56)224139000"/>
    <s v=""/>
    <s v="(56)223801021"/>
    <s v="N30"/>
    <s v="OJ"/>
    <e v="#N/A"/>
  </r>
  <r>
    <n v="1128100"/>
    <s v="CL"/>
    <x v="1805"/>
    <s v=""/>
    <s v="Santiago"/>
    <s v="Las Condes"/>
    <s v=""/>
    <s v="13"/>
    <x v="0"/>
    <x v="0"/>
    <s v="Avenida Colón 4396"/>
    <s v="338593"/>
    <d v="2016-06-21T00:00:00"/>
    <s v="PENAL"/>
    <s v="Z007"/>
    <s v=""/>
    <s v="ES"/>
    <s v="96979680-5"/>
    <s v="(56)223925000"/>
    <s v=""/>
    <s v="(56)223925100"/>
    <s v="N30"/>
    <s v="OJ"/>
    <e v="#N/A"/>
  </r>
  <r>
    <n v="1128101"/>
    <s v="CL"/>
    <x v="1806"/>
    <s v=""/>
    <s v="Santiago"/>
    <s v="Providencia"/>
    <s v="7501528"/>
    <s v="13"/>
    <x v="0"/>
    <x v="0"/>
    <s v="Passy Nº050"/>
    <s v="338594"/>
    <d v="2016-06-21T00:00:00"/>
    <s v="PENAL"/>
    <s v="Z007"/>
    <s v=""/>
    <s v="ES"/>
    <s v="96988790-8"/>
    <s v="(56)223666500"/>
    <s v=""/>
    <s v="(56)223666599"/>
    <s v="N30"/>
    <s v="OJ"/>
    <e v="#N/A"/>
  </r>
  <r>
    <n v="1128104"/>
    <s v="CL"/>
    <x v="1807"/>
    <s v=""/>
    <s v="Santiago"/>
    <s v="Santiago Centro"/>
    <s v=""/>
    <s v="13"/>
    <x v="0"/>
    <x v="0"/>
    <s v="Aldunate N°1250"/>
    <s v="338597"/>
    <d v="2016-06-21T00:00:00"/>
    <s v="PENAL"/>
    <s v="Z007"/>
    <s v=""/>
    <s v="ES"/>
    <s v="77113520-K"/>
    <s v="(56)225554242"/>
    <s v=""/>
    <s v="(56)225554242"/>
    <s v="N45"/>
    <s v="OJ"/>
    <e v="#N/A"/>
  </r>
  <r>
    <n v="1128105"/>
    <s v="CL"/>
    <x v="1808"/>
    <s v=""/>
    <s v="Concepción"/>
    <s v="San Pedro de la Paz"/>
    <s v=""/>
    <s v="08"/>
    <x v="0"/>
    <x v="0"/>
    <s v="Quinta Transversal 793"/>
    <s v="338598"/>
    <d v="2016-06-21T00:00:00"/>
    <s v="PENAL"/>
    <s v="Z007"/>
    <s v=""/>
    <s v="ES"/>
    <s v="12182252-0"/>
    <s v="(56)412276930"/>
    <s v=""/>
    <s v="(56)412276930"/>
    <s v="N30"/>
    <s v="OJ"/>
    <e v="#N/A"/>
  </r>
  <r>
    <n v="1128108"/>
    <s v="CL"/>
    <x v="1809"/>
    <s v="Bonysson Jimenez E.I.R.L."/>
    <s v="Santiago"/>
    <s v="Puente Alto"/>
    <s v=""/>
    <s v="13"/>
    <x v="0"/>
    <x v="0"/>
    <s v="Rio Cholguaco N°4932"/>
    <s v="338601"/>
    <d v="2016-06-21T00:00:00"/>
    <s v="PENAL"/>
    <s v="Z007"/>
    <s v=""/>
    <s v="ES"/>
    <s v="76026251-K"/>
    <s v="(56)223142775"/>
    <s v=""/>
    <s v=""/>
    <s v="N30"/>
    <s v="OJ"/>
    <e v="#N/A"/>
  </r>
  <r>
    <n v="1128110"/>
    <s v="CL"/>
    <x v="1810"/>
    <s v="Distribuidora Liberona"/>
    <s v="Santiago"/>
    <s v="San Bernardo"/>
    <s v=""/>
    <s v="13"/>
    <x v="0"/>
    <x v="0"/>
    <s v="Santa Monica 03550 P.Ind.Puerta del"/>
    <s v="338603"/>
    <d v="2016-06-21T00:00:00"/>
    <s v="PENAL"/>
    <s v="Z007"/>
    <s v=""/>
    <s v="ES"/>
    <s v="76007474-8"/>
    <s v="(56)224804300"/>
    <s v=""/>
    <s v=""/>
    <s v="N30"/>
    <s v="OJ"/>
    <e v="#N/A"/>
  </r>
  <r>
    <n v="1128111"/>
    <s v="CL"/>
    <x v="1811"/>
    <s v=""/>
    <s v="Santiago"/>
    <s v="Santiago Centro"/>
    <s v=""/>
    <s v="13"/>
    <x v="0"/>
    <x v="0"/>
    <s v="Arturo Prat 578"/>
    <s v="338604"/>
    <d v="2016-06-21T00:00:00"/>
    <s v="PENAL"/>
    <s v="Z007"/>
    <s v="1164941"/>
    <s v="ES"/>
    <s v="83150900-7"/>
    <s v="(56)223737000"/>
    <s v=""/>
    <s v="(56)452234230"/>
    <s v="N30"/>
    <s v="OJ"/>
    <e v="#N/A"/>
  </r>
  <r>
    <n v="1128112"/>
    <s v="CL"/>
    <x v="1812"/>
    <s v=""/>
    <s v="Santiago"/>
    <s v="Las Condes"/>
    <s v=""/>
    <s v="13"/>
    <x v="0"/>
    <x v="0"/>
    <s v="Av. Kennedy 9001, 5to piso"/>
    <s v="338605"/>
    <d v="2016-06-21T00:00:00"/>
    <s v="PENAL"/>
    <s v="Z007"/>
    <s v="1164708"/>
    <s v="ES"/>
    <s v="81201000-K"/>
    <s v="(56)229590000"/>
    <s v=""/>
    <s v="(56)223367187"/>
    <s v="N90"/>
    <s v="OJ"/>
    <e v="#N/A"/>
  </r>
  <r>
    <n v="1128113"/>
    <s v="CL"/>
    <x v="1813"/>
    <s v=""/>
    <s v="Cachapoal"/>
    <s v="Las Cabras"/>
    <s v=""/>
    <s v="06"/>
    <x v="0"/>
    <x v="0"/>
    <s v="Avenida Estadio 859"/>
    <s v="338606"/>
    <d v="2016-06-21T00:00:00"/>
    <s v="PENAL"/>
    <s v="Z007"/>
    <s v="1165231"/>
    <s v="ES"/>
    <s v="76049842-4"/>
    <s v="(56)722501648"/>
    <s v=""/>
    <s v=""/>
    <s v="N30"/>
    <s v="OJ"/>
    <e v="#N/A"/>
  </r>
  <r>
    <n v="1128114"/>
    <s v="CL"/>
    <x v="1814"/>
    <s v="Ltda"/>
    <s v="Santiago"/>
    <s v="Las Condes"/>
    <s v=""/>
    <s v="13"/>
    <x v="0"/>
    <x v="0"/>
    <s v="El Bosque Norte 500"/>
    <s v="338607"/>
    <d v="2016-06-21T00:00:00"/>
    <s v="PENAL"/>
    <s v="Z007"/>
    <s v=""/>
    <s v="ES"/>
    <s v="80992000-3"/>
    <s v="(56)226301000"/>
    <s v=""/>
    <s v=""/>
    <s v="N30"/>
    <s v="O6"/>
    <e v="#N/A"/>
  </r>
  <r>
    <n v="1128115"/>
    <s v="CL"/>
    <x v="1135"/>
    <s v=""/>
    <s v="Santiago"/>
    <s v="Las Condes"/>
    <s v=""/>
    <s v="13"/>
    <x v="0"/>
    <x v="0"/>
    <s v="Encomenderos 113"/>
    <s v="338608"/>
    <d v="2016-06-21T00:00:00"/>
    <s v="PENAL"/>
    <s v="Z007"/>
    <s v=""/>
    <s v="ES"/>
    <s v="96534940-5"/>
    <s v="(56)224229000"/>
    <s v=""/>
    <s v="(56)222328209"/>
    <s v="N30"/>
    <s v="OJ"/>
    <e v="#N/A"/>
  </r>
  <r>
    <n v="1128116"/>
    <s v="CL"/>
    <x v="1815"/>
    <s v=""/>
    <s v="Santiago"/>
    <s v="Macul"/>
    <s v=""/>
    <s v="13"/>
    <x v="0"/>
    <x v="0"/>
    <s v="Americo Vespucio 4665"/>
    <s v="338609"/>
    <d v="2016-06-21T00:00:00"/>
    <s v="PENAL"/>
    <s v="Z007"/>
    <s v=""/>
    <s v="ES"/>
    <s v="96972300-K"/>
    <s v="(56)226943500"/>
    <s v=""/>
    <s v="(56)226943599"/>
    <s v="N15"/>
    <s v="OJ"/>
    <e v="#N/A"/>
  </r>
  <r>
    <n v="1128117"/>
    <s v="CL"/>
    <x v="1816"/>
    <s v=""/>
    <s v="Santiago"/>
    <s v="Independencia"/>
    <s v=""/>
    <s v="13"/>
    <x v="0"/>
    <x v="0"/>
    <s v="General Prieto 1430"/>
    <s v="338610"/>
    <d v="2016-06-21T00:00:00"/>
    <s v="PENAL"/>
    <s v="Z007"/>
    <s v=""/>
    <s v="ES"/>
    <s v="76496130-7"/>
    <s v="(56)224900900"/>
    <s v=""/>
    <s v="(56)224900704"/>
    <s v="N15"/>
    <s v="OJ"/>
    <e v="#N/A"/>
  </r>
  <r>
    <n v="1128118"/>
    <s v="CL"/>
    <x v="1817"/>
    <s v=""/>
    <s v="Santiago"/>
    <s v="SANTIAGO"/>
    <s v=""/>
    <s v="13"/>
    <x v="0"/>
    <x v="0"/>
    <s v="HUERFANOS 1072 , PISO 3"/>
    <s v="338611"/>
    <d v="2016-06-21T00:00:00"/>
    <s v="PENAL"/>
    <s v="Z007"/>
    <s v=""/>
    <s v="ES"/>
    <s v="97023000-9"/>
    <s v="(56)6006008686"/>
    <s v=""/>
    <s v=""/>
    <s v="N30"/>
    <s v="OJ"/>
    <e v="#N/A"/>
  </r>
  <r>
    <n v="1128127"/>
    <s v="CL"/>
    <x v="1818"/>
    <s v="Proyectos Manexpo Ltda"/>
    <s v="Santiago"/>
    <s v="Pudahuel"/>
    <s v=""/>
    <s v="13"/>
    <x v="0"/>
    <x v="0"/>
    <s v="Papa San Sotero N°534-A"/>
    <s v="338620"/>
    <d v="2016-06-21T00:00:00"/>
    <s v="PENAL"/>
    <s v="Z007"/>
    <s v=""/>
    <s v="ES"/>
    <s v="78400700-6"/>
    <s v="(56)227476069"/>
    <s v=""/>
    <s v=""/>
    <s v="N30"/>
    <s v="OJ"/>
    <e v="#N/A"/>
  </r>
  <r>
    <n v="1128130"/>
    <s v="CL"/>
    <x v="1819"/>
    <s v=""/>
    <s v="Santiago"/>
    <s v="Recoleta"/>
    <s v=""/>
    <s v="13"/>
    <x v="0"/>
    <x v="0"/>
    <s v="Calle Río De Janeiro 414"/>
    <s v="338623"/>
    <d v="2016-06-21T00:00:00"/>
    <s v="PENAL"/>
    <s v="Z007"/>
    <s v=""/>
    <s v="ES"/>
    <s v="76139606-4"/>
    <s v="(56)227324687"/>
    <s v=""/>
    <s v=""/>
    <s v="N30"/>
    <s v="OJ"/>
    <e v="#N/A"/>
  </r>
  <r>
    <n v="1128133"/>
    <s v="CL"/>
    <x v="1820"/>
    <s v=""/>
    <s v="Santiago"/>
    <s v="Santiago Centro"/>
    <s v=""/>
    <s v="13"/>
    <x v="0"/>
    <x v="0"/>
    <s v="Avda Lib.Bernardo O´Higgigins 2259"/>
    <s v="338626"/>
    <d v="2016-06-21T00:00:00"/>
    <s v="PENAL"/>
    <s v="Z007"/>
    <s v=""/>
    <s v="ES"/>
    <s v="81756300-7"/>
    <s v="(56)223831000"/>
    <s v=""/>
    <s v="(56)226983185"/>
    <s v="N30"/>
    <s v="OJ"/>
    <e v="#N/A"/>
  </r>
  <r>
    <n v="1128135"/>
    <s v="CL"/>
    <x v="1821"/>
    <s v="Com. De Art De Proteccion Y"/>
    <s v="Santiago"/>
    <s v="San Miguel"/>
    <s v=""/>
    <s v="13"/>
    <x v="0"/>
    <x v="0"/>
    <s v="Calle Carlos Silva Vildósola 950"/>
    <s v="338628"/>
    <d v="2016-06-21T00:00:00"/>
    <s v="PENAL"/>
    <s v="Z007"/>
    <s v=""/>
    <s v="ES"/>
    <s v="86887200-4"/>
    <s v="(56)225447600"/>
    <s v=""/>
    <s v="(56)225446001"/>
    <s v="N30"/>
    <s v="OJ"/>
    <e v="#N/A"/>
  </r>
  <r>
    <n v="1128138"/>
    <s v="CL"/>
    <x v="1822"/>
    <s v=""/>
    <s v="Santiago"/>
    <s v="Santiago Centro"/>
    <s v=""/>
    <s v="13"/>
    <x v="0"/>
    <x v="0"/>
    <s v="Calle Santo Domingo 1061"/>
    <s v="338631"/>
    <d v="2016-06-21T00:00:00"/>
    <s v="PENAL"/>
    <s v="Z007"/>
    <s v="1165192"/>
    <s v="ES"/>
    <s v="96568740-8"/>
    <s v="(56)226944444"/>
    <s v=""/>
    <s v=""/>
    <s v="N30"/>
    <s v="OJ"/>
    <e v="#N/A"/>
  </r>
  <r>
    <n v="1128142"/>
    <s v="CL"/>
    <x v="1823"/>
    <s v=""/>
    <s v="Valparaiso"/>
    <s v="Valparaiso"/>
    <s v=""/>
    <s v="05"/>
    <x v="0"/>
    <x v="0"/>
    <s v="Cochrane N°751"/>
    <s v="338635"/>
    <d v="2016-06-21T00:00:00"/>
    <s v="PENAL"/>
    <s v="Z007"/>
    <s v=""/>
    <s v="ES"/>
    <s v="76000739-0"/>
    <s v="(56)322209000"/>
    <s v=""/>
    <s v=""/>
    <s v="N0"/>
    <s v="OJ"/>
    <e v="#N/A"/>
  </r>
  <r>
    <n v="1128143"/>
    <s v="CL"/>
    <x v="1824"/>
    <s v=""/>
    <s v="Copiapo"/>
    <s v="Copiapo"/>
    <s v=""/>
    <s v="03"/>
    <x v="0"/>
    <x v="0"/>
    <s v="Avda Circ. I.Carrera Pinto N°51"/>
    <s v="338636"/>
    <d v="2016-06-21T00:00:00"/>
    <s v="PENAL"/>
    <s v="Z007"/>
    <s v=""/>
    <s v="ES"/>
    <s v="87601500-5"/>
    <s v="(56)522205111"/>
    <s v=""/>
    <s v="(56)522205103"/>
    <s v="N0"/>
    <s v="OJ"/>
    <e v="#N/A"/>
  </r>
  <r>
    <n v="1128145"/>
    <s v="CL"/>
    <x v="1825"/>
    <s v=""/>
    <s v="Santiago"/>
    <s v="Providencia"/>
    <s v=""/>
    <s v="13"/>
    <x v="0"/>
    <x v="0"/>
    <s v="Calle Barros Errázuriz 1973"/>
    <s v="338638"/>
    <d v="2016-06-21T00:00:00"/>
    <s v="PENAL"/>
    <s v="Z007"/>
    <s v=""/>
    <s v="ES"/>
    <s v="96719620-7"/>
    <s v="(56)6006000238"/>
    <s v=""/>
    <s v="(56)224246582"/>
    <s v="N30"/>
    <s v="OJ"/>
    <e v="#N/A"/>
  </r>
  <r>
    <n v="1128146"/>
    <s v="CL"/>
    <x v="1826"/>
    <s v=""/>
    <s v="Santiago"/>
    <s v="Santiago Centro"/>
    <s v=""/>
    <s v="13"/>
    <x v="0"/>
    <x v="0"/>
    <s v="Avda Santa Rosa N°76 Piso 2"/>
    <s v="338639"/>
    <d v="2016-06-21T00:00:00"/>
    <s v="PENAL"/>
    <s v="Z007"/>
    <s v=""/>
    <s v="ES"/>
    <s v="96800570-7"/>
    <s v="(56)226752000"/>
    <s v=""/>
    <s v="(56)226960000"/>
    <s v="N0"/>
    <s v="OJ"/>
    <e v="#N/A"/>
  </r>
  <r>
    <n v="1128148"/>
    <s v="CL"/>
    <x v="1827"/>
    <s v="S.A.C"/>
    <s v="Santiago"/>
    <s v="Conchalí"/>
    <s v=""/>
    <s v="13"/>
    <x v="0"/>
    <x v="0"/>
    <s v="Avda Pdte E. Frei Montalva 3011"/>
    <s v="338641"/>
    <d v="2016-06-21T00:00:00"/>
    <s v="PENAL"/>
    <s v="Z007"/>
    <s v=""/>
    <s v="ES"/>
    <s v="92854000-6"/>
    <s v="(56)225207400"/>
    <s v=""/>
    <s v="(56)227360577"/>
    <s v="N30"/>
    <s v="OJ"/>
    <e v="#N/A"/>
  </r>
  <r>
    <n v="1128150"/>
    <s v="CL"/>
    <x v="1828"/>
    <s v=""/>
    <s v="Santiago"/>
    <s v="Las Condes"/>
    <s v=""/>
    <s v="13"/>
    <x v="0"/>
    <x v="0"/>
    <s v="Avda Pres.Riesco N°5561 Piso 17"/>
    <s v="338643"/>
    <d v="2016-06-21T00:00:00"/>
    <s v="PENAL"/>
    <s v="Z007"/>
    <s v=""/>
    <s v="ES"/>
    <s v="99513400-4"/>
    <s v="(56)226807000"/>
    <s v=""/>
    <s v="(56)226807104"/>
    <s v="N30"/>
    <s v="OJ"/>
    <e v="#N/A"/>
  </r>
  <r>
    <n v="1128151"/>
    <s v="CL"/>
    <x v="1829"/>
    <s v="Spa"/>
    <s v="Santiago"/>
    <s v="Providencia"/>
    <s v=""/>
    <s v="13"/>
    <x v="0"/>
    <x v="0"/>
    <s v="Avda Nueva Prov. N°1881 Of 1205"/>
    <s v="338644"/>
    <d v="2016-06-21T00:00:00"/>
    <s v="PENAL"/>
    <s v="Z007"/>
    <s v=""/>
    <s v="ES"/>
    <s v="76414128-8"/>
    <s v=""/>
    <s v=""/>
    <s v=""/>
    <s v="N30"/>
    <s v="OJ"/>
    <e v="#N/A"/>
  </r>
  <r>
    <n v="1128153"/>
    <s v="CL"/>
    <x v="1830"/>
    <s v=""/>
    <s v="Santiago"/>
    <s v="Santiago Centro"/>
    <s v=""/>
    <s v="13"/>
    <x v="0"/>
    <x v="0"/>
    <s v="Calle Alonso Ovalle 1618"/>
    <s v="338646"/>
    <d v="2016-06-21T00:00:00"/>
    <s v="PENAL"/>
    <s v="Z007"/>
    <s v=""/>
    <s v="ES"/>
    <s v="77145170-5"/>
    <s v="(56)223361100"/>
    <s v=""/>
    <s v=""/>
    <s v="N30"/>
    <s v="OJ"/>
    <e v="#N/A"/>
  </r>
  <r>
    <n v="1128154"/>
    <s v="CL"/>
    <x v="1831"/>
    <s v=""/>
    <s v="Santiago"/>
    <s v="Las Condes"/>
    <s v=""/>
    <s v="13"/>
    <x v="0"/>
    <x v="0"/>
    <s v="Av. Andres Bello 2777, Of. 503"/>
    <s v="338647"/>
    <d v="2016-06-21T00:00:00"/>
    <s v="PENAL"/>
    <s v="Z007"/>
    <s v="1165228"/>
    <s v="ES"/>
    <s v="76035978-5"/>
    <s v="(56)229519671"/>
    <s v=""/>
    <s v=""/>
    <s v="N30"/>
    <s v="OJ"/>
    <e v="#N/A"/>
  </r>
  <r>
    <n v="1128155"/>
    <s v="CL"/>
    <x v="1832"/>
    <s v="S.A."/>
    <s v="Viña del Mar"/>
    <s v="Viña del Mar"/>
    <s v=""/>
    <s v="05"/>
    <x v="0"/>
    <x v="0"/>
    <s v="Calle Trece Norte 810"/>
    <s v="338648"/>
    <d v="2016-06-21T00:00:00"/>
    <s v="PENAL"/>
    <s v="Z007"/>
    <s v=""/>
    <s v="ES"/>
    <s v="91143000-2"/>
    <s v="(56)322271400"/>
    <s v=""/>
    <s v="(56)322271408"/>
    <s v="N15"/>
    <s v="OJ"/>
    <e v="#N/A"/>
  </r>
  <r>
    <n v="1128156"/>
    <s v="CL"/>
    <x v="1833"/>
    <s v=""/>
    <s v="Santiago"/>
    <s v="San Bernardo"/>
    <s v=""/>
    <s v="13"/>
    <x v="0"/>
    <x v="0"/>
    <s v="San Jose 1145"/>
    <s v="338649"/>
    <d v="2016-06-21T00:00:00"/>
    <s v="PENAL"/>
    <s v="Z007"/>
    <s v=""/>
    <s v="ES"/>
    <s v="96945440-8"/>
    <s v="(56)224707500"/>
    <s v=""/>
    <s v="(56)224707509"/>
    <s v="N15"/>
    <s v="OJ"/>
    <e v="#N/A"/>
  </r>
  <r>
    <n v="1128157"/>
    <s v="CL"/>
    <x v="1834"/>
    <s v="Express S.A."/>
    <s v="Santiago"/>
    <s v="Pudahuel"/>
    <s v=""/>
    <s v="13"/>
    <x v="0"/>
    <x v="0"/>
    <s v="Americo Vespucio Oriente 1305"/>
    <s v="338650"/>
    <d v="2016-06-21T00:00:00"/>
    <s v="PENAL"/>
    <s v="Z007"/>
    <s v=""/>
    <s v="ES"/>
    <s v="96992030-1"/>
    <s v="(56)6005713000"/>
    <s v=""/>
    <s v=""/>
    <s v="N15"/>
    <s v="OJ"/>
    <e v="#N/A"/>
  </r>
  <r>
    <n v="1128158"/>
    <s v="CL"/>
    <x v="1835"/>
    <s v=""/>
    <s v="Santiago"/>
    <s v="Santiago Centro"/>
    <s v=""/>
    <s v="13"/>
    <x v="0"/>
    <x v="0"/>
    <s v="Huerfanos 1189"/>
    <s v="338651"/>
    <d v="2016-06-21T00:00:00"/>
    <s v="PENAL"/>
    <s v="Z007"/>
    <s v=""/>
    <s v="ES"/>
    <s v="96573600-K"/>
    <s v="(56)226799000"/>
    <s v=""/>
    <s v="(56)226799400"/>
    <s v="N15"/>
    <s v="OJ"/>
    <e v="#N/A"/>
  </r>
  <r>
    <n v="1128159"/>
    <s v="CL"/>
    <x v="1836"/>
    <s v=""/>
    <s v="Santiago"/>
    <s v="Las Condes"/>
    <s v=""/>
    <s v="13"/>
    <x v="0"/>
    <x v="0"/>
    <s v="Isidora Goyenechea 2932 of 201"/>
    <s v="338652"/>
    <d v="2016-06-21T00:00:00"/>
    <s v="PENAL"/>
    <s v="Z007"/>
    <s v=""/>
    <s v="ES"/>
    <s v="76042965-1"/>
    <s v="(56)227637800"/>
    <s v=""/>
    <s v="(56)227637800"/>
    <s v="N15"/>
    <s v="OJ"/>
    <e v="#N/A"/>
  </r>
  <r>
    <n v="1128162"/>
    <s v="CL"/>
    <x v="1837"/>
    <s v=""/>
    <s v="Santiago"/>
    <s v="Santiago Centro"/>
    <s v=""/>
    <s v="13"/>
    <x v="0"/>
    <x v="0"/>
    <s v="Sierra Bella N°1287"/>
    <s v="338655"/>
    <d v="2016-06-21T00:00:00"/>
    <s v="PENAL"/>
    <s v="Z007"/>
    <s v=""/>
    <s v="ES"/>
    <s v="76039459-9"/>
    <s v="(56)222555011"/>
    <s v=""/>
    <s v=""/>
    <s v="N0"/>
    <s v="OJ"/>
    <e v="#N/A"/>
  </r>
  <r>
    <n v="1128169"/>
    <s v="CL"/>
    <x v="1838"/>
    <s v=""/>
    <s v="Santiago"/>
    <s v="Quilicura"/>
    <s v=""/>
    <s v="13"/>
    <x v="0"/>
    <x v="0"/>
    <s v="Puerto Antofagasta N°694"/>
    <s v="338662"/>
    <d v="2016-06-21T00:00:00"/>
    <s v="PENAL"/>
    <s v="Z007"/>
    <s v=""/>
    <s v="ES"/>
    <s v="15411314-2"/>
    <s v="(56)954151681"/>
    <s v=""/>
    <s v=""/>
    <s v="N30"/>
    <s v="OJ"/>
    <e v="#N/A"/>
  </r>
  <r>
    <n v="1128170"/>
    <s v="CL"/>
    <x v="1839"/>
    <s v=""/>
    <s v="Santiago"/>
    <s v="Quilicura"/>
    <s v=""/>
    <s v="13"/>
    <x v="0"/>
    <x v="0"/>
    <s v="Lo Campino N°005"/>
    <s v="338663"/>
    <d v="2016-06-21T00:00:00"/>
    <s v="PENAL"/>
    <s v="Z007"/>
    <s v=""/>
    <s v="ES"/>
    <s v="5324454-8"/>
    <s v="(56)226031971"/>
    <s v=""/>
    <s v="(56)226031971"/>
    <s v="N30"/>
    <s v="OJ"/>
    <e v="#N/A"/>
  </r>
  <r>
    <n v="1128171"/>
    <s v="CL"/>
    <x v="1840"/>
    <s v=""/>
    <s v="Santiago"/>
    <s v="Santiago Centro"/>
    <s v=""/>
    <s v="13"/>
    <x v="0"/>
    <x v="0"/>
    <s v="Dr Sotero Del Rio N°508-806"/>
    <s v="338664"/>
    <d v="2016-06-21T00:00:00"/>
    <s v="PENAL"/>
    <s v="Z007"/>
    <s v=""/>
    <s v="ES"/>
    <s v="76220115-1"/>
    <s v="(56)225701551"/>
    <s v=""/>
    <s v=""/>
    <s v="N30"/>
    <s v="OJ"/>
    <e v="#N/A"/>
  </r>
  <r>
    <n v="1128173"/>
    <s v="CL"/>
    <x v="1841"/>
    <s v=""/>
    <s v="Santiago"/>
    <s v="Santiago Centro"/>
    <s v=""/>
    <s v="13"/>
    <x v="0"/>
    <x v="0"/>
    <s v="San Pablo N°1161"/>
    <s v="338666"/>
    <d v="2016-06-21T00:00:00"/>
    <s v="PENAL"/>
    <s v="Z007"/>
    <s v=""/>
    <s v="ES"/>
    <s v="79748470-9"/>
    <s v="(56)223871100"/>
    <s v=""/>
    <s v="(56)226724411"/>
    <s v="N30"/>
    <s v="OJ"/>
    <e v="#N/A"/>
  </r>
  <r>
    <n v="1128174"/>
    <s v="CL"/>
    <x v="1842"/>
    <s v=""/>
    <s v="Santiago"/>
    <s v="Las Condes"/>
    <s v=""/>
    <s v="13"/>
    <x v="0"/>
    <x v="0"/>
    <s v="Avenida Presidente Kennedy 5601"/>
    <s v="338667"/>
    <d v="2016-06-21T00:00:00"/>
    <s v="PENAL"/>
    <s v="Z007"/>
    <s v=""/>
    <s v="ES"/>
    <s v="82995700-0"/>
    <s v="(56)225503400"/>
    <s v=""/>
    <s v=""/>
    <s v="N30"/>
    <s v="OJ"/>
    <e v="#N/A"/>
  </r>
  <r>
    <n v="1128175"/>
    <s v="CL"/>
    <x v="1843"/>
    <s v=""/>
    <s v="Santiago"/>
    <s v="Santiago Centro"/>
    <s v=""/>
    <s v="13"/>
    <x v="0"/>
    <x v="0"/>
    <s v="Avda Lib.Bernardo O´Higgigins 2129"/>
    <s v="338668"/>
    <d v="2016-06-21T00:00:00"/>
    <s v="PENAL"/>
    <s v="Z007"/>
    <s v=""/>
    <s v="ES"/>
    <s v="85827900-3"/>
    <s v="(56)223553600"/>
    <s v=""/>
    <s v="(56)223553625"/>
    <s v="N30"/>
    <s v="OJ"/>
    <e v="#N/A"/>
  </r>
  <r>
    <n v="1128179"/>
    <s v="CL"/>
    <x v="1844"/>
    <s v=""/>
    <s v="Santiago"/>
    <s v="El Bosque"/>
    <s v=""/>
    <s v="13"/>
    <x v="0"/>
    <x v="0"/>
    <s v="Volcan Llaima N°13102"/>
    <s v="338672"/>
    <d v="2016-06-21T00:00:00"/>
    <s v="PENAL"/>
    <s v="Z007"/>
    <s v=""/>
    <s v="ES"/>
    <s v="7651602-2"/>
    <s v="(56)225295245"/>
    <s v=""/>
    <s v=""/>
    <s v="N30"/>
    <s v="OJ"/>
    <e v="#N/A"/>
  </r>
  <r>
    <n v="1128182"/>
    <s v="CL"/>
    <x v="1845"/>
    <s v=""/>
    <s v="Santiago"/>
    <s v="Santiago Centro"/>
    <s v=""/>
    <s v="13"/>
    <x v="0"/>
    <x v="0"/>
    <s v="Avda Presidente Balmaceda N°1398"/>
    <s v="338675"/>
    <d v="2016-06-21T00:00:00"/>
    <s v="PENAL"/>
    <s v="Z007"/>
    <s v=""/>
    <s v="ES"/>
    <s v="61808000-5"/>
    <s v="(56)226881000"/>
    <s v=""/>
    <s v="(56)224962777"/>
    <s v="N0"/>
    <s v="OJ"/>
    <e v="#N/A"/>
  </r>
  <r>
    <n v="1128183"/>
    <s v="CL"/>
    <x v="1846"/>
    <s v=""/>
    <s v="Temuco"/>
    <s v="Temuco"/>
    <s v=""/>
    <s v="09"/>
    <x v="0"/>
    <x v="0"/>
    <s v="Avda Vicuña Mackenna N°0202"/>
    <s v="338676"/>
    <d v="2016-06-21T00:00:00"/>
    <s v="PENAL"/>
    <s v="Z007"/>
    <s v=""/>
    <s v="ES"/>
    <s v="76215637-7"/>
    <s v="(56)452207300"/>
    <s v=""/>
    <s v=""/>
    <s v="N0"/>
    <s v="OJ"/>
    <e v="#N/A"/>
  </r>
  <r>
    <n v="1128184"/>
    <s v="CL"/>
    <x v="1847"/>
    <s v=""/>
    <s v="Santiago"/>
    <s v="Providencia"/>
    <s v=""/>
    <s v="13"/>
    <x v="0"/>
    <x v="0"/>
    <s v="Avenida Andrés Bello 1051"/>
    <s v="338677"/>
    <d v="2016-06-21T00:00:00"/>
    <s v="PENAL"/>
    <s v="Z007"/>
    <s v=""/>
    <s v="ES"/>
    <s v="90635000-9"/>
    <s v="(56)226912020"/>
    <s v=""/>
    <s v="(56)226914254"/>
    <s v="N0"/>
    <s v="OJ"/>
    <e v="#N/A"/>
  </r>
  <r>
    <n v="1128185"/>
    <s v="CL"/>
    <x v="1848"/>
    <s v="De Los Lagos S.A."/>
    <s v="Puerto Montt"/>
    <s v="Puerto Montt"/>
    <s v=""/>
    <s v="10"/>
    <x v="0"/>
    <x v="0"/>
    <s v="Covadonga N°52"/>
    <s v="338678"/>
    <d v="2016-06-21T00:00:00"/>
    <s v="PENAL"/>
    <s v="Z007"/>
    <s v=""/>
    <s v="ES"/>
    <s v="96579800-5"/>
    <s v="(56)652281290"/>
    <s v=""/>
    <s v="(56)652281202"/>
    <s v="N0"/>
    <s v="OJ"/>
    <e v="#N/A"/>
  </r>
  <r>
    <n v="1128186"/>
    <s v="CL"/>
    <x v="1849"/>
    <s v=""/>
    <s v="Santiago"/>
    <s v="Huechuraba"/>
    <s v=""/>
    <s v="13"/>
    <x v="0"/>
    <x v="0"/>
    <s v="Avenida El Cóndor 820"/>
    <s v="338679"/>
    <d v="2016-06-21T00:00:00"/>
    <s v="PENAL"/>
    <s v="Z007"/>
    <s v=""/>
    <s v="ES"/>
    <s v="96799250-K"/>
    <s v="(56)800171171"/>
    <s v=""/>
    <s v="(56)224445170"/>
    <s v="N0"/>
    <s v="OJ"/>
    <e v="#N/A"/>
  </r>
  <r>
    <n v="1128187"/>
    <s v="CL"/>
    <x v="1850"/>
    <s v=""/>
    <s v="Valparaiso"/>
    <s v="Valparaiso"/>
    <s v=""/>
    <s v="05"/>
    <x v="0"/>
    <x v="0"/>
    <s v="Avenida Argentina 1 Piso 9"/>
    <s v="338680"/>
    <d v="2016-06-21T00:00:00"/>
    <s v="PENAL"/>
    <s v="Z007"/>
    <s v=""/>
    <s v="ES"/>
    <s v="96813520-1"/>
    <s v="(56)322265300"/>
    <s v=""/>
    <s v="(56)322231171"/>
    <s v="N0"/>
    <s v="OJ"/>
    <e v="#N/A"/>
  </r>
  <r>
    <n v="1128189"/>
    <s v="CL"/>
    <x v="1851"/>
    <s v=""/>
    <s v="Santiago"/>
    <s v="Lampa"/>
    <s v=""/>
    <s v="13"/>
    <x v="0"/>
    <x v="0"/>
    <s v="Panamericana Norte N°18900"/>
    <s v="338682"/>
    <d v="2016-06-21T00:00:00"/>
    <s v="PENAL"/>
    <s v="Z007"/>
    <s v=""/>
    <s v="ES"/>
    <s v="96700620-3"/>
    <s v="(56)223957200"/>
    <s v=""/>
    <s v=""/>
    <s v="N30"/>
    <s v="OJ"/>
    <e v="#N/A"/>
  </r>
  <r>
    <n v="1128190"/>
    <s v="CL"/>
    <x v="1852"/>
    <s v=""/>
    <s v="Santiago"/>
    <s v="Pudahuel"/>
    <s v=""/>
    <s v="13"/>
    <x v="0"/>
    <x v="0"/>
    <s v="Avda Jose Joaquin Perez N°1376"/>
    <s v="338683"/>
    <d v="2016-06-21T00:00:00"/>
    <s v="PENAL"/>
    <s v="Z007"/>
    <s v="1164714"/>
    <s v="ES"/>
    <s v="96756430-3"/>
    <s v="(56)223824800"/>
    <s v=""/>
    <s v="(56)223827111"/>
    <s v="N30"/>
    <s v="OJ"/>
    <e v="#N/A"/>
  </r>
  <r>
    <n v="1128191"/>
    <s v="CL"/>
    <x v="1853"/>
    <s v="E.I.R.L"/>
    <s v="Santiago"/>
    <s v="Quinta Normal"/>
    <s v=""/>
    <s v="13"/>
    <x v="0"/>
    <x v="0"/>
    <s v="Ernesto Samitt N°1018"/>
    <s v="338684"/>
    <d v="2016-06-21T00:00:00"/>
    <s v="PENAL"/>
    <s v="Z007"/>
    <s v=""/>
    <s v="ES"/>
    <s v="76263668-9"/>
    <s v="(56)229333685"/>
    <s v=""/>
    <s v=""/>
    <s v="N30"/>
    <s v="OJ"/>
    <e v="#N/A"/>
  </r>
  <r>
    <n v="1128192"/>
    <s v="CL"/>
    <x v="1854"/>
    <s v=""/>
    <s v="Santiago"/>
    <s v="Quilicura"/>
    <s v=""/>
    <s v="13"/>
    <x v="0"/>
    <x v="0"/>
    <s v="Calle San Martin N°404"/>
    <s v="338685"/>
    <d v="2016-06-21T00:00:00"/>
    <s v="PENAL"/>
    <s v="Z007"/>
    <s v=""/>
    <s v="ES"/>
    <s v="7044373-2"/>
    <s v="(56)226274583"/>
    <s v=""/>
    <s v=""/>
    <s v="N30"/>
    <s v="OJ"/>
    <e v="#N/A"/>
  </r>
  <r>
    <n v="1128193"/>
    <s v="CL"/>
    <x v="1855"/>
    <s v=""/>
    <s v="Santiago"/>
    <s v="Providencia"/>
    <s v=""/>
    <s v="13"/>
    <x v="0"/>
    <x v="0"/>
    <s v="Monseñor Felix Cabrera N°62 Of. 1-A"/>
    <s v="338686"/>
    <d v="2016-06-21T00:00:00"/>
    <s v="PENAL"/>
    <s v="Z007"/>
    <s v=""/>
    <s v="ES"/>
    <s v="89527200-0"/>
    <s v="(56)227314500"/>
    <s v=""/>
    <s v="(56)223341237"/>
    <s v="N0"/>
    <s v="OJ"/>
    <e v="#N/A"/>
  </r>
  <r>
    <n v="1128194"/>
    <s v="CL"/>
    <x v="1856"/>
    <s v=""/>
    <s v="Santiago"/>
    <s v="Pudahuel"/>
    <s v=""/>
    <s v="13"/>
    <x v="0"/>
    <x v="0"/>
    <s v="Salar de Atacama 1280"/>
    <s v="338687"/>
    <d v="2016-06-21T00:00:00"/>
    <s v="PENAL"/>
    <s v="Z007"/>
    <s v=""/>
    <s v="ES"/>
    <s v="59033470-7"/>
    <s v="(56)800363030"/>
    <s v=""/>
    <s v=""/>
    <s v="N30"/>
    <s v="O6"/>
    <e v="#N/A"/>
  </r>
  <r>
    <n v="1128195"/>
    <s v="CL"/>
    <x v="1857"/>
    <s v=""/>
    <s v="Santiago"/>
    <s v="Pudahuel"/>
    <s v=""/>
    <s v="13"/>
    <x v="0"/>
    <x v="0"/>
    <s v="Armando Cortinez 1704"/>
    <s v="338688"/>
    <d v="2016-06-21T00:00:00"/>
    <s v="PENAL"/>
    <s v="Z007"/>
    <s v=""/>
    <s v="ES"/>
    <s v="76723100-8"/>
    <s v="(56)226018715"/>
    <s v=""/>
    <s v=""/>
    <s v="N30"/>
    <s v="O6"/>
    <e v="#N/A"/>
  </r>
  <r>
    <n v="1128197"/>
    <s v="CL"/>
    <x v="1858"/>
    <s v=""/>
    <s v="Santiago"/>
    <s v="Las Condes"/>
    <s v=""/>
    <s v="13"/>
    <x v="0"/>
    <x v="0"/>
    <s v="Av. Cerro El Plomo 5680"/>
    <s v="338690"/>
    <d v="2016-06-21T00:00:00"/>
    <s v="PENAL"/>
    <s v="Z007"/>
    <s v=""/>
    <s v="ES"/>
    <s v="96602750-9"/>
    <s v="(56)227504500"/>
    <s v=""/>
    <s v="(56)222342353"/>
    <s v="N30"/>
    <s v="O6"/>
    <e v="#N/A"/>
  </r>
  <r>
    <n v="1128198"/>
    <s v="CL"/>
    <x v="1859"/>
    <s v=""/>
    <s v="San Antonio"/>
    <s v="San Antonio"/>
    <s v=""/>
    <s v="05"/>
    <x v="0"/>
    <x v="0"/>
    <s v="Ruta 78 2375"/>
    <s v="338691"/>
    <d v="2016-06-21T00:00:00"/>
    <s v="PENAL"/>
    <s v="Z007"/>
    <s v=""/>
    <s v="ES"/>
    <s v="76008959-1"/>
    <s v="(56)352203700"/>
    <s v=""/>
    <s v=""/>
    <s v="N30"/>
    <s v="OJ"/>
    <e v="#N/A"/>
  </r>
  <r>
    <n v="1128199"/>
    <s v="CL"/>
    <x v="1860"/>
    <s v=""/>
    <s v="Santiago"/>
    <s v="Las Condes"/>
    <s v=""/>
    <s v="13"/>
    <x v="0"/>
    <x v="0"/>
    <s v="Isidora Goyenechea 3120"/>
    <s v="338692"/>
    <d v="2016-06-21T00:00:00"/>
    <s v="PENAL"/>
    <s v="Z007"/>
    <s v=""/>
    <s v="ES"/>
    <s v="96707720-8"/>
    <s v="(56)227291000"/>
    <s v=""/>
    <s v=""/>
    <s v="N30"/>
    <s v="O6"/>
    <e v="#N/A"/>
  </r>
  <r>
    <n v="1128200"/>
    <s v="CL"/>
    <x v="1861"/>
    <s v="Construcción"/>
    <s v="Santiago"/>
    <s v="Providencia"/>
    <s v=""/>
    <s v="13"/>
    <x v="0"/>
    <x v="0"/>
    <s v="Santa Beatriz 170 Piso 4"/>
    <s v="338693"/>
    <d v="2016-06-21T00:00:00"/>
    <s v="PENAL"/>
    <s v="Z007"/>
    <s v="1165018"/>
    <s v="ES"/>
    <s v="70200800-K"/>
    <s v="(56)224052000"/>
    <s v=""/>
    <s v=""/>
    <s v="N30"/>
    <s v="OJ"/>
    <e v="#N/A"/>
  </r>
  <r>
    <n v="1128201"/>
    <s v="CL"/>
    <x v="1862"/>
    <s v="S.A."/>
    <s v="SANTIAGO"/>
    <s v="SANTIAGO"/>
    <s v=""/>
    <s v="13"/>
    <x v="0"/>
    <x v="0"/>
    <s v="MAC IVER 225"/>
    <s v="338694"/>
    <d v="2016-06-21T00:00:00"/>
    <s v="PENAL"/>
    <s v="Z007"/>
    <s v=""/>
    <s v="ES"/>
    <s v="76027941-2"/>
    <s v="(56)227206200"/>
    <s v=""/>
    <s v=""/>
    <s v="N30"/>
    <s v="OJ"/>
    <e v="#N/A"/>
  </r>
  <r>
    <n v="1128202"/>
    <s v="CL"/>
    <x v="1863"/>
    <s v=""/>
    <s v="Santiago"/>
    <s v="Las Condes"/>
    <s v=""/>
    <s v="13"/>
    <x v="0"/>
    <x v="0"/>
    <s v="Estoril 120 oficina 709"/>
    <s v="338695"/>
    <d v="2016-06-21T00:00:00"/>
    <s v="PENAL"/>
    <s v="Z007"/>
    <s v=""/>
    <s v="ES"/>
    <s v="76103397-2"/>
    <s v="(56)229488001"/>
    <s v=""/>
    <s v=""/>
    <s v="N30"/>
    <s v="OJ"/>
    <e v="#N/A"/>
  </r>
  <r>
    <n v="1128203"/>
    <s v="CL"/>
    <x v="1864"/>
    <s v="Transitorios Limitada"/>
    <s v="Santiago"/>
    <s v="Santiago Centro"/>
    <s v=""/>
    <s v="13"/>
    <x v="0"/>
    <x v="0"/>
    <s v="Huérfanos 770, Piso 24"/>
    <s v="338696"/>
    <d v="2016-06-21T00:00:00"/>
    <s v="PENAL"/>
    <s v="Z007"/>
    <s v=""/>
    <s v="ES"/>
    <s v="76800590-7"/>
    <s v="(56)223471153"/>
    <s v=""/>
    <s v=""/>
    <s v="N30"/>
    <s v="OJ"/>
    <e v="#N/A"/>
  </r>
  <r>
    <n v="1128205"/>
    <s v="CL"/>
    <x v="1865"/>
    <s v="S.A."/>
    <s v="Santiago"/>
    <s v="Independencia"/>
    <s v=""/>
    <s v="13"/>
    <x v="0"/>
    <x v="0"/>
    <s v="Calle Teniente Bisson 740"/>
    <s v="338698"/>
    <d v="2016-06-21T00:00:00"/>
    <s v="PENAL"/>
    <s v="Z007"/>
    <s v=""/>
    <s v="ES"/>
    <s v="78234160-K"/>
    <s v="(56)223668000"/>
    <s v=""/>
    <s v="(56)223668001"/>
    <s v="N30"/>
    <s v="OJ"/>
    <e v="#N/A"/>
  </r>
  <r>
    <n v="1128206"/>
    <s v="CL"/>
    <x v="1866"/>
    <s v=""/>
    <s v="Santiago"/>
    <s v="Santiago Centro"/>
    <s v=""/>
    <s v="13"/>
    <x v="0"/>
    <x v="0"/>
    <s v="Calle Arzobispo González 445"/>
    <s v="338699"/>
    <d v="2016-06-21T00:00:00"/>
    <s v="PENAL"/>
    <s v="Z007"/>
    <s v=""/>
    <s v="ES"/>
    <s v="79796350-K"/>
    <s v="(56)226363500"/>
    <s v=""/>
    <s v="(56)226363567"/>
    <s v="N30"/>
    <s v="OJ"/>
    <e v="#N/A"/>
  </r>
  <r>
    <n v="1128208"/>
    <s v="CL"/>
    <x v="1867"/>
    <s v=""/>
    <s v="Santiago"/>
    <s v="Pudahuel"/>
    <s v=""/>
    <s v="13"/>
    <x v="0"/>
    <x v="0"/>
    <s v="Fundo San Pedro 9677"/>
    <s v="338701"/>
    <d v="2016-06-21T00:00:00"/>
    <s v="PENAL"/>
    <s v="Z007"/>
    <s v=""/>
    <s v="ES"/>
    <s v="96594300-5"/>
    <s v="(56)222400700"/>
    <s v=""/>
    <s v=""/>
    <s v="N30"/>
    <s v="OJ"/>
    <e v="#N/A"/>
  </r>
  <r>
    <n v="1128209"/>
    <s v="CL"/>
    <x v="1868"/>
    <s v="Asesoría Limitada"/>
    <s v="Santiago"/>
    <s v="Las Condes"/>
    <s v=""/>
    <s v="13"/>
    <x v="0"/>
    <x v="0"/>
    <s v="Estoril 50 Of. 810"/>
    <s v="338702"/>
    <d v="2016-06-21T00:00:00"/>
    <s v="PENAL"/>
    <s v="Z007"/>
    <s v=""/>
    <s v="ES"/>
    <s v="76323356-1"/>
    <s v="(56)229542173"/>
    <s v=""/>
    <s v=""/>
    <s v="N30"/>
    <s v="OJ"/>
    <e v="#N/A"/>
  </r>
  <r>
    <n v="1128210"/>
    <s v="CL"/>
    <x v="1869"/>
    <s v=""/>
    <s v="Santiago"/>
    <s v="Santiago Centro"/>
    <s v=""/>
    <s v="13"/>
    <x v="0"/>
    <x v="0"/>
    <s v="Calle Teatinos 320"/>
    <s v="338703"/>
    <d v="2016-06-21T00:00:00"/>
    <s v="PENAL"/>
    <s v="Z007"/>
    <s v=""/>
    <s v="ES"/>
    <s v="84888500-2"/>
    <s v="(56)226723060"/>
    <s v=""/>
    <s v="(56)226964992"/>
    <s v="N30"/>
    <s v="OJ"/>
    <e v="#N/A"/>
  </r>
  <r>
    <n v="1128211"/>
    <s v="CL"/>
    <x v="1870"/>
    <s v=""/>
    <s v="Santiago"/>
    <s v="Santiago Centro"/>
    <s v=""/>
    <s v="13"/>
    <x v="0"/>
    <x v="0"/>
    <s v="Bandera 642 Local 60 61"/>
    <s v="338704"/>
    <d v="2016-06-21T00:00:00"/>
    <s v="PENAL"/>
    <s v="Z007"/>
    <s v=""/>
    <s v="ES"/>
    <s v="14685169-K"/>
    <s v="(56)226961072"/>
    <s v=""/>
    <s v=""/>
    <s v="N30"/>
    <s v="OJ"/>
    <e v="#N/A"/>
  </r>
  <r>
    <n v="1128212"/>
    <s v="CL"/>
    <x v="1871"/>
    <s v=""/>
    <s v="Santiago"/>
    <s v="Providencia"/>
    <s v=""/>
    <s v="13"/>
    <x v="0"/>
    <x v="0"/>
    <s v="Av. Alfredo Barros Errázuriz 1954"/>
    <s v="338705"/>
    <d v="2016-06-21T00:00:00"/>
    <s v="PENAL"/>
    <s v="Z007"/>
    <s v=""/>
    <s v="ES"/>
    <s v="78707480-4"/>
    <s v="(56)226583040"/>
    <s v=""/>
    <s v="(56)226583040"/>
    <s v="N30"/>
    <s v="OJ"/>
    <e v="#N/A"/>
  </r>
  <r>
    <n v="1128213"/>
    <s v="CL"/>
    <x v="1872"/>
    <s v="Grupo Urbano S.A."/>
    <s v="Santiago"/>
    <s v="Santiago Centro"/>
    <s v=""/>
    <s v="13"/>
    <x v="0"/>
    <x v="0"/>
    <s v="Monjitas 506"/>
    <s v="338706"/>
    <d v="2016-06-21T00:00:00"/>
    <s v="PENAL"/>
    <s v="Z007"/>
    <s v=""/>
    <s v="ES"/>
    <s v="76409645-2"/>
    <s v="(56)226380653"/>
    <s v=""/>
    <s v=""/>
    <s v="N0"/>
    <s v="OJ"/>
    <e v="#N/A"/>
  </r>
  <r>
    <n v="1128216"/>
    <s v="CL"/>
    <x v="1873"/>
    <s v=""/>
    <s v="Santiago"/>
    <s v="Santiago Centro"/>
    <s v="7510017"/>
    <s v="13"/>
    <x v="0"/>
    <x v="0"/>
    <s v="Avda Luis Thayer Ojeda #166 Of.501"/>
    <s v="338709"/>
    <d v="2016-06-21T00:00:00"/>
    <s v="PENAL"/>
    <s v="Z007"/>
    <s v=""/>
    <s v="ES"/>
    <s v="76171089-3"/>
    <s v="(56)226637720"/>
    <s v=""/>
    <s v=""/>
    <s v="N30"/>
    <s v="OJ"/>
    <e v="#N/A"/>
  </r>
  <r>
    <n v="1128218"/>
    <s v="CL"/>
    <x v="1874"/>
    <s v=""/>
    <s v="Santiago"/>
    <s v="Providencia."/>
    <s v="7501060"/>
    <s v="13"/>
    <x v="0"/>
    <x v="0"/>
    <s v="Puyehue 1324"/>
    <s v="338711"/>
    <d v="2016-06-21T00:00:00"/>
    <s v="PENAL"/>
    <s v="Z007"/>
    <s v=""/>
    <s v="ES"/>
    <s v="77842230-1"/>
    <s v="(56)222040909"/>
    <s v=""/>
    <s v=""/>
    <s v="N30"/>
    <s v="OJ"/>
    <e v="#N/A"/>
  </r>
  <r>
    <n v="1128219"/>
    <s v="CL"/>
    <x v="1875"/>
    <s v=""/>
    <s v="Santiago"/>
    <s v="Las Condes"/>
    <s v="8320330"/>
    <s v="13"/>
    <x v="0"/>
    <x v="0"/>
    <s v="Avenida Manquehue Norte 457"/>
    <s v="338712"/>
    <d v="2016-06-21T00:00:00"/>
    <s v="PENAL"/>
    <s v="Z007"/>
    <s v=""/>
    <s v="ES"/>
    <s v="88983600-8"/>
    <s v="(56)222422163"/>
    <s v=""/>
    <s v=""/>
    <s v="N30"/>
    <s v="OJ"/>
    <e v="#N/A"/>
  </r>
  <r>
    <n v="1128222"/>
    <s v="CL"/>
    <x v="1876"/>
    <s v=""/>
    <s v="Santiago"/>
    <s v="Providencia"/>
    <s v="7500007"/>
    <s v="13"/>
    <x v="0"/>
    <x v="0"/>
    <s v=" Monseñor Sotero Sanz 55 Piso 4"/>
    <s v="338715"/>
    <d v="2016-06-21T00:00:00"/>
    <s v="PENAL"/>
    <s v="Z007"/>
    <s v=""/>
    <s v="ES"/>
    <s v="96872550-5"/>
    <s v="(56)224822200"/>
    <s v=""/>
    <s v="(56)227384403"/>
    <s v="N30"/>
    <s v="OJ"/>
    <e v="#N/A"/>
  </r>
  <r>
    <n v="1128223"/>
    <s v="CL"/>
    <x v="1877"/>
    <s v=""/>
    <s v="Santiago"/>
    <s v="Santiago Centro"/>
    <s v=""/>
    <s v="13"/>
    <x v="0"/>
    <x v="0"/>
    <s v="Miraflores 383, Piso 17"/>
    <s v="338716"/>
    <d v="2016-06-21T00:00:00"/>
    <s v="PENAL"/>
    <s v="Z007"/>
    <s v=""/>
    <s v="ES"/>
    <s v="91452000-2"/>
    <s v="(56)226871000"/>
    <s v=""/>
    <s v="(56)226871520"/>
    <s v="N30"/>
    <s v="OJ"/>
    <e v="#N/A"/>
  </r>
  <r>
    <n v="1128224"/>
    <s v="CL"/>
    <x v="1878"/>
    <s v="Adioffice Limitada"/>
    <s v="Santiago"/>
    <s v="Macul"/>
    <s v=""/>
    <s v="13"/>
    <x v="0"/>
    <x v="0"/>
    <s v="Av. Marathon 3492"/>
    <s v="338717"/>
    <d v="2016-06-21T00:00:00"/>
    <s v="PENAL"/>
    <s v="Z007"/>
    <s v=""/>
    <s v="ES"/>
    <s v="77726170-3"/>
    <s v="(56)224772840"/>
    <s v=""/>
    <s v="(56)224772870"/>
    <s v="N30"/>
    <s v="I1"/>
    <e v="#N/A"/>
  </r>
  <r>
    <n v="1128227"/>
    <s v="CL"/>
    <x v="1879"/>
    <s v=""/>
    <s v="Valparaiso"/>
    <s v="Valparaiso"/>
    <s v=""/>
    <s v="05"/>
    <x v="0"/>
    <x v="0"/>
    <s v="Elias 210"/>
    <s v="338720"/>
    <d v="2016-06-21T00:00:00"/>
    <s v="PENAL"/>
    <s v="Z007"/>
    <s v=""/>
    <s v="ES"/>
    <s v="80895900-3"/>
    <s v=""/>
    <s v=""/>
    <s v=""/>
    <s v="N30"/>
    <s v="OJ"/>
    <e v="#N/A"/>
  </r>
  <r>
    <n v="1128228"/>
    <s v="CL"/>
    <x v="1880"/>
    <s v="Servicios Y Turismo De Chile"/>
    <s v="Santiago"/>
    <s v="Santiago Centro"/>
    <s v=""/>
    <s v="13"/>
    <x v="0"/>
    <x v="0"/>
    <s v="Calle Merced 230"/>
    <s v="338721"/>
    <d v="2016-06-21T00:00:00"/>
    <s v="PENAL"/>
    <s v="Z007"/>
    <s v=""/>
    <s v="ES"/>
    <s v="70008310-1"/>
    <s v="(56)223654000"/>
    <s v=""/>
    <s v="(56)223654001"/>
    <s v="N0"/>
    <s v="OJ"/>
    <e v="#N/A"/>
  </r>
  <r>
    <n v="1128229"/>
    <s v="CL"/>
    <x v="1881"/>
    <s v="Arquitectura"/>
    <s v="Santiago"/>
    <s v="Providencia"/>
    <s v=""/>
    <s v="13"/>
    <x v="0"/>
    <x v="0"/>
    <s v="Calle Nueva De Lyon N°145 Of401"/>
    <s v="338722"/>
    <d v="2016-06-21T00:00:00"/>
    <s v="PENAL"/>
    <s v="Z007"/>
    <s v=""/>
    <s v="ES"/>
    <s v="76239773-0"/>
    <s v=""/>
    <s v=""/>
    <s v=""/>
    <s v="N30"/>
    <s v="OJ"/>
    <e v="#N/A"/>
  </r>
  <r>
    <n v="1128231"/>
    <s v="CL"/>
    <x v="1882"/>
    <s v=""/>
    <s v="Santiago"/>
    <s v="Macul"/>
    <s v=""/>
    <s v="13"/>
    <x v="0"/>
    <x v="0"/>
    <s v="Excequiel Fernandez 2448"/>
    <s v="338724"/>
    <d v="2016-06-21T00:00:00"/>
    <s v="PENAL"/>
    <s v="Z007"/>
    <s v=""/>
    <s v="ES"/>
    <s v="9667577-1"/>
    <s v=""/>
    <s v=""/>
    <s v=""/>
    <s v="N30"/>
    <s v="OJ"/>
    <e v="#N/A"/>
  </r>
  <r>
    <n v="1128234"/>
    <s v="CL"/>
    <x v="1883"/>
    <s v=""/>
    <s v="Santiago"/>
    <s v="Peñalolen"/>
    <s v=""/>
    <s v="13"/>
    <x v="0"/>
    <x v="0"/>
    <s v="Lago Yultan 1231"/>
    <s v="338727"/>
    <d v="2016-06-21T00:00:00"/>
    <s v="PENAL"/>
    <s v="Z007"/>
    <s v=""/>
    <s v="ES"/>
    <s v="76157553-8"/>
    <s v=""/>
    <s v=""/>
    <s v=""/>
    <s v="N30"/>
    <s v="OJ"/>
    <e v="#N/A"/>
  </r>
  <r>
    <n v="1128236"/>
    <s v="CL"/>
    <x v="1884"/>
    <s v=""/>
    <s v="Santiago"/>
    <s v="Pudahuel"/>
    <s v=""/>
    <s v="13"/>
    <x v="0"/>
    <x v="0"/>
    <s v="Claudio Arrau 9452"/>
    <s v="338729"/>
    <d v="2016-06-21T00:00:00"/>
    <s v="PENAL"/>
    <s v="Z007"/>
    <s v=""/>
    <s v="ES"/>
    <s v="96698490-2"/>
    <s v="(56)223927900"/>
    <s v=""/>
    <s v=""/>
    <s v="N30"/>
    <s v="OJ"/>
    <e v="#N/A"/>
  </r>
  <r>
    <n v="1128238"/>
    <s v="CL"/>
    <x v="1885"/>
    <s v=""/>
    <s v="Santiago"/>
    <s v="Ñuñoa"/>
    <s v=""/>
    <s v="13"/>
    <x v="0"/>
    <x v="0"/>
    <s v="Avda Jose Manuel Infante 2199"/>
    <s v="338731"/>
    <d v="2016-06-21T00:00:00"/>
    <s v="PENAL"/>
    <s v="Z007"/>
    <s v=""/>
    <s v="ES"/>
    <s v="87712100-3"/>
    <s v=""/>
    <s v=""/>
    <s v=""/>
    <s v="N30"/>
    <s v="OJ"/>
    <e v="#N/A"/>
  </r>
  <r>
    <n v="1128240"/>
    <s v="CL"/>
    <x v="1886"/>
    <s v=""/>
    <s v="Santiago"/>
    <s v="Las Condes"/>
    <s v=""/>
    <s v="13"/>
    <x v="0"/>
    <x v="0"/>
    <s v="San Crescente 190"/>
    <s v="338733"/>
    <d v="2016-06-21T00:00:00"/>
    <s v="PENAL"/>
    <s v="Z007"/>
    <s v=""/>
    <s v="ES"/>
    <s v="11557800-6"/>
    <s v=""/>
    <s v=""/>
    <s v=""/>
    <s v="N30"/>
    <s v="OJ"/>
    <e v="#N/A"/>
  </r>
  <r>
    <n v="1128243"/>
    <s v="CL"/>
    <x v="1887"/>
    <s v=""/>
    <s v="Santiago"/>
    <s v="Recoleta"/>
    <s v=""/>
    <s v="13"/>
    <x v="0"/>
    <x v="0"/>
    <s v="Munoz Gamero 184"/>
    <s v="338736"/>
    <d v="2016-06-21T00:00:00"/>
    <s v="PENAL"/>
    <s v="Z007"/>
    <s v=""/>
    <s v="ES"/>
    <s v="8638723-9"/>
    <s v=""/>
    <s v=""/>
    <s v=""/>
    <s v="N30"/>
    <s v="OJ"/>
    <e v="#N/A"/>
  </r>
  <r>
    <n v="1128244"/>
    <s v="CL"/>
    <x v="1888"/>
    <s v=""/>
    <s v="Santiago"/>
    <s v="Santiago Centro"/>
    <s v=""/>
    <s v="13"/>
    <x v="0"/>
    <x v="0"/>
    <s v="Avenida Andres Bello 2777 Piso 10"/>
    <s v="338737"/>
    <d v="2016-06-21T00:00:00"/>
    <s v="PENAL"/>
    <s v="Z007"/>
    <s v=""/>
    <s v="ES"/>
    <s v="96720490-0"/>
    <s v=""/>
    <s v=""/>
    <s v=""/>
    <s v="N30"/>
    <s v="OJ"/>
    <e v="#N/A"/>
  </r>
  <r>
    <n v="1128245"/>
    <s v="CL"/>
    <x v="1889"/>
    <s v=""/>
    <s v="Antofagasta"/>
    <s v="Antofagasta"/>
    <s v=""/>
    <s v="02"/>
    <x v="0"/>
    <x v="0"/>
    <s v="Calle Carlos Condell 2624"/>
    <s v="338738"/>
    <d v="2016-06-21T00:00:00"/>
    <s v="PENAL"/>
    <s v="Z007"/>
    <s v=""/>
    <s v="ES"/>
    <s v="77663150-7"/>
    <s v="(56)552268331"/>
    <s v=""/>
    <s v="(56)552251721"/>
    <s v="N30"/>
    <s v="OJ"/>
    <e v="#N/A"/>
  </r>
  <r>
    <n v="1128246"/>
    <s v="CL"/>
    <x v="1890"/>
    <s v="Limitada"/>
    <s v="Santiago"/>
    <s v="Providencia"/>
    <s v=""/>
    <s v="13"/>
    <x v="0"/>
    <x v="0"/>
    <s v="Avda. Santa Maria 1742"/>
    <s v="338739"/>
    <d v="2016-06-21T00:00:00"/>
    <s v="PENAL"/>
    <s v="Z007"/>
    <s v=""/>
    <s v="ES"/>
    <s v="76499930-4"/>
    <s v="(56)222335000"/>
    <s v=""/>
    <s v=""/>
    <s v="N30"/>
    <s v="OJ"/>
    <e v="#N/A"/>
  </r>
  <r>
    <n v="1128249"/>
    <s v="CL"/>
    <x v="1891"/>
    <s v=""/>
    <s v="Santiago"/>
    <s v="Providencia"/>
    <s v=""/>
    <s v="13"/>
    <x v="0"/>
    <x v="0"/>
    <s v="Almirante Pastene 333 piso 9"/>
    <s v="338742"/>
    <d v="2016-06-21T00:00:00"/>
    <s v="PENAL"/>
    <s v="Z007"/>
    <s v=""/>
    <s v="ES"/>
    <s v="78000560-2"/>
    <s v=""/>
    <s v=""/>
    <s v=""/>
    <s v="N30"/>
    <s v="O6"/>
    <e v="#N/A"/>
  </r>
  <r>
    <n v="1128250"/>
    <s v="CL"/>
    <x v="1892"/>
    <s v=""/>
    <s v="Santiago"/>
    <s v="Huechuraba"/>
    <s v=""/>
    <s v="13"/>
    <x v="0"/>
    <x v="0"/>
    <s v="Avda del Valle 890 Ciudad Emp."/>
    <s v="338743"/>
    <d v="2016-06-21T00:00:00"/>
    <s v="PENAL"/>
    <s v="Z007"/>
    <s v=""/>
    <s v="ES"/>
    <s v="96551880-0"/>
    <s v="(56)224737100"/>
    <s v=""/>
    <s v="(56)223354144"/>
    <s v="N30"/>
    <s v="O6"/>
    <e v="#N/A"/>
  </r>
  <r>
    <n v="1128252"/>
    <s v="CL"/>
    <x v="1893"/>
    <s v=""/>
    <s v="Santiago"/>
    <s v="Macul"/>
    <s v=""/>
    <s v="13"/>
    <x v="0"/>
    <x v="0"/>
    <s v="Vicuña Mackena 3600"/>
    <s v="338745"/>
    <d v="2016-06-21T00:00:00"/>
    <s v="PENAL"/>
    <s v="Z007"/>
    <s v="1165909"/>
    <s v="ES"/>
    <s v="84000000-1"/>
    <s v="(56)223503600"/>
    <s v=""/>
    <s v="(56)222390438"/>
    <s v="N30"/>
    <s v="OJ"/>
    <e v="#N/A"/>
  </r>
  <r>
    <n v="1128254"/>
    <s v="CL"/>
    <x v="1894"/>
    <s v=""/>
    <s v="Santiago"/>
    <s v="Las Condes"/>
    <s v=""/>
    <s v="13"/>
    <x v="0"/>
    <x v="0"/>
    <s v="Av. Américo Vespucio 1561, Piso 3"/>
    <s v="338747"/>
    <d v="2016-06-21T00:00:00"/>
    <s v="PENAL"/>
    <s v="Z007"/>
    <s v=""/>
    <s v="ES"/>
    <s v="96527690-4"/>
    <s v="(56)226607100"/>
    <s v=""/>
    <s v=""/>
    <s v="N0"/>
    <s v="OJ"/>
    <e v="#N/A"/>
  </r>
  <r>
    <n v="1128258"/>
    <s v="CL"/>
    <x v="1895"/>
    <s v=""/>
    <s v="Santiago"/>
    <s v="Santiago Centro"/>
    <s v=""/>
    <s v="13"/>
    <x v="0"/>
    <x v="0"/>
    <s v="Avenida Ejército Libertador 740"/>
    <s v="338751"/>
    <d v="2016-06-21T00:00:00"/>
    <s v="PENAL"/>
    <s v="Z007"/>
    <s v=""/>
    <s v="ES"/>
    <s v="79653750-7"/>
    <s v="(56)227075701"/>
    <s v=""/>
    <s v="(56)226972497"/>
    <s v="N30"/>
    <s v="OJ"/>
    <e v="#N/A"/>
  </r>
  <r>
    <n v="1128259"/>
    <s v="CL"/>
    <x v="1896"/>
    <s v=""/>
    <s v="Santiago"/>
    <s v="Santiago Centro"/>
    <s v=""/>
    <s v="13"/>
    <x v="0"/>
    <x v="0"/>
    <s v="Ahumada 312, Oficina 616"/>
    <s v="338752"/>
    <d v="2016-06-21T00:00:00"/>
    <s v="PENAL"/>
    <s v="Z007"/>
    <s v=""/>
    <s v="ES"/>
    <s v="10585981-3"/>
    <s v=""/>
    <s v=""/>
    <s v=""/>
    <s v="N30"/>
    <s v="OJ"/>
    <e v="#N/A"/>
  </r>
  <r>
    <n v="1128260"/>
    <s v="CL"/>
    <x v="1897"/>
    <s v=""/>
    <s v="Viña del Mar"/>
    <s v="Viña del Mar"/>
    <s v=""/>
    <s v="05"/>
    <x v="0"/>
    <x v="0"/>
    <s v="Alvares Pasaje Ramirez 1048"/>
    <s v="338753"/>
    <d v="2016-06-21T00:00:00"/>
    <s v="PENAL"/>
    <s v="Z007"/>
    <s v=""/>
    <s v="ES"/>
    <s v="08291098-0"/>
    <s v=""/>
    <s v=""/>
    <s v=""/>
    <s v="N30"/>
    <s v="OJ"/>
    <e v="#N/A"/>
  </r>
  <r>
    <n v="1128261"/>
    <s v="CL"/>
    <x v="1898"/>
    <s v=""/>
    <s v="Santiago"/>
    <s v="Las Condes"/>
    <s v=""/>
    <s v="13"/>
    <x v="0"/>
    <x v="0"/>
    <s v="Avda Apoquindo 3650 Of 301"/>
    <s v="338754"/>
    <d v="2016-06-21T00:00:00"/>
    <s v="PENAL"/>
    <s v="Z007"/>
    <s v=""/>
    <s v="ES"/>
    <s v="83125200-6"/>
    <s v="(56)226501850"/>
    <s v=""/>
    <s v="(56)226337106"/>
    <s v="N30"/>
    <s v="OJ"/>
    <e v="#N/A"/>
  </r>
  <r>
    <n v="1128262"/>
    <s v="CL"/>
    <x v="1899"/>
    <s v=""/>
    <s v="Santiago"/>
    <s v="Cerro Navia"/>
    <s v=""/>
    <s v="13"/>
    <x v="0"/>
    <x v="0"/>
    <s v="Pasaje Funchal 1557"/>
    <s v="338755"/>
    <d v="2016-06-21T00:00:00"/>
    <s v="PENAL"/>
    <s v="Z007"/>
    <s v=""/>
    <s v="ES"/>
    <s v="7206955-2"/>
    <s v=""/>
    <s v=""/>
    <s v=""/>
    <s v="N30"/>
    <s v="OJ"/>
    <e v="#N/A"/>
  </r>
  <r>
    <n v="1128267"/>
    <s v="CL"/>
    <x v="1900"/>
    <s v="Industriales Limitada"/>
    <s v="Santiago"/>
    <s v="Santiago Centro"/>
    <s v=""/>
    <s v="13"/>
    <x v="0"/>
    <x v="0"/>
    <s v="Santa Elena 825"/>
    <s v="338760"/>
    <d v="2016-06-21T00:00:00"/>
    <s v="PENAL"/>
    <s v="Z007"/>
    <s v=""/>
    <s v="ES"/>
    <s v="79881570-9"/>
    <s v="(56)223386700"/>
    <s v=""/>
    <s v=""/>
    <s v="N30"/>
    <s v="OJ"/>
    <e v="#N/A"/>
  </r>
  <r>
    <n v="1128272"/>
    <s v="CL"/>
    <x v="1901"/>
    <s v=""/>
    <s v="Santiago"/>
    <s v="Las Condes"/>
    <s v=""/>
    <s v="13"/>
    <x v="0"/>
    <x v="0"/>
    <s v="Rosa O'Higgins 54, Las Condes"/>
    <s v="338765"/>
    <d v="2016-06-21T00:00:00"/>
    <s v="PENAL"/>
    <s v="Z007"/>
    <s v=""/>
    <s v="ES"/>
    <s v="77483200-9"/>
    <s v="(56)24177060"/>
    <s v=""/>
    <s v=""/>
    <s v="N30"/>
    <s v="O6"/>
    <e v="#N/A"/>
  </r>
  <r>
    <n v="1128276"/>
    <s v="CL"/>
    <x v="1902"/>
    <s v="Electronica S A"/>
    <s v="Santiago"/>
    <s v="Santiago Centro"/>
    <s v=""/>
    <s v="13"/>
    <x v="0"/>
    <x v="0"/>
    <s v="Calle Monjitas 392"/>
    <s v="338769"/>
    <d v="2016-06-21T00:00:00"/>
    <s v="PENAL"/>
    <s v="Z007"/>
    <s v=""/>
    <s v="ES"/>
    <s v="96928180-5"/>
    <s v="(56)223607040"/>
    <s v=""/>
    <s v="(56)223607156"/>
    <s v="N0"/>
    <s v="OJ"/>
    <e v="#N/A"/>
  </r>
  <r>
    <n v="1128277"/>
    <s v="CL"/>
    <x v="1903"/>
    <s v="Bertrand"/>
    <s v="Santiago"/>
    <s v="Las Condes"/>
    <s v=""/>
    <s v="13"/>
    <x v="0"/>
    <x v="0"/>
    <s v="Calle Callao 2970, Depto 304"/>
    <s v="338770"/>
    <d v="2016-06-21T00:00:00"/>
    <s v="PENAL"/>
    <s v="Z007"/>
    <s v=""/>
    <s v="ES"/>
    <s v="4829057-4"/>
    <s v=""/>
    <s v=""/>
    <s v=""/>
    <s v="N30"/>
    <s v="OJ"/>
    <e v="#N/A"/>
  </r>
  <r>
    <n v="1128278"/>
    <s v="CL"/>
    <x v="1904"/>
    <s v=""/>
    <s v="Quillota"/>
    <s v="Quillota"/>
    <s v=""/>
    <s v="05"/>
    <x v="0"/>
    <x v="0"/>
    <s v="Freire 590"/>
    <s v="338771"/>
    <d v="2016-06-21T00:00:00"/>
    <s v="PENAL"/>
    <s v="Z007"/>
    <s v=""/>
    <s v="ES"/>
    <s v="13882951-0"/>
    <s v=""/>
    <s v=""/>
    <s v=""/>
    <s v="N30"/>
    <s v="OJ"/>
    <e v="#N/A"/>
  </r>
  <r>
    <n v="1128280"/>
    <s v="CL"/>
    <x v="1905"/>
    <s v=""/>
    <s v="Santiago"/>
    <s v="Providencia"/>
    <s v=""/>
    <s v="13"/>
    <x v="0"/>
    <x v="0"/>
    <s v="Alfredo Rioseco 0216"/>
    <s v="338773"/>
    <d v="2016-06-21T00:00:00"/>
    <s v="PENAL"/>
    <s v="Z007"/>
    <s v=""/>
    <s v="ES"/>
    <s v="77420590-K"/>
    <s v="(56)222222115"/>
    <s v=""/>
    <s v="(56)222222115"/>
    <s v="N30"/>
    <s v="OJ"/>
    <e v="#N/A"/>
  </r>
  <r>
    <n v="1128281"/>
    <s v="CL"/>
    <x v="1906"/>
    <s v=""/>
    <s v="Santiago"/>
    <s v="Providencia"/>
    <s v=""/>
    <s v="13"/>
    <x v="0"/>
    <x v="0"/>
    <s v="Av. Ricardo Lyon 2512, Depto. 502"/>
    <s v="338774"/>
    <d v="2016-06-21T00:00:00"/>
    <s v="PENAL"/>
    <s v="Z007"/>
    <s v=""/>
    <s v="ES"/>
    <s v="76167423-4"/>
    <s v="(56)998241125"/>
    <s v=""/>
    <s v=""/>
    <s v="N0"/>
    <s v="OJ"/>
    <e v="#N/A"/>
  </r>
  <r>
    <n v="1128282"/>
    <s v="CL"/>
    <x v="1907"/>
    <s v=""/>
    <s v="Santiago"/>
    <s v="Santiago Centro"/>
    <s v=""/>
    <s v="13"/>
    <x v="0"/>
    <x v="0"/>
    <s v="Moneda 970, Piso 4"/>
    <s v="338775"/>
    <d v="2016-06-21T00:00:00"/>
    <s v="PENAL"/>
    <s v="Z007"/>
    <s v="1164857"/>
    <s v="ES"/>
    <s v="81675600-6"/>
    <s v=""/>
    <s v=""/>
    <s v=""/>
    <s v="N30"/>
    <s v="OJ"/>
    <e v="#N/A"/>
  </r>
  <r>
    <n v="1128285"/>
    <s v="CL"/>
    <x v="1908"/>
    <s v="Nacionales S A"/>
    <s v="Santiago"/>
    <s v="Providencia"/>
    <s v=""/>
    <s v="13"/>
    <x v="0"/>
    <x v="0"/>
    <s v="Nueva Lyon 72 Piso 6"/>
    <s v="338778"/>
    <d v="2016-06-21T00:00:00"/>
    <s v="PENAL"/>
    <s v="Z007"/>
    <s v="1164574"/>
    <s v="ES"/>
    <s v="82982300-4"/>
    <s v="(56)6008302222"/>
    <s v=""/>
    <s v=""/>
    <s v="N30"/>
    <s v="OJ"/>
    <e v="#N/A"/>
  </r>
  <r>
    <n v="1128292"/>
    <s v="CL"/>
    <x v="1909"/>
    <s v="De Moda E.I.R.L."/>
    <s v="Santiago"/>
    <s v="Ñuñoa"/>
    <s v=""/>
    <s v="13"/>
    <x v="0"/>
    <x v="0"/>
    <s v="Hernan Cortes 2974 8C"/>
    <s v="338785"/>
    <d v="2016-06-21T00:00:00"/>
    <s v="PENAL"/>
    <s v="Z007"/>
    <s v=""/>
    <s v="ES"/>
    <s v="76428903-K"/>
    <s v=""/>
    <s v=""/>
    <s v=""/>
    <s v="N30"/>
    <s v="OJ"/>
    <e v="#N/A"/>
  </r>
  <r>
    <n v="1128293"/>
    <s v="CL"/>
    <x v="1910"/>
    <s v=""/>
    <s v="Antofagasta"/>
    <s v="Antofagasta"/>
    <s v=""/>
    <s v="02"/>
    <x v="0"/>
    <x v="0"/>
    <s v="Avda Manuel Antonio Matta 2469"/>
    <s v="338786"/>
    <d v="2016-06-21T00:00:00"/>
    <s v="PENAL"/>
    <s v="Z007"/>
    <s v=""/>
    <s v="ES"/>
    <s v="76151119-K"/>
    <s v="(56)552268989"/>
    <s v=""/>
    <s v=""/>
    <s v="N30"/>
    <s v="OJ"/>
    <e v="#N/A"/>
  </r>
  <r>
    <n v="1128294"/>
    <s v="CL"/>
    <x v="1911"/>
    <s v="Limitada"/>
    <s v="Santiago"/>
    <s v="La Serena"/>
    <s v=""/>
    <s v="13"/>
    <x v="0"/>
    <x v="0"/>
    <s v="Calle Gregorio Cordovez 210"/>
    <s v="338787"/>
    <d v="2016-06-21T00:00:00"/>
    <s v="PENAL"/>
    <s v="Z007"/>
    <s v=""/>
    <s v="ES"/>
    <s v="77377720-9"/>
    <s v="(56)512222991"/>
    <s v=""/>
    <s v=""/>
    <s v="N30"/>
    <s v="OJ"/>
    <e v="#N/A"/>
  </r>
  <r>
    <n v="1128295"/>
    <s v="CL"/>
    <x v="1912"/>
    <s v=""/>
    <s v="Puerto Montt"/>
    <s v="Puerto Montt"/>
    <s v=""/>
    <s v="10"/>
    <x v="0"/>
    <x v="0"/>
    <s v="Urmeneta 719"/>
    <s v="338788"/>
    <d v="2016-06-21T00:00:00"/>
    <s v="PENAL"/>
    <s v="Z007"/>
    <s v=""/>
    <s v="ES"/>
    <s v="96932160-2"/>
    <s v="(56)652482100"/>
    <s v=""/>
    <s v="(56)652482100"/>
    <s v="N30"/>
    <s v="OJ"/>
    <e v="#N/A"/>
  </r>
  <r>
    <n v="1128296"/>
    <s v="CL"/>
    <x v="1913"/>
    <s v="Fulltex Ltda"/>
    <s v="Santiago"/>
    <s v="Recoleta"/>
    <s v=""/>
    <s v="13"/>
    <x v="0"/>
    <x v="0"/>
    <s v="Dardignac 335"/>
    <s v="338789"/>
    <d v="2016-06-21T00:00:00"/>
    <s v="PENAL"/>
    <s v="Z007"/>
    <s v=""/>
    <s v="ES"/>
    <s v="78762180-5"/>
    <s v="(56)227130800"/>
    <s v=""/>
    <s v="(56)227375405"/>
    <s v="N30"/>
    <s v="OJ"/>
    <e v="#N/A"/>
  </r>
  <r>
    <n v="1128301"/>
    <s v="CL"/>
    <x v="1914"/>
    <s v=""/>
    <s v="Santiago"/>
    <s v="Maipu"/>
    <s v=""/>
    <s v="13"/>
    <x v="0"/>
    <x v="0"/>
    <s v="Pasaje Curali 0554"/>
    <s v="338794"/>
    <d v="2016-06-21T00:00:00"/>
    <s v="PENAL"/>
    <s v="Z007"/>
    <s v=""/>
    <s v="ES"/>
    <s v="11296331-6"/>
    <s v=""/>
    <s v=""/>
    <s v=""/>
    <s v="N30"/>
    <s v="OJ"/>
    <e v="#N/A"/>
  </r>
  <r>
    <n v="1128302"/>
    <s v="CL"/>
    <x v="1915"/>
    <s v="Limitada"/>
    <s v="Buin"/>
    <s v="Buin"/>
    <s v=""/>
    <s v="13"/>
    <x v="0"/>
    <x v="0"/>
    <s v="Las Parcelas 2"/>
    <s v="338795"/>
    <d v="2016-06-21T00:00:00"/>
    <s v="PENAL"/>
    <s v="Z007"/>
    <s v="1165840"/>
    <s v="ES"/>
    <s v="77757540-6"/>
    <s v="(56)228221460"/>
    <s v=""/>
    <s v=""/>
    <s v="N30"/>
    <s v="OJ"/>
    <e v="#N/A"/>
  </r>
  <r>
    <n v="1128308"/>
    <s v="CL"/>
    <x v="1916"/>
    <s v="Anonima"/>
    <s v="Santiago"/>
    <s v="Las Condes"/>
    <s v=""/>
    <s v="13"/>
    <x v="0"/>
    <x v="0"/>
    <s v="Nueva Tajamar 481 Of. 905 Torre N."/>
    <s v="338801"/>
    <d v="2016-06-21T00:00:00"/>
    <s v="PENAL"/>
    <s v="Z007"/>
    <s v=""/>
    <s v="ES"/>
    <s v="76500210-9"/>
    <s v="(56)223504040"/>
    <s v=""/>
    <s v=""/>
    <s v="N30"/>
    <s v="OJ"/>
    <e v="#N/A"/>
  </r>
  <r>
    <n v="1128309"/>
    <s v="CL"/>
    <x v="1917"/>
    <s v=""/>
    <s v="San Antonio"/>
    <s v="San Antonio"/>
    <s v=""/>
    <s v="05"/>
    <x v="0"/>
    <x v="0"/>
    <s v="Av. Centenario N°105"/>
    <s v="338802"/>
    <d v="2016-06-21T00:00:00"/>
    <s v="PENAL"/>
    <s v="Z007"/>
    <s v="1165237"/>
    <s v="ES"/>
    <s v="81210300-8"/>
    <s v="(56)352212278"/>
    <s v=""/>
    <s v=""/>
    <s v="N30"/>
    <s v="OJ"/>
    <e v="#N/A"/>
  </r>
  <r>
    <n v="1128310"/>
    <s v="CL"/>
    <x v="1918"/>
    <s v=""/>
    <s v="Santiago"/>
    <s v="Renca"/>
    <s v=""/>
    <s v="13"/>
    <x v="0"/>
    <x v="0"/>
    <s v="El Retiro 9301 Edificio G Mod 3 Y 4"/>
    <s v="338803"/>
    <d v="2016-06-21T00:00:00"/>
    <s v="PENAL"/>
    <s v="Z007"/>
    <s v=""/>
    <s v="ES"/>
    <s v="76271474-4"/>
    <s v=""/>
    <s v=""/>
    <s v=""/>
    <s v="N30"/>
    <s v="OJ"/>
    <e v="#N/A"/>
  </r>
  <r>
    <n v="1128311"/>
    <s v="CL"/>
    <x v="1919"/>
    <s v=""/>
    <s v="Valparaiso"/>
    <s v="Valparaiso"/>
    <s v=""/>
    <s v="05"/>
    <x v="0"/>
    <x v="0"/>
    <s v="Carrera 303"/>
    <s v="338804"/>
    <d v="2016-06-21T00:00:00"/>
    <s v="PENAL"/>
    <s v="Z007"/>
    <s v=""/>
    <s v="ES"/>
    <s v="12826610-0"/>
    <s v=""/>
    <s v=""/>
    <s v=""/>
    <s v="N30"/>
    <s v="OJ"/>
    <e v="#N/A"/>
  </r>
  <r>
    <n v="1128312"/>
    <s v="CL"/>
    <x v="1920"/>
    <s v=""/>
    <s v="Santiago"/>
    <s v="Quinta Normal"/>
    <s v=""/>
    <s v="13"/>
    <x v="0"/>
    <x v="0"/>
    <s v="Jose Maria Caro 4044"/>
    <s v="338805"/>
    <d v="2016-06-21T00:00:00"/>
    <s v="PENAL"/>
    <s v="Z007"/>
    <s v=""/>
    <s v="ES"/>
    <s v="4018486-4"/>
    <s v=""/>
    <s v=""/>
    <s v=""/>
    <s v="N30"/>
    <s v="OJ"/>
    <e v="#N/A"/>
  </r>
  <r>
    <n v="1128313"/>
    <s v="CL"/>
    <x v="1921"/>
    <s v=""/>
    <s v="Santiago"/>
    <s v="Providencia"/>
    <s v=""/>
    <s v="13"/>
    <x v="0"/>
    <x v="0"/>
    <s v="La Concepcion 81 Of 608"/>
    <s v="338806"/>
    <d v="2016-06-21T00:00:00"/>
    <s v="PENAL"/>
    <s v="Z007"/>
    <s v=""/>
    <s v="ES"/>
    <s v="76015434-2"/>
    <s v=""/>
    <s v=""/>
    <s v=""/>
    <s v="N30"/>
    <s v="OJ"/>
    <e v="#N/A"/>
  </r>
  <r>
    <n v="1128316"/>
    <s v="CL"/>
    <x v="1922"/>
    <s v=""/>
    <s v="Talca"/>
    <s v="Talca"/>
    <s v=""/>
    <s v="07"/>
    <x v="0"/>
    <x v="0"/>
    <s v="Monte Baeza S/N"/>
    <s v="338809"/>
    <d v="2016-06-21T00:00:00"/>
    <s v="PENAL"/>
    <s v="Z007"/>
    <s v=""/>
    <s v="ES"/>
    <s v="96963440-6"/>
    <s v="(56)712204127"/>
    <s v=""/>
    <s v=""/>
    <s v="N30"/>
    <s v="OJ"/>
    <e v="#N/A"/>
  </r>
  <r>
    <n v="1128317"/>
    <s v="CL"/>
    <x v="1923"/>
    <s v=""/>
    <s v="Puerto Montt"/>
    <s v="Puerto Montt"/>
    <s v=""/>
    <s v="10"/>
    <x v="0"/>
    <x v="0"/>
    <s v="Calle Illapel 10, Piso 5"/>
    <s v="338810"/>
    <d v="2016-06-21T00:00:00"/>
    <s v="PENAL"/>
    <s v="Z007"/>
    <s v=""/>
    <s v="ES"/>
    <s v="76130502-6"/>
    <s v=""/>
    <s v=""/>
    <s v=""/>
    <s v="N0"/>
    <s v="OJ"/>
    <e v="#N/A"/>
  </r>
  <r>
    <n v="1128323"/>
    <s v="CL"/>
    <x v="1924"/>
    <s v=""/>
    <s v="Santiago"/>
    <s v="Providencia"/>
    <s v=""/>
    <s v="13"/>
    <x v="0"/>
    <x v="0"/>
    <s v="Francisco Noguera 41"/>
    <s v="338816"/>
    <d v="2016-06-21T00:00:00"/>
    <s v="PENAL"/>
    <s v="Z007"/>
    <s v=""/>
    <s v="ES"/>
    <s v="76257968-5"/>
    <s v="(56)223354257"/>
    <s v=""/>
    <s v=""/>
    <s v="N30"/>
    <s v="OJ"/>
    <e v="#N/A"/>
  </r>
  <r>
    <n v="1128324"/>
    <s v="CL"/>
    <x v="1925"/>
    <s v="Cronos Logistica Limitada"/>
    <s v="Santiago"/>
    <s v="Providencia"/>
    <s v=""/>
    <s v="13"/>
    <x v="0"/>
    <x v="0"/>
    <s v="Francisco Noguera 200 Of 801"/>
    <s v="338817"/>
    <d v="2016-06-21T00:00:00"/>
    <s v="PENAL"/>
    <s v="Z007"/>
    <s v=""/>
    <s v="ES"/>
    <s v="77947560-3"/>
    <s v="(56)229287500"/>
    <s v=""/>
    <s v=""/>
    <s v="N30"/>
    <s v="O6"/>
    <e v="#N/A"/>
  </r>
  <r>
    <n v="1128325"/>
    <s v="CL"/>
    <x v="1926"/>
    <s v=""/>
    <s v="Santiago"/>
    <s v="Las Condes"/>
    <s v=""/>
    <s v="13"/>
    <x v="0"/>
    <x v="0"/>
    <s v="Americo Vespucio Sur 357"/>
    <s v="338818"/>
    <d v="2016-06-21T00:00:00"/>
    <s v="PENAL"/>
    <s v="Z007"/>
    <s v=""/>
    <s v="ES"/>
    <s v="71500500-K"/>
    <s v="(56)6003281000"/>
    <s v=""/>
    <s v="(56)6003281000"/>
    <s v="N30"/>
    <s v="OJ"/>
    <e v="#N/A"/>
  </r>
  <r>
    <n v="1128326"/>
    <s v="CL"/>
    <x v="1927"/>
    <s v=""/>
    <s v="Santiago"/>
    <s v="Las Condes"/>
    <s v=""/>
    <s v="13"/>
    <x v="0"/>
    <x v="0"/>
    <s v="Av. Cristobal Colon 7940"/>
    <s v="338819"/>
    <d v="2016-06-21T00:00:00"/>
    <s v="PENAL"/>
    <s v="Z007"/>
    <s v=""/>
    <s v="ES"/>
    <s v="77723550-8"/>
    <s v=""/>
    <s v=""/>
    <s v=""/>
    <s v="N30"/>
    <s v="OJ"/>
    <e v="#N/A"/>
  </r>
  <r>
    <n v="1128333"/>
    <s v="CL"/>
    <x v="1928"/>
    <s v="Ambiental Scamusica S.A"/>
    <s v="Santiago"/>
    <s v="Huechuraba"/>
    <s v=""/>
    <s v="13"/>
    <x v="0"/>
    <x v="0"/>
    <s v="El Cosquistador Del Monte 4644"/>
    <s v="338826"/>
    <d v="2016-06-21T00:00:00"/>
    <s v="PENAL"/>
    <s v="Z007"/>
    <s v=""/>
    <s v="ES"/>
    <s v="85207100-1"/>
    <s v=""/>
    <s v=""/>
    <s v=""/>
    <s v="N30"/>
    <s v="OJ"/>
    <e v="#N/A"/>
  </r>
  <r>
    <n v="1128335"/>
    <s v="CL"/>
    <x v="1929"/>
    <s v=""/>
    <s v="Santiago"/>
    <s v="Huechuraba"/>
    <s v=""/>
    <s v="13"/>
    <x v="0"/>
    <x v="0"/>
    <s v="Av Del Valle 869 Of 402"/>
    <s v="338828"/>
    <d v="2016-06-21T00:00:00"/>
    <s v="PENAL"/>
    <s v="Z007"/>
    <s v=""/>
    <s v="ES"/>
    <s v="77199950-6"/>
    <s v="(56)228984500"/>
    <s v=""/>
    <s v="(56)228984502"/>
    <s v="N30"/>
    <s v="OF"/>
    <e v="#N/A"/>
  </r>
  <r>
    <n v="1128337"/>
    <s v="CL"/>
    <x v="1930"/>
    <s v=""/>
    <s v="Santiago"/>
    <s v="Quinta Normal"/>
    <s v=""/>
    <s v="13"/>
    <x v="0"/>
    <x v="0"/>
    <s v="Gaspar De Orense 992"/>
    <s v="338830"/>
    <d v="2016-06-21T00:00:00"/>
    <s v="PENAL"/>
    <s v="Z007"/>
    <s v=""/>
    <s v="ES"/>
    <s v="77402210-4"/>
    <s v="(56)227720359"/>
    <s v=""/>
    <s v=""/>
    <s v="N30"/>
    <s v="O6"/>
    <e v="#N/A"/>
  </r>
  <r>
    <n v="1128338"/>
    <s v="CL"/>
    <x v="1931"/>
    <s v=""/>
    <s v="Chillán"/>
    <s v="Chillán"/>
    <s v=""/>
    <s v="08"/>
    <x v="0"/>
    <x v="0"/>
    <s v="Calle San Alberto 1789"/>
    <s v="338831"/>
    <d v="2016-06-21T00:00:00"/>
    <s v="PENAL"/>
    <s v="Z007"/>
    <s v=""/>
    <s v="ES"/>
    <s v="07538336-3"/>
    <s v=""/>
    <s v=""/>
    <s v=""/>
    <s v="N30"/>
    <s v="OJ"/>
    <e v="#N/A"/>
  </r>
  <r>
    <n v="1128339"/>
    <s v="CL"/>
    <x v="1932"/>
    <s v=""/>
    <s v="Santiago"/>
    <s v="Huechuraba"/>
    <s v=""/>
    <s v="13"/>
    <x v="0"/>
    <x v="0"/>
    <s v="Av. Del Valle 787, Piso 2"/>
    <s v="338832"/>
    <d v="2016-06-21T00:00:00"/>
    <s v="PENAL"/>
    <s v="Z007"/>
    <s v=""/>
    <s v="ES"/>
    <s v="96519000-7"/>
    <s v="(56)224848200"/>
    <s v=""/>
    <s v=""/>
    <s v="N0"/>
    <s v="OI"/>
    <e v="#N/A"/>
  </r>
  <r>
    <n v="1128340"/>
    <s v="CL"/>
    <x v="1933"/>
    <s v=""/>
    <s v="Santiago"/>
    <s v="Providencia"/>
    <s v=""/>
    <s v="13"/>
    <x v="0"/>
    <x v="0"/>
    <s v="Magnere 1540 Oficina 507"/>
    <s v="338833"/>
    <d v="2016-06-21T00:00:00"/>
    <s v="PENAL"/>
    <s v="Z007"/>
    <s v=""/>
    <s v="ES"/>
    <s v="76141266-3"/>
    <s v=""/>
    <s v=""/>
    <s v=""/>
    <s v="N30"/>
    <s v="OJ"/>
    <e v="#N/A"/>
  </r>
  <r>
    <n v="1128342"/>
    <s v="CL"/>
    <x v="1934"/>
    <s v=""/>
    <s v="Santiago"/>
    <s v="Renca"/>
    <s v=""/>
    <s v="13"/>
    <x v="0"/>
    <x v="0"/>
    <s v="Avda.Pdte Eduardo Frei Montalva 520"/>
    <s v="338835"/>
    <d v="2016-06-21T00:00:00"/>
    <s v="PENAL"/>
    <s v="Z007"/>
    <s v="1165060"/>
    <s v="ES"/>
    <s v="96874030-K"/>
    <s v="(56)800391391"/>
    <s v=""/>
    <s v="(56)223833025"/>
    <s v="N45"/>
    <s v="OJ"/>
    <e v="#N/A"/>
  </r>
  <r>
    <n v="1128343"/>
    <s v="CL"/>
    <x v="1935"/>
    <s v=""/>
    <s v="Linares"/>
    <s v="Linares"/>
    <s v=""/>
    <s v="07"/>
    <x v="0"/>
    <x v="0"/>
    <s v="Manuel Rodriguez 648"/>
    <s v="338836"/>
    <d v="2016-06-21T00:00:00"/>
    <s v="PENAL"/>
    <s v="Z007"/>
    <s v="1165080"/>
    <s v="ES"/>
    <s v="96841110-1"/>
    <s v="(56)732210708"/>
    <s v=""/>
    <s v="(56)732211219"/>
    <s v="N90"/>
    <s v="OJ"/>
    <e v="#N/A"/>
  </r>
  <r>
    <n v="1128346"/>
    <s v="CL"/>
    <x v="1936"/>
    <s v="Domi Tecni Ltda"/>
    <s v="Santiago"/>
    <s v="Santiago Centro"/>
    <s v=""/>
    <s v="13"/>
    <x v="0"/>
    <x v="0"/>
    <s v="Calle Serrano 746 Local 20 F"/>
    <s v="338839"/>
    <d v="2016-06-21T00:00:00"/>
    <s v="PENAL"/>
    <s v="Z007"/>
    <s v=""/>
    <s v="ES"/>
    <s v="79886140-9"/>
    <s v="(56)226398356"/>
    <s v=""/>
    <s v="(56)226353595"/>
    <s v="N30"/>
    <s v="OJ"/>
    <e v="#N/A"/>
  </r>
  <r>
    <n v="1128348"/>
    <s v="CL"/>
    <x v="1937"/>
    <s v="De Carton Limitada"/>
    <s v="Santiago"/>
    <s v="San Joaquín"/>
    <s v=""/>
    <s v="13"/>
    <x v="0"/>
    <x v="0"/>
    <s v="Avenida Santa Rosa 5590"/>
    <s v="338841"/>
    <d v="2016-06-21T00:00:00"/>
    <s v="PENAL"/>
    <s v="Z007"/>
    <s v=""/>
    <s v="ES"/>
    <s v="77790160-5"/>
    <s v="(56)225112481"/>
    <s v=""/>
    <s v="(56)225113963"/>
    <s v="N30"/>
    <s v="OJ"/>
    <e v="#N/A"/>
  </r>
  <r>
    <n v="1128351"/>
    <s v="CL"/>
    <x v="1938"/>
    <s v=""/>
    <s v="Santiago"/>
    <s v="Recoleta"/>
    <s v=""/>
    <s v="13"/>
    <x v="0"/>
    <x v="0"/>
    <s v="Antonia Lopez De Bello 172"/>
    <s v="338844"/>
    <d v="2016-06-21T00:00:00"/>
    <s v="PENAL"/>
    <s v="Z007"/>
    <s v=""/>
    <s v="ES"/>
    <s v="89793400-0"/>
    <s v="(56)227777542"/>
    <s v=""/>
    <s v=""/>
    <s v="N30"/>
    <s v="OF"/>
    <e v="#N/A"/>
  </r>
  <r>
    <n v="1128354"/>
    <s v="CL"/>
    <x v="1939"/>
    <s v=""/>
    <s v="Santiago"/>
    <s v="Las Condes"/>
    <s v=""/>
    <s v="13"/>
    <x v="0"/>
    <x v="0"/>
    <s v="Avenida Presidente Riesco 5711"/>
    <s v="338847"/>
    <d v="2016-06-21T00:00:00"/>
    <s v="PENAL"/>
    <s v="Z007"/>
    <s v="1165452"/>
    <s v="ES"/>
    <s v="89862200-2"/>
    <s v="(56)225652525"/>
    <s v=""/>
    <s v="(56)225652817"/>
    <s v="N30"/>
    <s v="OJ"/>
    <e v="#N/A"/>
  </r>
  <r>
    <n v="1128356"/>
    <s v="CL"/>
    <x v="1940"/>
    <s v="Limitada"/>
    <s v="Santiago"/>
    <s v="Vitacura"/>
    <s v=""/>
    <s v="13"/>
    <x v="0"/>
    <x v="0"/>
    <s v="Luis Carrera 1289, Oficina 202"/>
    <s v="338849"/>
    <d v="2016-06-21T00:00:00"/>
    <s v="PENAL"/>
    <s v="Z007"/>
    <s v=""/>
    <s v="ES"/>
    <s v="77968860-7"/>
    <s v="(56)222479438"/>
    <s v=""/>
    <s v=""/>
    <s v="N30"/>
    <s v="OF"/>
    <e v="#N/A"/>
  </r>
  <r>
    <n v="1128358"/>
    <s v="CL"/>
    <x v="1941"/>
    <s v=""/>
    <s v="Santiago"/>
    <s v="Santiago Centro"/>
    <s v=""/>
    <s v="13"/>
    <x v="0"/>
    <x v="0"/>
    <s v="Calle Pedro Lagos 478"/>
    <s v="338851"/>
    <d v="2016-06-21T00:00:00"/>
    <s v="PENAL"/>
    <s v="Z007"/>
    <s v=""/>
    <s v="ES"/>
    <s v="78785140-1"/>
    <s v="(56)225544669"/>
    <s v=""/>
    <s v="(56)225549414"/>
    <s v="N30"/>
    <s v="OJ"/>
    <e v="#N/A"/>
  </r>
  <r>
    <n v="1128359"/>
    <s v="CL"/>
    <x v="1942"/>
    <s v=""/>
    <s v="Santiago"/>
    <s v="Las Condes"/>
    <s v=""/>
    <s v="13"/>
    <x v="0"/>
    <x v="0"/>
    <s v="Cerro El Plomo 5630"/>
    <s v="338852"/>
    <d v="2016-06-21T00:00:00"/>
    <s v="PENAL"/>
    <s v="Z007"/>
    <s v=""/>
    <s v="ES"/>
    <s v="76079749-9"/>
    <s v=""/>
    <s v=""/>
    <s v=""/>
    <s v="N30"/>
    <s v="O6"/>
    <e v="#N/A"/>
  </r>
  <r>
    <n v="1128361"/>
    <s v="CL"/>
    <x v="1943"/>
    <s v=""/>
    <s v="Santiago"/>
    <s v="Vitacura"/>
    <s v=""/>
    <s v="13"/>
    <x v="0"/>
    <x v="0"/>
    <s v="Calle Gerónimo De Alderete 1097"/>
    <s v="338854"/>
    <d v="2016-06-21T00:00:00"/>
    <s v="PENAL"/>
    <s v="Z007"/>
    <s v=""/>
    <s v="ES"/>
    <s v="14438960-3"/>
    <s v="(56)222201504"/>
    <s v=""/>
    <s v=""/>
    <s v="N30"/>
    <s v="OJ"/>
    <e v="#N/A"/>
  </r>
  <r>
    <n v="1128362"/>
    <s v="CL"/>
    <x v="1944"/>
    <s v=""/>
    <s v="Santiago"/>
    <s v="Puente Alto"/>
    <s v=""/>
    <s v="13"/>
    <x v="0"/>
    <x v="0"/>
    <s v="Viña Arboleda 6868"/>
    <s v="338855"/>
    <d v="2016-06-21T00:00:00"/>
    <s v="PENAL"/>
    <s v="Z007"/>
    <s v=""/>
    <s v="ES"/>
    <s v="14468927-5"/>
    <s v=""/>
    <s v=""/>
    <s v=""/>
    <s v="N30"/>
    <s v="OJ"/>
    <e v="#N/A"/>
  </r>
  <r>
    <n v="1128363"/>
    <s v="CL"/>
    <x v="1945"/>
    <s v=""/>
    <s v="Santiago"/>
    <s v="Santiago Centro"/>
    <s v=""/>
    <s v="13"/>
    <x v="0"/>
    <x v="0"/>
    <s v="Paseo Estado 360"/>
    <s v="338856"/>
    <d v="2016-06-21T00:00:00"/>
    <s v="PENAL"/>
    <s v="Z007"/>
    <s v=""/>
    <s v="ES"/>
    <s v="76065839-1"/>
    <s v="(56)226326750"/>
    <s v=""/>
    <s v=""/>
    <s v="N30"/>
    <s v="OJ"/>
    <e v="#N/A"/>
  </r>
  <r>
    <n v="1128365"/>
    <s v="CL"/>
    <x v="1946"/>
    <s v="Limitada"/>
    <s v="Santiago"/>
    <s v="Huechuraba"/>
    <s v=""/>
    <s v="13"/>
    <x v="0"/>
    <x v="0"/>
    <s v="Avenida Del Cóndor 760"/>
    <s v="338858"/>
    <d v="2016-06-21T00:00:00"/>
    <s v="PENAL"/>
    <s v="Z007"/>
    <s v="1164710"/>
    <s v="ES"/>
    <s v="76178360-2"/>
    <s v="(56)223852000"/>
    <s v=""/>
    <s v="(56)223851001"/>
    <s v="N30"/>
    <s v="OJ"/>
    <e v="#N/A"/>
  </r>
  <r>
    <n v="1128371"/>
    <s v="CL"/>
    <x v="1947"/>
    <s v=""/>
    <s v="Concepción"/>
    <s v="Concepción"/>
    <s v=""/>
    <s v="08"/>
    <x v="0"/>
    <x v="0"/>
    <s v="Manuel Rodríguez 1137"/>
    <s v="338864"/>
    <d v="2016-06-21T00:00:00"/>
    <s v="PENAL"/>
    <s v="Z007"/>
    <s v=""/>
    <s v="ES"/>
    <s v="76383966-4"/>
    <s v="(56)412851133"/>
    <s v=""/>
    <s v=""/>
    <s v="N30"/>
    <s v="OJ"/>
    <e v="#N/A"/>
  </r>
  <r>
    <n v="1128372"/>
    <s v="CL"/>
    <x v="1948"/>
    <s v="Limitada"/>
    <s v="Santiago"/>
    <s v="Santiago Centro"/>
    <s v=""/>
    <s v="13"/>
    <x v="0"/>
    <x v="0"/>
    <s v="Huerfanos N°1160"/>
    <s v="338865"/>
    <d v="2016-06-21T00:00:00"/>
    <s v="PENAL"/>
    <s v="Z007"/>
    <s v=""/>
    <s v="ES"/>
    <s v="76460487-3"/>
    <s v=""/>
    <s v=""/>
    <s v=""/>
    <s v="N30"/>
    <s v="OJ"/>
    <e v="#N/A"/>
  </r>
  <r>
    <n v="1128377"/>
    <s v="CL"/>
    <x v="1949"/>
    <s v="Limitada"/>
    <s v="Santiago"/>
    <s v="Recoleta"/>
    <s v=""/>
    <s v="13"/>
    <x v="0"/>
    <x v="0"/>
    <s v="San Gerardo 844"/>
    <s v="338870"/>
    <d v="2016-06-21T00:00:00"/>
    <s v="PENAL"/>
    <s v="Z007"/>
    <s v=""/>
    <s v="ES"/>
    <s v="77748860-0"/>
    <s v="(56)226226090"/>
    <s v=""/>
    <s v=""/>
    <s v="N30"/>
    <s v="OJ"/>
    <e v="#N/A"/>
  </r>
  <r>
    <n v="1128378"/>
    <s v="CL"/>
    <x v="1950"/>
    <s v=""/>
    <s v="Santiago"/>
    <s v="Vitacura"/>
    <s v=""/>
    <s v="13"/>
    <x v="0"/>
    <x v="0"/>
    <s v="Avenida Presidente Kennedy 5454"/>
    <s v="338871"/>
    <d v="2016-06-21T00:00:00"/>
    <s v="PENAL"/>
    <s v="Z007"/>
    <s v=""/>
    <s v="ES"/>
    <s v="78493760-7"/>
    <s v="(56)227510360"/>
    <s v=""/>
    <s v="(56)227510361"/>
    <s v="N30"/>
    <s v="OJ"/>
    <e v="#N/A"/>
  </r>
  <r>
    <n v="1128379"/>
    <s v="CL"/>
    <x v="1951"/>
    <s v=""/>
    <s v="Iquique"/>
    <s v="Iquique"/>
    <s v=""/>
    <s v="01"/>
    <x v="0"/>
    <x v="0"/>
    <s v="Av. Héroes De La Concepción 2555"/>
    <s v="338872"/>
    <d v="2016-06-21T00:00:00"/>
    <s v="PENAL"/>
    <s v="Z007"/>
    <s v="1165062"/>
    <s v="ES"/>
    <s v="83056100-5"/>
    <s v="(56)572434047"/>
    <s v=""/>
    <s v=""/>
    <s v="N30"/>
    <s v="OJ"/>
    <e v="#N/A"/>
  </r>
  <r>
    <n v="1128380"/>
    <s v="CL"/>
    <x v="1952"/>
    <s v="Limitada"/>
    <s v="Santiago"/>
    <s v="Huechuraba"/>
    <s v=""/>
    <s v="13"/>
    <x v="0"/>
    <x v="0"/>
    <s v="Camino Punta Mocha 4899 El Rosal A"/>
    <s v="338873"/>
    <d v="2016-06-21T00:00:00"/>
    <s v="PENAL"/>
    <s v="Z007"/>
    <s v=""/>
    <s v="ES"/>
    <s v="84383200-8"/>
    <s v="(56)224305800"/>
    <s v=""/>
    <s v="(56)224305801"/>
    <s v="N30"/>
    <s v="OF"/>
    <e v="#N/A"/>
  </r>
  <r>
    <n v="1128381"/>
    <s v="CL"/>
    <x v="1953"/>
    <s v=""/>
    <s v="Santiago"/>
    <s v="Las Condes"/>
    <s v=""/>
    <s v="13"/>
    <x v="0"/>
    <x v="0"/>
    <s v="Avenida El Bosque Sur 90"/>
    <s v="338874"/>
    <d v="2016-06-21T00:00:00"/>
    <s v="PENAL"/>
    <s v="Z007"/>
    <s v=""/>
    <s v="ES"/>
    <s v="76124890-1"/>
    <s v="(56)226616000"/>
    <s v=""/>
    <s v="(56)226616000"/>
    <s v="N30"/>
    <s v="OJ"/>
    <e v="#N/A"/>
  </r>
  <r>
    <n v="1128382"/>
    <s v="CL"/>
    <x v="1954"/>
    <s v="Telefonica Del Sur S A"/>
    <s v="Valdivia"/>
    <s v="Valdivia"/>
    <s v=""/>
    <s v="14"/>
    <x v="0"/>
    <x v="0"/>
    <s v="San Carlos 107 Isla Tejas"/>
    <s v="338875"/>
    <d v="2016-06-21T00:00:00"/>
    <s v="PENAL"/>
    <s v="Z007"/>
    <s v=""/>
    <s v="ES"/>
    <s v="90299000-3"/>
    <s v="(56)632223000"/>
    <s v=""/>
    <s v="(56)632213738"/>
    <s v="N30"/>
    <s v="OJ"/>
    <e v="#N/A"/>
  </r>
  <r>
    <n v="1128464"/>
    <s v="CN"/>
    <x v="1955"/>
    <s v=""/>
    <s v="Yu Hang Dist., Hangzhou, Zhejiang"/>
    <s v=""/>
    <s v=""/>
    <s v="130"/>
    <x v="0"/>
    <x v="0"/>
    <s v="37 Tang Ning Rd,Xing Wang Ind.Zone"/>
    <s v="340427"/>
    <d v="2016-06-29T00:00:00"/>
    <s v="PENAL"/>
    <s v="Z001"/>
    <s v=""/>
    <s v="EN"/>
    <s v=""/>
    <s v="886-2-2200 4189"/>
    <s v=""/>
    <s v=""/>
    <s v="N15"/>
    <s v="O9"/>
    <e v="#N/A"/>
  </r>
  <r>
    <n v="1128465"/>
    <s v="CN"/>
    <x v="1956"/>
    <s v=""/>
    <s v="Huadu District. Guangzhou"/>
    <s v=""/>
    <s v=""/>
    <s v="190"/>
    <x v="0"/>
    <x v="0"/>
    <s v="No.7, Yangchi Rd, Shiling Town"/>
    <s v="340428"/>
    <d v="2016-06-29T00:00:00"/>
    <s v="PENAL"/>
    <s v="Z001"/>
    <s v=""/>
    <s v="EN"/>
    <s v=""/>
    <s v="86-20-86984600"/>
    <s v=""/>
    <s v=""/>
    <s v="Z021"/>
    <s v="O9"/>
    <e v="#N/A"/>
  </r>
  <r>
    <n v="1128466"/>
    <s v="CN"/>
    <x v="1957"/>
    <s v=""/>
    <s v="Li County, Baoding, Hebei Prov"/>
    <s v=""/>
    <s v=""/>
    <s v="190"/>
    <x v="0"/>
    <x v="0"/>
    <s v="Beiyutian  Ind.Zone, Baichi Town"/>
    <s v="340429"/>
    <d v="2016-06-29T00:00:00"/>
    <s v="PENAL"/>
    <s v="Z001"/>
    <s v=""/>
    <s v="EN"/>
    <s v=""/>
    <s v="0086-312-3188621"/>
    <s v=""/>
    <s v=""/>
    <s v="Z021"/>
    <s v="O9"/>
    <e v="#N/A"/>
  </r>
  <r>
    <n v="1128467"/>
    <s v="HK"/>
    <x v="1958"/>
    <s v=""/>
    <s v="Cheung Sha Wan, Kowloon"/>
    <s v=""/>
    <s v=""/>
    <s v="KLN"/>
    <x v="0"/>
    <x v="0"/>
    <s v="B12, 8/F., Blk B, Hk Ind.C 489-491"/>
    <s v="340430"/>
    <d v="2016-06-29T00:00:00"/>
    <s v="PENAL"/>
    <s v="Z001"/>
    <s v=""/>
    <s v="EN"/>
    <s v=""/>
    <s v="852 2307 6919"/>
    <s v=""/>
    <s v=""/>
    <s v="Z021"/>
    <s v="O9"/>
    <e v="#N/A"/>
  </r>
  <r>
    <n v="1128468"/>
    <s v="HK"/>
    <x v="1959"/>
    <s v=""/>
    <s v="152-160 Tai Lin Pai Road"/>
    <s v=""/>
    <s v=""/>
    <s v="KLN"/>
    <x v="0"/>
    <x v="0"/>
    <s v="Fl J2, 23/F., Bl1, Gol Dragon Ind"/>
    <s v="340431"/>
    <d v="2016-06-29T00:00:00"/>
    <s v="PENAL"/>
    <s v="Z001"/>
    <s v=""/>
    <s v="EN"/>
    <s v=""/>
    <s v="852 2410 0038"/>
    <s v=""/>
    <s v=""/>
    <s v="N15"/>
    <s v="O9"/>
    <e v="#N/A"/>
  </r>
  <r>
    <n v="1128469"/>
    <s v="CN"/>
    <x v="1960"/>
    <s v="Limited"/>
    <s v="Buji Longgang District, Shenzhen"/>
    <s v=""/>
    <s v=""/>
    <s v="190"/>
    <x v="0"/>
    <x v="0"/>
    <s v="No 23,3 Cun Lianhua Rd"/>
    <s v="340432"/>
    <d v="2016-06-29T00:00:00"/>
    <s v="PENAL"/>
    <s v="Z001"/>
    <s v=""/>
    <s v="EN"/>
    <s v=""/>
    <s v="86-18566299716"/>
    <s v=""/>
    <s v=""/>
    <s v="Z021"/>
    <s v="O9"/>
    <e v="#N/A"/>
  </r>
  <r>
    <n v="1128470"/>
    <s v="HK"/>
    <x v="1961"/>
    <s v="Limited(Hk)"/>
    <s v="188 Des Voeux Rd, Central"/>
    <s v=""/>
    <s v=""/>
    <s v="KLN"/>
    <x v="0"/>
    <x v="0"/>
    <s v="Unit 3,20/F, Golden Centre"/>
    <s v="340433"/>
    <d v="2016-06-29T00:00:00"/>
    <s v="PENAL"/>
    <s v="Z001"/>
    <s v=""/>
    <s v="EN"/>
    <s v=""/>
    <s v="86-20-86255396"/>
    <s v=""/>
    <s v=""/>
    <s v="Z021"/>
    <s v="O9"/>
    <e v="#N/A"/>
  </r>
  <r>
    <n v="1128471"/>
    <s v="CN"/>
    <x v="1962"/>
    <s v=""/>
    <s v="Lingnan Ind. Zone, Shiling Huadu"/>
    <s v=""/>
    <s v=""/>
    <s v="190"/>
    <x v="0"/>
    <x v="0"/>
    <s v="Fl 5Th, No.07Th, Wangcheng Rd"/>
    <s v="340434"/>
    <d v="2016-06-29T00:00:00"/>
    <s v="PENAL"/>
    <s v="Z001"/>
    <s v=""/>
    <s v="EN"/>
    <s v=""/>
    <s v="020-86918219"/>
    <s v=""/>
    <s v=""/>
    <s v="Z021"/>
    <s v="O9"/>
    <e v="#N/A"/>
  </r>
  <r>
    <n v="1128472"/>
    <s v="CN"/>
    <x v="1963"/>
    <s v=""/>
    <s v="Huadu District, Guangzhou"/>
    <s v=""/>
    <s v=""/>
    <s v="190"/>
    <x v="0"/>
    <x v="0"/>
    <s v="Nao Feng Road. Shiling Town"/>
    <s v="340435"/>
    <d v="2016-06-29T00:00:00"/>
    <s v="PENAL"/>
    <s v="Z001"/>
    <s v=""/>
    <s v="EN"/>
    <s v=""/>
    <s v="0086-2022682888"/>
    <s v=""/>
    <s v=""/>
    <s v="Z021"/>
    <s v="O9"/>
    <e v="#N/A"/>
  </r>
  <r>
    <n v="1128473"/>
    <s v="CN"/>
    <x v="1964"/>
    <s v=""/>
    <s v="Dongjie Road Fuzhou, Fujian"/>
    <s v=""/>
    <s v=""/>
    <s v="150"/>
    <x v="0"/>
    <x v="0"/>
    <s v="17/F, Zhongfu Plaza No.92"/>
    <s v="340436"/>
    <d v="2016-06-29T00:00:00"/>
    <s v="PENAL"/>
    <s v="Z001"/>
    <s v=""/>
    <s v="EN"/>
    <s v=""/>
    <s v="0573-8917 9570"/>
    <s v=""/>
    <s v=""/>
    <s v="N120"/>
    <s v="O9"/>
    <e v="#N/A"/>
  </r>
  <r>
    <n v="1128474"/>
    <s v="IN"/>
    <x v="1965"/>
    <s v=""/>
    <s v="Phase1, New Delhi"/>
    <s v=""/>
    <s v="110028"/>
    <s v="30"/>
    <x v="0"/>
    <x v="0"/>
    <s v="A-76 Naraina Industrial Area"/>
    <s v="340437"/>
    <d v="2016-06-29T00:00:00"/>
    <s v="PENAL"/>
    <s v="Z001"/>
    <s v=""/>
    <s v="EN"/>
    <s v=""/>
    <s v="91-9811085606"/>
    <s v=""/>
    <s v=""/>
    <s v="Z021"/>
    <s v="O9"/>
    <e v="#N/A"/>
  </r>
  <r>
    <n v="1128475"/>
    <s v="IN"/>
    <x v="1966"/>
    <s v=""/>
    <s v="Topsia Road (South) Kolkata-700 046"/>
    <s v=""/>
    <s v="700046"/>
    <s v="30"/>
    <x v="0"/>
    <x v="0"/>
    <s v="4A, Trinity Plaza, 4Th Floor, 84/1A"/>
    <s v="340438"/>
    <d v="2016-06-29T00:00:00"/>
    <s v="PENAL"/>
    <s v="Z001"/>
    <s v=""/>
    <s v="EN"/>
    <s v=""/>
    <s v="91-33-22851021"/>
    <s v=""/>
    <s v=""/>
    <s v="Z021"/>
    <s v="O9"/>
    <e v="#N/A"/>
  </r>
  <r>
    <n v="1128476"/>
    <s v="CN"/>
    <x v="1967"/>
    <s v="Co. Ltd"/>
    <s v="Renhe Town, Baiyun District, Guangz"/>
    <s v=""/>
    <s v=""/>
    <s v="190"/>
    <x v="0"/>
    <x v="0"/>
    <s v="No.13 Huachengbei Road."/>
    <s v="340439"/>
    <d v="2016-06-29T00:00:00"/>
    <s v="PENAL"/>
    <s v="Z001"/>
    <s v=""/>
    <s v="EN"/>
    <s v=""/>
    <s v="86(20)6667 5288"/>
    <s v=""/>
    <s v=""/>
    <s v="Z021"/>
    <s v="O9"/>
    <e v="#N/A"/>
  </r>
  <r>
    <n v="1128477"/>
    <s v="HK"/>
    <x v="1968"/>
    <s v=""/>
    <s v="46-48 Hillwood Road Tsimshatsui Kl"/>
    <s v=""/>
    <s v=""/>
    <s v="KLN"/>
    <x v="0"/>
    <x v="0"/>
    <s v="Flat/Rm 808 8F Winning Com  Bldg"/>
    <s v="340440"/>
    <d v="2016-06-29T00:00:00"/>
    <s v="PENAL"/>
    <s v="Z001"/>
    <s v=""/>
    <s v="EN"/>
    <s v=""/>
    <s v="86 769 3896 9522"/>
    <s v=""/>
    <s v=""/>
    <s v="Z021"/>
    <s v="O9"/>
    <e v="#N/A"/>
  </r>
  <r>
    <n v="1128478"/>
    <s v="CN"/>
    <x v="1969"/>
    <s v=""/>
    <s v="Huadu, Guangzhou"/>
    <s v=""/>
    <s v=""/>
    <s v="190"/>
    <x v="0"/>
    <x v="0"/>
    <s v="Wangcheng Rd No.18, Shiling"/>
    <s v="340441"/>
    <d v="2016-06-29T00:00:00"/>
    <s v="PENAL"/>
    <s v="Z001"/>
    <s v=""/>
    <s v="EN"/>
    <s v=""/>
    <s v="86-20-86396382"/>
    <s v=""/>
    <s v=""/>
    <s v="Z021"/>
    <s v="O9"/>
    <e v="#N/A"/>
  </r>
  <r>
    <n v="1128479"/>
    <s v="CN"/>
    <x v="1970"/>
    <s v=""/>
    <s v="Wong Chuk Yeung Street, Fotan, N.T."/>
    <s v=""/>
    <s v=""/>
    <s v="190"/>
    <x v="0"/>
    <x v="0"/>
    <s v="Flat O, 12/F,Yue Cheung Cnter, 1-3"/>
    <s v="340442"/>
    <d v="2016-06-29T00:00:00"/>
    <s v="PENAL"/>
    <s v="Z001"/>
    <s v=""/>
    <s v="EN"/>
    <s v=""/>
    <s v="852-2694 0560"/>
    <s v=""/>
    <s v=""/>
    <s v="N30"/>
    <s v="O9"/>
    <e v="#N/A"/>
  </r>
  <r>
    <n v="1128480"/>
    <s v="HK"/>
    <x v="1396"/>
    <s v="Ltd"/>
    <s v="Wang Kwun Road,Kowloon Bay, Kowloon"/>
    <s v=""/>
    <s v=""/>
    <s v="KLN"/>
    <x v="0"/>
    <x v="0"/>
    <s v="Flat A3, Blk A, Prof. Ind Centre 6"/>
    <s v="340443"/>
    <d v="2016-06-29T00:00:00"/>
    <s v="PENAL"/>
    <s v="Z001"/>
    <s v=""/>
    <s v="EN"/>
    <s v=""/>
    <s v=""/>
    <s v=""/>
    <s v=""/>
    <s v="N105"/>
    <s v="O9"/>
    <e v="#N/A"/>
  </r>
  <r>
    <n v="1128481"/>
    <s v="CN"/>
    <x v="1971"/>
    <s v=""/>
    <s v="Lantian Manor, Shantou"/>
    <s v=""/>
    <s v=""/>
    <s v="190"/>
    <x v="0"/>
    <x v="0"/>
    <s v="Rm.102-1, Bldg. 1&amp;4, Lantian Garden"/>
    <s v="340444"/>
    <d v="2016-06-29T00:00:00"/>
    <s v="PENAL"/>
    <s v="Z001"/>
    <s v=""/>
    <s v="EN"/>
    <s v=""/>
    <s v="0754 88994987"/>
    <s v=""/>
    <s v=""/>
    <s v="Z021"/>
    <s v="O9"/>
    <e v="#N/A"/>
  </r>
  <r>
    <n v="1128482"/>
    <s v="HK"/>
    <x v="1972"/>
    <s v=""/>
    <s v="Centre 489-491 Castle Kowloon"/>
    <s v=""/>
    <s v=""/>
    <s v="KLN"/>
    <x v="0"/>
    <x v="0"/>
    <s v="B4-5 6/F Block B Hk Industrial"/>
    <s v="340445"/>
    <d v="2016-06-29T00:00:00"/>
    <s v="PENAL"/>
    <s v="Z001"/>
    <s v=""/>
    <s v="EN"/>
    <s v=""/>
    <s v="852-23708518"/>
    <s v=""/>
    <s v=""/>
    <s v="Z021"/>
    <s v="O9"/>
    <e v="#N/A"/>
  </r>
  <r>
    <n v="1128483"/>
    <s v="HK"/>
    <x v="1973"/>
    <s v=""/>
    <s v="Kwai Chung NT, Hong Kong"/>
    <s v=""/>
    <s v=""/>
    <s v="KLN"/>
    <x v="0"/>
    <x v="0"/>
    <s v="3/F Ind.BLDG 151-157 Wo Yi Hop Rd."/>
    <s v="340446"/>
    <d v="2016-06-29T00:00:00"/>
    <s v="PENAL"/>
    <s v="Z001"/>
    <s v=""/>
    <s v="EN"/>
    <s v=""/>
    <s v="852-24240392"/>
    <s v=""/>
    <s v=""/>
    <s v="Z021"/>
    <s v="O9"/>
    <e v="#N/A"/>
  </r>
  <r>
    <n v="1128485"/>
    <s v="CN"/>
    <x v="1974"/>
    <s v=""/>
    <s v="Fuzhou, Fujian China"/>
    <s v=""/>
    <s v=""/>
    <s v="150"/>
    <x v="0"/>
    <x v="0"/>
    <s v="18/F Zhongfu Plaza No.92 Dongjie Rd"/>
    <s v="340448"/>
    <d v="2016-06-29T00:00:00"/>
    <s v="PENAL"/>
    <s v="Z001"/>
    <s v=""/>
    <s v="EN"/>
    <s v=""/>
    <s v="595-28696199"/>
    <s v=""/>
    <s v=""/>
    <s v="N120"/>
    <s v="O9"/>
    <e v="#N/A"/>
  </r>
  <r>
    <n v="1128486"/>
    <s v="HK"/>
    <x v="1975"/>
    <s v=""/>
    <s v="Kowloon"/>
    <s v=""/>
    <s v=""/>
    <s v="KLN"/>
    <x v="0"/>
    <x v="0"/>
    <s v="Unit B, 10 Fl Shun Luen 50 Bldg"/>
    <s v="340449"/>
    <d v="2016-06-29T00:00:00"/>
    <s v="PENAL"/>
    <s v="Z001"/>
    <s v=""/>
    <s v="EN"/>
    <s v=""/>
    <s v="852-2356 2788"/>
    <s v=""/>
    <s v=""/>
    <s v="Z021"/>
    <s v="O9"/>
    <e v="#N/A"/>
  </r>
  <r>
    <n v="1128551"/>
    <s v="CL"/>
    <x v="1976"/>
    <s v=""/>
    <s v="ISLA DE MAIPO"/>
    <s v=""/>
    <s v=""/>
    <s v="13"/>
    <x v="267"/>
    <x v="0"/>
    <s v="AVDA BALMACEDA 3716"/>
    <s v="341748"/>
    <d v="2016-07-07T00:00:00"/>
    <s v="PUENTESC"/>
    <s v="Z007"/>
    <s v=""/>
    <s v="ES"/>
    <s v="8851254-5"/>
    <s v="986194562"/>
    <s v=""/>
    <s v=""/>
    <s v="N0"/>
    <s v="OJ"/>
    <e v="#N/A"/>
  </r>
  <r>
    <n v="1128560"/>
    <s v="CL"/>
    <x v="1977"/>
    <s v="Limitada"/>
    <s v="ESTACION CENTRAL"/>
    <s v="ESTACION CENTRAL"/>
    <s v=""/>
    <s v="13"/>
    <x v="0"/>
    <x v="0"/>
    <s v="Avenida Libertador Bernardo O'higgi"/>
    <s v="341770"/>
    <d v="2016-07-07T00:00:00"/>
    <s v="PENAL"/>
    <s v="Z007"/>
    <s v=""/>
    <s v="ES"/>
    <s v="96593960-1"/>
    <s v=""/>
    <s v=""/>
    <s v=""/>
    <s v="N30"/>
    <s v="OI"/>
    <e v="#N/A"/>
  </r>
  <r>
    <n v="1128565"/>
    <s v="CL"/>
    <x v="1978"/>
    <s v=""/>
    <s v="SANTIAGO"/>
    <s v="SANTIAGO"/>
    <s v=""/>
    <s v="13"/>
    <x v="0"/>
    <x v="0"/>
    <s v="Av Jose Miguel Carrera 1627"/>
    <s v="341775"/>
    <d v="2016-07-07T00:00:00"/>
    <s v="PENAL"/>
    <s v="Z007"/>
    <s v=""/>
    <s v="ES"/>
    <s v="96870370-6"/>
    <s v=""/>
    <s v=""/>
    <s v=""/>
    <s v="N60"/>
    <s v="OJ"/>
    <e v="#N/A"/>
  </r>
  <r>
    <n v="1128567"/>
    <s v="CL"/>
    <x v="1979"/>
    <s v=""/>
    <s v="COPIAPO"/>
    <s v="COPIAPO"/>
    <s v=""/>
    <s v="03"/>
    <x v="0"/>
    <x v="0"/>
    <s v="AV. COPAYAPU 2970"/>
    <s v="341777"/>
    <d v="2016-07-07T00:00:00"/>
    <s v="PENAL"/>
    <s v="Z007"/>
    <s v=""/>
    <s v="ES"/>
    <s v="99542570-K"/>
    <s v=""/>
    <s v=""/>
    <s v=""/>
    <s v="N60"/>
    <s v="OJ"/>
    <e v="#N/A"/>
  </r>
  <r>
    <n v="1128569"/>
    <s v="CL"/>
    <x v="1980"/>
    <s v="Zoff S.P.A."/>
    <s v="LAS CONDES"/>
    <s v="LAS CONDES"/>
    <s v=""/>
    <s v="13"/>
    <x v="0"/>
    <x v="0"/>
    <s v="AVDA SANCHEZ FONTECILLA 900"/>
    <s v="341779"/>
    <d v="2016-07-07T00:00:00"/>
    <s v="PENAL"/>
    <s v="Z007"/>
    <s v=""/>
    <s v="ES"/>
    <s v="78376590-K"/>
    <s v=""/>
    <s v=""/>
    <s v=""/>
    <s v="N60"/>
    <s v="OJ"/>
    <e v="#N/A"/>
  </r>
  <r>
    <n v="1128571"/>
    <s v="CL"/>
    <x v="1981"/>
    <s v=""/>
    <s v="COLINA"/>
    <s v="COLINA"/>
    <s v=""/>
    <s v="13"/>
    <x v="0"/>
    <x v="0"/>
    <s v="JAVIERA CARRERA 115 LOTEO LOS LIBER"/>
    <s v="341781"/>
    <d v="2016-07-07T00:00:00"/>
    <s v="PENAL"/>
    <s v="Z007"/>
    <s v=""/>
    <s v="ES"/>
    <s v="77415130-3"/>
    <s v=""/>
    <s v=""/>
    <s v=""/>
    <s v="N60"/>
    <s v="OJ"/>
    <e v="#N/A"/>
  </r>
  <r>
    <n v="1128573"/>
    <s v="CL"/>
    <x v="1982"/>
    <s v="Chile"/>
    <s v="SANTIAGO"/>
    <s v="SANTIAGO"/>
    <s v=""/>
    <s v="13"/>
    <x v="0"/>
    <x v="0"/>
    <s v="AV.COSTANERA SUR 2710 T.A"/>
    <s v="341783"/>
    <d v="2016-07-07T00:00:00"/>
    <s v="PENAL"/>
    <s v="Z007"/>
    <s v=""/>
    <s v="ES"/>
    <s v="97032000-8"/>
    <s v=""/>
    <s v=""/>
    <s v=""/>
    <s v="N60"/>
    <s v="OJ"/>
    <e v="#N/A"/>
  </r>
  <r>
    <n v="1128574"/>
    <s v="CL"/>
    <x v="1983"/>
    <s v=""/>
    <s v="SANTIAGO"/>
    <s v="SANTIAGO"/>
    <s v=""/>
    <s v="13"/>
    <x v="0"/>
    <x v="0"/>
    <s v="Avenida El Golf 125"/>
    <s v="341784"/>
    <d v="2016-07-07T00:00:00"/>
    <s v="PENAL"/>
    <s v="Z007"/>
    <s v=""/>
    <s v="ES"/>
    <s v="97006000-6"/>
    <s v=""/>
    <s v=""/>
    <s v=""/>
    <s v="N60"/>
    <s v="OJ"/>
    <e v="#N/A"/>
  </r>
  <r>
    <n v="1128575"/>
    <s v="CL"/>
    <x v="1984"/>
    <s v=""/>
    <s v="SANTIAGO"/>
    <s v="SANTIAGO"/>
    <s v=""/>
    <s v="13"/>
    <x v="0"/>
    <x v="0"/>
    <s v="Apoquindo 3150"/>
    <s v="341785"/>
    <d v="2016-07-07T00:00:00"/>
    <s v="PENAL"/>
    <s v="Z007"/>
    <s v=""/>
    <s v="ES"/>
    <s v="97053000-2"/>
    <s v=""/>
    <s v=""/>
    <s v=""/>
    <s v="N60"/>
    <s v="OJ"/>
    <e v="#N/A"/>
  </r>
  <r>
    <n v="1128577"/>
    <s v="CL"/>
    <x v="1985"/>
    <s v=""/>
    <s v="ANCUT"/>
    <s v="ANCUT"/>
    <s v=""/>
    <s v="10"/>
    <x v="0"/>
    <x v="0"/>
    <s v="PUDETO 278"/>
    <s v="341787"/>
    <d v="2016-07-07T00:00:00"/>
    <s v="PENAL"/>
    <s v="Z007"/>
    <s v=""/>
    <s v="ES"/>
    <s v="76009490-0"/>
    <s v=""/>
    <s v=""/>
    <s v=""/>
    <s v="N60"/>
    <s v="OJ"/>
    <e v="#N/A"/>
  </r>
  <r>
    <n v="1128578"/>
    <s v="CL"/>
    <x v="1986"/>
    <s v="Spa"/>
    <s v="SANTIAGO"/>
    <s v="SANTIAGO"/>
    <s v=""/>
    <s v="13"/>
    <x v="0"/>
    <x v="0"/>
    <s v="CORONEL ALVARADO 2355 A"/>
    <s v="341788"/>
    <d v="2016-07-07T00:00:00"/>
    <s v="PENAL"/>
    <s v="Z007"/>
    <s v=""/>
    <s v="ES"/>
    <s v="76239952-0"/>
    <s v=""/>
    <s v=""/>
    <s v=""/>
    <s v="N60"/>
    <s v="OJ"/>
    <e v="#N/A"/>
  </r>
  <r>
    <n v="1128579"/>
    <s v="CL"/>
    <x v="1987"/>
    <s v="Ltda"/>
    <s v="SANTIAGO"/>
    <s v="SANTIAGO"/>
    <s v=""/>
    <s v="13"/>
    <x v="0"/>
    <x v="0"/>
    <s v="ALVAREZ DE TOLEDO 613"/>
    <s v="341789"/>
    <d v="2016-07-07T00:00:00"/>
    <s v="PENAL"/>
    <s v="Z007"/>
    <s v=""/>
    <s v="ES"/>
    <s v="78111260-7"/>
    <s v=""/>
    <s v=""/>
    <s v=""/>
    <s v="N60"/>
    <s v="OJ"/>
    <e v="#N/A"/>
  </r>
  <r>
    <n v="1128580"/>
    <s v="CL"/>
    <x v="1988"/>
    <s v=""/>
    <s v="QUELLON"/>
    <s v="QUELLON"/>
    <s v=""/>
    <s v="10"/>
    <x v="0"/>
    <x v="0"/>
    <s v="LADRILLEROS 247"/>
    <s v="341790"/>
    <d v="2016-07-07T00:00:00"/>
    <s v="PENAL"/>
    <s v="Z007"/>
    <s v=""/>
    <s v="ES"/>
    <s v="76017630-3"/>
    <s v=""/>
    <s v=""/>
    <s v=""/>
    <s v="N60"/>
    <s v="OJ"/>
    <e v="#N/A"/>
  </r>
  <r>
    <n v="1128581"/>
    <s v="CL"/>
    <x v="1989"/>
    <s v=""/>
    <s v="SAN ANTONIO"/>
    <s v="SAN ANTONIO"/>
    <s v=""/>
    <s v="05"/>
    <x v="0"/>
    <x v="0"/>
    <s v="AV. Las Factorias 8150, Malvilla"/>
    <s v="341791"/>
    <d v="2016-07-07T00:00:00"/>
    <s v="PENAL"/>
    <s v="Z007"/>
    <s v=""/>
    <s v="ES"/>
    <s v="96662540-6"/>
    <s v=""/>
    <s v=""/>
    <s v=""/>
    <s v="N60"/>
    <s v="OJ"/>
    <e v="#N/A"/>
  </r>
  <r>
    <n v="1128582"/>
    <s v="CL"/>
    <x v="1990"/>
    <s v="Limitada"/>
    <s v="PUERTO MONTT"/>
    <s v="PUERTO MONTT"/>
    <s v=""/>
    <s v="10"/>
    <x v="0"/>
    <x v="0"/>
    <s v="CHILLAN 117"/>
    <s v="341792"/>
    <d v="2016-07-07T00:00:00"/>
    <s v="PENAL"/>
    <s v="Z007"/>
    <s v=""/>
    <s v="ES"/>
    <s v="93224000-9"/>
    <s v=""/>
    <s v=""/>
    <s v=""/>
    <s v="N60"/>
    <s v="OJ"/>
    <e v="#N/A"/>
  </r>
  <r>
    <n v="1128583"/>
    <s v="CL"/>
    <x v="1991"/>
    <s v=""/>
    <s v="VALPARAISO"/>
    <s v="VALPARAISO"/>
    <s v=""/>
    <s v="05"/>
    <x v="0"/>
    <x v="0"/>
    <s v="COLON 3111"/>
    <s v="341793"/>
    <d v="2016-07-07T00:00:00"/>
    <s v="PENAL"/>
    <s v="Z007"/>
    <s v=""/>
    <s v="ES"/>
    <s v="80522900-4"/>
    <s v=""/>
    <s v=""/>
    <s v=""/>
    <s v="N60"/>
    <s v="OJ"/>
    <e v="#N/A"/>
  </r>
  <r>
    <n v="1128584"/>
    <s v="CL"/>
    <x v="1992"/>
    <s v=""/>
    <s v="SANTIAGO"/>
    <s v="SANTIAGO"/>
    <s v=""/>
    <s v="13"/>
    <x v="0"/>
    <x v="0"/>
    <s v="Napoleón 3565, Oficina 202"/>
    <s v="341794"/>
    <d v="2016-07-07T00:00:00"/>
    <s v="PENAL"/>
    <s v="Z007"/>
    <s v=""/>
    <s v="ES"/>
    <s v="76000684-K"/>
    <s v=""/>
    <s v=""/>
    <s v=""/>
    <s v="N60"/>
    <s v="OJ"/>
    <e v="#N/A"/>
  </r>
  <r>
    <n v="1128585"/>
    <s v="CL"/>
    <x v="1993"/>
    <s v=""/>
    <s v="SANTIAGO"/>
    <s v="SANTIAGO"/>
    <s v=""/>
    <s v="13"/>
    <x v="0"/>
    <x v="0"/>
    <s v="AV.APOQUINDO 2827 802"/>
    <s v="341795"/>
    <d v="2016-07-07T00:00:00"/>
    <s v="PENAL"/>
    <s v="Z007"/>
    <s v=""/>
    <s v="ES"/>
    <s v="76218187-8"/>
    <s v=""/>
    <s v=""/>
    <s v=""/>
    <s v="N60"/>
    <s v="OJ"/>
    <e v="#N/A"/>
  </r>
  <r>
    <n v="1128586"/>
    <s v="CL"/>
    <x v="1994"/>
    <s v=""/>
    <s v="LA SERENA"/>
    <s v="LA SERENA"/>
    <s v=""/>
    <s v="04"/>
    <x v="0"/>
    <x v="0"/>
    <s v="CORDOVEZ 550"/>
    <s v="341796"/>
    <d v="2016-07-07T00:00:00"/>
    <s v="PENAL"/>
    <s v="Z007"/>
    <s v=""/>
    <s v="ES"/>
    <s v="76222225-6"/>
    <s v=""/>
    <s v=""/>
    <s v=""/>
    <s v="N60"/>
    <s v="OJ"/>
    <e v="#N/A"/>
  </r>
  <r>
    <n v="1128587"/>
    <s v="CL"/>
    <x v="1995"/>
    <s v=""/>
    <s v="ANTOFAGASTA"/>
    <s v="ANTOFAGASTA"/>
    <s v=""/>
    <s v="02"/>
    <x v="0"/>
    <x v="0"/>
    <s v="Av. Grecia 1730"/>
    <s v="341797"/>
    <d v="2016-07-07T00:00:00"/>
    <s v="PENAL"/>
    <s v="Z007"/>
    <s v=""/>
    <s v="ES"/>
    <s v="76218397-8"/>
    <s v=""/>
    <s v=""/>
    <s v=""/>
    <s v="N60"/>
    <s v="OJ"/>
    <e v="#N/A"/>
  </r>
  <r>
    <n v="1128589"/>
    <s v="CL"/>
    <x v="1996"/>
    <s v=""/>
    <s v="OSORNO"/>
    <s v="OSORNO"/>
    <s v=""/>
    <s v="10"/>
    <x v="0"/>
    <x v="0"/>
    <s v="MANUEL RODRIGUEZ 941"/>
    <s v="341799"/>
    <d v="2016-07-07T00:00:00"/>
    <s v="PENAL"/>
    <s v="Z007"/>
    <s v=""/>
    <s v="ES"/>
    <s v="76828850-K"/>
    <s v=""/>
    <s v=""/>
    <s v=""/>
    <s v="N60"/>
    <s v="OJ"/>
    <e v="#N/A"/>
  </r>
  <r>
    <n v="1128590"/>
    <s v="CL"/>
    <x v="1997"/>
    <s v="Ltda"/>
    <s v="SANTIAGO"/>
    <s v="SANTIAGO"/>
    <s v=""/>
    <s v="13"/>
    <x v="0"/>
    <x v="0"/>
    <s v="MORANDE 322"/>
    <s v="341800"/>
    <d v="2016-07-07T00:00:00"/>
    <s v="PENAL"/>
    <s v="Z007"/>
    <s v=""/>
    <s v="ES"/>
    <s v="76071489-5"/>
    <s v=""/>
    <s v=""/>
    <s v=""/>
    <s v="N60"/>
    <s v="OJ"/>
    <e v="#N/A"/>
  </r>
  <r>
    <n v="1128591"/>
    <s v="CL"/>
    <x v="1998"/>
    <s v=""/>
    <s v="SANTIAGO"/>
    <s v="SANTIAGO"/>
    <s v=""/>
    <s v="13"/>
    <x v="0"/>
    <x v="0"/>
    <s v="BELLAVISTA 71"/>
    <s v="341801"/>
    <d v="2016-07-07T00:00:00"/>
    <s v="PENAL"/>
    <s v="Z007"/>
    <s v=""/>
    <s v="ES"/>
    <s v="86193100-5"/>
    <s v=""/>
    <s v=""/>
    <s v=""/>
    <s v="N60"/>
    <s v="OJ"/>
    <e v="#N/A"/>
  </r>
  <r>
    <n v="1128592"/>
    <s v="CL"/>
    <x v="1999"/>
    <s v=""/>
    <s v="HUECHURABA"/>
    <s v="HUECHURABA"/>
    <s v=""/>
    <s v="13"/>
    <x v="0"/>
    <x v="0"/>
    <s v="AVDA AMERICO VESPUCIO 1737"/>
    <s v="341802"/>
    <d v="2016-07-07T00:00:00"/>
    <s v="PENAL"/>
    <s v="Z007"/>
    <s v=""/>
    <s v="ES"/>
    <s v="78885550-8"/>
    <s v=""/>
    <s v=""/>
    <s v=""/>
    <s v="N60"/>
    <s v="OJ"/>
    <e v="#N/A"/>
  </r>
  <r>
    <n v="1128595"/>
    <s v="CL"/>
    <x v="2000"/>
    <s v=""/>
    <s v="PROVIDENCIA"/>
    <s v="PROVIDENCIA"/>
    <s v=""/>
    <s v="13"/>
    <x v="0"/>
    <x v="0"/>
    <s v="LOS CONQUISTADORES 1937"/>
    <s v="341805"/>
    <d v="2016-07-07T00:00:00"/>
    <s v="PENAL"/>
    <s v="Z007"/>
    <s v=""/>
    <s v="ES"/>
    <s v="77909620-3"/>
    <s v=""/>
    <s v=""/>
    <s v=""/>
    <s v="N60"/>
    <s v="OJ"/>
    <e v="#N/A"/>
  </r>
  <r>
    <n v="1128596"/>
    <s v="CL"/>
    <x v="2001"/>
    <s v=""/>
    <s v="PROVIDENCIA"/>
    <s v="PROVIDENCIA"/>
    <s v=""/>
    <s v="13"/>
    <x v="0"/>
    <x v="0"/>
    <s v="SAN PIO 2390 OF 304"/>
    <s v="341806"/>
    <d v="2016-07-07T00:00:00"/>
    <s v="PENAL"/>
    <s v="Z007"/>
    <s v=""/>
    <s v="ES"/>
    <s v="79968900-6"/>
    <s v=""/>
    <s v=""/>
    <s v=""/>
    <s v="N60"/>
    <s v="OJ"/>
    <e v="#N/A"/>
  </r>
  <r>
    <n v="1128599"/>
    <s v="CL"/>
    <x v="2002"/>
    <s v=""/>
    <s v="LAS CONDES"/>
    <s v="LAS CONDES"/>
    <s v=""/>
    <s v="13"/>
    <x v="0"/>
    <x v="0"/>
    <s v="AVDA ISIDORA GOYONECHEA 2800 PISO 2"/>
    <s v="341809"/>
    <d v="2016-07-07T00:00:00"/>
    <s v="PENAL"/>
    <s v="Z007"/>
    <s v=""/>
    <s v="ES"/>
    <s v="85896100-9"/>
    <s v=""/>
    <s v=""/>
    <s v=""/>
    <s v="N30"/>
    <s v="OJ"/>
    <e v="#N/A"/>
  </r>
  <r>
    <n v="1128600"/>
    <s v="CL"/>
    <x v="2003"/>
    <s v=""/>
    <s v="PUNTA ARENAS"/>
    <s v="PUNTA ARENAS"/>
    <s v=""/>
    <s v="12"/>
    <x v="0"/>
    <x v="0"/>
    <s v="ISLA RIESCO 092"/>
    <s v="341810"/>
    <d v="2016-07-07T00:00:00"/>
    <s v="PENAL"/>
    <s v="Z007"/>
    <s v=""/>
    <s v="ES"/>
    <s v="8106448-2"/>
    <s v=""/>
    <s v=""/>
    <s v=""/>
    <s v="N60"/>
    <s v="OJ"/>
    <e v="#N/A"/>
  </r>
  <r>
    <n v="1128601"/>
    <s v="CL"/>
    <x v="2004"/>
    <s v=""/>
    <s v="CURICO"/>
    <s v="CURICO"/>
    <s v=""/>
    <s v="07"/>
    <x v="0"/>
    <x v="0"/>
    <s v="CARMEN 727"/>
    <s v="341811"/>
    <d v="2016-07-07T00:00:00"/>
    <s v="PENAL"/>
    <s v="Z007"/>
    <s v=""/>
    <s v="ES"/>
    <s v="86801400-8"/>
    <s v=""/>
    <s v=""/>
    <s v=""/>
    <s v="N60"/>
    <s v="OJ"/>
    <e v="#N/A"/>
  </r>
  <r>
    <n v="1128603"/>
    <s v="CL"/>
    <x v="2005"/>
    <s v=""/>
    <s v="SANTIAGO"/>
    <s v="SANTIAGO"/>
    <s v=""/>
    <s v="13"/>
    <x v="0"/>
    <x v="0"/>
    <s v="HUERFANOS 770 PISO 10"/>
    <s v="341813"/>
    <d v="2016-07-07T00:00:00"/>
    <s v="PENAL"/>
    <s v="Z007"/>
    <s v=""/>
    <s v="ES"/>
    <s v="96689310-9"/>
    <s v=""/>
    <s v=""/>
    <s v=""/>
    <s v="N60"/>
    <s v="OJ"/>
    <e v="#N/A"/>
  </r>
  <r>
    <n v="1128608"/>
    <s v="CL"/>
    <x v="2006"/>
    <s v=""/>
    <s v="San Bernardo"/>
    <s v="San Bernardo"/>
    <s v=""/>
    <s v="13"/>
    <x v="0"/>
    <x v="0"/>
    <s v="Santa Rosa 02057"/>
    <s v="341818"/>
    <d v="2016-07-07T00:00:00"/>
    <s v="PENAL"/>
    <s v="Z007"/>
    <s v=""/>
    <s v="ES"/>
    <s v="76371794-1"/>
    <s v=""/>
    <s v=""/>
    <s v=""/>
    <s v="N60"/>
    <s v="OJ"/>
    <e v="#N/A"/>
  </r>
  <r>
    <n v="1128610"/>
    <s v="CL"/>
    <x v="2007"/>
    <s v=""/>
    <s v="SANTIAGO"/>
    <s v=""/>
    <s v=""/>
    <s v="13"/>
    <x v="268"/>
    <x v="0"/>
    <s v="DEL INCA 4446 DPTO.1102 LAS CONDES"/>
    <s v="341820"/>
    <d v="2016-07-07T00:00:00"/>
    <s v="FARIASC"/>
    <s v="Z007"/>
    <s v=""/>
    <s v="ES"/>
    <s v="76283560-6"/>
    <s v="976098685"/>
    <s v=""/>
    <s v=""/>
    <s v="N30"/>
    <s v="OJ"/>
    <e v="#N/A"/>
  </r>
  <r>
    <n v="1128612"/>
    <s v="CL"/>
    <x v="2008"/>
    <s v=""/>
    <s v="VALPARAISO"/>
    <s v=""/>
    <s v=""/>
    <s v="05"/>
    <x v="269"/>
    <x v="0"/>
    <s v="CONDEL 1459"/>
    <s v="341900"/>
    <d v="2016-07-07T00:00:00"/>
    <s v="FARIASC"/>
    <s v="Z007"/>
    <s v=""/>
    <s v="ES"/>
    <s v="8437191-2"/>
    <s v="322212725"/>
    <s v=""/>
    <s v=""/>
    <s v="N0"/>
    <s v="OJ"/>
    <e v="#N/A"/>
  </r>
  <r>
    <n v="1128613"/>
    <s v="CL"/>
    <x v="2009"/>
    <s v=""/>
    <s v="VITACURA"/>
    <s v=""/>
    <s v=""/>
    <s v="13"/>
    <x v="269"/>
    <x v="0"/>
    <s v="DEL CORRALERO 6712"/>
    <s v="341902"/>
    <d v="2016-07-07T00:00:00"/>
    <s v="ARENASA"/>
    <s v="Z007"/>
    <s v=""/>
    <s v="ES"/>
    <s v="78504970-5"/>
    <s v="2074309"/>
    <s v=""/>
    <s v=""/>
    <s v="N0"/>
    <s v="OJ"/>
    <e v="#N/A"/>
  </r>
  <r>
    <n v="1128614"/>
    <s v="CL"/>
    <x v="2010"/>
    <s v=""/>
    <s v="SANTIAGO"/>
    <s v=""/>
    <s v=""/>
    <s v="13"/>
    <x v="269"/>
    <x v="0"/>
    <s v="AV. MANQUEHUE SUR 31, LOCAL 25"/>
    <s v="341903"/>
    <d v="2016-07-07T00:00:00"/>
    <s v="FARIASC"/>
    <s v="Z007"/>
    <s v=""/>
    <s v="ES"/>
    <s v="77031190-K"/>
    <s v=""/>
    <s v=""/>
    <s v=""/>
    <s v="N0"/>
    <s v="OJ"/>
    <e v="#N/A"/>
  </r>
  <r>
    <n v="1128615"/>
    <s v="CL"/>
    <x v="2011"/>
    <s v=""/>
    <s v="SANTIAGO"/>
    <s v="SANTIAGO"/>
    <s v=""/>
    <s v="13"/>
    <x v="269"/>
    <x v="0"/>
    <s v="PASEO AHUMADA 251"/>
    <s v="341931"/>
    <d v="2016-07-07T00:00:00"/>
    <s v="FARIASC"/>
    <s v="Z007"/>
    <s v=""/>
    <s v="ES"/>
    <s v="97004000-5"/>
    <s v=""/>
    <s v=""/>
    <s v=""/>
    <s v="N0"/>
    <s v="OJ"/>
    <e v="#N/A"/>
  </r>
  <r>
    <n v="1128616"/>
    <s v="CN"/>
    <x v="2012"/>
    <s v=""/>
    <s v="YIWU CITY ZHEJIANG"/>
    <s v=""/>
    <s v=""/>
    <s v="130"/>
    <x v="270"/>
    <x v="0"/>
    <s v="BULDING 10 FUTIAN AREA 4"/>
    <s v="342258"/>
    <d v="2016-07-08T00:00:00"/>
    <s v="REYESE"/>
    <s v="Z001"/>
    <s v=""/>
    <s v="EN"/>
    <s v=""/>
    <s v="86-579-85180489"/>
    <s v=""/>
    <s v=""/>
    <s v="Z021"/>
    <s v="O9"/>
    <e v="#N/A"/>
  </r>
  <r>
    <n v="1128617"/>
    <s v="HK"/>
    <x v="2013"/>
    <s v="LIMITED"/>
    <s v="NATHAN RD, KOWLOON"/>
    <s v=""/>
    <s v=""/>
    <s v="KLN"/>
    <x v="271"/>
    <x v="0"/>
    <s v="RMS 1318-20HOLLYWOOD PLAZA"/>
    <s v="342259"/>
    <d v="2016-07-08T00:00:00"/>
    <s v="REYESE"/>
    <s v="Z001"/>
    <s v=""/>
    <s v="EN"/>
    <s v=""/>
    <s v="8676926361557"/>
    <s v=""/>
    <s v=""/>
    <s v="Z021"/>
    <s v="O9"/>
    <e v="#N/A"/>
  </r>
  <r>
    <n v="1128619"/>
    <s v="HK"/>
    <x v="2014"/>
    <s v=""/>
    <s v="KWUN TONG,KLN"/>
    <s v=""/>
    <s v=""/>
    <s v="KLN"/>
    <x v="272"/>
    <x v="0"/>
    <s v="RM901, 9/F.,CAC TOWER,165 HOI BUN"/>
    <s v="342261"/>
    <d v="2016-07-08T00:00:00"/>
    <s v="REYESE"/>
    <s v="Z001"/>
    <s v=""/>
    <s v="EN"/>
    <s v=""/>
    <s v=""/>
    <s v=""/>
    <s v=""/>
    <s v="Z021"/>
    <s v="O9"/>
    <e v="#N/A"/>
  </r>
  <r>
    <n v="1128620"/>
    <s v="CN"/>
    <x v="2015"/>
    <s v=""/>
    <s v="YANG CHI ROAD SHI LING TOWN"/>
    <s v=""/>
    <s v=""/>
    <s v="190"/>
    <x v="273"/>
    <x v="0"/>
    <s v="GUI LING LANG INDUSTRIAL AREA"/>
    <s v="342262"/>
    <d v="2016-07-08T00:00:00"/>
    <s v="REYESE"/>
    <s v="Z001"/>
    <s v=""/>
    <s v="EN"/>
    <s v=""/>
    <s v="020-86918286-612"/>
    <s v=""/>
    <s v=""/>
    <s v="Z021"/>
    <s v="O9"/>
    <e v="#N/A"/>
  </r>
  <r>
    <n v="1128634"/>
    <s v="CL"/>
    <x v="2016"/>
    <s v=""/>
    <s v="VALPARAISO"/>
    <s v=""/>
    <s v=""/>
    <s v="05"/>
    <x v="274"/>
    <x v="0"/>
    <s v="AV.DIEGO PORTALES 571,TORRE DPTO 61"/>
    <s v="342447"/>
    <d v="2016-07-08T00:00:00"/>
    <s v="FARIASC"/>
    <s v="Z007"/>
    <s v="1171283"/>
    <s v="ES"/>
    <s v="13634754-3"/>
    <s v="56942065831"/>
    <s v=""/>
    <s v=""/>
    <s v="N0"/>
    <s v="OJ"/>
    <e v="#N/A"/>
  </r>
  <r>
    <n v="1128662"/>
    <s v="CL"/>
    <x v="2017"/>
    <s v=""/>
    <s v="Santiago"/>
    <s v="Huechuraba"/>
    <s v=""/>
    <s v="13"/>
    <x v="0"/>
    <x v="0"/>
    <s v="Los pomelos 585"/>
    <s v="343321"/>
    <d v="2016-07-12T00:00:00"/>
    <s v="SANTOSM"/>
    <s v="Z007"/>
    <s v=""/>
    <s v="ES"/>
    <s v="14130197-7"/>
    <s v="(56)951884714"/>
    <s v=""/>
    <s v=""/>
    <s v="N30"/>
    <s v="OJ"/>
    <e v="#N/A"/>
  </r>
  <r>
    <n v="1128664"/>
    <s v="CL"/>
    <x v="2018"/>
    <s v=""/>
    <s v="Santiago"/>
    <s v="Peñalolén"/>
    <s v=""/>
    <s v="13"/>
    <x v="0"/>
    <x v="0"/>
    <s v="Sierra Nevada Poniente 8180"/>
    <s v="343323"/>
    <d v="2016-07-12T00:00:00"/>
    <s v="SANTOSM"/>
    <s v="Z007"/>
    <s v=""/>
    <s v="ES"/>
    <s v="9793466-5"/>
    <s v="(56)29571074"/>
    <s v=""/>
    <s v=""/>
    <s v="N30"/>
    <s v="OJ"/>
    <e v="#N/A"/>
  </r>
  <r>
    <n v="1128665"/>
    <s v="CL"/>
    <x v="2019"/>
    <s v=""/>
    <s v="Santiago"/>
    <s v="Las Condes"/>
    <s v=""/>
    <s v="13"/>
    <x v="0"/>
    <x v="0"/>
    <s v="Isabel la Catolica 5773"/>
    <s v="343324"/>
    <d v="2016-07-12T00:00:00"/>
    <s v="SANTOSM"/>
    <s v="Z007"/>
    <s v=""/>
    <s v="ES"/>
    <s v="13456431-8"/>
    <s v="(56)999188997"/>
    <s v=""/>
    <s v=""/>
    <s v="N60"/>
    <s v="OJ"/>
    <e v="#N/A"/>
  </r>
  <r>
    <n v="1128666"/>
    <s v="CL"/>
    <x v="2020"/>
    <s v=""/>
    <s v="Santiago"/>
    <s v="Lo Prado"/>
    <s v=""/>
    <s v="13"/>
    <x v="0"/>
    <x v="0"/>
    <s v="Los Magnolios 148"/>
    <s v="343327"/>
    <d v="2016-07-12T00:00:00"/>
    <s v="SANTOSM"/>
    <s v="Z007"/>
    <s v=""/>
    <s v="ES"/>
    <s v="16666706-2"/>
    <s v=""/>
    <s v=""/>
    <s v=""/>
    <s v="N60"/>
    <s v="OJ"/>
    <e v="#N/A"/>
  </r>
  <r>
    <n v="1128672"/>
    <s v="CL"/>
    <x v="2021"/>
    <s v=""/>
    <s v="Santiago"/>
    <s v="Cerro Navia"/>
    <s v=""/>
    <s v="13"/>
    <x v="0"/>
    <x v="0"/>
    <s v="Calle Hipolito Salas 1824"/>
    <s v="343719"/>
    <d v="2016-07-13T00:00:00"/>
    <s v="SANTOSM"/>
    <s v="Z007"/>
    <s v=""/>
    <s v="ES"/>
    <s v="11870636-6"/>
    <s v="(56)988204092"/>
    <s v=""/>
    <s v=""/>
    <s v="N0"/>
    <s v="OJ"/>
    <e v="#N/A"/>
  </r>
  <r>
    <n v="1128673"/>
    <s v="CL"/>
    <x v="2022"/>
    <s v=""/>
    <s v="Santiago"/>
    <s v="Puente Alto"/>
    <s v=""/>
    <s v="13"/>
    <x v="0"/>
    <x v="0"/>
    <s v="Pasaje Idealismo 0444"/>
    <s v="343720"/>
    <d v="2016-07-13T00:00:00"/>
    <s v="SANTOSM"/>
    <s v="Z007"/>
    <s v=""/>
    <s v="ES"/>
    <s v="18128731-4"/>
    <s v="(56)229190834"/>
    <s v=""/>
    <s v=""/>
    <s v="N0"/>
    <s v="OJ"/>
    <e v="#N/A"/>
  </r>
  <r>
    <n v="1128674"/>
    <s v="CL"/>
    <x v="2023"/>
    <s v=""/>
    <s v="Santiago"/>
    <s v="Santiago Centro"/>
    <s v=""/>
    <s v="13"/>
    <x v="0"/>
    <x v="0"/>
    <s v="Ahumada 341 Piso 4"/>
    <s v="343721"/>
    <d v="2016-07-13T00:00:00"/>
    <s v="SANTOSM"/>
    <s v="Z007"/>
    <s v=""/>
    <s v="ES"/>
    <s v="6553668-4"/>
    <s v="(56)226954040"/>
    <s v=""/>
    <s v=""/>
    <s v="N0"/>
    <s v="OJ"/>
    <e v="#N/A"/>
  </r>
  <r>
    <n v="1128675"/>
    <s v="CL"/>
    <x v="2024"/>
    <s v=""/>
    <s v="Valparaiso"/>
    <s v="Reñaca"/>
    <s v=""/>
    <s v="05"/>
    <x v="0"/>
    <x v="0"/>
    <s v="Gral Prieto 450 Torre I Dpto 603"/>
    <s v="343722"/>
    <d v="2016-07-13T00:00:00"/>
    <s v="SANTOSM"/>
    <s v="Z007"/>
    <s v=""/>
    <s v="ES"/>
    <s v="8652776-6"/>
    <s v="(56)979457038"/>
    <s v=""/>
    <s v=""/>
    <s v="N0"/>
    <s v="OJ"/>
    <e v="#N/A"/>
  </r>
  <r>
    <n v="1128676"/>
    <s v="CL"/>
    <x v="2025"/>
    <s v=""/>
    <s v="Valparaiso"/>
    <s v="Viña del Mar"/>
    <s v=""/>
    <s v="05"/>
    <x v="0"/>
    <x v="0"/>
    <s v="Diego Portales 1310"/>
    <s v="343723"/>
    <d v="2016-07-13T00:00:00"/>
    <s v="SANTOSM"/>
    <s v="Z007"/>
    <s v=""/>
    <s v="ES"/>
    <s v="16884007-1"/>
    <s v="(56)976443127"/>
    <s v=""/>
    <s v=""/>
    <s v="N0"/>
    <s v="OJ"/>
    <e v="#N/A"/>
  </r>
  <r>
    <n v="1128680"/>
    <s v="CL"/>
    <x v="2026"/>
    <s v=""/>
    <s v="Santiago"/>
    <s v="La Pintana"/>
    <s v=""/>
    <s v="13"/>
    <x v="0"/>
    <x v="0"/>
    <s v="Los Manzanos 2738"/>
    <s v="344068"/>
    <d v="2016-07-14T00:00:00"/>
    <s v="SANTOSM"/>
    <s v="Z007"/>
    <s v=""/>
    <s v="ES"/>
    <s v="77735610-0"/>
    <s v="(56)225967113"/>
    <s v=""/>
    <s v=""/>
    <s v="N30"/>
    <s v="OJ"/>
    <e v="#N/A"/>
  </r>
  <r>
    <n v="1128690"/>
    <s v="CL"/>
    <x v="2027"/>
    <s v=""/>
    <s v="Valparaiso"/>
    <s v="Viña del Mar"/>
    <s v=""/>
    <s v="05"/>
    <x v="0"/>
    <x v="0"/>
    <s v="Valparaiso 564"/>
    <s v="344466"/>
    <d v="2016-07-14T00:00:00"/>
    <s v="SANTOSM"/>
    <s v="Z007"/>
    <s v=""/>
    <s v="ES"/>
    <s v="77382590-4"/>
    <s v=""/>
    <s v=""/>
    <s v=""/>
    <s v="N10"/>
    <s v="OJ"/>
    <e v="#N/A"/>
  </r>
  <r>
    <n v="1128698"/>
    <s v="CL"/>
    <x v="2028"/>
    <s v=""/>
    <s v="Santiago"/>
    <s v="San Miguel"/>
    <s v=""/>
    <s v="13"/>
    <x v="0"/>
    <x v="0"/>
    <s v="Ramon Subercaseaux 1397"/>
    <s v="344554"/>
    <d v="2016-07-15T00:00:00"/>
    <s v="SANTOSM"/>
    <s v="Z007"/>
    <s v=""/>
    <s v="ES"/>
    <s v="13481266-4"/>
    <s v="(56)225440861"/>
    <s v=""/>
    <s v=""/>
    <s v="N10"/>
    <s v="OJ"/>
    <e v="#N/A"/>
  </r>
  <r>
    <n v="1128721"/>
    <s v="CL"/>
    <x v="2029"/>
    <s v=""/>
    <s v="Santiago"/>
    <s v="San Ramon"/>
    <s v=""/>
    <s v="13"/>
    <x v="0"/>
    <x v="0"/>
    <s v="Los Estigmas 9333"/>
    <s v="345479"/>
    <d v="2016-07-20T00:00:00"/>
    <s v="SANTOSM"/>
    <s v="Z007"/>
    <s v=""/>
    <s v="ES"/>
    <s v="7553462-0"/>
    <s v="(56)225160450"/>
    <s v=""/>
    <s v=""/>
    <s v="N0"/>
    <s v="OJ"/>
    <e v="#N/A"/>
  </r>
  <r>
    <n v="1128722"/>
    <s v="CL"/>
    <x v="2030"/>
    <s v=""/>
    <s v="Santiago"/>
    <s v="La Pintana"/>
    <s v=""/>
    <s v="13"/>
    <x v="0"/>
    <x v="0"/>
    <s v="Eduardo Anguita 0646"/>
    <s v="345480"/>
    <d v="2016-07-20T00:00:00"/>
    <s v="SANTOSM"/>
    <s v="Z007"/>
    <s v=""/>
    <s v="ES"/>
    <s v="14183050-3"/>
    <s v="(56)25423531"/>
    <s v=""/>
    <s v=""/>
    <s v="N0"/>
    <s v="OJ"/>
    <e v="#N/A"/>
  </r>
  <r>
    <n v="1128723"/>
    <s v="CL"/>
    <x v="2031"/>
    <s v=""/>
    <s v="Rancagua"/>
    <s v="Rancagua"/>
    <s v=""/>
    <s v="06"/>
    <x v="0"/>
    <x v="0"/>
    <s v="Arturo Vergara 1091"/>
    <s v="345481"/>
    <d v="2016-07-20T00:00:00"/>
    <s v="SANTOSM"/>
    <s v="Z007"/>
    <s v=""/>
    <s v="ES"/>
    <s v="12338569-1"/>
    <s v="(56)72251283"/>
    <s v=""/>
    <s v=""/>
    <s v="N0"/>
    <s v="OJ"/>
    <e v="#N/A"/>
  </r>
  <r>
    <n v="1128724"/>
    <s v="CL"/>
    <x v="2032"/>
    <s v=""/>
    <s v="Santiago"/>
    <s v="La Pintana"/>
    <s v=""/>
    <s v="13"/>
    <x v="0"/>
    <x v="0"/>
    <s v="Lagar 1522"/>
    <s v="345482"/>
    <d v="2016-07-20T00:00:00"/>
    <s v="SANTOSM"/>
    <s v="Z007"/>
    <s v=""/>
    <s v="ES"/>
    <s v="14035918-1"/>
    <s v="(56)25120723"/>
    <s v=""/>
    <s v=""/>
    <s v="N0"/>
    <s v="OJ"/>
    <e v="#N/A"/>
  </r>
  <r>
    <n v="1128725"/>
    <s v="CL"/>
    <x v="2033"/>
    <s v=""/>
    <s v="Santiago"/>
    <s v="Peñalolen"/>
    <s v=""/>
    <s v="13"/>
    <x v="0"/>
    <x v="0"/>
    <s v="Estepa 1933"/>
    <s v="345483"/>
    <d v="2016-07-20T00:00:00"/>
    <s v="SANTOSM"/>
    <s v="Z007"/>
    <s v=""/>
    <s v="ES"/>
    <s v="14580359-4"/>
    <s v=""/>
    <s v=""/>
    <s v=""/>
    <s v="N0"/>
    <s v="OJ"/>
    <e v="#N/A"/>
  </r>
  <r>
    <n v="1128726"/>
    <s v="CL"/>
    <x v="2034"/>
    <s v=""/>
    <s v="Punta Arenas"/>
    <s v="Punta Arenas"/>
    <s v=""/>
    <s v="12"/>
    <x v="0"/>
    <x v="0"/>
    <s v="Pje. Yo-Huen 0224"/>
    <s v="345484"/>
    <d v="2016-07-20T00:00:00"/>
    <s v="SANTOSM"/>
    <s v="Z007"/>
    <s v=""/>
    <s v="ES"/>
    <s v="14228674-2"/>
    <s v=""/>
    <s v=""/>
    <s v=""/>
    <s v="N0"/>
    <s v="OJ"/>
    <e v="#N/A"/>
  </r>
  <r>
    <n v="1128728"/>
    <s v="CL"/>
    <x v="2035"/>
    <s v=""/>
    <s v="Santiago"/>
    <s v="Puente Alto"/>
    <s v=""/>
    <s v="13"/>
    <x v="0"/>
    <x v="0"/>
    <s v="Del Empresario 3088"/>
    <s v="345506"/>
    <d v="2016-07-20T00:00:00"/>
    <s v="SANTOSM"/>
    <s v="Z007"/>
    <s v=""/>
    <s v="ES"/>
    <s v="14358858-0"/>
    <s v="(56)227804410"/>
    <s v=""/>
    <s v=""/>
    <s v="N0"/>
    <s v="OJ"/>
    <e v="#N/A"/>
  </r>
  <r>
    <n v="1128730"/>
    <s v="CL"/>
    <x v="2036"/>
    <s v=""/>
    <s v="Santiago"/>
    <s v="Pedro Aguirre Cerda"/>
    <s v=""/>
    <s v="13"/>
    <x v="0"/>
    <x v="0"/>
    <s v="Alejandro Petion 4639"/>
    <s v="345508"/>
    <d v="2016-07-20T00:00:00"/>
    <s v="SANTOSM"/>
    <s v="Z007"/>
    <s v=""/>
    <s v="ES"/>
    <s v="9662559-6"/>
    <s v="(56)25171793"/>
    <s v=""/>
    <s v=""/>
    <s v="N0"/>
    <s v="OJ"/>
    <e v="#N/A"/>
  </r>
  <r>
    <n v="1128731"/>
    <s v="CL"/>
    <x v="2037"/>
    <s v=""/>
    <s v="Santiago"/>
    <s v="Pedro Aguirre Cerda"/>
    <s v=""/>
    <s v="13"/>
    <x v="0"/>
    <x v="0"/>
    <s v="Alejandro Petion 4639"/>
    <s v="345509"/>
    <d v="2016-07-20T00:00:00"/>
    <s v="SANTOSM"/>
    <s v="Z007"/>
    <s v=""/>
    <s v="ES"/>
    <s v="10931527-3"/>
    <s v="(56)25171793"/>
    <s v=""/>
    <s v=""/>
    <s v="N0"/>
    <s v="OJ"/>
    <e v="#N/A"/>
  </r>
  <r>
    <n v="1128732"/>
    <s v="CL"/>
    <x v="2038"/>
    <s v=""/>
    <s v="Santiago"/>
    <s v="La Pintana"/>
    <s v=""/>
    <s v="13"/>
    <x v="0"/>
    <x v="0"/>
    <s v="Las Raices 1535"/>
    <s v="345510"/>
    <d v="2016-07-20T00:00:00"/>
    <s v="SANTOSM"/>
    <s v="Z007"/>
    <s v=""/>
    <s v="ES"/>
    <s v="17043975-9"/>
    <s v=""/>
    <s v=""/>
    <s v=""/>
    <s v="N0"/>
    <s v="OJ"/>
    <e v="#N/A"/>
  </r>
  <r>
    <n v="1128733"/>
    <s v="CL"/>
    <x v="2039"/>
    <s v=""/>
    <s v="Concepcion"/>
    <s v="Pemuco"/>
    <s v=""/>
    <s v="08"/>
    <x v="0"/>
    <x v="0"/>
    <s v="Pje. Fuente De Agua 731"/>
    <s v="345511"/>
    <d v="2016-07-20T00:00:00"/>
    <s v="SANTOSM"/>
    <s v="Z007"/>
    <s v=""/>
    <s v="ES"/>
    <s v="16506392-9"/>
    <s v="(56)412587066"/>
    <s v=""/>
    <s v=""/>
    <s v="N0"/>
    <s v="OJ"/>
    <e v="#N/A"/>
  </r>
  <r>
    <n v="1128734"/>
    <s v="CL"/>
    <x v="2040"/>
    <s v=""/>
    <s v="Santiago"/>
    <s v="Pedro Aguirre Cerda"/>
    <s v=""/>
    <s v="13"/>
    <x v="0"/>
    <x v="0"/>
    <s v="Paseo Grohnert 5960"/>
    <s v="345512"/>
    <d v="2016-07-20T00:00:00"/>
    <s v="SANTOSM"/>
    <s v="Z007"/>
    <s v=""/>
    <s v="ES"/>
    <s v="4614064-8"/>
    <s v="(56)25171793"/>
    <s v=""/>
    <s v=""/>
    <s v="N0"/>
    <s v="OJ"/>
    <e v="#N/A"/>
  </r>
  <r>
    <n v="1128735"/>
    <s v="CL"/>
    <x v="2041"/>
    <s v=""/>
    <s v="Santiago"/>
    <s v="Pudahuel"/>
    <s v=""/>
    <s v="13"/>
    <x v="0"/>
    <x v="0"/>
    <s v="Villarrica 1396"/>
    <s v="345513"/>
    <d v="2016-07-20T00:00:00"/>
    <s v="SANTOSM"/>
    <s v="Z007"/>
    <s v=""/>
    <s v="ES"/>
    <s v="12812973-1"/>
    <s v=""/>
    <s v=""/>
    <s v=""/>
    <s v="N0"/>
    <s v="OJ"/>
    <e v="#N/A"/>
  </r>
  <r>
    <n v="1128736"/>
    <s v="CL"/>
    <x v="2042"/>
    <s v=""/>
    <s v="Santiago"/>
    <s v="Pudahuel"/>
    <s v=""/>
    <s v="13"/>
    <x v="0"/>
    <x v="0"/>
    <s v="Rublo Ruso 690"/>
    <s v="345514"/>
    <d v="2016-07-20T00:00:00"/>
    <s v="SANTOSM"/>
    <s v="Z007"/>
    <s v=""/>
    <s v="ES"/>
    <s v="10172852-8"/>
    <s v=""/>
    <s v=""/>
    <s v=""/>
    <s v="N0"/>
    <s v="OJ"/>
    <e v="#N/A"/>
  </r>
  <r>
    <n v="1128737"/>
    <s v="CL"/>
    <x v="2043"/>
    <s v=""/>
    <s v="Concepcion"/>
    <s v="Los Angeles"/>
    <s v=""/>
    <s v="08"/>
    <x v="0"/>
    <x v="0"/>
    <s v="Av. Ferrocarril 646"/>
    <s v="345515"/>
    <d v="2016-07-20T00:00:00"/>
    <s v="SANTOSM"/>
    <s v="Z007"/>
    <s v=""/>
    <s v="ES"/>
    <s v="12557577-3"/>
    <s v="(56)88983030"/>
    <s v=""/>
    <s v=""/>
    <s v="N0"/>
    <s v="OJ"/>
    <e v="#N/A"/>
  </r>
  <r>
    <n v="1128738"/>
    <s v="CL"/>
    <x v="2044"/>
    <s v=""/>
    <s v="Iquique"/>
    <s v="Iquique"/>
    <s v=""/>
    <s v="01"/>
    <x v="0"/>
    <x v="0"/>
    <s v="Av. Arturo Prat 1660"/>
    <s v="345516"/>
    <d v="2016-07-20T00:00:00"/>
    <s v="SANTOSM"/>
    <s v="Z007"/>
    <s v=""/>
    <s v="ES"/>
    <s v="76190174-5"/>
    <s v="(56)572465200"/>
    <s v=""/>
    <s v=""/>
    <s v="N0"/>
    <s v="OJ"/>
    <e v="#N/A"/>
  </r>
  <r>
    <n v="1128739"/>
    <s v="CL"/>
    <x v="2045"/>
    <s v=""/>
    <s v="Santiago"/>
    <s v="Quilicura"/>
    <s v=""/>
    <s v="13"/>
    <x v="0"/>
    <x v="0"/>
    <s v="Manuel Antonio Matta 1568"/>
    <s v="345517"/>
    <d v="2016-07-20T00:00:00"/>
    <s v="SANTOSM"/>
    <s v="Z007"/>
    <s v=""/>
    <s v="ES"/>
    <s v="6594617-3"/>
    <s v=""/>
    <s v=""/>
    <s v=""/>
    <s v="N0"/>
    <s v="OJ"/>
    <e v="#N/A"/>
  </r>
  <r>
    <n v="1128740"/>
    <s v="CL"/>
    <x v="2046"/>
    <s v=""/>
    <s v="Puerto Montt"/>
    <s v="Osorno"/>
    <s v=""/>
    <s v="10"/>
    <x v="0"/>
    <x v="0"/>
    <s v="Mackenna 1246"/>
    <s v="345518"/>
    <d v="2016-07-20T00:00:00"/>
    <s v="SANTOSM"/>
    <s v="Z007"/>
    <s v=""/>
    <s v="ES"/>
    <s v="9739659-0"/>
    <s v="(56)652246566"/>
    <s v=""/>
    <s v=""/>
    <s v="N0"/>
    <s v="OJ"/>
    <e v="#N/A"/>
  </r>
  <r>
    <n v="1128741"/>
    <s v="CL"/>
    <x v="2047"/>
    <s v=""/>
    <s v="Concepcion"/>
    <s v="Los Angeles"/>
    <s v=""/>
    <s v="08"/>
    <x v="0"/>
    <x v="0"/>
    <s v="Sevilla 559"/>
    <s v="345519"/>
    <d v="2016-07-20T00:00:00"/>
    <s v="SANTOSM"/>
    <s v="Z007"/>
    <s v=""/>
    <s v="ES"/>
    <s v="76119154-3"/>
    <s v="(56)412230536"/>
    <s v=""/>
    <s v=""/>
    <s v="N0"/>
    <s v="OJ"/>
    <e v="#N/A"/>
  </r>
  <r>
    <n v="1128742"/>
    <s v="CL"/>
    <x v="2048"/>
    <s v=""/>
    <s v="Copiapo"/>
    <s v="Vallenar"/>
    <s v=""/>
    <s v="03"/>
    <x v="0"/>
    <x v="0"/>
    <s v="Talca 1039"/>
    <s v="345520"/>
    <d v="2016-07-20T00:00:00"/>
    <s v="SANTOSM"/>
    <s v="Z007"/>
    <s v=""/>
    <s v="ES"/>
    <s v="78281350-1"/>
    <s v="(56)522611915"/>
    <s v=""/>
    <s v=""/>
    <s v="N0"/>
    <s v="OJ"/>
    <e v="#N/A"/>
  </r>
  <r>
    <n v="1128743"/>
    <s v="CL"/>
    <x v="2049"/>
    <s v=""/>
    <s v="La Serena"/>
    <s v="La Serena"/>
    <s v=""/>
    <s v="04"/>
    <x v="0"/>
    <x v="0"/>
    <s v="Las Rojas Oriente 1612"/>
    <s v="345521"/>
    <d v="2016-07-20T00:00:00"/>
    <s v="SANTOSM"/>
    <s v="Z007"/>
    <s v=""/>
    <s v="ES"/>
    <s v="77554270-5"/>
    <s v="(56)512211558"/>
    <s v=""/>
    <s v=""/>
    <s v="N0"/>
    <s v="OJ"/>
    <e v="#N/A"/>
  </r>
  <r>
    <n v="1128744"/>
    <s v="CL"/>
    <x v="2050"/>
    <s v=""/>
    <s v="Talca"/>
    <s v="Curico"/>
    <s v=""/>
    <s v="07"/>
    <x v="0"/>
    <x v="0"/>
    <s v="Merced 577"/>
    <s v="345522"/>
    <d v="2016-07-20T00:00:00"/>
    <s v="SANTOSM"/>
    <s v="Z007"/>
    <s v=""/>
    <s v="ES"/>
    <s v="9927799-8"/>
    <s v="(56)712311293"/>
    <s v=""/>
    <s v=""/>
    <s v="N0"/>
    <s v="OJ"/>
    <e v="#N/A"/>
  </r>
  <r>
    <n v="1128745"/>
    <s v="CL"/>
    <x v="2051"/>
    <s v=""/>
    <s v="Temuco"/>
    <s v="Temuco"/>
    <s v=""/>
    <s v="09"/>
    <x v="0"/>
    <x v="0"/>
    <s v="San Martin 02351"/>
    <s v="345523"/>
    <d v="2016-07-20T00:00:00"/>
    <s v="SANTOSM"/>
    <s v="Z007"/>
    <s v=""/>
    <s v="ES"/>
    <s v="76053278-9"/>
    <s v="(56)997046315"/>
    <s v=""/>
    <s v=""/>
    <s v="N0"/>
    <s v="OJ"/>
    <e v="#N/A"/>
  </r>
  <r>
    <n v="1128746"/>
    <s v="CL"/>
    <x v="2052"/>
    <s v=""/>
    <s v="Santiago"/>
    <s v="Maipu"/>
    <s v=""/>
    <s v="13"/>
    <x v="0"/>
    <x v="0"/>
    <s v="El Vergel 0171"/>
    <s v="345524"/>
    <d v="2016-07-20T00:00:00"/>
    <s v="SANTOSM"/>
    <s v="Z007"/>
    <s v=""/>
    <s v="ES"/>
    <s v="12254493-1"/>
    <s v="(56)97923019"/>
    <s v=""/>
    <s v=""/>
    <s v="N0"/>
    <s v="OJ"/>
    <e v="#N/A"/>
  </r>
  <r>
    <n v="1128747"/>
    <s v="CL"/>
    <x v="2053"/>
    <s v=""/>
    <s v="Santiago"/>
    <s v="Quilicura"/>
    <s v=""/>
    <s v="13"/>
    <x v="0"/>
    <x v="0"/>
    <s v="Araucania 1161"/>
    <s v="345525"/>
    <d v="2016-07-20T00:00:00"/>
    <s v="SANTOSM"/>
    <s v="Z007"/>
    <s v=""/>
    <s v="ES"/>
    <s v="12270098-4"/>
    <s v="(56)942632590"/>
    <s v=""/>
    <s v=""/>
    <s v="N0"/>
    <s v="OJ"/>
    <e v="#N/A"/>
  </r>
  <r>
    <n v="1128748"/>
    <s v="CL"/>
    <x v="2054"/>
    <s v=""/>
    <s v="Santiago"/>
    <s v="Quilicura"/>
    <s v=""/>
    <s v="13"/>
    <x v="0"/>
    <x v="0"/>
    <s v="Pje.Totolarillo 826"/>
    <s v="345526"/>
    <d v="2016-07-20T00:00:00"/>
    <s v="SANTOSM"/>
    <s v="Z007"/>
    <s v=""/>
    <s v="ES"/>
    <s v="13471082-9"/>
    <s v="(56)974918712"/>
    <s v=""/>
    <s v=""/>
    <s v="N0"/>
    <s v="OJ"/>
    <e v="#N/A"/>
  </r>
  <r>
    <n v="1128749"/>
    <s v="CL"/>
    <x v="2055"/>
    <s v=""/>
    <s v="Santiago"/>
    <s v="Lampa"/>
    <s v=""/>
    <s v="13"/>
    <x v="0"/>
    <x v="0"/>
    <s v="Pje.Las Petunias Ponientes 2620"/>
    <s v="345527"/>
    <d v="2016-07-20T00:00:00"/>
    <s v="SANTOSM"/>
    <s v="Z007"/>
    <s v=""/>
    <s v="ES"/>
    <s v="11235070-5"/>
    <s v="(56)222587171"/>
    <s v=""/>
    <s v=""/>
    <s v="N0"/>
    <s v="OJ"/>
    <e v="#N/A"/>
  </r>
  <r>
    <n v="1128750"/>
    <s v="CL"/>
    <x v="2056"/>
    <s v=""/>
    <s v="Concepción"/>
    <s v="Concepción"/>
    <s v=""/>
    <s v="08"/>
    <x v="0"/>
    <x v="0"/>
    <s v="Barros Arana 645"/>
    <s v="345544"/>
    <d v="2016-07-20T00:00:00"/>
    <s v="SANTOSM"/>
    <s v="Z007"/>
    <s v=""/>
    <s v="ES"/>
    <s v="56015250-7"/>
    <s v=""/>
    <s v=""/>
    <s v=""/>
    <s v="N15"/>
    <s v="OI"/>
    <e v="#N/A"/>
  </r>
  <r>
    <n v="1128751"/>
    <s v="CL"/>
    <x v="2057"/>
    <s v=""/>
    <s v="Santiago"/>
    <s v="Providencia"/>
    <s v=""/>
    <s v="13"/>
    <x v="0"/>
    <x v="0"/>
    <s v="Av. Providencia 2271"/>
    <s v="345545"/>
    <d v="2016-07-20T00:00:00"/>
    <s v="SANTOSM"/>
    <s v="Z007"/>
    <s v=""/>
    <s v="ES"/>
    <s v="56062960-5"/>
    <s v=""/>
    <s v=""/>
    <s v=""/>
    <s v="N15"/>
    <s v="OI"/>
    <e v="#N/A"/>
  </r>
  <r>
    <n v="1128752"/>
    <s v="CL"/>
    <x v="2058"/>
    <s v=""/>
    <s v="Santiago"/>
    <s v="Santiago"/>
    <s v=""/>
    <s v="13"/>
    <x v="0"/>
    <x v="0"/>
    <s v="Agustinas 103"/>
    <s v="345546"/>
    <d v="2016-07-20T00:00:00"/>
    <s v="SANTOSM"/>
    <s v="Z007"/>
    <s v=""/>
    <s v="ES"/>
    <s v="56030950-3"/>
    <s v="(56)229634590"/>
    <s v=""/>
    <s v=""/>
    <s v="N15"/>
    <s v="OI"/>
    <e v="#N/A"/>
  </r>
  <r>
    <n v="1128767"/>
    <s v="CL"/>
    <x v="2059"/>
    <s v=""/>
    <s v="Santiago"/>
    <s v="Santiago"/>
    <s v=""/>
    <s v="13"/>
    <x v="0"/>
    <x v="0"/>
    <s v="Av. Vicuña Mackenna 1461"/>
    <s v="346535"/>
    <d v="2016-07-25T00:00:00"/>
    <s v="SANTOSM"/>
    <s v="Z007"/>
    <s v=""/>
    <s v="ES"/>
    <s v="96553220-K"/>
    <s v=""/>
    <s v=""/>
    <s v=""/>
    <s v="N15"/>
    <s v="OI"/>
    <e v="#N/A"/>
  </r>
  <r>
    <n v="1128769"/>
    <s v="CL"/>
    <x v="2060"/>
    <s v=""/>
    <s v="Santiago"/>
    <s v="Quilicura"/>
    <s v=""/>
    <s v="13"/>
    <x v="0"/>
    <x v="0"/>
    <s v="Pje. Oriente 46"/>
    <s v="346733"/>
    <d v="2016-07-25T00:00:00"/>
    <s v="SANTOSM"/>
    <s v="Z007"/>
    <s v=""/>
    <s v="ES"/>
    <s v="16427547-7"/>
    <s v="(56)226512800"/>
    <s v=""/>
    <s v=""/>
    <s v="N0"/>
    <s v="OJ"/>
    <e v="#N/A"/>
  </r>
  <r>
    <n v="1128770"/>
    <s v="CL"/>
    <x v="2061"/>
    <s v=""/>
    <s v="Santiago"/>
    <s v="Providencia"/>
    <s v=""/>
    <s v="13"/>
    <x v="0"/>
    <x v="0"/>
    <s v="Avda Santa María 2670 Piso 2"/>
    <s v="346734"/>
    <d v="2016-07-25T00:00:00"/>
    <s v="SANTOSM"/>
    <s v="Z007"/>
    <s v=""/>
    <s v="ES"/>
    <s v="76003056-2"/>
    <s v="(56)2225717000"/>
    <s v=""/>
    <s v=""/>
    <s v="N30"/>
    <s v="OF"/>
    <e v="#N/A"/>
  </r>
  <r>
    <n v="1128774"/>
    <s v="CL"/>
    <x v="2062"/>
    <s v=""/>
    <s v="Santiago"/>
    <s v="Las Condes"/>
    <s v=""/>
    <s v="13"/>
    <x v="0"/>
    <x v="0"/>
    <s v="Evaristo Lillo 29"/>
    <s v="346838"/>
    <d v="2016-07-26T00:00:00"/>
    <s v="SANTOSM"/>
    <s v="Z007"/>
    <s v=""/>
    <s v="ES"/>
    <s v="76114143-0"/>
    <s v="(56)600800900"/>
    <s v=""/>
    <s v=""/>
    <s v="N15"/>
    <s v="OJ"/>
    <e v="#N/A"/>
  </r>
  <r>
    <n v="1128776"/>
    <s v="CL"/>
    <x v="2063"/>
    <s v=""/>
    <s v="Santiago"/>
    <s v="Las Condes"/>
    <s v=""/>
    <s v="13"/>
    <x v="0"/>
    <x v="0"/>
    <s v="Manquehue Sur 31 Of 515"/>
    <s v="346840"/>
    <d v="2016-07-26T00:00:00"/>
    <s v="SANTOSM"/>
    <s v="Z007"/>
    <s v=""/>
    <s v="ES"/>
    <s v="88598200-K"/>
    <s v="(56)22462614"/>
    <s v=""/>
    <s v=""/>
    <s v="N10"/>
    <s v="OI"/>
    <e v="#N/A"/>
  </r>
  <r>
    <n v="1128777"/>
    <s v="CL"/>
    <x v="2064"/>
    <s v=""/>
    <s v="Santiago"/>
    <s v="Vitacura"/>
    <s v=""/>
    <s v="13"/>
    <x v="0"/>
    <x v="0"/>
    <s v="Av Américo Vespucio  114 dpto. 91"/>
    <s v="346897"/>
    <d v="2016-07-26T00:00:00"/>
    <s v="SANTOSM"/>
    <s v="Z007"/>
    <s v=""/>
    <s v="ES"/>
    <s v="76469752-9"/>
    <s v="(56)982126663"/>
    <s v=""/>
    <s v=""/>
    <s v="N30"/>
    <s v="OJ"/>
    <e v="#N/A"/>
  </r>
  <r>
    <n v="1128779"/>
    <s v="CL"/>
    <x v="2065"/>
    <s v=""/>
    <s v="Santiago"/>
    <s v="Las Condes"/>
    <s v=""/>
    <s v="13"/>
    <x v="0"/>
    <x v="0"/>
    <s v="Rosario Sur 201"/>
    <s v="347105"/>
    <d v="2016-07-26T00:00:00"/>
    <s v="SANTOSM"/>
    <s v="Z007"/>
    <s v=""/>
    <s v="ES"/>
    <s v="99061000-2"/>
    <s v="(56)223972000"/>
    <s v=""/>
    <s v=""/>
    <s v="N30"/>
    <s v="OJ"/>
    <e v="#N/A"/>
  </r>
  <r>
    <n v="1128781"/>
    <s v="CL"/>
    <x v="2066"/>
    <s v=""/>
    <s v="Santiago"/>
    <s v="Quilicura"/>
    <s v=""/>
    <s v="13"/>
    <x v="0"/>
    <x v="0"/>
    <s v="MANUEL ANTONIO MATTA 1765"/>
    <s v="347107"/>
    <d v="2016-07-27T00:00:00"/>
    <s v="SANTOSM"/>
    <s v="Z007"/>
    <s v=""/>
    <s v="ES"/>
    <s v="20-5"/>
    <s v=""/>
    <s v=""/>
    <s v=""/>
    <s v="N30"/>
    <s v="OJ"/>
    <e v="#N/A"/>
  </r>
  <r>
    <n v="1128784"/>
    <s v="CL"/>
    <x v="2067"/>
    <s v=""/>
    <s v="Valdivia"/>
    <s v="Valdivia"/>
    <s v=""/>
    <s v="10"/>
    <x v="0"/>
    <x v="0"/>
    <s v="Picarte 2310"/>
    <s v="347195"/>
    <d v="2016-07-27T00:00:00"/>
    <s v="SANTOSM"/>
    <s v="Z007"/>
    <s v=""/>
    <s v="ES"/>
    <s v="7557312-K"/>
    <s v="(56)957799554"/>
    <s v=""/>
    <s v=""/>
    <s v="N0"/>
    <s v="OJ"/>
    <e v="#N/A"/>
  </r>
  <r>
    <n v="1128785"/>
    <s v="CL"/>
    <x v="2068"/>
    <s v=""/>
    <s v="Santiago"/>
    <s v="Santiago"/>
    <s v=""/>
    <s v="13"/>
    <x v="0"/>
    <x v="0"/>
    <s v="Pasaje Talca 0507"/>
    <s v="347196"/>
    <d v="2016-07-27T00:00:00"/>
    <s v="SANTOSM"/>
    <s v="Z007"/>
    <s v=""/>
    <s v="ES"/>
    <s v="8001214-4"/>
    <s v="(56)993930546"/>
    <s v=""/>
    <s v=""/>
    <s v="N0"/>
    <s v="OJ"/>
    <e v="#N/A"/>
  </r>
  <r>
    <n v="1128786"/>
    <s v="CL"/>
    <x v="2069"/>
    <s v=""/>
    <s v="Santiago"/>
    <s v="Providencia"/>
    <s v=""/>
    <s v="13"/>
    <x v="0"/>
    <x v="0"/>
    <s v="Av. Ricardo Lyon 1655 Dpto. 503"/>
    <s v="347197"/>
    <d v="2016-07-27T00:00:00"/>
    <s v="SANTOSM"/>
    <s v="Z007"/>
    <s v=""/>
    <s v="ES"/>
    <s v="10805970-2"/>
    <s v="(56)988371168"/>
    <s v=""/>
    <s v=""/>
    <s v="N0"/>
    <s v="OJ"/>
    <e v="#N/A"/>
  </r>
  <r>
    <n v="1128787"/>
    <s v="CL"/>
    <x v="2070"/>
    <s v=""/>
    <s v="Valparaiso"/>
    <s v="Viña Del Mar"/>
    <s v=""/>
    <s v="05"/>
    <x v="0"/>
    <x v="0"/>
    <s v="El Encanto 670"/>
    <s v="347198"/>
    <d v="2016-07-27T00:00:00"/>
    <s v="SANTOSM"/>
    <s v="Z007"/>
    <s v=""/>
    <s v="ES"/>
    <s v="7292071-6"/>
    <s v="(56)997299599"/>
    <s v=""/>
    <s v=""/>
    <s v="N0"/>
    <s v="OJ"/>
    <e v="#N/A"/>
  </r>
  <r>
    <n v="1128788"/>
    <s v="CL"/>
    <x v="2071"/>
    <s v=""/>
    <s v="Santiago"/>
    <s v="Lo Barnechea"/>
    <s v=""/>
    <s v="13"/>
    <x v="0"/>
    <x v="0"/>
    <s v="San Jose De La Sierra 39 Dpto 1202"/>
    <s v="347199"/>
    <d v="2016-07-27T00:00:00"/>
    <s v="SANTOSM"/>
    <s v="Z007"/>
    <s v=""/>
    <s v="ES"/>
    <s v="6706538-7"/>
    <s v="(56)984881754"/>
    <s v=""/>
    <s v=""/>
    <s v="N0"/>
    <s v="OJ"/>
    <e v="#N/A"/>
  </r>
  <r>
    <n v="1128789"/>
    <s v="CL"/>
    <x v="2072"/>
    <s v=""/>
    <s v="Valparaiso"/>
    <s v="Viña Del Mar"/>
    <s v=""/>
    <s v="05"/>
    <x v="0"/>
    <x v="0"/>
    <s v="Viana 1275 Dpto 2302"/>
    <s v="347425"/>
    <d v="2016-07-27T00:00:00"/>
    <s v="SANTOSM"/>
    <s v="Z007"/>
    <s v=""/>
    <s v="ES"/>
    <s v="9266655-7"/>
    <s v="(56)954013741"/>
    <s v=""/>
    <s v=""/>
    <s v="N0"/>
    <s v="OJ"/>
    <e v="#N/A"/>
  </r>
  <r>
    <n v="1128792"/>
    <s v="CL"/>
    <x v="1430"/>
    <s v=""/>
    <s v="Santiago"/>
    <s v="Huechuraba"/>
    <s v=""/>
    <s v="13"/>
    <x v="0"/>
    <x v="0"/>
    <s v="Avda. Guanaco Norte 1570 depto 35"/>
    <s v="347477"/>
    <d v="2016-07-28T00:00:00"/>
    <s v="SANTOSM"/>
    <s v="Z007"/>
    <s v="1171167"/>
    <s v="ES"/>
    <s v="015502872-6"/>
    <s v=""/>
    <s v=""/>
    <s v=""/>
    <s v="N10"/>
    <s v="OJ"/>
    <e v="#N/A"/>
  </r>
  <r>
    <n v="1128793"/>
    <s v="CL"/>
    <x v="2073"/>
    <s v=""/>
    <s v="Santiago"/>
    <s v="Santiago"/>
    <s v=""/>
    <s v="13"/>
    <x v="0"/>
    <x v="0"/>
    <s v="Miraflores 222 Piso 7"/>
    <s v="347478"/>
    <d v="2016-07-28T00:00:00"/>
    <s v="SANTOSM"/>
    <s v="Z007"/>
    <s v=""/>
    <s v="ES"/>
    <s v="99225000-3"/>
    <s v=""/>
    <s v=""/>
    <s v=""/>
    <s v="N10"/>
    <s v="OJ"/>
    <e v="#N/A"/>
  </r>
  <r>
    <n v="1128795"/>
    <s v="CL"/>
    <x v="2074"/>
    <s v=""/>
    <s v="Chillan"/>
    <s v="Chillan"/>
    <s v=""/>
    <s v="08"/>
    <x v="0"/>
    <x v="0"/>
    <s v="Pueblo Seco 3362"/>
    <s v="347538"/>
    <d v="2016-07-28T00:00:00"/>
    <s v="SANTOSM"/>
    <s v="Z007"/>
    <s v=""/>
    <s v="ES"/>
    <s v="13131376-4"/>
    <s v=""/>
    <s v=""/>
    <s v=""/>
    <s v="N30"/>
    <s v="OJ"/>
    <e v="#N/A"/>
  </r>
  <r>
    <n v="1128796"/>
    <s v="CL"/>
    <x v="2075"/>
    <s v=""/>
    <s v="Santiago"/>
    <s v="Las Condes"/>
    <s v=""/>
    <s v="13"/>
    <x v="0"/>
    <x v="0"/>
    <s v="El Regidor 54"/>
    <s v="347539"/>
    <d v="2016-07-28T00:00:00"/>
    <s v="SANTOSM"/>
    <s v="Z007"/>
    <s v=""/>
    <s v="ES"/>
    <s v="96722460-K"/>
    <s v="(56)6003378000"/>
    <s v=""/>
    <s v=""/>
    <s v="N10"/>
    <s v="OJ"/>
    <e v="#N/A"/>
  </r>
  <r>
    <n v="1128797"/>
    <s v="CL"/>
    <x v="2076"/>
    <s v=""/>
    <s v="Santiago"/>
    <s v="Santiago"/>
    <s v=""/>
    <s v="13"/>
    <x v="0"/>
    <x v="0"/>
    <s v="Av. Presidente Balmaceda 1398"/>
    <s v="347540"/>
    <d v="2016-07-28T00:00:00"/>
    <s v="SANTOSM"/>
    <s v="Z007"/>
    <s v=""/>
    <s v="ES"/>
    <s v="96809310-K"/>
    <s v="(56)227312400"/>
    <s v=""/>
    <s v=""/>
    <s v="N10"/>
    <s v="OJ"/>
    <e v="#N/A"/>
  </r>
  <r>
    <n v="1128802"/>
    <s v="CL"/>
    <x v="2077"/>
    <s v=""/>
    <s v="Santiago"/>
    <s v="Quinta Normal"/>
    <s v=""/>
    <s v="13"/>
    <x v="0"/>
    <x v="0"/>
    <s v="Molina Lavin 01749"/>
    <s v="347801"/>
    <d v="2016-07-29T00:00:00"/>
    <s v="SANTOSM"/>
    <s v="Z007"/>
    <s v=""/>
    <s v="ES"/>
    <s v="10100414-7"/>
    <s v="(56)227755192"/>
    <s v=""/>
    <s v=""/>
    <s v="N0"/>
    <s v="OJ"/>
    <e v="#N/A"/>
  </r>
  <r>
    <n v="1128803"/>
    <s v="CL"/>
    <x v="2078"/>
    <s v=""/>
    <s v="Santiago"/>
    <s v="Santiago"/>
    <s v=""/>
    <s v="13"/>
    <x v="0"/>
    <x v="0"/>
    <s v="Huerfanos 1160  Of. 1208"/>
    <s v="347802"/>
    <d v="2016-07-29T00:00:00"/>
    <s v="SANTOSM"/>
    <s v="Z007"/>
    <s v=""/>
    <s v="ES"/>
    <s v="76523332-1"/>
    <s v="(56)949071228"/>
    <s v=""/>
    <s v=""/>
    <s v="N0"/>
    <s v="OJ"/>
    <e v="#N/A"/>
  </r>
  <r>
    <n v="1128840"/>
    <s v="CL"/>
    <x v="2079"/>
    <s v=""/>
    <s v="Santiago"/>
    <s v="Huechuraba"/>
    <s v=""/>
    <s v="13"/>
    <x v="0"/>
    <x v="0"/>
    <s v="Av. El Rosal 4583"/>
    <s v="349086"/>
    <d v="2016-08-03T00:00:00"/>
    <s v="SANTOSM"/>
    <s v="Z007"/>
    <s v=""/>
    <s v="EN"/>
    <s v="76011231-3"/>
    <s v="(56)227400011"/>
    <s v=""/>
    <s v=""/>
    <s v="N0"/>
    <s v="OJ"/>
    <e v="#N/A"/>
  </r>
  <r>
    <n v="1128856"/>
    <s v="CL"/>
    <x v="2080"/>
    <s v=""/>
    <s v="Santiago"/>
    <s v="Pudahuel"/>
    <s v=""/>
    <s v="13"/>
    <x v="0"/>
    <x v="0"/>
    <s v="Parcela 45 Lote 1 Sitio 16"/>
    <s v="349466"/>
    <d v="2016-08-04T00:00:00"/>
    <s v="SANTOSM"/>
    <s v="Z007"/>
    <s v=""/>
    <s v="EN"/>
    <s v="76443304-1"/>
    <s v="(56)2265112800"/>
    <s v=""/>
    <s v=""/>
    <s v="N0"/>
    <s v="OJ"/>
    <e v="#N/A"/>
  </r>
  <r>
    <n v="1128885"/>
    <s v="CL"/>
    <x v="2081"/>
    <s v=""/>
    <s v="Santiago"/>
    <s v="Maipu"/>
    <s v=""/>
    <s v="13"/>
    <x v="0"/>
    <x v="0"/>
    <s v="Los aviadores 556"/>
    <s v="351536"/>
    <d v="2016-08-10T00:00:00"/>
    <s v="SANTOSM"/>
    <s v="Z007"/>
    <s v=""/>
    <s v="ES"/>
    <s v="10828999-6"/>
    <s v=""/>
    <s v=""/>
    <s v=""/>
    <s v="N0"/>
    <s v="OJ"/>
    <e v="#N/A"/>
  </r>
  <r>
    <n v="1128886"/>
    <s v="CL"/>
    <x v="2082"/>
    <s v="S.A."/>
    <s v="Santiago"/>
    <s v="Pudahuel"/>
    <s v=""/>
    <s v="13"/>
    <x v="0"/>
    <x v="0"/>
    <s v="Capitan Manuel Avalos Prado 1860"/>
    <s v="351537"/>
    <d v="2016-08-10T00:00:00"/>
    <s v="SANTOSM"/>
    <s v="Z007"/>
    <s v=""/>
    <s v="ES"/>
    <s v="94058000-5"/>
    <s v=""/>
    <s v=""/>
    <s v=""/>
    <s v="N0"/>
    <s v="OJ"/>
    <e v="#N/A"/>
  </r>
  <r>
    <n v="1128901"/>
    <s v="CL"/>
    <x v="2083"/>
    <s v=""/>
    <s v="Santiago"/>
    <s v="Quilicura"/>
    <s v=""/>
    <s v="13"/>
    <x v="0"/>
    <x v="0"/>
    <s v="Raimundo Romo 300"/>
    <s v="351665"/>
    <d v="2016-08-10T00:00:00"/>
    <s v="SANTOSM"/>
    <s v="Z007"/>
    <s v=""/>
    <s v="ES"/>
    <s v="3246883-7"/>
    <s v="(56)226033955"/>
    <s v=""/>
    <s v=""/>
    <s v="N0"/>
    <s v="OJ"/>
    <e v="#N/A"/>
  </r>
  <r>
    <n v="1128902"/>
    <s v="CL"/>
    <x v="2084"/>
    <s v=""/>
    <s v="Temuco"/>
    <s v="Temuco"/>
    <s v=""/>
    <s v="09"/>
    <x v="0"/>
    <x v="0"/>
    <s v="Antonio Varas 687, Depto 1308"/>
    <s v="351667"/>
    <d v="2016-08-10T00:00:00"/>
    <s v="SANTOSM"/>
    <s v="Z007"/>
    <s v=""/>
    <s v="ES"/>
    <s v="11916450-8"/>
    <s v="(56)2736686"/>
    <s v=""/>
    <s v=""/>
    <s v="N0"/>
    <s v="OJ"/>
    <e v="#N/A"/>
  </r>
  <r>
    <n v="1128904"/>
    <s v="CL"/>
    <x v="2085"/>
    <s v=""/>
    <s v="Santiago"/>
    <s v="Providencia"/>
    <s v=""/>
    <s v="13"/>
    <x v="0"/>
    <x v="0"/>
    <s v="Condell 360"/>
    <s v="351670"/>
    <d v="2016-08-10T00:00:00"/>
    <s v="SANTOSM"/>
    <s v="Z007"/>
    <s v=""/>
    <s v="ES"/>
    <s v="71387800-6"/>
    <s v="(56)223708000"/>
    <s v=""/>
    <s v=""/>
    <s v="N30"/>
    <s v="OJ"/>
    <e v="#N/A"/>
  </r>
  <r>
    <n v="1128919"/>
    <s v="CL"/>
    <x v="2086"/>
    <s v="VALDERRAMA"/>
    <s v="CONCEPCION"/>
    <s v="CONCEPCION"/>
    <s v=""/>
    <s v="08"/>
    <x v="0"/>
    <x v="0"/>
    <s v="EL MAITEN 525 VILLA EL AGUILA"/>
    <s v="351990"/>
    <d v="2016-08-11T00:00:00"/>
    <s v="SANTOSM"/>
    <s v="Z007"/>
    <s v=""/>
    <s v="ES"/>
    <s v="7917094-1"/>
    <s v="(56)98957383"/>
    <s v=""/>
    <s v=""/>
    <s v="N0"/>
    <s v="OJ"/>
    <e v="#N/A"/>
  </r>
  <r>
    <n v="1128920"/>
    <s v="CL"/>
    <x v="2087"/>
    <s v=""/>
    <s v="SANTIAGO"/>
    <s v="MAIPU"/>
    <s v=""/>
    <s v="13"/>
    <x v="0"/>
    <x v="0"/>
    <s v="PASAJE TEMPLO VOTIVO 168"/>
    <s v="352011"/>
    <d v="2016-08-11T00:00:00"/>
    <s v="SANTOSM"/>
    <s v="Z007"/>
    <s v=""/>
    <s v="ES"/>
    <s v="15602621-2"/>
    <s v="(56)95799043"/>
    <s v=""/>
    <s v=""/>
    <s v="N0"/>
    <s v="OJ"/>
    <e v="#N/A"/>
  </r>
  <r>
    <n v="1128921"/>
    <s v="CL"/>
    <x v="2088"/>
    <s v=""/>
    <s v="SANTIAGO"/>
    <s v="ÑUÑOA"/>
    <s v=""/>
    <s v="13"/>
    <x v="0"/>
    <x v="0"/>
    <s v="GARCIA MORENO 1580"/>
    <s v="352012"/>
    <d v="2016-08-11T00:00:00"/>
    <s v="SANTOSM"/>
    <s v="Z007"/>
    <s v=""/>
    <s v="ES"/>
    <s v="14109322-3"/>
    <s v="(56)96208246"/>
    <s v=""/>
    <s v=""/>
    <s v="N0"/>
    <s v="OJ"/>
    <e v="#N/A"/>
  </r>
  <r>
    <n v="1128922"/>
    <s v="CL"/>
    <x v="2089"/>
    <s v=""/>
    <s v="ANTOFAGASTA"/>
    <s v="ANTOFAGASTA"/>
    <s v=""/>
    <s v="02"/>
    <x v="0"/>
    <x v="0"/>
    <s v="COLLICO 927"/>
    <s v="352013"/>
    <d v="2016-08-11T00:00:00"/>
    <s v="SANTOSM"/>
    <s v="Z007"/>
    <s v=""/>
    <s v="ES"/>
    <s v="19221727-K"/>
    <s v="(56)94280392"/>
    <s v=""/>
    <s v=""/>
    <s v="N0"/>
    <s v="OJ"/>
    <e v="#N/A"/>
  </r>
  <r>
    <n v="1128955"/>
    <s v="CL"/>
    <x v="2090"/>
    <s v=""/>
    <s v="Santiago"/>
    <s v="Pudahuel"/>
    <s v=""/>
    <s v="13"/>
    <x v="0"/>
    <x v="0"/>
    <s v="PJE.SURIRE 472"/>
    <s v="353711"/>
    <d v="2016-08-18T00:00:00"/>
    <s v="SANTOSM"/>
    <s v="Z007"/>
    <s v=""/>
    <s v="ES"/>
    <s v="15621333-0"/>
    <s v="(56)973743346"/>
    <s v=""/>
    <s v=""/>
    <s v="N0"/>
    <s v="OJ"/>
    <e v="#N/A"/>
  </r>
  <r>
    <n v="1128956"/>
    <s v="CL"/>
    <x v="2091"/>
    <s v=""/>
    <s v="Santiago"/>
    <s v="Maipu"/>
    <s v=""/>
    <s v="13"/>
    <x v="0"/>
    <x v="0"/>
    <s v="General San Martin 3275"/>
    <s v="353712"/>
    <d v="2016-08-18T00:00:00"/>
    <s v="SANTOSM"/>
    <s v="Z007"/>
    <s v=""/>
    <s v="ES"/>
    <s v="13655567-7"/>
    <s v="(56)966234282"/>
    <s v=""/>
    <s v=""/>
    <s v="N0"/>
    <s v="OJ"/>
    <e v="#N/A"/>
  </r>
  <r>
    <n v="1128957"/>
    <s v="CL"/>
    <x v="2092"/>
    <s v=""/>
    <s v="Santiago"/>
    <s v="CHICUREO"/>
    <s v=""/>
    <s v="13"/>
    <x v="0"/>
    <x v="0"/>
    <s v="AV LAS CALAS 26 COND. LAS FLORES"/>
    <s v="353713"/>
    <d v="2016-08-18T00:00:00"/>
    <s v="SANTOSM"/>
    <s v="Z007"/>
    <s v=""/>
    <s v="ES"/>
    <s v="14451620-6"/>
    <s v="(56)951087887"/>
    <s v=""/>
    <s v=""/>
    <s v="N0"/>
    <s v="OJ"/>
    <e v="#N/A"/>
  </r>
  <r>
    <n v="1128958"/>
    <s v="CL"/>
    <x v="2093"/>
    <s v=""/>
    <s v=""/>
    <s v=""/>
    <s v=""/>
    <s v="09"/>
    <x v="0"/>
    <x v="0"/>
    <s v="PJE. COLLAHUE 555"/>
    <s v="353714"/>
    <d v="2016-08-18T00:00:00"/>
    <s v="SANTOSM"/>
    <s v="Z007"/>
    <s v=""/>
    <s v="ES"/>
    <s v="11452049-7"/>
    <s v="(56)977988426"/>
    <s v=""/>
    <s v=""/>
    <s v="N0"/>
    <s v="OJ"/>
    <e v="#N/A"/>
  </r>
  <r>
    <n v="1128959"/>
    <s v="CL"/>
    <x v="2094"/>
    <s v=""/>
    <s v="Santiago"/>
    <s v="Quilicura"/>
    <s v=""/>
    <s v="13"/>
    <x v="0"/>
    <x v="0"/>
    <s v="PUERTO RIO TRANQUILO 122"/>
    <s v="353717"/>
    <d v="2016-08-18T00:00:00"/>
    <s v="SANTOSM"/>
    <s v="Z007"/>
    <s v=""/>
    <s v="ES"/>
    <s v="5856868-6"/>
    <s v=""/>
    <s v=""/>
    <s v=""/>
    <s v="N0"/>
    <s v="OJ"/>
    <e v="#N/A"/>
  </r>
  <r>
    <n v="1128960"/>
    <s v="CL"/>
    <x v="2095"/>
    <s v=""/>
    <s v="Santiago"/>
    <s v="LA FLORIDA"/>
    <s v=""/>
    <s v="13"/>
    <x v="0"/>
    <x v="0"/>
    <s v="EL ARREO 1570"/>
    <s v="353718"/>
    <d v="2016-08-18T00:00:00"/>
    <s v="SANTOSM"/>
    <s v="Z007"/>
    <s v=""/>
    <s v="ES"/>
    <s v="7545194-6"/>
    <s v=""/>
    <s v=""/>
    <s v=""/>
    <s v="N0"/>
    <s v="OJ"/>
    <e v="#N/A"/>
  </r>
  <r>
    <n v="1128968"/>
    <s v="CL"/>
    <x v="2096"/>
    <s v=""/>
    <s v="Santiago"/>
    <s v="Santiago"/>
    <s v=""/>
    <s v="13"/>
    <x v="0"/>
    <x v="0"/>
    <s v="ESTADO 337 OF.505"/>
    <s v="354029"/>
    <d v="2016-08-19T00:00:00"/>
    <s v="SANTOSM"/>
    <s v="Z007"/>
    <s v=""/>
    <s v="ES"/>
    <s v="96717290-1"/>
    <s v=""/>
    <s v=""/>
    <s v=""/>
    <s v="N30"/>
    <s v="OJ"/>
    <e v="#N/A"/>
  </r>
  <r>
    <n v="1128969"/>
    <s v="CL"/>
    <x v="2097"/>
    <s v=""/>
    <s v="Santiago"/>
    <s v="PUENTE ALTO"/>
    <s v=""/>
    <s v="13"/>
    <x v="0"/>
    <x v="0"/>
    <s v="EST CARAMPANGUE 0775 BLOCK 0775"/>
    <s v="354030"/>
    <d v="2016-08-19T00:00:00"/>
    <s v="SANTOSM"/>
    <s v="Z007"/>
    <s v=""/>
    <s v="ES"/>
    <s v="15790172-9"/>
    <s v=""/>
    <s v=""/>
    <s v=""/>
    <s v="N0"/>
    <s v="OJ"/>
    <e v="#N/A"/>
  </r>
  <r>
    <n v="1128970"/>
    <s v="CL"/>
    <x v="2098"/>
    <s v=""/>
    <s v="SAN ANTONIO"/>
    <s v="SAN ANTONIO"/>
    <s v=""/>
    <s v="05"/>
    <x v="0"/>
    <x v="0"/>
    <s v="INDEPENDENCIA 838 VILLA ITALIA"/>
    <s v="354031"/>
    <d v="2016-08-19T00:00:00"/>
    <s v="SANTOSM"/>
    <s v="Z007"/>
    <s v=""/>
    <s v="ES"/>
    <s v="15087118-2"/>
    <s v="(56)35582358"/>
    <s v=""/>
    <s v=""/>
    <s v="N0"/>
    <s v="OJ"/>
    <e v="#N/A"/>
  </r>
  <r>
    <n v="1128971"/>
    <s v="CL"/>
    <x v="2099"/>
    <s v=""/>
    <s v="Santiago"/>
    <s v="Independencia"/>
    <s v=""/>
    <s v="13"/>
    <x v="0"/>
    <x v="0"/>
    <s v="CRONISTA GONGORA 1607"/>
    <s v="354032"/>
    <d v="2016-08-19T00:00:00"/>
    <s v="SANTOSM"/>
    <s v="Z007"/>
    <s v=""/>
    <s v="ES"/>
    <s v="4746865-5"/>
    <s v="(56)226512800"/>
    <s v=""/>
    <s v=""/>
    <s v="N0"/>
    <s v="OJ"/>
    <e v="#N/A"/>
  </r>
  <r>
    <n v="1128972"/>
    <s v="CL"/>
    <x v="2100"/>
    <s v="SERRANO EIRL"/>
    <s v="Santiago"/>
    <s v="Santiago"/>
    <s v=""/>
    <s v="13"/>
    <x v="0"/>
    <x v="0"/>
    <s v="MANUEL ANTONIO MATTA 346"/>
    <s v="354033"/>
    <d v="2016-08-19T00:00:00"/>
    <s v="SANTOSM"/>
    <s v="Z007"/>
    <s v=""/>
    <s v="ES"/>
    <s v="76461005-9"/>
    <s v="(56)225567079"/>
    <s v=""/>
    <s v=""/>
    <s v="N0"/>
    <s v="OJ"/>
    <e v="#N/A"/>
  </r>
  <r>
    <n v="1129060"/>
    <s v="CL"/>
    <x v="2101"/>
    <s v=""/>
    <s v="LA SERENA"/>
    <s v="LA SERENA"/>
    <s v=""/>
    <s v="04"/>
    <x v="0"/>
    <x v="0"/>
    <s v="CIENFUEGOS 289"/>
    <s v="356056"/>
    <d v="2016-08-30T00:00:00"/>
    <s v="SANTOSM"/>
    <s v="Z007"/>
    <s v=""/>
    <s v="ES"/>
    <s v="76175642-7"/>
    <s v=""/>
    <s v=""/>
    <s v=""/>
    <s v="N0"/>
    <s v="OJ"/>
    <e v="#N/A"/>
  </r>
  <r>
    <n v="1129061"/>
    <s v="CL"/>
    <x v="2102"/>
    <s v=""/>
    <s v="Santiago"/>
    <s v="LAS CONDES"/>
    <s v=""/>
    <s v="13"/>
    <x v="0"/>
    <x v="0"/>
    <s v="APOQUINDO 3397"/>
    <s v="356062"/>
    <d v="2016-08-30T00:00:00"/>
    <s v="SANTOSM"/>
    <s v="Z007"/>
    <s v=""/>
    <s v="ES"/>
    <s v="84235100-6"/>
    <s v=""/>
    <s v=""/>
    <s v=""/>
    <s v="N0"/>
    <s v="OJ"/>
    <e v="#N/A"/>
  </r>
  <r>
    <n v="1129062"/>
    <s v="CL"/>
    <x v="2103"/>
    <s v=""/>
    <s v="TEMUCO"/>
    <s v="TEMUCO"/>
    <s v=""/>
    <s v="09"/>
    <x v="0"/>
    <x v="0"/>
    <s v="ANTONIO VARAS 1502"/>
    <s v="356063"/>
    <d v="2016-08-30T00:00:00"/>
    <s v="SANTOSM"/>
    <s v="Z007"/>
    <s v=""/>
    <s v="ES"/>
    <s v="12367425-1"/>
    <s v=""/>
    <s v=""/>
    <s v=""/>
    <s v="N0"/>
    <s v="OJ"/>
    <e v="#N/A"/>
  </r>
  <r>
    <n v="1129063"/>
    <s v="CL"/>
    <x v="2104"/>
    <s v=""/>
    <s v="Santiago"/>
    <s v="Pudahuel"/>
    <s v=""/>
    <s v="13"/>
    <x v="0"/>
    <x v="0"/>
    <s v="RUBLO RUSO 690"/>
    <s v="356066"/>
    <d v="2016-08-30T00:00:00"/>
    <s v="SANTOSM"/>
    <s v="Z007"/>
    <s v=""/>
    <s v="ES"/>
    <s v="10118099-9"/>
    <s v=""/>
    <s v=""/>
    <s v=""/>
    <s v="N0"/>
    <s v="OJ"/>
    <e v="#N/A"/>
  </r>
  <r>
    <n v="1129064"/>
    <s v="CL"/>
    <x v="2105"/>
    <s v=""/>
    <s v="ANTOFAGASTA"/>
    <s v="ANTOFAGASTA"/>
    <s v=""/>
    <s v="02"/>
    <x v="0"/>
    <x v="0"/>
    <s v="JUAN FERRA 7744 IRARRAZABAL"/>
    <s v="356069"/>
    <d v="2016-08-30T00:00:00"/>
    <s v="SANTOSM"/>
    <s v="Z007"/>
    <s v=""/>
    <s v="ES"/>
    <s v="9274230-K"/>
    <s v=""/>
    <s v=""/>
    <s v=""/>
    <s v="N0"/>
    <s v="OJ"/>
    <e v="#N/A"/>
  </r>
  <r>
    <n v="1129065"/>
    <s v="CL"/>
    <x v="2106"/>
    <s v=""/>
    <s v="Santiago"/>
    <s v="Quilicura"/>
    <s v=""/>
    <s v="13"/>
    <x v="0"/>
    <x v="0"/>
    <s v="EDUARDO FREI M.1303"/>
    <s v="356070"/>
    <d v="2016-08-30T00:00:00"/>
    <s v="SANTOSM"/>
    <s v="Z007"/>
    <s v=""/>
    <s v="ES"/>
    <s v="76134946-5"/>
    <s v=""/>
    <s v=""/>
    <s v=""/>
    <s v="N0"/>
    <s v="OJ"/>
    <e v="#N/A"/>
  </r>
  <r>
    <n v="1129066"/>
    <s v="CL"/>
    <x v="2107"/>
    <s v="SOPERREY"/>
    <s v="Santiago"/>
    <s v="PUENTE ALTO"/>
    <s v=""/>
    <s v="13"/>
    <x v="0"/>
    <x v="0"/>
    <s v="QUILIMARY 0717"/>
    <s v="356071"/>
    <d v="2016-08-30T00:00:00"/>
    <s v="SANTOSM"/>
    <s v="Z007"/>
    <s v=""/>
    <s v="ES"/>
    <s v="10744408-4"/>
    <s v=""/>
    <s v=""/>
    <s v=""/>
    <s v="N0"/>
    <s v="OJ"/>
    <e v="#N/A"/>
  </r>
  <r>
    <n v="1129067"/>
    <s v="CL"/>
    <x v="2108"/>
    <s v=""/>
    <s v="ANTOFAGASTA"/>
    <s v="ANTOFAGASTA"/>
    <s v=""/>
    <s v="02"/>
    <x v="0"/>
    <x v="0"/>
    <s v="MAIPU 1651"/>
    <s v="356072"/>
    <d v="2016-08-30T00:00:00"/>
    <s v="SANTOSM"/>
    <s v="Z007"/>
    <s v=""/>
    <s v="ES"/>
    <s v="16354026-6"/>
    <s v=""/>
    <s v=""/>
    <s v=""/>
    <s v="N0"/>
    <s v="OJ"/>
    <e v="#N/A"/>
  </r>
  <r>
    <n v="1129068"/>
    <s v="CL"/>
    <x v="2109"/>
    <s v=""/>
    <s v="Santiago"/>
    <s v="PROVIDENCIA"/>
    <s v=""/>
    <s v="13"/>
    <x v="0"/>
    <x v="0"/>
    <s v="MIGUEL CLARO 195 806"/>
    <s v="356074"/>
    <d v="2016-08-30T00:00:00"/>
    <s v="SANTOSM"/>
    <s v="Z007"/>
    <s v=""/>
    <s v="ES"/>
    <s v="76265697-3"/>
    <s v="(56)222649361"/>
    <s v=""/>
    <s v=""/>
    <s v="N30"/>
    <s v="OJ"/>
    <e v="#N/A"/>
  </r>
  <r>
    <n v="1129071"/>
    <s v="CL"/>
    <x v="2110"/>
    <s v=""/>
    <s v="Temuco"/>
    <s v="TEMUCO"/>
    <s v=""/>
    <s v="09"/>
    <x v="0"/>
    <x v="0"/>
    <s v="ALMIRANTE PATRICIO LYNCH 790"/>
    <s v="356090"/>
    <d v="2016-08-30T00:00:00"/>
    <s v="SANTOSM"/>
    <s v="Z007"/>
    <s v=""/>
    <s v="ES"/>
    <s v="96355000-6"/>
    <s v="(56)45277277"/>
    <s v=""/>
    <s v=""/>
    <s v="N0"/>
    <s v="OJ"/>
    <e v="#N/A"/>
  </r>
  <r>
    <n v="1129072"/>
    <s v="CL"/>
    <x v="2111"/>
    <s v=""/>
    <s v="CONCEPCION"/>
    <s v="CHIGUAYANTE"/>
    <s v=""/>
    <s v="08"/>
    <x v="0"/>
    <x v="0"/>
    <s v="CALLE LOS ANDES PSJE.SAN CARLOS 224"/>
    <s v="356091"/>
    <d v="2016-08-30T00:00:00"/>
    <s v="SANTOSM"/>
    <s v="Z007"/>
    <s v=""/>
    <s v="ES"/>
    <s v="8992058-2"/>
    <s v="(56)412387327"/>
    <s v=""/>
    <s v=""/>
    <s v="N0"/>
    <s v="OJ"/>
    <e v="#N/A"/>
  </r>
  <r>
    <n v="1129073"/>
    <s v="CL"/>
    <x v="2112"/>
    <s v=""/>
    <s v="CONCEPCION"/>
    <s v="LOS ANGELES"/>
    <s v=""/>
    <s v="08"/>
    <x v="0"/>
    <x v="0"/>
    <s v="VILLAGRAN 1251"/>
    <s v="356092"/>
    <d v="2016-08-30T00:00:00"/>
    <s v="SANTOSM"/>
    <s v="Z007"/>
    <s v=""/>
    <s v="ES"/>
    <s v="5847862-8"/>
    <s v=""/>
    <s v=""/>
    <s v=""/>
    <s v="N0"/>
    <s v="OJ"/>
    <e v="#N/A"/>
  </r>
  <r>
    <n v="1129129"/>
    <s v="CL"/>
    <x v="2113"/>
    <s v=""/>
    <s v="Santiago"/>
    <s v="Pudahuel"/>
    <s v=""/>
    <s v="13"/>
    <x v="0"/>
    <x v="0"/>
    <s v="PARCELA 45 SITIO 20, NOVICIADO"/>
    <s v="357839"/>
    <d v="2016-09-06T00:00:00"/>
    <s v="SANTOSM"/>
    <s v="Z007"/>
    <s v=""/>
    <s v="ES"/>
    <s v="12908420-0"/>
    <s v=""/>
    <s v=""/>
    <s v=""/>
    <s v="N0"/>
    <s v="OJ"/>
    <e v="#N/A"/>
  </r>
  <r>
    <n v="1129144"/>
    <s v="CL"/>
    <x v="2114"/>
    <s v=""/>
    <s v="CONCEPCION"/>
    <s v="CONCEPCION"/>
    <s v=""/>
    <s v="08"/>
    <x v="0"/>
    <x v="0"/>
    <s v="FLORESTA 3 PJ5 CASA 175 HUALPEN"/>
    <s v="358206"/>
    <d v="2016-09-08T00:00:00"/>
    <s v="SANTOSM"/>
    <s v="Z007"/>
    <s v=""/>
    <s v="ES"/>
    <s v="12549443-9"/>
    <s v="(56)966173531"/>
    <s v=""/>
    <s v=""/>
    <s v="N0"/>
    <s v="OJ"/>
    <e v="#N/A"/>
  </r>
  <r>
    <n v="1129145"/>
    <s v="CL"/>
    <x v="2115"/>
    <s v=""/>
    <s v="Santiago"/>
    <s v="Maipu"/>
    <s v=""/>
    <s v="13"/>
    <x v="0"/>
    <x v="0"/>
    <s v="av Pajarito 6291 depto 34 A"/>
    <s v="358207"/>
    <d v="2016-09-08T00:00:00"/>
    <s v="SANTOSM"/>
    <s v="Z007"/>
    <s v=""/>
    <s v="ES"/>
    <s v="5073808-6"/>
    <s v="(56)987495474"/>
    <s v=""/>
    <s v=""/>
    <s v="N0"/>
    <s v="OJ"/>
    <e v="#N/A"/>
  </r>
  <r>
    <n v="1129146"/>
    <s v="CL"/>
    <x v="2116"/>
    <s v=""/>
    <s v="Santiago"/>
    <s v="PUENTE ALTO"/>
    <s v=""/>
    <s v="13"/>
    <x v="0"/>
    <x v="0"/>
    <s v="COMPRATERNIDAD 0511"/>
    <s v="358208"/>
    <d v="2016-09-08T00:00:00"/>
    <s v="SANTOSM"/>
    <s v="Z007"/>
    <s v=""/>
    <s v="ES"/>
    <s v="19184693-1"/>
    <s v="(56)988933852"/>
    <s v=""/>
    <s v=""/>
    <s v="N0"/>
    <s v="OJ"/>
    <e v="#N/A"/>
  </r>
  <r>
    <n v="1129147"/>
    <s v="CL"/>
    <x v="2117"/>
    <s v=""/>
    <s v="Santiago"/>
    <s v="Santiago"/>
    <s v=""/>
    <s v="13"/>
    <x v="0"/>
    <x v="0"/>
    <s v="nataniel cox 820 dpto 804"/>
    <s v="358209"/>
    <d v="2016-09-08T00:00:00"/>
    <s v="SANTOSM"/>
    <s v="Z007"/>
    <s v=""/>
    <s v="ES"/>
    <s v="13459681-3"/>
    <s v="(56)961841616"/>
    <s v=""/>
    <s v=""/>
    <s v="N0"/>
    <s v="OJ"/>
    <e v="#N/A"/>
  </r>
  <r>
    <n v="1129148"/>
    <s v="CL"/>
    <x v="2118"/>
    <s v=""/>
    <s v="Santiago"/>
    <s v="PROVIDENCIA"/>
    <s v=""/>
    <s v="13"/>
    <x v="0"/>
    <x v="0"/>
    <s v="ELIODORO YAÑEZ 1890"/>
    <s v="358210"/>
    <d v="2016-09-08T00:00:00"/>
    <s v="SANTOSM"/>
    <s v="Z007"/>
    <s v=""/>
    <s v="ES"/>
    <s v="89630400-3"/>
    <s v="(56)989630403"/>
    <s v=""/>
    <s v=""/>
    <s v="N0"/>
    <s v="OJ"/>
    <e v="#N/A"/>
  </r>
  <r>
    <n v="1129149"/>
    <s v="CL"/>
    <x v="2119"/>
    <s v=""/>
    <s v="Santiago"/>
    <s v="Santiago"/>
    <s v=""/>
    <s v="13"/>
    <x v="0"/>
    <x v="0"/>
    <s v="Maturana 84"/>
    <s v="358211"/>
    <d v="2016-09-08T00:00:00"/>
    <s v="SANTOSM"/>
    <s v="Z007"/>
    <s v=""/>
    <s v="ES"/>
    <s v="17014171-7"/>
    <s v="(56)945670029"/>
    <s v=""/>
    <s v=""/>
    <s v="N0"/>
    <s v="OJ"/>
    <e v="#N/A"/>
  </r>
  <r>
    <n v="1129150"/>
    <s v="CL"/>
    <x v="2120"/>
    <s v="FUENTEALBA"/>
    <s v="Santiago"/>
    <s v="LA FLORIDA"/>
    <s v=""/>
    <s v="13"/>
    <x v="0"/>
    <x v="0"/>
    <s v="PARQUE CORDILLERA 06866"/>
    <s v="358212"/>
    <d v="2016-09-08T00:00:00"/>
    <s v="SANTOSM"/>
    <s v="Z007"/>
    <s v=""/>
    <s v="ES"/>
    <s v="17577764-4"/>
    <s v="(56)954665835"/>
    <s v=""/>
    <s v=""/>
    <s v="N0"/>
    <s v="OJ"/>
    <e v="#N/A"/>
  </r>
  <r>
    <n v="1129151"/>
    <s v="CL"/>
    <x v="2121"/>
    <s v=""/>
    <s v="Santiago"/>
    <s v="Estacion Central"/>
    <s v=""/>
    <s v="13"/>
    <x v="0"/>
    <x v="0"/>
    <s v="av oceanica 6271 depto 1602"/>
    <s v="358213"/>
    <d v="2016-09-08T00:00:00"/>
    <s v="SANTOSM"/>
    <s v="Z007"/>
    <s v=""/>
    <s v="ES"/>
    <s v="12698166-K"/>
    <s v="(56)957691243"/>
    <s v=""/>
    <s v=""/>
    <s v="N0"/>
    <s v="OJ"/>
    <e v="#N/A"/>
  </r>
  <r>
    <n v="1129193"/>
    <s v="CL"/>
    <x v="2122"/>
    <s v=""/>
    <s v="LA SERENA"/>
    <s v="COQUIMBO"/>
    <s v=""/>
    <s v="04"/>
    <x v="0"/>
    <x v="0"/>
    <s v="GERONIMO MENDEZ 1851, GALPON 47"/>
    <s v="359344"/>
    <d v="2016-09-13T00:00:00"/>
    <s v="SANTOSM"/>
    <s v="Z007"/>
    <s v=""/>
    <s v="ES"/>
    <s v="78941620-6"/>
    <s v="212274100"/>
    <s v=""/>
    <s v=""/>
    <s v="N0"/>
    <s v="OJ"/>
    <e v="#N/A"/>
  </r>
  <r>
    <n v="1129194"/>
    <s v="CL"/>
    <x v="2123"/>
    <s v=""/>
    <s v="Santiago"/>
    <s v="Quilicura"/>
    <s v=""/>
    <s v="13"/>
    <x v="0"/>
    <x v="0"/>
    <s v="LO CAMPINO 138"/>
    <s v="359345"/>
    <d v="2016-09-13T00:00:00"/>
    <s v="SANTOSM"/>
    <s v="Z007"/>
    <s v=""/>
    <s v="ES"/>
    <s v="6594543-6"/>
    <s v=""/>
    <s v=""/>
    <s v=""/>
    <s v="N0"/>
    <s v="OJ"/>
    <e v="#N/A"/>
  </r>
  <r>
    <n v="1129195"/>
    <s v="CL"/>
    <x v="2124"/>
    <s v=""/>
    <s v="Santiago"/>
    <s v="Santiago"/>
    <s v=""/>
    <s v="13"/>
    <x v="0"/>
    <x v="0"/>
    <s v="PROVIDENCIA 111"/>
    <s v="359346"/>
    <d v="2016-09-13T00:00:00"/>
    <s v="SANTOSM"/>
    <s v="Z007"/>
    <s v=""/>
    <s v="ES"/>
    <s v="78703410-1"/>
    <s v="800760909"/>
    <s v=""/>
    <s v=""/>
    <s v="N10"/>
    <s v="OJ"/>
    <e v="#N/A"/>
  </r>
  <r>
    <n v="1129200"/>
    <s v="CN"/>
    <x v="2125"/>
    <s v="Co Limited"/>
    <s v=""/>
    <s v=""/>
    <s v=""/>
    <s v=""/>
    <x v="275"/>
    <x v="0"/>
    <s v="Shenzhen"/>
    <s v="359665"/>
    <d v="2016-09-14T00:00:00"/>
    <s v="SANTOSM"/>
    <s v="Z007"/>
    <s v=""/>
    <s v="EN"/>
    <s v=""/>
    <s v=""/>
    <s v=""/>
    <s v=""/>
    <s v="N0"/>
    <s v="OJ"/>
    <e v="#N/A"/>
  </r>
  <r>
    <n v="1129203"/>
    <s v="CL"/>
    <x v="2126"/>
    <s v=""/>
    <s v="Santiago"/>
    <s v="Quilicura"/>
    <s v=""/>
    <s v="13"/>
    <x v="0"/>
    <x v="0"/>
    <s v="CAMARONES # 855"/>
    <s v="359710"/>
    <d v="2016-09-14T00:00:00"/>
    <s v="SANTOSM"/>
    <s v="Z007"/>
    <s v=""/>
    <s v="ES"/>
    <s v="15956546-7"/>
    <s v="56988922923"/>
    <s v=""/>
    <s v=""/>
    <s v="N0"/>
    <s v="OJ"/>
    <e v="#N/A"/>
  </r>
  <r>
    <n v="1129204"/>
    <s v="CL"/>
    <x v="2127"/>
    <s v=""/>
    <s v="Santiago"/>
    <s v="SAN MIGUEL"/>
    <s v=""/>
    <s v="13"/>
    <x v="0"/>
    <x v="0"/>
    <s v="AV.CENTENARIO 890"/>
    <s v="359711"/>
    <d v="2016-09-14T00:00:00"/>
    <s v="SANTOSM"/>
    <s v="Z007"/>
    <s v=""/>
    <s v="ES"/>
    <s v="10368304-1"/>
    <s v="(56)226318752"/>
    <s v=""/>
    <s v=""/>
    <s v="N0"/>
    <s v="OJ"/>
    <e v="#N/A"/>
  </r>
  <r>
    <n v="1129205"/>
    <s v="CL"/>
    <x v="2128"/>
    <s v=""/>
    <s v="Santiago"/>
    <s v="VITACURA"/>
    <s v=""/>
    <s v="13"/>
    <x v="0"/>
    <x v="0"/>
    <s v="ANDRES DE VERA 5001"/>
    <s v="359712"/>
    <d v="2016-09-14T00:00:00"/>
    <s v="SANTOSM"/>
    <s v="Z007"/>
    <s v=""/>
    <s v="ES"/>
    <s v="15035573-7"/>
    <s v="(56)994994607"/>
    <s v=""/>
    <s v=""/>
    <s v="N0"/>
    <s v="OJ"/>
    <e v="#N/A"/>
  </r>
  <r>
    <n v="1129207"/>
    <s v="CL"/>
    <x v="2129"/>
    <s v=""/>
    <s v="Santiago"/>
    <s v="Quilicura"/>
    <s v=""/>
    <s v="13"/>
    <x v="0"/>
    <x v="0"/>
    <s v="Manuel Antonio Matta 1765"/>
    <s v="359782"/>
    <d v="2016-09-14T00:00:00"/>
    <s v="SANTOSM"/>
    <s v="Z007"/>
    <s v="1166900"/>
    <s v="ES"/>
    <s v="16458617-0"/>
    <s v="226512800"/>
    <s v=""/>
    <s v="226032807"/>
    <s v="N10"/>
    <s v="OJ"/>
    <e v="#N/A"/>
  </r>
  <r>
    <n v="1129268"/>
    <s v="CL"/>
    <x v="2130"/>
    <s v=""/>
    <s v="VALPARAISO"/>
    <s v="VALPARAISO"/>
    <s v=""/>
    <s v="05"/>
    <x v="0"/>
    <x v="0"/>
    <s v="AV. TUPUNGATO 3131"/>
    <s v="361188"/>
    <d v="2016-09-21T00:00:00"/>
    <s v="SANTOSM"/>
    <s v="Z007"/>
    <s v=""/>
    <s v="ES"/>
    <s v="77938830-1"/>
    <s v="563322997000"/>
    <s v=""/>
    <s v=""/>
    <s v="N0"/>
    <s v="OJ"/>
    <e v="#N/A"/>
  </r>
  <r>
    <n v="1129276"/>
    <s v="CL"/>
    <x v="2131"/>
    <s v=""/>
    <s v="VALPARAISO"/>
    <s v="VALPARAISO"/>
    <s v=""/>
    <s v="05"/>
    <x v="0"/>
    <x v="0"/>
    <s v="MARQUEZ 407, DPTO.12"/>
    <s v="361496"/>
    <d v="2016-09-22T00:00:00"/>
    <s v="SANTOSM"/>
    <s v="Z007"/>
    <s v=""/>
    <s v="ES"/>
    <s v="4849144-8"/>
    <s v="56322213439"/>
    <s v=""/>
    <s v=""/>
    <s v="N0"/>
    <s v="OJ"/>
    <e v="#N/A"/>
  </r>
  <r>
    <n v="1129278"/>
    <s v="CL"/>
    <x v="2132"/>
    <s v=""/>
    <s v="VALDIVIA"/>
    <s v="VALDIVIA"/>
    <s v=""/>
    <s v="10"/>
    <x v="0"/>
    <x v="0"/>
    <s v="BENEFICIENCIA 585"/>
    <s v="361542"/>
    <d v="2016-09-22T00:00:00"/>
    <s v="SANTOSM"/>
    <s v="Z007"/>
    <s v=""/>
    <s v="ES"/>
    <s v="10800459-2"/>
    <s v=""/>
    <s v=""/>
    <s v=""/>
    <s v="N0"/>
    <s v="OJ"/>
    <e v="#N/A"/>
  </r>
  <r>
    <n v="1129282"/>
    <s v="CL"/>
    <x v="2133"/>
    <s v=""/>
    <s v="SANTIAGO"/>
    <s v="QUILICURA"/>
    <s v=""/>
    <s v="13"/>
    <x v="0"/>
    <x v="0"/>
    <s v="MANUEL ANTONIO MATTA 1765"/>
    <s v="361598"/>
    <d v="2016-09-23T00:00:00"/>
    <s v="SANTOSM"/>
    <s v="Z007"/>
    <s v="1166899"/>
    <s v="ES"/>
    <s v="15571813-7"/>
    <s v="226512800"/>
    <s v=""/>
    <s v="226032807"/>
    <s v="N10"/>
    <s v="OJ"/>
    <e v="#N/A"/>
  </r>
  <r>
    <n v="1129309"/>
    <s v="CL"/>
    <x v="2134"/>
    <s v=""/>
    <s v="SANTIAGO"/>
    <s v="LA FLORIDA"/>
    <s v=""/>
    <s v="13"/>
    <x v="0"/>
    <x v="0"/>
    <s v="CALLE NUEVA BLOCK 3050 DPTO 13"/>
    <s v="362835"/>
    <d v="2016-09-28T00:00:00"/>
    <s v="SANTOSM"/>
    <s v="Z007"/>
    <s v=""/>
    <s v="ES"/>
    <s v="20478415-9"/>
    <s v="56965321656"/>
    <s v=""/>
    <s v=""/>
    <s v="N0"/>
    <s v="OJ"/>
    <e v="#N/A"/>
  </r>
  <r>
    <n v="1129310"/>
    <s v="CL"/>
    <x v="2135"/>
    <s v=""/>
    <s v="COPIAPO"/>
    <s v="COPIAPO"/>
    <s v=""/>
    <s v="03"/>
    <x v="0"/>
    <x v="0"/>
    <s v="BRUNO PIZARRO 103"/>
    <s v="362836"/>
    <d v="2016-09-28T00:00:00"/>
    <s v="SANTOSM"/>
    <s v="Z007"/>
    <s v=""/>
    <s v="ES"/>
    <s v="15871117-6"/>
    <s v="56994030745"/>
    <s v=""/>
    <s v=""/>
    <s v="N0"/>
    <s v="OJ"/>
    <e v="#N/A"/>
  </r>
  <r>
    <n v="1129311"/>
    <s v="CL"/>
    <x v="2136"/>
    <s v=""/>
    <s v="SANTIAGO"/>
    <s v="LA REINA"/>
    <s v=""/>
    <s v="13"/>
    <x v="0"/>
    <x v="0"/>
    <s v="TOBALABA 7311"/>
    <s v="362837"/>
    <d v="2016-09-28T00:00:00"/>
    <s v="SANTOSM"/>
    <s v="Z007"/>
    <s v=""/>
    <s v="ES"/>
    <s v="7778980-4"/>
    <s v="56987717790"/>
    <s v=""/>
    <s v=""/>
    <s v="N0"/>
    <s v="OJ"/>
    <e v="#N/A"/>
  </r>
  <r>
    <n v="1129312"/>
    <s v="CL"/>
    <x v="2137"/>
    <s v=""/>
    <s v="SANTIAGO"/>
    <s v="SAN JOAQUIN"/>
    <s v=""/>
    <s v="13"/>
    <x v="0"/>
    <x v="0"/>
    <s v="GLUCK 2979"/>
    <s v="362838"/>
    <d v="2016-09-28T00:00:00"/>
    <s v="SANTOSM"/>
    <s v="Z007"/>
    <s v=""/>
    <s v="ES"/>
    <s v="13072737-9"/>
    <s v="56976091872"/>
    <s v=""/>
    <s v=""/>
    <s v="N0"/>
    <s v="OJ"/>
    <e v="#N/A"/>
  </r>
  <r>
    <n v="1129313"/>
    <s v="CL"/>
    <x v="2138"/>
    <s v=""/>
    <s v="SANTIAGO"/>
    <s v="LA GRANJA"/>
    <s v=""/>
    <s v="13"/>
    <x v="0"/>
    <x v="0"/>
    <s v="CALLE EL TABO 7949"/>
    <s v="362839"/>
    <d v="2016-09-28T00:00:00"/>
    <s v="SANTOSM"/>
    <s v="Z007"/>
    <s v=""/>
    <s v="ES"/>
    <s v="16697976-5"/>
    <s v="56983582862"/>
    <s v=""/>
    <s v=""/>
    <s v="N0"/>
    <s v="OJ"/>
    <e v="#N/A"/>
  </r>
  <r>
    <n v="1129388"/>
    <s v="CL"/>
    <x v="2139"/>
    <s v="CARGA LIMITADA"/>
    <s v="SANTIAGO"/>
    <s v="LAS CONDES"/>
    <s v=""/>
    <s v="13"/>
    <x v="0"/>
    <x v="0"/>
    <s v="EL BOSQUE NORTE 500"/>
    <s v="364817"/>
    <d v="2016-10-04T00:00:00"/>
    <s v="SANTOSM"/>
    <s v="Z007"/>
    <s v=""/>
    <s v="ES"/>
    <s v="96888200-7"/>
    <s v="5626301000"/>
    <s v=""/>
    <s v=""/>
    <s v="N10"/>
    <s v="OJ"/>
    <e v="#N/A"/>
  </r>
  <r>
    <n v="1129389"/>
    <s v="CL"/>
    <x v="2140"/>
    <s v=""/>
    <s v="SANTIAGO"/>
    <s v="SANTIAGO"/>
    <s v=""/>
    <s v="13"/>
    <x v="0"/>
    <x v="0"/>
    <s v="UNION AMERICANA 221"/>
    <s v="364818"/>
    <d v="2016-10-04T00:00:00"/>
    <s v="SANTOSM"/>
    <s v="Z007"/>
    <s v=""/>
    <s v="ES"/>
    <s v="78953470-5"/>
    <s v="5626850707"/>
    <s v=""/>
    <s v=""/>
    <s v="N10"/>
    <s v="OJ"/>
    <e v="#N/A"/>
  </r>
  <r>
    <n v="1129390"/>
    <s v="CL"/>
    <x v="2141"/>
    <s v=""/>
    <s v="SANTIAGO"/>
    <s v="LAS CONDES"/>
    <s v=""/>
    <s v="13"/>
    <x v="0"/>
    <x v="0"/>
    <s v="MANQUEHUE NORTE 151"/>
    <s v="364819"/>
    <d v="2016-10-04T00:00:00"/>
    <s v="SANTOSM"/>
    <s v="Z007"/>
    <s v=""/>
    <s v="ES"/>
    <s v="76774230-4"/>
    <s v=""/>
    <s v=""/>
    <s v=""/>
    <s v="N10"/>
    <s v="OJ"/>
    <e v="#N/A"/>
  </r>
  <r>
    <n v="1129404"/>
    <s v="CL"/>
    <x v="2142"/>
    <s v="LIMITADA"/>
    <s v="SANTIAGO"/>
    <s v="PROVIDENCIA"/>
    <s v=""/>
    <s v="13"/>
    <x v="0"/>
    <x v="0"/>
    <s v="ANTONIO BELLET N° 77, OF. 1601"/>
    <s v="365087"/>
    <d v="2016-10-05T00:00:00"/>
    <s v="SANTOSM"/>
    <s v="Z007"/>
    <s v=""/>
    <s v="ES"/>
    <s v="76503090-0"/>
    <s v="22368530"/>
    <s v=""/>
    <s v=""/>
    <s v="N0"/>
    <s v="OI"/>
    <e v="#N/A"/>
  </r>
  <r>
    <n v="1129406"/>
    <s v="CL"/>
    <x v="2143"/>
    <s v=""/>
    <s v="SANTIAGO"/>
    <s v="PROVIDENCIA"/>
    <s v=""/>
    <s v="13"/>
    <x v="0"/>
    <x v="0"/>
    <s v="AV.PROVIDENCIA 2594"/>
    <s v="365097"/>
    <d v="2016-10-05T00:00:00"/>
    <s v="SANTOSM"/>
    <s v="Z007"/>
    <s v=""/>
    <s v="ES"/>
    <s v="76187246-K"/>
    <s v="56223640764"/>
    <s v=""/>
    <s v=""/>
    <s v="N0"/>
    <s v="OJ"/>
    <e v="#N/A"/>
  </r>
  <r>
    <n v="1129407"/>
    <s v="CL"/>
    <x v="2144"/>
    <s v=""/>
    <s v="LA SERENA"/>
    <s v="LA SERENA"/>
    <s v=""/>
    <s v="04"/>
    <x v="0"/>
    <x v="0"/>
    <s v="PARCELA 69 RUTA 5 NORTE"/>
    <s v="365098"/>
    <d v="2016-10-05T00:00:00"/>
    <s v="SANTOSM"/>
    <s v="Z007"/>
    <s v=""/>
    <s v="ES"/>
    <s v="76568660-1"/>
    <s v="56229590300"/>
    <s v=""/>
    <s v=""/>
    <s v="N0"/>
    <s v="OJ"/>
    <e v="#N/A"/>
  </r>
  <r>
    <n v="1129408"/>
    <s v="CL"/>
    <x v="2145"/>
    <s v=""/>
    <s v="CURICO"/>
    <s v="CURICO"/>
    <s v=""/>
    <s v="07"/>
    <x v="0"/>
    <x v="0"/>
    <s v="YUNGAY 730"/>
    <s v="365099"/>
    <d v="2016-10-05T00:00:00"/>
    <s v="SANTOSM"/>
    <s v="Z007"/>
    <s v=""/>
    <s v="ES"/>
    <s v="76410544-3"/>
    <s v="56998379194"/>
    <s v=""/>
    <s v=""/>
    <s v="N0"/>
    <s v="OJ"/>
    <e v="#N/A"/>
  </r>
  <r>
    <n v="1129411"/>
    <s v="CL"/>
    <x v="2146"/>
    <s v=""/>
    <s v="SANTIAGO"/>
    <s v="QUILICURA"/>
    <s v=""/>
    <s v="13"/>
    <x v="0"/>
    <x v="0"/>
    <s v="PTE. FREI MONTALVA 9700"/>
    <s v="365102"/>
    <d v="2016-10-05T00:00:00"/>
    <s v="SANTOSM"/>
    <s v="Z007"/>
    <s v=""/>
    <s v="ES"/>
    <s v="92642000-3"/>
    <s v=""/>
    <s v=""/>
    <s v=""/>
    <s v="N0"/>
    <s v="OJ"/>
    <e v="#N/A"/>
  </r>
  <r>
    <n v="1129412"/>
    <s v="CL"/>
    <x v="2147"/>
    <s v="Y CIA LTDA"/>
    <s v="SANTIAGO"/>
    <s v="QUILICURA"/>
    <s v=""/>
    <s v="13"/>
    <x v="0"/>
    <x v="0"/>
    <s v="SAN IGNACIO 531"/>
    <s v="365103"/>
    <d v="2016-10-05T00:00:00"/>
    <s v="SANTOSM"/>
    <s v="Z007"/>
    <s v=""/>
    <s v="ES"/>
    <s v="78706540-6"/>
    <s v="56222568000"/>
    <s v=""/>
    <s v=""/>
    <s v="N0"/>
    <s v="OJ"/>
    <e v="#N/A"/>
  </r>
  <r>
    <n v="1129413"/>
    <s v="CL"/>
    <x v="2148"/>
    <s v="DE MOTOS LTDA"/>
    <s v="SANTIAGO"/>
    <s v="SANTIAGO"/>
    <s v=""/>
    <s v="13"/>
    <x v="0"/>
    <x v="0"/>
    <s v="COPIAPO 425"/>
    <s v="365104"/>
    <d v="2016-10-05T00:00:00"/>
    <s v="SANTOSM"/>
    <s v="Z007"/>
    <s v=""/>
    <s v="ES"/>
    <s v="78822270-K"/>
    <s v="56229341804"/>
    <s v=""/>
    <s v=""/>
    <s v="N0"/>
    <s v="OJ"/>
    <e v="#N/A"/>
  </r>
  <r>
    <n v="1129414"/>
    <s v="CL"/>
    <x v="2149"/>
    <s v="SARIAL ITEM LTDA"/>
    <s v="SANTIAGO"/>
    <s v="LAS CONDES"/>
    <s v=""/>
    <s v="13"/>
    <x v="0"/>
    <x v="0"/>
    <s v="APOQUINDO 5583"/>
    <s v="365105"/>
    <d v="2016-10-05T00:00:00"/>
    <s v="SANTOSM"/>
    <s v="Z007"/>
    <s v=""/>
    <s v="ES"/>
    <s v="78936330-7"/>
    <s v="56225623193"/>
    <s v=""/>
    <s v=""/>
    <s v="N0"/>
    <s v="OJ"/>
    <e v="#N/A"/>
  </r>
  <r>
    <n v="1129415"/>
    <s v="CL"/>
    <x v="2150"/>
    <s v=""/>
    <s v="PUNTA ARENAS"/>
    <s v="PUNTA ARENAS"/>
    <s v=""/>
    <s v="12"/>
    <x v="0"/>
    <x v="0"/>
    <s v="COLON 766"/>
    <s v="365106"/>
    <d v="2016-10-05T00:00:00"/>
    <s v="SANTOSM"/>
    <s v="Z007"/>
    <s v=""/>
    <s v="ES"/>
    <s v="78099680-3"/>
    <s v="56612209100"/>
    <s v=""/>
    <s v=""/>
    <s v="N0"/>
    <s v="OJ"/>
    <e v="#N/A"/>
  </r>
  <r>
    <n v="1129416"/>
    <s v="CL"/>
    <x v="2151"/>
    <s v=""/>
    <s v="COYHAIQUE"/>
    <s v="COYHAIQUE"/>
    <s v=""/>
    <s v="11"/>
    <x v="0"/>
    <x v="0"/>
    <s v="FCO. BILBAO 311"/>
    <s v="365107"/>
    <d v="2016-10-05T00:00:00"/>
    <s v="SANTOSM"/>
    <s v="Z007"/>
    <s v=""/>
    <s v="ES"/>
    <s v="76036795-8"/>
    <s v="56222245056"/>
    <s v=""/>
    <s v=""/>
    <s v="N0"/>
    <s v="OJ"/>
    <e v="#N/A"/>
  </r>
  <r>
    <n v="1129418"/>
    <s v="CL"/>
    <x v="2152"/>
    <s v="HIPODROMO SPA"/>
    <s v="SANTIAGO"/>
    <s v="INDEPENDENCIA"/>
    <s v=""/>
    <s v="13"/>
    <x v="0"/>
    <x v="0"/>
    <s v="ALTAMIRANO 2198"/>
    <s v="365109"/>
    <d v="2016-10-05T00:00:00"/>
    <s v="SANTOSM"/>
    <s v="Z007"/>
    <s v=""/>
    <s v="ES"/>
    <s v="76212624-9"/>
    <s v="56227359973"/>
    <s v=""/>
    <s v=""/>
    <s v="N0"/>
    <s v="OJ"/>
    <e v="#N/A"/>
  </r>
  <r>
    <n v="1129435"/>
    <s v="CL"/>
    <x v="2153"/>
    <s v=""/>
    <s v="TEMUCO"/>
    <s v="TEMUCO"/>
    <s v=""/>
    <s v="09"/>
    <x v="0"/>
    <x v="0"/>
    <s v="MANUEL MONTT 989 LOC-3"/>
    <s v="365768"/>
    <d v="2016-10-07T00:00:00"/>
    <s v="SANTOSM"/>
    <s v="Z007"/>
    <s v=""/>
    <s v="ES"/>
    <s v="77671730-4"/>
    <s v="56452278909"/>
    <s v=""/>
    <s v=""/>
    <s v="N0"/>
    <s v="OJ"/>
    <e v="#N/A"/>
  </r>
  <r>
    <n v="1129436"/>
    <s v="CL"/>
    <x v="2154"/>
    <s v=""/>
    <s v=""/>
    <s v=""/>
    <s v=""/>
    <s v="13"/>
    <x v="0"/>
    <x v="0"/>
    <s v="LUIS THAYER OJEDA 0180 OF 305"/>
    <s v="365769"/>
    <d v="2016-10-07T00:00:00"/>
    <s v="SANTOSM"/>
    <s v="Z007"/>
    <s v=""/>
    <s v="ES"/>
    <s v="96511550-1"/>
    <s v=""/>
    <s v=""/>
    <s v=""/>
    <s v="N0"/>
    <s v="OJ"/>
    <e v="#N/A"/>
  </r>
  <r>
    <n v="1129437"/>
    <s v="CL"/>
    <x v="2155"/>
    <s v=""/>
    <s v="SANTIAGO"/>
    <s v="LO BARNECHEA"/>
    <s v=""/>
    <s v="13"/>
    <x v="0"/>
    <x v="0"/>
    <s v="EL GABINO 13961"/>
    <s v="365770"/>
    <d v="2016-10-07T00:00:00"/>
    <s v="SANTOSM"/>
    <s v="Z007"/>
    <s v=""/>
    <s v="ES"/>
    <s v="10730653-6"/>
    <s v="56222168842"/>
    <s v=""/>
    <s v=""/>
    <s v="N0"/>
    <s v="OJ"/>
    <e v="#N/A"/>
  </r>
  <r>
    <n v="1129438"/>
    <s v="CL"/>
    <x v="2156"/>
    <s v=""/>
    <s v="VIÑA DEL MAR"/>
    <s v="VIÑA DEL MAR"/>
    <s v=""/>
    <s v="05"/>
    <x v="0"/>
    <x v="0"/>
    <s v="LOS ALELIES 822"/>
    <s v="365771"/>
    <d v="2016-10-07T00:00:00"/>
    <s v="SANTOSM"/>
    <s v="Z007"/>
    <s v=""/>
    <s v="ES"/>
    <s v="9272956-7"/>
    <s v=""/>
    <s v=""/>
    <s v=""/>
    <s v="N15"/>
    <s v="OJ"/>
    <e v="#N/A"/>
  </r>
  <r>
    <n v="1129457"/>
    <s v="CL"/>
    <x v="2157"/>
    <s v=""/>
    <s v="LA SERENA"/>
    <s v="LA SERENA"/>
    <s v=""/>
    <s v="04"/>
    <x v="0"/>
    <x v="0"/>
    <s v="PEDRO PABLO MUÑOZ 350 DPTO B"/>
    <s v="366306"/>
    <d v="2016-10-11T00:00:00"/>
    <s v="SANTOSM"/>
    <s v="Z007"/>
    <s v=""/>
    <s v="ES"/>
    <s v="13746396-2"/>
    <s v="56512223833"/>
    <s v=""/>
    <s v=""/>
    <s v="N0"/>
    <s v="OJ"/>
    <e v="#N/A"/>
  </r>
  <r>
    <n v="1129458"/>
    <s v="CL"/>
    <x v="2158"/>
    <s v=""/>
    <s v="CONCEPCION"/>
    <s v="SAN PEDRO DE LA PAZ"/>
    <s v=""/>
    <s v="08"/>
    <x v="0"/>
    <x v="0"/>
    <s v="EJERCITO 1108 NUEVA CANDELARIA"/>
    <s v="366307"/>
    <d v="2016-10-11T00:00:00"/>
    <s v="SANTOSM"/>
    <s v="Z007"/>
    <s v=""/>
    <s v="ES"/>
    <s v="6145168-4"/>
    <s v="56994106912"/>
    <s v=""/>
    <s v=""/>
    <s v="N0"/>
    <s v="OJ"/>
    <e v="#N/A"/>
  </r>
  <r>
    <n v="1129459"/>
    <s v="CL"/>
    <x v="2159"/>
    <s v=""/>
    <s v="ANTOFAGASTA"/>
    <s v="ANTOFAGASTA"/>
    <s v=""/>
    <s v="02"/>
    <x v="0"/>
    <x v="0"/>
    <s v="MONTEVIDEO 143"/>
    <s v="366308"/>
    <d v="2016-10-11T00:00:00"/>
    <s v="SANTOSM"/>
    <s v="Z007"/>
    <s v=""/>
    <s v="ES"/>
    <s v="8726420-3"/>
    <s v=""/>
    <s v=""/>
    <s v=""/>
    <s v="N0"/>
    <s v="OJ"/>
    <e v="#N/A"/>
  </r>
  <r>
    <n v="1129460"/>
    <s v="CL"/>
    <x v="2160"/>
    <s v=""/>
    <s v="SANTIAGO"/>
    <s v="LA FLORIDA"/>
    <s v=""/>
    <s v="13"/>
    <x v="0"/>
    <x v="0"/>
    <s v="VICENTE VALDES 383"/>
    <s v="366309"/>
    <d v="2016-10-11T00:00:00"/>
    <s v="SANTOSM"/>
    <s v="Z007"/>
    <s v=""/>
    <s v="ES"/>
    <s v="77550200-2"/>
    <s v="56222867776"/>
    <s v=""/>
    <s v=""/>
    <s v="N30"/>
    <s v="OJ"/>
    <e v="#N/A"/>
  </r>
  <r>
    <n v="1129461"/>
    <s v="CL"/>
    <x v="2161"/>
    <s v=""/>
    <s v="SANTIAGO"/>
    <s v="LA FLORIDA"/>
    <s v=""/>
    <s v="13"/>
    <x v="0"/>
    <x v="0"/>
    <s v="PSJE.SALAR DE PUNTA NEGRA 1455"/>
    <s v="366310"/>
    <d v="2016-10-11T00:00:00"/>
    <s v="SANTOSM"/>
    <s v="Z007"/>
    <s v=""/>
    <s v="ES"/>
    <s v="15435598-7"/>
    <s v="56222622900"/>
    <s v=""/>
    <s v=""/>
    <s v="N30"/>
    <s v="OJ"/>
    <e v="#N/A"/>
  </r>
  <r>
    <n v="1129466"/>
    <s v="CL"/>
    <x v="2162"/>
    <s v="S.A."/>
    <s v="VALPARAISO"/>
    <s v="VALPARAISO"/>
    <s v=""/>
    <s v="05"/>
    <x v="0"/>
    <x v="0"/>
    <s v="ANTONIO VARAS 2 PISO 3"/>
    <s v="366344"/>
    <d v="2016-10-11T00:00:00"/>
    <s v="SANTOSM"/>
    <s v="Z007"/>
    <s v=""/>
    <s v="ES"/>
    <s v="96908870-3"/>
    <s v="322275800"/>
    <s v=""/>
    <s v=""/>
    <s v="N10"/>
    <s v="OJ"/>
    <e v="#N/A"/>
  </r>
  <r>
    <n v="1129472"/>
    <s v="CL"/>
    <x v="2163"/>
    <s v=""/>
    <s v="PUERTO MONTT"/>
    <s v="PUERTO MONTT"/>
    <s v=""/>
    <s v="10"/>
    <x v="0"/>
    <x v="0"/>
    <s v="JOSE MUGUEL CARRERA 244"/>
    <s v="366461"/>
    <d v="2016-10-12T00:00:00"/>
    <s v="SANTOSM"/>
    <s v="Z007"/>
    <s v=""/>
    <s v="ES"/>
    <s v="76278431-9"/>
    <s v=""/>
    <s v=""/>
    <s v=""/>
    <s v="N0"/>
    <s v="OJ"/>
    <e v="#N/A"/>
  </r>
  <r>
    <n v="1129473"/>
    <s v="CL"/>
    <x v="2164"/>
    <s v=""/>
    <s v="CONCEPCION"/>
    <s v="CONCEPCION"/>
    <s v=""/>
    <s v="08"/>
    <x v="0"/>
    <x v="0"/>
    <s v="LAUTARO 740"/>
    <s v="366462"/>
    <d v="2016-10-12T00:00:00"/>
    <s v="SANTOSM"/>
    <s v="Z007"/>
    <s v=""/>
    <s v="EN"/>
    <s v="76575904-8"/>
    <s v=""/>
    <s v=""/>
    <s v=""/>
    <s v="N0"/>
    <s v="OJ"/>
    <e v="#N/A"/>
  </r>
  <r>
    <n v="1129474"/>
    <s v="CL"/>
    <x v="2165"/>
    <s v=""/>
    <s v="SANTIAGO"/>
    <s v="LO ESPEJO"/>
    <s v=""/>
    <s v="13"/>
    <x v="0"/>
    <x v="0"/>
    <s v="CAN MAYOR 8021 BLOCK 6 DPTO.14"/>
    <s v="366669"/>
    <d v="2016-10-12T00:00:00"/>
    <s v="SANTOSM"/>
    <s v="Z007"/>
    <s v=""/>
    <s v="ES"/>
    <s v="10850532-K"/>
    <s v="56225641638"/>
    <s v=""/>
    <s v=""/>
    <s v="N0"/>
    <s v="OJ"/>
    <e v="#N/A"/>
  </r>
  <r>
    <n v="1129482"/>
    <s v="CL"/>
    <x v="2166"/>
    <s v=""/>
    <s v="SANTIAGO"/>
    <s v="PROVIDENCIA"/>
    <s v=""/>
    <s v="13"/>
    <x v="0"/>
    <x v="0"/>
    <s v="OBISPO SALAS 290 DPTO.4"/>
    <s v="366805"/>
    <d v="2016-10-13T00:00:00"/>
    <s v="SANTOSM"/>
    <s v="Z007"/>
    <s v=""/>
    <s v="ES"/>
    <s v="21604302-2"/>
    <s v="56942229588"/>
    <s v=""/>
    <s v=""/>
    <s v="N0"/>
    <s v="OJ"/>
    <e v="#N/A"/>
  </r>
  <r>
    <n v="1129484"/>
    <s v="CL"/>
    <x v="2167"/>
    <s v=""/>
    <s v=""/>
    <s v="PEDRO AGUIRRE CERDA"/>
    <s v=""/>
    <s v="13"/>
    <x v="0"/>
    <x v="0"/>
    <s v="AV.DEPARTAMENTAL 4152, DEPTO.41 TB"/>
    <s v="366809"/>
    <d v="2016-10-13T00:00:00"/>
    <s v="SANTOSM"/>
    <s v="Z007"/>
    <s v=""/>
    <s v="ES"/>
    <s v="14694332-2"/>
    <s v="56224070126"/>
    <s v=""/>
    <s v=""/>
    <s v="N0"/>
    <s v="OJ"/>
    <e v="#N/A"/>
  </r>
  <r>
    <n v="1129485"/>
    <s v="CL"/>
    <x v="2168"/>
    <s v=""/>
    <s v="PUNTA ARENAS"/>
    <s v="PUNTA ARENAS"/>
    <s v=""/>
    <s v="12"/>
    <x v="0"/>
    <x v="0"/>
    <s v="ZENTENO 2712"/>
    <s v="366810"/>
    <d v="2016-10-13T00:00:00"/>
    <s v="SANTOSM"/>
    <s v="Z007"/>
    <s v=""/>
    <s v="ES"/>
    <s v="9049337-K"/>
    <s v="56944248403"/>
    <s v=""/>
    <s v=""/>
    <s v="N0"/>
    <s v="OJ"/>
    <e v="#N/A"/>
  </r>
  <r>
    <n v="1129520"/>
    <s v="CL"/>
    <x v="2169"/>
    <s v=""/>
    <s v="CHILLAN"/>
    <s v="CHILLAN"/>
    <s v=""/>
    <s v="07"/>
    <x v="0"/>
    <x v="0"/>
    <s v="AV.FRANCIA 301"/>
    <s v="368101"/>
    <d v="2016-10-19T00:00:00"/>
    <s v="SANTOSM"/>
    <s v="Z007"/>
    <s v=""/>
    <s v="ES"/>
    <s v="7922203-8"/>
    <s v="56422323476"/>
    <s v=""/>
    <s v=""/>
    <s v="N0"/>
    <s v="OJ"/>
    <e v="#N/A"/>
  </r>
  <r>
    <n v="1129565"/>
    <s v="CL"/>
    <x v="2170"/>
    <s v="MUÑOZ E.I.R.L."/>
    <s v="PUNTA ARENAS"/>
    <s v="PUNTA ARENAS"/>
    <s v=""/>
    <s v="12"/>
    <x v="0"/>
    <x v="0"/>
    <s v="ARMANDO SANHUEZA 185"/>
    <s v="368731"/>
    <d v="2016-10-21T00:00:00"/>
    <s v="SANTOSM"/>
    <s v="Z007"/>
    <s v=""/>
    <s v="ES"/>
    <s v="76692530-8"/>
    <s v=""/>
    <s v=""/>
    <s v=""/>
    <s v="N0"/>
    <s v="OJ"/>
    <e v="#N/A"/>
  </r>
  <r>
    <n v="1129581"/>
    <s v="CL"/>
    <x v="2171"/>
    <s v=""/>
    <s v="SANTIAGO"/>
    <s v="RECOLETA"/>
    <s v=""/>
    <s v="13"/>
    <x v="0"/>
    <x v="0"/>
    <s v="AV. EINSTEIN 732"/>
    <s v="369326"/>
    <d v="2016-10-25T00:00:00"/>
    <s v="SANTOSM"/>
    <s v="Z007"/>
    <s v=""/>
    <s v="ES"/>
    <s v="76089990-9"/>
    <s v="56226213272"/>
    <s v=""/>
    <s v=""/>
    <s v="N30"/>
    <s v="OJ"/>
    <e v="#N/A"/>
  </r>
  <r>
    <n v="1129582"/>
    <s v="CL"/>
    <x v="2172"/>
    <s v=""/>
    <s v="VIÑA DEL MAR"/>
    <s v="VIÑA DEL MAR"/>
    <s v=""/>
    <s v="05"/>
    <x v="0"/>
    <x v="0"/>
    <s v="6 ORIENTE 425"/>
    <s v="369329"/>
    <d v="2016-10-25T00:00:00"/>
    <s v="SANTOSM"/>
    <s v="Z007"/>
    <s v=""/>
    <s v="ES"/>
    <s v="9513411-4"/>
    <s v=""/>
    <s v=""/>
    <s v=""/>
    <s v="N0"/>
    <s v="OJ"/>
    <e v="#N/A"/>
  </r>
  <r>
    <n v="1129583"/>
    <s v="CL"/>
    <x v="2173"/>
    <s v=""/>
    <s v="CURICO"/>
    <s v="CURICO"/>
    <s v=""/>
    <s v="07"/>
    <x v="0"/>
    <x v="0"/>
    <s v="VILLA VATICANO ARGENTINA 325"/>
    <s v="369330"/>
    <d v="2016-10-25T00:00:00"/>
    <s v="SANTOSM"/>
    <s v="Z007"/>
    <s v=""/>
    <s v="ES"/>
    <s v="10528097-1"/>
    <s v="56752324662"/>
    <s v=""/>
    <s v=""/>
    <s v="N0"/>
    <s v="OJ"/>
    <e v="#N/A"/>
  </r>
  <r>
    <n v="1129584"/>
    <s v="CL"/>
    <x v="2174"/>
    <s v=""/>
    <s v="SANTIAGO"/>
    <s v="MAIPU"/>
    <s v=""/>
    <s v="13"/>
    <x v="0"/>
    <x v="0"/>
    <s v="JORGE DELANO 334"/>
    <s v="369331"/>
    <d v="2016-10-25T00:00:00"/>
    <s v="SANTOSM"/>
    <s v="Z007"/>
    <s v=""/>
    <s v="ES"/>
    <s v="8944808-5"/>
    <s v="56227656903"/>
    <s v=""/>
    <s v=""/>
    <s v="N0"/>
    <s v="OJ"/>
    <e v="#N/A"/>
  </r>
  <r>
    <n v="1129585"/>
    <s v="CL"/>
    <x v="2175"/>
    <s v=""/>
    <s v="SANTIAGO"/>
    <s v="LAS CONDES"/>
    <s v=""/>
    <s v="13"/>
    <x v="0"/>
    <x v="0"/>
    <s v="ALCANTARA # 1994"/>
    <s v="369332"/>
    <d v="2016-10-25T00:00:00"/>
    <s v="SANTOSM"/>
    <s v="Z007"/>
    <s v=""/>
    <s v="ES"/>
    <s v="14170608-K"/>
    <s v="56986004167"/>
    <s v=""/>
    <s v=""/>
    <s v="N0"/>
    <s v="OJ"/>
    <e v="#N/A"/>
  </r>
  <r>
    <n v="1129586"/>
    <s v="CL"/>
    <x v="2176"/>
    <s v=""/>
    <s v="IQUIQUE"/>
    <s v="IQUIQUE"/>
    <s v=""/>
    <s v="01"/>
    <x v="0"/>
    <x v="0"/>
    <s v="HEROES 2555"/>
    <s v="369333"/>
    <d v="2016-10-25T00:00:00"/>
    <s v="SANTOSM"/>
    <s v="Z007"/>
    <s v=""/>
    <s v="ES"/>
    <s v="16031994-1"/>
    <s v="56944432588"/>
    <s v=""/>
    <s v=""/>
    <s v="N0"/>
    <s v="OJ"/>
    <e v="#N/A"/>
  </r>
  <r>
    <n v="1129587"/>
    <s v="CL"/>
    <x v="2177"/>
    <s v=""/>
    <s v="ANTOFAGASTA"/>
    <s v="ANTOFAGASTA"/>
    <s v=""/>
    <s v="02"/>
    <x v="0"/>
    <x v="0"/>
    <s v="GAUAYAQUIL 1568"/>
    <s v="369334"/>
    <d v="2016-10-25T00:00:00"/>
    <s v="SANTOSM"/>
    <s v="Z007"/>
    <s v=""/>
    <s v="ES"/>
    <s v="17434974-6"/>
    <s v="56974534446"/>
    <s v=""/>
    <s v=""/>
    <s v="N0"/>
    <s v="OJ"/>
    <e v="#N/A"/>
  </r>
  <r>
    <n v="1129588"/>
    <s v="CL"/>
    <x v="2178"/>
    <s v=""/>
    <s v="SANTIAGO"/>
    <s v="SAN BERNARDO"/>
    <s v=""/>
    <s v="13"/>
    <x v="0"/>
    <x v="0"/>
    <s v="JUAN RAMON JIMENEZ 11985"/>
    <s v="369335"/>
    <d v="2016-10-25T00:00:00"/>
    <s v="SANTOSM"/>
    <s v="Z007"/>
    <s v=""/>
    <s v="ES"/>
    <s v="8977160-9"/>
    <s v="56991650533"/>
    <s v=""/>
    <s v=""/>
    <s v="N0"/>
    <s v="OJ"/>
    <e v="#N/A"/>
  </r>
  <r>
    <n v="1129589"/>
    <s v="CL"/>
    <x v="2179"/>
    <s v=""/>
    <s v="SANTIAGO"/>
    <s v="LA FLORIDA"/>
    <s v=""/>
    <s v="13"/>
    <x v="0"/>
    <x v="0"/>
    <s v="EPIFANIA 9439"/>
    <s v="369336"/>
    <d v="2016-10-25T00:00:00"/>
    <s v="SANTOSM"/>
    <s v="Z007"/>
    <s v=""/>
    <s v="ES"/>
    <s v="16662908-K"/>
    <s v="56963070487"/>
    <s v=""/>
    <s v=""/>
    <s v="N0"/>
    <s v="OJ"/>
    <e v="#N/A"/>
  </r>
  <r>
    <n v="1129590"/>
    <s v="CL"/>
    <x v="2180"/>
    <s v=""/>
    <s v="SANTIAGO"/>
    <s v="PUENTE ALTO"/>
    <s v=""/>
    <s v="13"/>
    <x v="0"/>
    <x v="0"/>
    <s v="LOS AZAHARES 3563"/>
    <s v="369337"/>
    <d v="2016-10-25T00:00:00"/>
    <s v="SANTOSM"/>
    <s v="Z007"/>
    <s v=""/>
    <s v="ES"/>
    <s v="9287290-4"/>
    <s v="56983695588"/>
    <s v=""/>
    <s v=""/>
    <s v="N0"/>
    <s v="OJ"/>
    <e v="#N/A"/>
  </r>
  <r>
    <n v="1129591"/>
    <s v="CL"/>
    <x v="2181"/>
    <s v=""/>
    <s v="SANTIAGO"/>
    <s v="LO BARNECHEA"/>
    <s v=""/>
    <s v="13"/>
    <x v="0"/>
    <x v="0"/>
    <s v="EL TRANQUE 10650 CASA 13"/>
    <s v="369338"/>
    <d v="2016-10-25T00:00:00"/>
    <s v="SANTOSM"/>
    <s v="Z007"/>
    <s v=""/>
    <s v="ES"/>
    <s v="24165452-4"/>
    <s v="56957083894"/>
    <s v=""/>
    <s v=""/>
    <s v="N0"/>
    <s v="OJ"/>
    <e v="#N/A"/>
  </r>
  <r>
    <n v="1129621"/>
    <s v="CL"/>
    <x v="2182"/>
    <s v=""/>
    <s v="SANTIAGO"/>
    <s v="LAS CONDES"/>
    <s v=""/>
    <s v="13"/>
    <x v="0"/>
    <x v="0"/>
    <s v="AVDA. PRESIDENTE RIESCO 4177"/>
    <s v="369886"/>
    <d v="2016-10-27T00:00:00"/>
    <s v="SANTOSM"/>
    <s v="Z007"/>
    <s v=""/>
    <s v="ES"/>
    <s v="3876785-2"/>
    <s v="56993336543"/>
    <s v=""/>
    <s v=""/>
    <s v="N0"/>
    <s v="OJ"/>
    <e v="#N/A"/>
  </r>
  <r>
    <n v="1129622"/>
    <s v="CL"/>
    <x v="2183"/>
    <s v=""/>
    <s v="SANTIAGO"/>
    <s v="SANTIAGO"/>
    <s v=""/>
    <s v="13"/>
    <x v="0"/>
    <x v="0"/>
    <s v="PORTUGAL 43"/>
    <s v="369887"/>
    <d v="2016-10-27T00:00:00"/>
    <s v="SANTOSM"/>
    <s v="Z007"/>
    <s v=""/>
    <s v="ES"/>
    <s v="15707205-6"/>
    <s v="56962274436"/>
    <s v=""/>
    <s v=""/>
    <s v="N0"/>
    <s v="OJ"/>
    <e v="#N/A"/>
  </r>
  <r>
    <n v="1129623"/>
    <s v="CL"/>
    <x v="2184"/>
    <s v=""/>
    <s v="SANTIAGO"/>
    <s v="BARNECHEA"/>
    <s v=""/>
    <s v="13"/>
    <x v="0"/>
    <x v="0"/>
    <s v="CAMINO LA CAPELLANIA 1886"/>
    <s v="369888"/>
    <d v="2016-10-27T00:00:00"/>
    <s v="SANTOSM"/>
    <s v="Z007"/>
    <s v=""/>
    <s v="ES"/>
    <s v="11348262-1"/>
    <s v="5622171053"/>
    <s v=""/>
    <s v=""/>
    <s v="N0"/>
    <s v="OJ"/>
    <e v="#N/A"/>
  </r>
  <r>
    <n v="1129658"/>
    <s v="CL"/>
    <x v="2185"/>
    <s v="INTERNACIONAL S.A. (sti)"/>
    <s v="SAN ANTONIO"/>
    <s v="SAN ANTONIO"/>
    <s v=""/>
    <s v="05"/>
    <x v="0"/>
    <x v="0"/>
    <s v="AV.R.BARROS LUCO 1613"/>
    <s v="370959"/>
    <d v="2016-11-02T00:00:00"/>
    <s v="SANTOSM"/>
    <s v="Z007"/>
    <s v=""/>
    <s v="ES"/>
    <s v="96908970-K"/>
    <s v="56352201600"/>
    <s v=""/>
    <s v=""/>
    <s v="N0"/>
    <s v="OJ"/>
    <e v="#N/A"/>
  </r>
  <r>
    <n v="1129712"/>
    <s v="CL"/>
    <x v="2186"/>
    <s v=""/>
    <s v="SAN ANTONIO"/>
    <s v="INDEPENDENCIA"/>
    <s v=""/>
    <s v="13"/>
    <x v="0"/>
    <x v="0"/>
    <s v="PASAJE CARLOS RODRIGUEZ 2238"/>
    <s v="372880"/>
    <d v="2016-11-09T00:00:00"/>
    <s v="SANTOSM"/>
    <s v="Z007"/>
    <s v=""/>
    <s v="ES"/>
    <s v="7362086-4"/>
    <s v=""/>
    <s v=""/>
    <s v=""/>
    <s v="N0"/>
    <s v="OJ"/>
    <e v="#N/A"/>
  </r>
  <r>
    <n v="1129771"/>
    <s v="CL"/>
    <x v="2187"/>
    <s v=""/>
    <s v="SANTIAGO"/>
    <s v="LAS CONDES"/>
    <s v=""/>
    <s v="13"/>
    <x v="0"/>
    <x v="0"/>
    <s v="VATICANO 3531 BLOCK 405"/>
    <s v="374420"/>
    <d v="2016-11-16T00:00:00"/>
    <s v="SANTOSM"/>
    <s v="Z007"/>
    <s v=""/>
    <s v="ES"/>
    <s v="11472324-K"/>
    <s v="56222329326"/>
    <s v=""/>
    <s v=""/>
    <s v="N0"/>
    <s v="OJ"/>
    <e v="#N/A"/>
  </r>
  <r>
    <n v="1129773"/>
    <s v="CL"/>
    <x v="2188"/>
    <s v=""/>
    <s v="SANTIAGO"/>
    <s v="PROVIDENCIA"/>
    <s v=""/>
    <s v="13"/>
    <x v="0"/>
    <x v="0"/>
    <s v="AVDA. ANDRES BELLO 2687"/>
    <s v="374424"/>
    <d v="2016-11-16T00:00:00"/>
    <s v="SANTOSM"/>
    <s v="Z007"/>
    <s v=""/>
    <s v="ES"/>
    <s v="96831890-K"/>
    <s v=""/>
    <s v=""/>
    <s v=""/>
    <s v="N0"/>
    <s v="OJ"/>
    <e v="#N/A"/>
  </r>
  <r>
    <n v="1129796"/>
    <s v="CL"/>
    <x v="2189"/>
    <s v="SUR SA"/>
    <s v="SANTIAGO"/>
    <s v="INDEPENDENCIA"/>
    <s v=""/>
    <s v="13"/>
    <x v="0"/>
    <x v="0"/>
    <s v="GENERAL PRIETA 1430"/>
    <s v="374982"/>
    <d v="2016-11-18T00:00:00"/>
    <s v="SANTOSM"/>
    <s v="Z007"/>
    <s v=""/>
    <s v="ES"/>
    <s v="76052927-3"/>
    <s v="56600230600"/>
    <s v=""/>
    <s v=""/>
    <s v="N15"/>
    <s v="OJ"/>
    <e v="#N/A"/>
  </r>
  <r>
    <n v="1129824"/>
    <s v="CL"/>
    <x v="2190"/>
    <s v=""/>
    <s v="CHILLAN"/>
    <s v="CHILLAN"/>
    <s v=""/>
    <s v="07"/>
    <x v="0"/>
    <x v="0"/>
    <s v="PANAMERICANA NORTE KL 3,5"/>
    <s v="375605"/>
    <d v="2016-11-22T00:00:00"/>
    <s v="SANTOSM"/>
    <s v="Z007"/>
    <s v=""/>
    <s v="ES"/>
    <s v="86430700-0"/>
    <s v="56422272379"/>
    <s v=""/>
    <s v=""/>
    <s v="N0"/>
    <s v="OJ"/>
    <e v="#N/A"/>
  </r>
  <r>
    <n v="1129825"/>
    <s v="CL"/>
    <x v="2191"/>
    <s v="MAGDALENA"/>
    <s v="TEMUCO"/>
    <s v="TEMUCO"/>
    <s v=""/>
    <s v="09"/>
    <x v="0"/>
    <x v="0"/>
    <s v="ALMIRANTE LYNCH 563"/>
    <s v="375606"/>
    <d v="2016-11-22T00:00:00"/>
    <s v="SANTOSM"/>
    <s v="Z007"/>
    <s v=""/>
    <s v="ES"/>
    <s v="76129234-K"/>
    <s v="56452951090"/>
    <s v=""/>
    <s v=""/>
    <s v="N0"/>
    <s v="OJ"/>
    <e v="#N/A"/>
  </r>
  <r>
    <n v="1129826"/>
    <s v="CL"/>
    <x v="2192"/>
    <s v=""/>
    <s v="VALDIVIA"/>
    <s v="VALDIVIA"/>
    <s v=""/>
    <s v="14"/>
    <x v="0"/>
    <x v="0"/>
    <s v="RENE SCHNEIDER 71"/>
    <s v="375607"/>
    <d v="2016-11-22T00:00:00"/>
    <s v="SANTOSM"/>
    <s v="Z007"/>
    <s v=""/>
    <s v="ES"/>
    <s v="76356363-4"/>
    <s v="56632243584"/>
    <s v=""/>
    <s v=""/>
    <s v="N0"/>
    <s v="OJ"/>
    <e v="#N/A"/>
  </r>
  <r>
    <n v="1129831"/>
    <s v="CL"/>
    <x v="2193"/>
    <s v=""/>
    <s v="SANTIAGO"/>
    <s v="PEÑALOLEN"/>
    <s v=""/>
    <s v="13"/>
    <x v="0"/>
    <x v="0"/>
    <s v="P.LAGUNA DEL LAJA NORTE 9108"/>
    <s v="375636"/>
    <d v="2016-11-22T00:00:00"/>
    <s v="SANTOSM"/>
    <s v="Z007"/>
    <s v=""/>
    <s v="ES"/>
    <s v="15936363-5"/>
    <s v="56945628066"/>
    <s v=""/>
    <s v=""/>
    <s v="N0"/>
    <s v="OJ"/>
    <e v="#N/A"/>
  </r>
  <r>
    <n v="1129832"/>
    <s v="CL"/>
    <x v="2194"/>
    <s v=""/>
    <s v="SANTIAGO"/>
    <s v="CERRILLOS"/>
    <s v=""/>
    <s v="13"/>
    <x v="0"/>
    <x v="0"/>
    <s v="VERACRUZ 601 DPTO. 103"/>
    <s v="375637"/>
    <d v="2016-11-22T00:00:00"/>
    <s v="SANTOSM"/>
    <s v="Z007"/>
    <s v=""/>
    <s v="ES"/>
    <s v="16931645-7"/>
    <s v="56984592120"/>
    <s v=""/>
    <s v=""/>
    <s v="N0"/>
    <s v="OJ"/>
    <e v="#N/A"/>
  </r>
  <r>
    <n v="1129833"/>
    <s v="CL"/>
    <x v="2195"/>
    <s v=""/>
    <s v="SANTIAGO"/>
    <s v="LA FLORIDA"/>
    <s v=""/>
    <s v="13"/>
    <x v="0"/>
    <x v="0"/>
    <s v="SANTA INES 1704"/>
    <s v="375638"/>
    <d v="2016-11-22T00:00:00"/>
    <s v="SANTOSM"/>
    <s v="Z007"/>
    <s v=""/>
    <s v="ES"/>
    <s v="7210623-7"/>
    <s v="5622871935"/>
    <s v=""/>
    <s v=""/>
    <s v="N0"/>
    <s v="OJ"/>
    <e v="#N/A"/>
  </r>
  <r>
    <n v="1129834"/>
    <s v="CL"/>
    <x v="2196"/>
    <s v=""/>
    <s v="TALCAHUANO"/>
    <s v="TALCAHUANO"/>
    <s v=""/>
    <s v="08"/>
    <x v="0"/>
    <x v="0"/>
    <s v="JAIME REPULLO 3545"/>
    <s v="375639"/>
    <d v="2016-11-22T00:00:00"/>
    <s v="SANTOSM"/>
    <s v="Z007"/>
    <s v=""/>
    <s v="ES"/>
    <s v="16399439-9"/>
    <s v="5691959394"/>
    <s v=""/>
    <s v=""/>
    <s v="N0"/>
    <s v="OJ"/>
    <e v="#N/A"/>
  </r>
  <r>
    <n v="1129869"/>
    <s v="CL"/>
    <x v="2197"/>
    <s v=""/>
    <s v=""/>
    <s v=""/>
    <s v=""/>
    <s v="13"/>
    <x v="0"/>
    <x v="0"/>
    <s v="LOS CUASIMODISTAS 546"/>
    <s v="376361"/>
    <d v="2016-11-28T00:00:00"/>
    <s v="SANTOSM"/>
    <s v="Z007"/>
    <s v=""/>
    <s v="ES"/>
    <s v="19547241-6"/>
    <s v=""/>
    <s v=""/>
    <s v=""/>
    <s v="N10"/>
    <s v="OJ"/>
    <e v="#N/A"/>
  </r>
  <r>
    <n v="1129887"/>
    <s v="CL"/>
    <x v="2198"/>
    <s v=""/>
    <s v="SANTIAGO"/>
    <s v="SANTIAGO"/>
    <s v=""/>
    <s v="13"/>
    <x v="0"/>
    <x v="0"/>
    <s v="SAN PABLO 2124"/>
    <s v="376469"/>
    <d v="2016-11-29T00:00:00"/>
    <s v="SANTOSM"/>
    <s v="Z007"/>
    <s v=""/>
    <s v="ES"/>
    <s v="96821280-K"/>
    <s v="56226972826"/>
    <s v=""/>
    <s v=""/>
    <s v="N0"/>
    <s v="OJ"/>
    <e v="#N/A"/>
  </r>
  <r>
    <n v="1129898"/>
    <s v="CL"/>
    <x v="2199"/>
    <s v=""/>
    <s v="SANTIAGO"/>
    <s v="LAS CONDES"/>
    <s v=""/>
    <s v="13"/>
    <x v="0"/>
    <x v="0"/>
    <s v="IRLANDA 1856"/>
    <s v="376758"/>
    <d v="2016-11-30T00:00:00"/>
    <s v="SANTOSM"/>
    <s v="Z007"/>
    <s v=""/>
    <s v="ES"/>
    <s v="16432064-2"/>
    <s v=""/>
    <s v=""/>
    <s v=""/>
    <s v="N0"/>
    <s v="OJ"/>
    <e v="#N/A"/>
  </r>
  <r>
    <n v="1129899"/>
    <s v="CL"/>
    <x v="2200"/>
    <s v=""/>
    <s v="CONCEPCION"/>
    <s v="CONCEPCION"/>
    <s v=""/>
    <s v="08"/>
    <x v="0"/>
    <x v="0"/>
    <s v="CALLE 6 RO 2659 G, MISTRAL"/>
    <s v="376759"/>
    <d v="2016-11-30T00:00:00"/>
    <s v="SANTOSM"/>
    <s v="Z007"/>
    <s v=""/>
    <s v="ES"/>
    <s v="18108241-0"/>
    <s v="945845250"/>
    <s v=""/>
    <s v=""/>
    <s v="N0"/>
    <s v="OJ"/>
    <e v="#N/A"/>
  </r>
  <r>
    <n v="1129900"/>
    <s v="CL"/>
    <x v="2201"/>
    <s v=""/>
    <s v="LA SERENA"/>
    <s v="LA SERENA"/>
    <s v=""/>
    <s v="04"/>
    <x v="0"/>
    <x v="0"/>
    <s v="URUGUAY 2264 CIA. ALTA"/>
    <s v="376802"/>
    <d v="2016-11-30T00:00:00"/>
    <s v="SANTOSM"/>
    <s v="Z007"/>
    <s v=""/>
    <s v="ES"/>
    <s v="16325015-2"/>
    <s v=""/>
    <s v=""/>
    <s v=""/>
    <s v="N0"/>
    <s v="OJ"/>
    <e v="#N/A"/>
  </r>
  <r>
    <n v="1129901"/>
    <s v="CL"/>
    <x v="2202"/>
    <s v=""/>
    <s v="SANTIAGO"/>
    <s v="ÑUÑOA"/>
    <s v=""/>
    <s v="13"/>
    <x v="0"/>
    <x v="0"/>
    <s v="AV. SIMPSOMS 1498"/>
    <s v="376803"/>
    <d v="2016-11-30T00:00:00"/>
    <s v="SANTOSM"/>
    <s v="Z007"/>
    <s v=""/>
    <s v="ES"/>
    <s v="9024489-2"/>
    <s v="56992208551"/>
    <s v=""/>
    <s v=""/>
    <s v="N0"/>
    <s v="OJ"/>
    <e v="#N/A"/>
  </r>
  <r>
    <n v="1129902"/>
    <s v="CL"/>
    <x v="2203"/>
    <s v=""/>
    <s v="LOS ANDES"/>
    <s v="LOS ANDES"/>
    <s v=""/>
    <s v="05"/>
    <x v="0"/>
    <x v="0"/>
    <s v="LOS CHIRIHUES 137 FARELLONES"/>
    <s v="376804"/>
    <d v="2016-11-30T00:00:00"/>
    <s v="SANTOSM"/>
    <s v="Z007"/>
    <s v=""/>
    <s v="ES"/>
    <s v="10840819-7"/>
    <s v="56973365754"/>
    <s v=""/>
    <s v=""/>
    <s v="N0"/>
    <s v="OJ"/>
    <e v="#N/A"/>
  </r>
  <r>
    <n v="1129903"/>
    <s v="CL"/>
    <x v="2204"/>
    <s v=""/>
    <s v="ROMERAL"/>
    <s v="ROMERAL"/>
    <s v=""/>
    <s v="06"/>
    <x v="0"/>
    <x v="0"/>
    <s v="LONG.SUR KM 186 S/N"/>
    <s v="376807"/>
    <d v="2016-11-30T00:00:00"/>
    <s v="SANTOSM"/>
    <s v="Z007"/>
    <s v=""/>
    <s v="ES"/>
    <s v="76115478-8"/>
    <s v="56752382238"/>
    <s v=""/>
    <s v=""/>
    <s v="N0"/>
    <s v="OJ"/>
    <e v="#N/A"/>
  </r>
  <r>
    <n v="1129925"/>
    <s v="CL"/>
    <x v="2205"/>
    <s v=""/>
    <s v="SANTIAGO"/>
    <s v="LAS CONDES"/>
    <s v=""/>
    <s v="13"/>
    <x v="0"/>
    <x v="0"/>
    <s v="AV PRESIDENTE RIESCO 5711"/>
    <s v="377287"/>
    <d v="2016-12-01T00:00:00"/>
    <s v="SANTOSM"/>
    <s v="Z007"/>
    <s v=""/>
    <s v="ES"/>
    <s v="96631520-2"/>
    <s v=""/>
    <s v=""/>
    <s v=""/>
    <s v="N10"/>
    <s v="OJ"/>
    <e v="#N/A"/>
  </r>
  <r>
    <n v="1129995"/>
    <s v="CL"/>
    <x v="2206"/>
    <s v="LTDA"/>
    <s v="SANTIAGO"/>
    <s v="SAN BERNARDO"/>
    <s v=""/>
    <s v="13"/>
    <x v="13"/>
    <x v="0"/>
    <s v="JORGE ALESSANDRI RODRIGUEZ 10700"/>
    <s v="379888"/>
    <d v="2016-12-14T00:00:00"/>
    <s v="SANTOSM"/>
    <s v="Z007"/>
    <s v=""/>
    <s v="ES"/>
    <s v="96500950-7"/>
    <s v=""/>
    <s v=""/>
    <s v=""/>
    <s v="N10"/>
    <s v="OJ"/>
    <e v="#N/A"/>
  </r>
  <r>
    <n v="1130036"/>
    <s v="CL"/>
    <x v="2207"/>
    <s v=""/>
    <s v="VALPARAISO"/>
    <s v="VALPARAISO"/>
    <s v=""/>
    <s v="05"/>
    <x v="13"/>
    <x v="0"/>
    <s v="AVENIDA ERRAZURIZ 755"/>
    <s v="380882"/>
    <d v="2016-12-19T00:00:00"/>
    <s v="SANTOSM"/>
    <s v="Z007"/>
    <s v=""/>
    <s v="ES"/>
    <s v="76534144-2"/>
    <s v="56322609400"/>
    <s v=""/>
    <s v=""/>
    <s v="N0"/>
    <s v="OJ"/>
    <e v="#N/A"/>
  </r>
  <r>
    <n v="1130046"/>
    <s v="CL"/>
    <x v="2208"/>
    <s v=""/>
    <s v="SANTIAGO"/>
    <s v="SANTIAGO"/>
    <s v=""/>
    <s v="13"/>
    <x v="13"/>
    <x v="0"/>
    <s v="VICTORIA 1543"/>
    <s v="381327"/>
    <d v="2016-12-21T00:00:00"/>
    <s v="SANTOSM"/>
    <s v="Z007"/>
    <s v=""/>
    <s v="ES"/>
    <s v="14168513-9"/>
    <s v=""/>
    <s v=""/>
    <s v=""/>
    <s v="N10"/>
    <s v="OJ"/>
    <e v="#N/A"/>
  </r>
  <r>
    <n v="1130056"/>
    <s v="CL"/>
    <x v="2209"/>
    <s v=""/>
    <s v="SANTIAGO"/>
    <s v="QUILICURA"/>
    <s v=""/>
    <s v="13"/>
    <x v="2"/>
    <x v="0"/>
    <s v="PSJE.DE  LA ESPUELA 0224"/>
    <s v="381372"/>
    <d v="2016-12-21T00:00:00"/>
    <s v="SANTOSM"/>
    <s v="Z007"/>
    <s v=""/>
    <s v="ES"/>
    <s v="17272093-5"/>
    <s v="5682315510"/>
    <s v=""/>
    <s v=""/>
    <s v="N0"/>
    <s v="OJ"/>
    <e v="#N/A"/>
  </r>
  <r>
    <n v="1130084"/>
    <s v="CL"/>
    <x v="2210"/>
    <s v=""/>
    <s v="PUERTO MONTT"/>
    <s v="PUERTO MONTT"/>
    <s v=""/>
    <s v="10"/>
    <x v="13"/>
    <x v="0"/>
    <s v="BENAVENTE 680 INTERIOR"/>
    <s v="381914"/>
    <d v="2016-12-23T00:00:00"/>
    <s v="SANTOSM"/>
    <s v="Z007"/>
    <s v=""/>
    <s v="ES"/>
    <s v="78154640-2"/>
    <s v="5665276826"/>
    <s v=""/>
    <s v=""/>
    <s v="N0"/>
    <s v="OJ"/>
    <e v="#N/A"/>
  </r>
  <r>
    <n v="1130085"/>
    <s v="CL"/>
    <x v="2211"/>
    <s v=""/>
    <s v="VALDIVIA"/>
    <s v="VALDIVIA"/>
    <s v=""/>
    <s v="14"/>
    <x v="13"/>
    <x v="0"/>
    <s v="GENERAL LAGOS 1608"/>
    <s v="381915"/>
    <d v="2016-12-23T00:00:00"/>
    <s v="SANTOSM"/>
    <s v="Z007"/>
    <s v=""/>
    <s v="ES"/>
    <s v="76501503-0"/>
    <s v="56632212921"/>
    <s v=""/>
    <s v=""/>
    <s v="N0"/>
    <s v="OJ"/>
    <e v="#N/A"/>
  </r>
  <r>
    <n v="1130086"/>
    <s v="CL"/>
    <x v="2212"/>
    <s v=""/>
    <s v="SANTIAGO"/>
    <s v="LA PINTANA"/>
    <s v=""/>
    <s v="13"/>
    <x v="13"/>
    <x v="0"/>
    <s v="LOS ALMENDROS 10932"/>
    <s v="381916"/>
    <d v="2016-12-23T00:00:00"/>
    <s v="SANTOSM"/>
    <s v="Z007"/>
    <s v=""/>
    <s v="ES"/>
    <s v="12546688-5"/>
    <s v=""/>
    <s v=""/>
    <s v=""/>
    <s v="N0"/>
    <s v="OJ"/>
    <e v="#N/A"/>
  </r>
  <r>
    <n v="1130087"/>
    <s v="CL"/>
    <x v="2213"/>
    <s v=""/>
    <s v="CURICO"/>
    <s v="CURICO"/>
    <s v=""/>
    <s v="06"/>
    <x v="13"/>
    <x v="0"/>
    <s v="BALDOMERO LILLO 2167"/>
    <s v="381917"/>
    <d v="2016-12-23T00:00:00"/>
    <s v="SANTOSM"/>
    <s v="Z007"/>
    <s v=""/>
    <s v="ES"/>
    <s v="76328447-6"/>
    <s v="752553561"/>
    <s v=""/>
    <s v=""/>
    <s v="N30"/>
    <s v="OJ"/>
    <e v="#N/A"/>
  </r>
  <r>
    <n v="1130088"/>
    <s v="CL"/>
    <x v="2214"/>
    <s v=""/>
    <s v="RANCAGUA"/>
    <s v="RANCAGUA"/>
    <s v=""/>
    <s v="06"/>
    <x v="13"/>
    <x v="0"/>
    <s v="FRANCISCO DE GANNA 643"/>
    <s v="381918"/>
    <d v="2016-12-23T00:00:00"/>
    <s v="SANTOSM"/>
    <s v="Z007"/>
    <s v=""/>
    <s v="ES"/>
    <s v="76573507-6"/>
    <s v=""/>
    <s v=""/>
    <s v=""/>
    <s v="N0"/>
    <s v="OJ"/>
    <e v="#N/A"/>
  </r>
  <r>
    <n v="1130089"/>
    <s v="CL"/>
    <x v="2215"/>
    <s v=""/>
    <s v="SANTIAGO"/>
    <s v="QUILICURA"/>
    <s v=""/>
    <s v="13"/>
    <x v="13"/>
    <x v="0"/>
    <s v="SANTA MAGDALENA 1493"/>
    <s v="381919"/>
    <d v="2016-12-23T00:00:00"/>
    <s v="SANTOSM"/>
    <s v="Z007"/>
    <s v=""/>
    <s v="ES"/>
    <s v="13273213-2"/>
    <s v="5628390632"/>
    <s v=""/>
    <s v=""/>
    <s v="N30"/>
    <s v="OJ"/>
    <e v="#N/A"/>
  </r>
  <r>
    <n v="1130096"/>
    <s v="CL"/>
    <x v="2216"/>
    <s v=""/>
    <s v="VALPARAISO"/>
    <s v="VALPARAISO"/>
    <s v=""/>
    <s v="05"/>
    <x v="2"/>
    <x v="0"/>
    <s v="BLANCO 1623, DPTO.1303"/>
    <s v="381985"/>
    <d v="2016-12-26T00:00:00"/>
    <s v="SANTOSM"/>
    <s v="Z007"/>
    <s v=""/>
    <s v="ES"/>
    <s v="15832482-2"/>
    <s v="56993128107"/>
    <s v=""/>
    <s v=""/>
    <s v="N0"/>
    <s v="OJ"/>
    <e v="#N/A"/>
  </r>
  <r>
    <n v="1130097"/>
    <s v="CL"/>
    <x v="2217"/>
    <s v=""/>
    <s v="SANTIAGO"/>
    <s v="SAN MIGUEL"/>
    <s v=""/>
    <s v="13"/>
    <x v="2"/>
    <x v="0"/>
    <s v="SALESIANOS 1400, DEPTO 56"/>
    <s v="381986"/>
    <d v="2016-12-26T00:00:00"/>
    <s v="SANTOSM"/>
    <s v="Z007"/>
    <s v=""/>
    <s v="ES"/>
    <s v="7998244-K"/>
    <s v="56992284184"/>
    <s v=""/>
    <s v=""/>
    <s v="N0"/>
    <s v="OJ"/>
    <e v="#N/A"/>
  </r>
  <r>
    <n v="1130098"/>
    <s v="CL"/>
    <x v="2218"/>
    <s v=""/>
    <s v="SANTIAGO"/>
    <s v="MAIPU"/>
    <s v=""/>
    <s v="13"/>
    <x v="2"/>
    <x v="0"/>
    <s v="MILLAHUE 224"/>
    <s v="381987"/>
    <d v="2016-12-26T00:00:00"/>
    <s v="SANTOSM"/>
    <s v="Z007"/>
    <s v=""/>
    <s v="ES"/>
    <s v="17371928-0"/>
    <s v="56966742557"/>
    <s v=""/>
    <s v=""/>
    <s v="N0"/>
    <s v="OJ"/>
    <e v="#N/A"/>
  </r>
  <r>
    <n v="1130099"/>
    <s v="CL"/>
    <x v="2219"/>
    <s v=""/>
    <s v="SANTIAGO"/>
    <s v="VITACURA"/>
    <s v=""/>
    <s v="13"/>
    <x v="2"/>
    <x v="0"/>
    <s v="AV.BICENTENARIO 4035"/>
    <s v="381988"/>
    <d v="2016-12-26T00:00:00"/>
    <s v="SANTOSM"/>
    <s v="Z007"/>
    <s v=""/>
    <s v="ES"/>
    <s v="10238612-4"/>
    <s v="56998251233"/>
    <s v=""/>
    <s v=""/>
    <s v="N0"/>
    <s v="OJ"/>
    <e v="#N/A"/>
  </r>
  <r>
    <n v="1130100"/>
    <s v="CL"/>
    <x v="2220"/>
    <s v=""/>
    <s v="COYHAIQUE"/>
    <s v="COYHAIQUE"/>
    <s v=""/>
    <s v="11"/>
    <x v="2"/>
    <x v="0"/>
    <s v="RIQUELME 122"/>
    <s v="381989"/>
    <d v="2016-12-26T00:00:00"/>
    <s v="SANTOSM"/>
    <s v="Z007"/>
    <s v=""/>
    <s v="ES"/>
    <s v="16831527-9"/>
    <s v="56999966172"/>
    <s v=""/>
    <s v=""/>
    <s v="N0"/>
    <s v="OJ"/>
    <e v="#N/A"/>
  </r>
  <r>
    <n v="1130101"/>
    <s v="CL"/>
    <x v="2221"/>
    <s v=""/>
    <s v="VALPARAISO"/>
    <s v="QUILPUE"/>
    <s v=""/>
    <s v="05"/>
    <x v="2"/>
    <x v="0"/>
    <s v="LAS LOMAS 1187, DEPTO.32"/>
    <s v="381991"/>
    <d v="2016-12-26T00:00:00"/>
    <s v="SANTOSM"/>
    <s v="Z007"/>
    <s v=""/>
    <s v="ES"/>
    <s v="17752552-9"/>
    <s v="59668324857"/>
    <s v=""/>
    <s v=""/>
    <s v="N0"/>
    <s v="OJ"/>
    <e v="#N/A"/>
  </r>
  <r>
    <n v="1130127"/>
    <s v="CL"/>
    <x v="2222"/>
    <s v=""/>
    <s v="LOS ANDES"/>
    <s v="LOS ANDES"/>
    <s v=""/>
    <s v="13"/>
    <x v="13"/>
    <x v="0"/>
    <s v="PAPUDO N° 64"/>
    <s v="382055"/>
    <d v="2016-12-27T00:00:00"/>
    <s v="SANTOSM"/>
    <s v="Z007"/>
    <s v=""/>
    <s v="ES"/>
    <s v="4669061-3"/>
    <s v=""/>
    <s v=""/>
    <s v=""/>
    <s v="N0"/>
    <s v="OJ"/>
    <e v="#N/A"/>
  </r>
  <r>
    <n v="1130128"/>
    <s v="CL"/>
    <x v="2223"/>
    <s v="DIGITALIZACION Y PLOTEO LIMITADA"/>
    <s v="SANTIAGO"/>
    <s v="PROVIDENCIA"/>
    <s v=""/>
    <s v="13"/>
    <x v="13"/>
    <x v="0"/>
    <s v="AVDA. PROVIDENCIA 1484"/>
    <s v="382056"/>
    <d v="2016-12-27T00:00:00"/>
    <s v="SANTOSM"/>
    <s v="Z007"/>
    <s v=""/>
    <s v="ES"/>
    <s v="78720140-7"/>
    <s v=""/>
    <s v=""/>
    <s v=""/>
    <s v="N0"/>
    <s v="OJ"/>
    <e v="#N/A"/>
  </r>
  <r>
    <n v="1130129"/>
    <s v="CL"/>
    <x v="2224"/>
    <s v=""/>
    <s v="CONCEPCION"/>
    <s v="SAN PEDRO DE LA PAZ"/>
    <s v=""/>
    <s v="08"/>
    <x v="13"/>
    <x v="0"/>
    <s v="NUEVA CANDELARIA PASAJE 28 CASA 345"/>
    <s v="382057"/>
    <d v="2016-12-27T00:00:00"/>
    <s v="SANTOSM"/>
    <s v="Z007"/>
    <s v=""/>
    <s v="ES"/>
    <s v="10847086-0"/>
    <s v=""/>
    <s v=""/>
    <s v=""/>
    <s v="N0"/>
    <s v="OJ"/>
    <e v="#N/A"/>
  </r>
  <r>
    <n v="1130168"/>
    <s v="CL"/>
    <x v="2225"/>
    <s v=""/>
    <s v="SANTIAGO"/>
    <s v="PROVIDENCIA"/>
    <s v=""/>
    <s v="13"/>
    <x v="0"/>
    <x v="0"/>
    <s v="PROVIDENCIA 1806"/>
    <s v="382568"/>
    <d v="2016-12-30T00:00:00"/>
    <s v="SANTOSM"/>
    <s v="Z007"/>
    <s v=""/>
    <s v="ES"/>
    <s v="96656410-5"/>
    <s v=""/>
    <s v=""/>
    <s v=""/>
    <s v="N0"/>
    <s v="OJ"/>
    <e v="#N/A"/>
  </r>
  <r>
    <n v="1130197"/>
    <s v="CL"/>
    <x v="2226"/>
    <s v=""/>
    <s v="IQUIQUE"/>
    <s v="IQUIQUE"/>
    <s v=""/>
    <s v="01"/>
    <x v="13"/>
    <x v="0"/>
    <s v="AV. LUIS EMILIO RECABARREN 2873"/>
    <s v="383029"/>
    <d v="2017-01-04T00:00:00"/>
    <s v="SANTOSM"/>
    <s v="Z007"/>
    <s v=""/>
    <s v="ES"/>
    <s v="78512450-2"/>
    <s v="6005820500"/>
    <s v=""/>
    <s v=""/>
    <s v="N0"/>
    <s v="OJ"/>
    <e v="#N/A"/>
  </r>
  <r>
    <n v="1130198"/>
    <s v="CL"/>
    <x v="2227"/>
    <s v=""/>
    <s v="LA SERENA"/>
    <s v="LA SERENA"/>
    <s v=""/>
    <s v="04"/>
    <x v="13"/>
    <x v="0"/>
    <s v="AV DEL MAR 4600"/>
    <s v="383030"/>
    <d v="2017-01-04T00:00:00"/>
    <s v="SANTOSM"/>
    <s v="Z007"/>
    <s v=""/>
    <s v="ES"/>
    <s v="78318030-8"/>
    <s v="051221488"/>
    <s v=""/>
    <s v=""/>
    <s v="N0"/>
    <s v="OJ"/>
    <e v="#N/A"/>
  </r>
  <r>
    <n v="1130199"/>
    <s v="CL"/>
    <x v="2228"/>
    <s v=""/>
    <s v="SANTIAGO"/>
    <s v="LAS CONDES"/>
    <s v=""/>
    <s v="13"/>
    <x v="13"/>
    <x v="0"/>
    <s v="ISIDORA GOYENECHEA 2934"/>
    <s v="383031"/>
    <d v="2017-01-04T00:00:00"/>
    <s v="SANTOSM"/>
    <s v="Z007"/>
    <s v=""/>
    <s v="ES"/>
    <s v="76437140-2"/>
    <s v="224803000"/>
    <s v=""/>
    <s v="223355555"/>
    <s v="N0"/>
    <s v="OJ"/>
    <e v="#N/A"/>
  </r>
  <r>
    <n v="1130201"/>
    <s v="CL"/>
    <x v="2229"/>
    <s v=""/>
    <s v="SANTIAGO"/>
    <s v="OVALLE"/>
    <s v=""/>
    <s v="13"/>
    <x v="13"/>
    <x v="0"/>
    <s v="CALLE LIBERTAD 765"/>
    <s v="383033"/>
    <d v="2017-01-04T00:00:00"/>
    <s v="SANTOSM"/>
    <s v="Z007"/>
    <s v=""/>
    <s v="ES"/>
    <s v="76363538-4"/>
    <s v="98433730"/>
    <s v=""/>
    <s v=""/>
    <s v="N0"/>
    <s v="OJ"/>
    <e v="#N/A"/>
  </r>
  <r>
    <n v="1130202"/>
    <s v="CL"/>
    <x v="2230"/>
    <s v="PARISCHEWSKY Y ANGUITA LTDA"/>
    <s v="CONCEPCION"/>
    <s v="CONCEPCION"/>
    <s v=""/>
    <s v="08"/>
    <x v="13"/>
    <x v="0"/>
    <s v="FREIRE 432 L-2"/>
    <s v="383034"/>
    <d v="2017-01-04T00:00:00"/>
    <s v="SANTOSM"/>
    <s v="Z007"/>
    <s v=""/>
    <s v="ES"/>
    <s v="77433350-9"/>
    <s v=""/>
    <s v=""/>
    <s v=""/>
    <s v="N0"/>
    <s v="OJ"/>
    <e v="#N/A"/>
  </r>
  <r>
    <n v="1130203"/>
    <s v="CL"/>
    <x v="2231"/>
    <s v="CONTRA INCENDIOS GEOSEG LI"/>
    <s v="TALCA"/>
    <s v="TALCA"/>
    <s v=""/>
    <s v="07"/>
    <x v="13"/>
    <x v="0"/>
    <s v="5 SUR 13 Y 14 ORIENTE 2040"/>
    <s v="383035"/>
    <d v="2017-01-04T00:00:00"/>
    <s v="SANTOSM"/>
    <s v="Z007"/>
    <s v=""/>
    <s v="ES"/>
    <s v="76244928-5"/>
    <s v=""/>
    <s v=""/>
    <s v=""/>
    <s v="N0"/>
    <s v="OJ"/>
    <e v="#N/A"/>
  </r>
  <r>
    <n v="1130227"/>
    <s v="CL"/>
    <x v="2232"/>
    <s v=""/>
    <s v="COYHAIQUE"/>
    <s v="COYHAIQUE"/>
    <s v=""/>
    <s v="11"/>
    <x v="13"/>
    <x v="0"/>
    <s v="POBLACION EL BOSQUE"/>
    <s v="383488"/>
    <d v="2017-01-05T00:00:00"/>
    <s v="SANTOSM"/>
    <s v="Z007"/>
    <s v=""/>
    <s v="ES"/>
    <s v="10736838-8"/>
    <s v=""/>
    <s v=""/>
    <s v=""/>
    <s v="N0"/>
    <s v="OJ"/>
    <e v="#N/A"/>
  </r>
  <r>
    <n v="1130247"/>
    <s v="CL"/>
    <x v="2233"/>
    <s v=""/>
    <s v="SANTIAGO"/>
    <s v="QUILICURA"/>
    <s v=""/>
    <s v="13"/>
    <x v="276"/>
    <x v="0"/>
    <s v="AV.LAS TORRES 30"/>
    <s v="383852"/>
    <d v="2017-01-06T00:00:00"/>
    <s v="SANTOSM"/>
    <s v="Z007"/>
    <s v=""/>
    <s v="ES"/>
    <s v="19793129-9"/>
    <s v=""/>
    <s v=""/>
    <s v=""/>
    <s v="N0"/>
    <s v="OJ"/>
    <e v="#N/A"/>
  </r>
  <r>
    <n v="1130248"/>
    <s v="CL"/>
    <x v="2234"/>
    <s v=""/>
    <s v="SANTIAGO"/>
    <s v="PUENTE ALTO"/>
    <s v=""/>
    <s v="13"/>
    <x v="276"/>
    <x v="0"/>
    <s v="ASTRONOMÍA 3355     "/>
    <s v="383853"/>
    <d v="2017-01-06T00:00:00"/>
    <s v="SANTOSM"/>
    <s v="Z007"/>
    <s v=""/>
    <s v="ES"/>
    <s v="18949113-1"/>
    <s v=""/>
    <s v=""/>
    <s v=""/>
    <s v="N0"/>
    <s v="OJ"/>
    <e v="#N/A"/>
  </r>
  <r>
    <n v="1130249"/>
    <s v="CL"/>
    <x v="2235"/>
    <s v=""/>
    <s v="SANTIAGO"/>
    <s v="QUILICURA"/>
    <s v=""/>
    <s v="13"/>
    <x v="276"/>
    <x v="0"/>
    <s v="PASAJE ESTACION OCOA 823  "/>
    <s v="383854"/>
    <d v="2017-01-06T00:00:00"/>
    <s v="SANTOSM"/>
    <s v="Z007"/>
    <s v=""/>
    <s v="ES"/>
    <s v="18612471-5"/>
    <s v=""/>
    <s v=""/>
    <s v=""/>
    <s v="N0"/>
    <s v="OJ"/>
    <e v="#N/A"/>
  </r>
  <r>
    <n v="1130250"/>
    <s v="CL"/>
    <x v="2236"/>
    <s v=""/>
    <s v="SANTIAGO"/>
    <s v="LA FLORIDA"/>
    <s v=""/>
    <s v="13"/>
    <x v="276"/>
    <x v="0"/>
    <s v="GENERAL YAÑEZ 1641 BLOCK A DPTO. 24"/>
    <s v="383855"/>
    <d v="2017-01-06T00:00:00"/>
    <s v="SANTOSM"/>
    <s v="Z007"/>
    <s v=""/>
    <s v="ES"/>
    <s v="19312620-0"/>
    <s v=""/>
    <s v=""/>
    <s v=""/>
    <s v="N0"/>
    <s v="OJ"/>
    <e v="#N/A"/>
  </r>
  <r>
    <n v="1130251"/>
    <s v="CL"/>
    <x v="2237"/>
    <s v=""/>
    <s v="SANTIAGO"/>
    <s v="LA FLORIDA"/>
    <s v=""/>
    <s v="13"/>
    <x v="276"/>
    <x v="0"/>
    <s v="REBECCA MATTE 9314 DPTO 23   "/>
    <s v="383856"/>
    <d v="2017-01-06T00:00:00"/>
    <s v="SANTOSM"/>
    <s v="Z007"/>
    <s v=""/>
    <s v="ES"/>
    <s v="16692324-7"/>
    <s v=""/>
    <s v=""/>
    <s v=""/>
    <s v="N0"/>
    <s v="OJ"/>
    <e v="#N/A"/>
  </r>
  <r>
    <n v="1130252"/>
    <s v="CL"/>
    <x v="2238"/>
    <s v=""/>
    <s v="SANTIAGO"/>
    <s v="PUENTE ALTO"/>
    <s v=""/>
    <s v="13"/>
    <x v="276"/>
    <x v="0"/>
    <s v="PASAJE EL REGADOR 01727"/>
    <s v="383857"/>
    <d v="2017-01-06T00:00:00"/>
    <s v="SANTOSM"/>
    <s v="Z007"/>
    <s v=""/>
    <s v="ES"/>
    <s v="18284423-3"/>
    <s v=""/>
    <s v=""/>
    <s v=""/>
    <s v="N0"/>
    <s v="OJ"/>
    <e v="#N/A"/>
  </r>
  <r>
    <n v="1130253"/>
    <s v="CL"/>
    <x v="2239"/>
    <s v=""/>
    <s v="SANTIAGO"/>
    <s v="PUENTE ALTO"/>
    <s v=""/>
    <s v="13"/>
    <x v="276"/>
    <x v="0"/>
    <s v="AVENIDA MÉXICO 3816"/>
    <s v="383858"/>
    <d v="2017-01-06T00:00:00"/>
    <s v="SANTOSM"/>
    <s v="Z007"/>
    <s v=""/>
    <s v="ES"/>
    <s v="4293340-6"/>
    <s v=""/>
    <s v=""/>
    <s v=""/>
    <s v="N0"/>
    <s v="OJ"/>
    <e v="#N/A"/>
  </r>
  <r>
    <n v="1130267"/>
    <s v="CL"/>
    <x v="2240"/>
    <s v=""/>
    <s v="ANTOFAGASTA"/>
    <s v="ANTOFAGASTA"/>
    <s v=""/>
    <s v="02"/>
    <x v="2"/>
    <x v="0"/>
    <s v="SENDERO DEL SOL 456, CASA N°40"/>
    <s v="384535"/>
    <d v="2017-01-10T00:00:00"/>
    <s v="SANTOSM"/>
    <s v="Z007"/>
    <s v=""/>
    <s v="ES"/>
    <s v="8943301-0"/>
    <s v="56963107107"/>
    <s v=""/>
    <s v=""/>
    <s v="N0"/>
    <s v="OJ"/>
    <e v="#N/A"/>
  </r>
  <r>
    <n v="1130268"/>
    <s v="CL"/>
    <x v="2241"/>
    <s v=""/>
    <s v="SANTIAGO"/>
    <s v="LO BARNECHEA"/>
    <s v=""/>
    <s v="13"/>
    <x v="2"/>
    <x v="0"/>
    <s v="CAMINO BUENA VISTA 3912"/>
    <s v="384536"/>
    <d v="2017-01-10T00:00:00"/>
    <s v="SANTOSM"/>
    <s v="Z007"/>
    <s v=""/>
    <s v="ES"/>
    <s v="10325732-8"/>
    <s v="5698178426"/>
    <s v=""/>
    <s v=""/>
    <s v="N0"/>
    <s v="OJ"/>
    <e v="#N/A"/>
  </r>
  <r>
    <n v="1130269"/>
    <s v="CL"/>
    <x v="2242"/>
    <s v=""/>
    <s v="VALPARAISO"/>
    <s v="CURAUMA"/>
    <s v=""/>
    <s v="05"/>
    <x v="2"/>
    <x v="0"/>
    <s v="CALLE LAS CARABELA N° 663"/>
    <s v="384537"/>
    <d v="2017-01-10T00:00:00"/>
    <s v="SANTOSM"/>
    <s v="Z007"/>
    <s v=""/>
    <s v="ES"/>
    <s v="16813436-3"/>
    <s v="56963036613"/>
    <s v=""/>
    <s v=""/>
    <s v="N0"/>
    <s v="OJ"/>
    <e v="#N/A"/>
  </r>
  <r>
    <n v="1130270"/>
    <s v="CL"/>
    <x v="2243"/>
    <s v="EASTON"/>
    <s v="SANTIAGO"/>
    <s v="QUILICURA"/>
    <s v=""/>
    <s v="13"/>
    <x v="0"/>
    <x v="0"/>
    <s v="AV.PDTE.EDUARDO FREI MONTAVA"/>
    <s v="384552"/>
    <d v="2017-01-10T00:00:00"/>
    <s v="SANTOSM"/>
    <s v="Z007"/>
    <s v=""/>
    <s v="ES"/>
    <s v="76391983-8"/>
    <s v=""/>
    <s v=""/>
    <s v=""/>
    <s v="N0"/>
    <s v="OI"/>
    <e v="#N/A"/>
  </r>
  <r>
    <n v="1130335"/>
    <s v="CL"/>
    <x v="2244"/>
    <s v=""/>
    <s v="SANTIAGO"/>
    <s v="LO BARNECHEA"/>
    <s v=""/>
    <s v="13"/>
    <x v="13"/>
    <x v="0"/>
    <s v="CERRO DE LA CRUZ 10461"/>
    <s v="387116"/>
    <d v="2017-01-19T00:00:00"/>
    <s v="SANTOSM"/>
    <s v="Z007"/>
    <s v=""/>
    <s v="ES"/>
    <s v="15376406-9"/>
    <s v=""/>
    <s v=""/>
    <s v=""/>
    <s v="N0"/>
    <s v="OJ"/>
    <e v="#N/A"/>
  </r>
  <r>
    <n v="1130336"/>
    <s v="CL"/>
    <x v="2245"/>
    <s v=""/>
    <s v="SANTIAGO"/>
    <s v="LAS CONDES"/>
    <s v=""/>
    <s v="13"/>
    <x v="13"/>
    <x v="0"/>
    <s v="AV. KENNEDY 9001 LOCAL 3012"/>
    <s v="387117"/>
    <d v="2017-01-19T00:00:00"/>
    <s v="SANTOSM"/>
    <s v="Z007"/>
    <s v=""/>
    <s v="ES"/>
    <s v="76411180-K"/>
    <s v="2191920"/>
    <s v=""/>
    <s v=""/>
    <s v="N0"/>
    <s v="OJ"/>
    <e v="#N/A"/>
  </r>
  <r>
    <n v="1130337"/>
    <s v="CL"/>
    <x v="2246"/>
    <s v="STUARDO EMPRESA INDIVIDUAL"/>
    <s v="SANTIAGO"/>
    <s v="QUILICURA"/>
    <s v=""/>
    <s v="13"/>
    <x v="13"/>
    <x v="0"/>
    <s v="MANUEL ANTONIO MATTA 1920"/>
    <s v="387118"/>
    <d v="2017-01-19T00:00:00"/>
    <s v="SANTOSM"/>
    <s v="Z007"/>
    <s v=""/>
    <s v="EN"/>
    <s v="76104085-5"/>
    <s v=""/>
    <s v=""/>
    <s v=""/>
    <s v="N0"/>
    <s v="OJ"/>
    <e v="#N/A"/>
  </r>
  <r>
    <n v="1130349"/>
    <s v="CL"/>
    <x v="2247"/>
    <s v=""/>
    <s v="IQUIQUE"/>
    <s v="IQUIQUE"/>
    <s v=""/>
    <s v="01"/>
    <x v="0"/>
    <x v="0"/>
    <s v="SERRANO 132"/>
    <s v="387782"/>
    <d v="2017-01-20T00:00:00"/>
    <s v="SANTOSM"/>
    <s v="Z007"/>
    <s v=""/>
    <s v="ES"/>
    <s v="69010300-1"/>
    <s v=""/>
    <s v=""/>
    <s v=""/>
    <s v="N0"/>
    <s v="OJ"/>
    <e v="#N/A"/>
  </r>
  <r>
    <n v="1130350"/>
    <s v="CL"/>
    <x v="2248"/>
    <s v=""/>
    <s v="CALAMA"/>
    <s v="CALAMA"/>
    <s v=""/>
    <s v="02"/>
    <x v="0"/>
    <x v="0"/>
    <s v="CALLE LATORRE 1912"/>
    <s v="387783"/>
    <d v="2017-01-20T00:00:00"/>
    <s v="SANTOSM"/>
    <s v="Z007"/>
    <s v=""/>
    <s v="ES"/>
    <s v="69020200-K"/>
    <s v=""/>
    <s v=""/>
    <s v=""/>
    <s v="N0"/>
    <s v="OJ"/>
    <e v="#N/A"/>
  </r>
  <r>
    <n v="1130351"/>
    <s v="CL"/>
    <x v="2249"/>
    <s v=""/>
    <s v="ANTOFAGASTA"/>
    <s v="ANTOFAGASTA"/>
    <s v=""/>
    <s v="02"/>
    <x v="0"/>
    <x v="0"/>
    <s v="AV. SEPTIMO DE LINEA 3505"/>
    <s v="387784"/>
    <d v="2017-01-20T00:00:00"/>
    <s v="SANTOSM"/>
    <s v="Z007"/>
    <s v=""/>
    <s v="ES"/>
    <s v="69020300-6"/>
    <s v=""/>
    <s v=""/>
    <s v=""/>
    <s v="N0"/>
    <s v="OJ"/>
    <e v="#N/A"/>
  </r>
  <r>
    <n v="1130352"/>
    <s v="CL"/>
    <x v="2250"/>
    <s v=""/>
    <s v="COPIAPO"/>
    <s v="COPIAPO"/>
    <s v=""/>
    <s v="03"/>
    <x v="0"/>
    <x v="0"/>
    <s v="CHACABUCO 857"/>
    <s v="387785"/>
    <d v="2017-01-20T00:00:00"/>
    <s v="SANTOSM"/>
    <s v="Z007"/>
    <s v=""/>
    <s v="ES"/>
    <s v="69030200-4"/>
    <s v=""/>
    <s v=""/>
    <s v=""/>
    <s v="N0"/>
    <s v="OJ"/>
    <e v="#N/A"/>
  </r>
  <r>
    <n v="1130353"/>
    <s v="CL"/>
    <x v="2251"/>
    <s v=""/>
    <s v="LA SERENA"/>
    <s v="LA SERENA"/>
    <s v=""/>
    <s v="04"/>
    <x v="0"/>
    <x v="0"/>
    <s v="ARTURO PRAT 451"/>
    <s v="387786"/>
    <d v="2017-01-20T00:00:00"/>
    <s v="SANTOSM"/>
    <s v="Z007"/>
    <s v=""/>
    <s v="ES"/>
    <s v="69040100-2"/>
    <s v=""/>
    <s v=""/>
    <s v=""/>
    <s v="N0"/>
    <s v="OJ"/>
    <e v="#N/A"/>
  </r>
  <r>
    <n v="1130354"/>
    <s v="CL"/>
    <x v="2252"/>
    <s v=""/>
    <s v="COQUIMBO"/>
    <s v="COQUIMBO"/>
    <s v=""/>
    <s v="04"/>
    <x v="0"/>
    <x v="0"/>
    <s v="TRIGO 485"/>
    <s v="387787"/>
    <d v="2017-01-20T00:00:00"/>
    <s v="SANTOSM"/>
    <s v="Z007"/>
    <s v=""/>
    <s v="ES"/>
    <s v="69040300-5"/>
    <s v=""/>
    <s v=""/>
    <s v=""/>
    <s v="N0"/>
    <s v="OJ"/>
    <e v="#N/A"/>
  </r>
  <r>
    <n v="1130355"/>
    <s v="CL"/>
    <x v="2253"/>
    <s v=""/>
    <s v="OVALLE"/>
    <s v="OVALLE"/>
    <s v=""/>
    <s v="04"/>
    <x v="0"/>
    <x v="0"/>
    <s v="BENJAMIN VICUÑA MACKENNA 441"/>
    <s v="387788"/>
    <d v="2017-01-20T00:00:00"/>
    <s v="SANTOSM"/>
    <s v="Z007"/>
    <s v=""/>
    <s v="ES"/>
    <s v="69040700-0"/>
    <s v=""/>
    <s v=""/>
    <s v=""/>
    <s v="N0"/>
    <s v="OJ"/>
    <e v="#N/A"/>
  </r>
  <r>
    <n v="1130356"/>
    <s v="CL"/>
    <x v="2254"/>
    <s v=""/>
    <s v="LOS ANDES"/>
    <s v="LOS ANDES"/>
    <s v=""/>
    <s v="05"/>
    <x v="0"/>
    <x v="0"/>
    <s v="ESMERALDA 536"/>
    <s v="387789"/>
    <d v="2017-01-20T00:00:00"/>
    <s v="SANTOSM"/>
    <s v="Z007"/>
    <s v=""/>
    <s v="ES"/>
    <s v="69051100-2"/>
    <s v=""/>
    <s v=""/>
    <s v=""/>
    <s v="N0"/>
    <s v="OJ"/>
    <e v="#N/A"/>
  </r>
  <r>
    <n v="1130357"/>
    <s v="CL"/>
    <x v="2255"/>
    <s v=""/>
    <s v="VALPARAISO"/>
    <s v="VALPARAISO"/>
    <s v=""/>
    <s v="05"/>
    <x v="0"/>
    <x v="0"/>
    <s v="AV. ARGENTINA 864"/>
    <s v="387790"/>
    <d v="2017-01-20T00:00:00"/>
    <s v="SANTOSM"/>
    <s v="Z007"/>
    <s v=""/>
    <s v="ES"/>
    <s v="69060900-2"/>
    <s v=""/>
    <s v=""/>
    <s v=""/>
    <s v="N0"/>
    <s v="OJ"/>
    <e v="#N/A"/>
  </r>
  <r>
    <n v="1130358"/>
    <s v="CL"/>
    <x v="2256"/>
    <s v=""/>
    <s v="VIÑA DEL MAR"/>
    <s v="VIÑA DEL MAR"/>
    <s v=""/>
    <s v="05"/>
    <x v="0"/>
    <x v="0"/>
    <s v="CALLE ARLEGUI 615"/>
    <s v="387791"/>
    <d v="2017-01-20T00:00:00"/>
    <s v="SANTOSM"/>
    <s v="Z007"/>
    <s v=""/>
    <s v="ES"/>
    <s v="69061000-0"/>
    <s v=""/>
    <s v=""/>
    <s v=""/>
    <s v="N0"/>
    <s v="OJ"/>
    <e v="#N/A"/>
  </r>
  <r>
    <n v="1130359"/>
    <s v="CL"/>
    <x v="2257"/>
    <s v=""/>
    <s v="QUILPUE"/>
    <s v="QUILPUE"/>
    <s v=""/>
    <s v="05"/>
    <x v="0"/>
    <x v="0"/>
    <s v="VICUÑA MACKENNA 684"/>
    <s v="387792"/>
    <d v="2017-01-20T00:00:00"/>
    <s v="SANTOSM"/>
    <s v="Z007"/>
    <s v=""/>
    <s v="ES"/>
    <s v="69061300-K"/>
    <s v=""/>
    <s v=""/>
    <s v=""/>
    <s v="N0"/>
    <s v="OJ"/>
    <e v="#N/A"/>
  </r>
  <r>
    <n v="1130360"/>
    <s v="CL"/>
    <x v="2258"/>
    <s v=""/>
    <s v="SANTIAGO"/>
    <s v="SANTIAGO"/>
    <s v=""/>
    <s v="13"/>
    <x v="0"/>
    <x v="0"/>
    <s v="PLAZA DE ARMAS S/N  Casilla 52-D"/>
    <s v="387793"/>
    <d v="2017-01-20T00:00:00"/>
    <s v="SANTOSM"/>
    <s v="Z007"/>
    <s v=""/>
    <s v="ES"/>
    <s v="69070100-6"/>
    <s v=""/>
    <s v=""/>
    <s v=""/>
    <s v="N0"/>
    <s v="OJ"/>
    <e v="#N/A"/>
  </r>
  <r>
    <n v="1130361"/>
    <s v="CL"/>
    <x v="2259"/>
    <s v=""/>
    <s v="SANTIAGO"/>
    <s v="PROVIDENCIA"/>
    <s v=""/>
    <s v="13"/>
    <x v="0"/>
    <x v="0"/>
    <s v="AVDA. PEDRO DE VALDIVIA 963"/>
    <s v="387794"/>
    <d v="2017-01-20T00:00:00"/>
    <s v="SANTOSM"/>
    <s v="Z007"/>
    <s v=""/>
    <s v="ES"/>
    <s v="69070300-9"/>
    <s v=""/>
    <s v=""/>
    <s v=""/>
    <s v="N0"/>
    <s v="OJ"/>
    <e v="#N/A"/>
  </r>
  <r>
    <n v="1130362"/>
    <s v="CL"/>
    <x v="2260"/>
    <s v=""/>
    <s v="SANTIAGO"/>
    <s v="LAS CONDES"/>
    <s v=""/>
    <s v="13"/>
    <x v="0"/>
    <x v="0"/>
    <s v="AVDA. APOQUINDO 3400"/>
    <s v="387795"/>
    <d v="2017-01-20T00:00:00"/>
    <s v="SANTOSM"/>
    <s v="Z007"/>
    <s v=""/>
    <s v="ES"/>
    <s v="69070400-5"/>
    <s v=""/>
    <s v=""/>
    <s v=""/>
    <s v="N0"/>
    <s v="OJ"/>
    <e v="#N/A"/>
  </r>
  <r>
    <n v="1130363"/>
    <s v="CL"/>
    <x v="2261"/>
    <s v=""/>
    <s v="SANTIAGO"/>
    <s v="LA REINA"/>
    <s v=""/>
    <s v="13"/>
    <x v="0"/>
    <x v="0"/>
    <s v="AV. ALCALDE FERNANDO CASTILLO 9925"/>
    <s v="387796"/>
    <d v="2017-01-20T00:00:00"/>
    <s v="SANTOSM"/>
    <s v="Z007"/>
    <s v=""/>
    <s v="ES"/>
    <s v="69070600-8"/>
    <s v=""/>
    <s v=""/>
    <s v=""/>
    <s v="N0"/>
    <s v="OJ"/>
    <e v="#N/A"/>
  </r>
  <r>
    <n v="1130364"/>
    <s v="CL"/>
    <x v="2262"/>
    <s v=""/>
    <s v="SANTIAGO"/>
    <s v="LA FLORIDA"/>
    <s v=""/>
    <s v="13"/>
    <x v="0"/>
    <x v="0"/>
    <s v="AV. VICUÑA MACKENNA 7210"/>
    <s v="387797"/>
    <d v="2017-01-20T00:00:00"/>
    <s v="SANTOSM"/>
    <s v="Z007"/>
    <s v=""/>
    <s v="ES"/>
    <s v="69070700-4"/>
    <s v=""/>
    <s v=""/>
    <s v=""/>
    <s v="N0"/>
    <s v="OJ"/>
    <e v="#N/A"/>
  </r>
  <r>
    <n v="1130365"/>
    <s v="CL"/>
    <x v="2263"/>
    <s v=""/>
    <s v="SANTIAGO"/>
    <s v="MAIPU"/>
    <s v=""/>
    <s v="13"/>
    <x v="0"/>
    <x v="0"/>
    <s v="PRIMERA TRANSVERSAL 1940"/>
    <s v="387798"/>
    <d v="2017-01-20T00:00:00"/>
    <s v="SANTOSM"/>
    <s v="Z007"/>
    <s v=""/>
    <s v="ES"/>
    <s v="69070900-7"/>
    <s v=""/>
    <s v=""/>
    <s v=""/>
    <s v="N0"/>
    <s v="OJ"/>
    <e v="#N/A"/>
  </r>
  <r>
    <n v="1130366"/>
    <s v="CL"/>
    <x v="2264"/>
    <s v=""/>
    <s v="SANTIAGO"/>
    <s v="PUDAHUEL"/>
    <s v=""/>
    <s v="13"/>
    <x v="0"/>
    <x v="0"/>
    <s v="SAN PABLO 8444"/>
    <s v="387799"/>
    <d v="2017-01-20T00:00:00"/>
    <s v="SANTOSM"/>
    <s v="Z007"/>
    <s v=""/>
    <s v="ES"/>
    <s v="69071100-1"/>
    <s v=""/>
    <s v=""/>
    <s v=""/>
    <s v="N0"/>
    <s v="OJ"/>
    <e v="#N/A"/>
  </r>
  <r>
    <n v="1130367"/>
    <s v="CL"/>
    <x v="2265"/>
    <s v=""/>
    <s v="SANTIAGO"/>
    <s v="QUILICURA"/>
    <s v=""/>
    <s v="13"/>
    <x v="0"/>
    <x v="0"/>
    <s v="JOSE FRANCISCO VERGARA 450"/>
    <s v="387800"/>
    <d v="2017-01-20T00:00:00"/>
    <s v="SANTOSM"/>
    <s v="Z007"/>
    <s v=""/>
    <s v="ES"/>
    <s v="69071300-4"/>
    <s v=""/>
    <s v=""/>
    <s v=""/>
    <s v="N0"/>
    <s v="OJ"/>
    <e v="#N/A"/>
  </r>
  <r>
    <n v="1130368"/>
    <s v="CL"/>
    <x v="2266"/>
    <s v=""/>
    <s v="SANTIAGO"/>
    <s v="PUENTE ALTO"/>
    <s v=""/>
    <s v="13"/>
    <x v="0"/>
    <x v="0"/>
    <s v="AVDA. CONCHA Y TORO 1820"/>
    <s v="387801"/>
    <d v="2017-01-20T00:00:00"/>
    <s v="SANTOSM"/>
    <s v="Z007"/>
    <s v=""/>
    <s v="ES"/>
    <s v="69072100-7"/>
    <s v=""/>
    <s v=""/>
    <s v=""/>
    <s v="N0"/>
    <s v="OJ"/>
    <e v="#N/A"/>
  </r>
  <r>
    <n v="1130369"/>
    <s v="CL"/>
    <x v="2267"/>
    <s v=""/>
    <s v="SANTIAGO"/>
    <s v="SAN BERNARDO"/>
    <s v=""/>
    <s v="13"/>
    <x v="0"/>
    <x v="0"/>
    <s v="CONSISTORIAL EYZAGUIRRE 450"/>
    <s v="387802"/>
    <d v="2017-01-20T00:00:00"/>
    <s v="SANTOSM"/>
    <s v="Z007"/>
    <s v=""/>
    <s v="ES"/>
    <s v="69072700-5"/>
    <s v=""/>
    <s v=""/>
    <s v=""/>
    <s v="N0"/>
    <s v="OJ"/>
    <e v="#N/A"/>
  </r>
  <r>
    <n v="1130370"/>
    <s v="CL"/>
    <x v="2268"/>
    <s v=""/>
    <s v="SANTIAGO"/>
    <s v="MELIPILLA"/>
    <s v=""/>
    <s v="13"/>
    <x v="0"/>
    <x v="0"/>
    <s v="AV. SILVA CHAVEZ 480"/>
    <s v="387803"/>
    <d v="2017-01-20T00:00:00"/>
    <s v="SANTOSM"/>
    <s v="Z007"/>
    <s v=""/>
    <s v="ES"/>
    <s v="69072900-8"/>
    <s v=""/>
    <s v=""/>
    <s v=""/>
    <s v="N0"/>
    <s v="OJ"/>
    <e v="#N/A"/>
  </r>
  <r>
    <n v="1130371"/>
    <s v="CL"/>
    <x v="2269"/>
    <s v=""/>
    <s v="SANTIAGO"/>
    <s v="SAN ANTONIO"/>
    <s v=""/>
    <s v="13"/>
    <x v="0"/>
    <x v="0"/>
    <s v="CALLE RAMON BARROS LUCO 1881"/>
    <s v="387804"/>
    <d v="2017-01-20T00:00:00"/>
    <s v="SANTOSM"/>
    <s v="Z007"/>
    <s v=""/>
    <s v="ES"/>
    <s v="69073400-1"/>
    <s v=""/>
    <s v=""/>
    <s v=""/>
    <s v="N0"/>
    <s v="OJ"/>
    <e v="#N/A"/>
  </r>
  <r>
    <n v="1130372"/>
    <s v="CL"/>
    <x v="2270"/>
    <s v=""/>
    <s v="RANCAGUA"/>
    <s v="RANCAGUA"/>
    <s v=""/>
    <s v="06"/>
    <x v="0"/>
    <x v="0"/>
    <s v="PLAZA DE LOS HEROES 445"/>
    <s v="387805"/>
    <d v="2017-01-20T00:00:00"/>
    <s v="SANTOSM"/>
    <s v="Z007"/>
    <s v=""/>
    <s v="ES"/>
    <s v="69080100-0"/>
    <s v=""/>
    <s v=""/>
    <s v=""/>
    <s v="N0"/>
    <s v="OJ"/>
    <e v="#N/A"/>
  </r>
  <r>
    <n v="1130373"/>
    <s v="CL"/>
    <x v="2271"/>
    <s v=""/>
    <s v="SAN FERNANDO"/>
    <s v="SAN FERNANDO"/>
    <s v=""/>
    <s v="06"/>
    <x v="0"/>
    <x v="0"/>
    <s v="CARAMPANGUE 865"/>
    <s v="387806"/>
    <d v="2017-01-20T00:00:00"/>
    <s v="SANTOSM"/>
    <s v="Z007"/>
    <s v=""/>
    <s v="ES"/>
    <s v="69090100-5"/>
    <s v=""/>
    <s v=""/>
    <s v=""/>
    <s v="N0"/>
    <s v="OJ"/>
    <e v="#N/A"/>
  </r>
  <r>
    <n v="1130374"/>
    <s v="CL"/>
    <x v="2272"/>
    <s v=""/>
    <s v="CURICO"/>
    <s v="CURICO"/>
    <s v=""/>
    <s v="07"/>
    <x v="0"/>
    <x v="0"/>
    <s v="ESTADO 279"/>
    <s v="387807"/>
    <d v="2017-01-20T00:00:00"/>
    <s v="SANTOSM"/>
    <s v="Z007"/>
    <s v=""/>
    <s v="ES"/>
    <s v="69100100-8"/>
    <s v=""/>
    <s v=""/>
    <s v=""/>
    <s v="N0"/>
    <s v="OJ"/>
    <e v="#N/A"/>
  </r>
  <r>
    <n v="1130375"/>
    <s v="CL"/>
    <x v="2273"/>
    <s v=""/>
    <s v="TALCA"/>
    <s v="TALCA"/>
    <s v=""/>
    <s v="07"/>
    <x v="0"/>
    <x v="0"/>
    <s v="1 NORTE 797"/>
    <s v="387808"/>
    <d v="2017-01-20T00:00:00"/>
    <s v="SANTOSM"/>
    <s v="Z007"/>
    <s v=""/>
    <s v="ES"/>
    <s v="69110400-1"/>
    <s v=""/>
    <s v=""/>
    <s v=""/>
    <s v="N0"/>
    <s v="OJ"/>
    <e v="#N/A"/>
  </r>
  <r>
    <n v="1130376"/>
    <s v="CL"/>
    <x v="2274"/>
    <s v=""/>
    <s v="CHILLAN"/>
    <s v="CHILLAN"/>
    <s v=""/>
    <s v="08"/>
    <x v="0"/>
    <x v="0"/>
    <s v="DIECIOCHO DE SEPTIEMBRE 510"/>
    <s v="387809"/>
    <d v="2017-01-20T00:00:00"/>
    <s v="SANTOSM"/>
    <s v="Z007"/>
    <s v=""/>
    <s v="ES"/>
    <s v="69140900-7"/>
    <s v=""/>
    <s v=""/>
    <s v=""/>
    <s v="N0"/>
    <s v="OJ"/>
    <e v="#N/A"/>
  </r>
  <r>
    <n v="1130377"/>
    <s v="CL"/>
    <x v="2275"/>
    <s v=""/>
    <s v="CONCEPCION"/>
    <s v="CONCEPCION"/>
    <s v=""/>
    <s v="08"/>
    <x v="0"/>
    <x v="0"/>
    <s v="CALLE BERNARDO O HIGGINS 525"/>
    <s v="387810"/>
    <d v="2017-01-20T00:00:00"/>
    <s v="SANTOSM"/>
    <s v="Z007"/>
    <s v=""/>
    <s v="ES"/>
    <s v="69150400-K"/>
    <s v=""/>
    <s v=""/>
    <s v=""/>
    <s v="N0"/>
    <s v="OJ"/>
    <e v="#N/A"/>
  </r>
  <r>
    <n v="1130378"/>
    <s v="CL"/>
    <x v="2276"/>
    <s v=""/>
    <s v="TALCAHUANO"/>
    <s v="TALCAHUANO"/>
    <s v=""/>
    <s v="08"/>
    <x v="0"/>
    <x v="0"/>
    <s v="BULNES 226"/>
    <s v="387811"/>
    <d v="2017-01-20T00:00:00"/>
    <s v="SANTOSM"/>
    <s v="Z007"/>
    <s v=""/>
    <s v="ES"/>
    <s v="69150800-5"/>
    <s v=""/>
    <s v=""/>
    <s v=""/>
    <s v="N0"/>
    <s v="OJ"/>
    <e v="#N/A"/>
  </r>
  <r>
    <n v="1130379"/>
    <s v="CL"/>
    <x v="2277"/>
    <s v=""/>
    <s v="LOS ANGELES"/>
    <s v="LOS ANGELES"/>
    <s v=""/>
    <s v="08"/>
    <x v="0"/>
    <x v="0"/>
    <s v="CAUPOLICAN 399"/>
    <s v="387812"/>
    <d v="2017-01-20T00:00:00"/>
    <s v="SANTOSM"/>
    <s v="Z007"/>
    <s v=""/>
    <s v="ES"/>
    <s v="69170100-K"/>
    <s v=""/>
    <s v=""/>
    <s v=""/>
    <s v="N0"/>
    <s v="OJ"/>
    <e v="#N/A"/>
  </r>
  <r>
    <n v="1130380"/>
    <s v="CL"/>
    <x v="2278"/>
    <s v=""/>
    <s v="TEMUCO"/>
    <s v="TEMUCO"/>
    <s v=""/>
    <s v="09"/>
    <x v="0"/>
    <x v="0"/>
    <s v="AV. ARTURO PRAT 42"/>
    <s v="387813"/>
    <d v="2017-01-20T00:00:00"/>
    <s v="SANTOSM"/>
    <s v="Z007"/>
    <s v=""/>
    <s v="ES"/>
    <s v="69190700-7"/>
    <s v=""/>
    <s v=""/>
    <s v=""/>
    <s v="N0"/>
    <s v="OJ"/>
    <e v="#N/A"/>
  </r>
  <r>
    <n v="1130381"/>
    <s v="CL"/>
    <x v="2279"/>
    <s v=""/>
    <s v="VALDIVIA"/>
    <s v="VALDIVIA"/>
    <s v=""/>
    <s v="10"/>
    <x v="0"/>
    <x v="0"/>
    <s v="INDEPENDENCIA 455"/>
    <s v="387814"/>
    <d v="2017-01-20T00:00:00"/>
    <s v="SANTOSM"/>
    <s v="Z007"/>
    <s v=""/>
    <s v="ES"/>
    <s v="69200100-1"/>
    <s v=""/>
    <s v=""/>
    <s v=""/>
    <s v="N0"/>
    <s v="OJ"/>
    <e v="#N/A"/>
  </r>
  <r>
    <n v="1130382"/>
    <s v="CL"/>
    <x v="2280"/>
    <s v=""/>
    <s v="OSORNO"/>
    <s v="OSORNO"/>
    <s v=""/>
    <s v="10"/>
    <x v="0"/>
    <x v="0"/>
    <s v="JUAN MACKENNA 851"/>
    <s v="387815"/>
    <d v="2017-01-20T00:00:00"/>
    <s v="SANTOSM"/>
    <s v="Z007"/>
    <s v=""/>
    <s v="ES"/>
    <s v="69210100-6"/>
    <s v=""/>
    <s v=""/>
    <s v=""/>
    <s v="N0"/>
    <s v="OJ"/>
    <e v="#N/A"/>
  </r>
  <r>
    <n v="1130383"/>
    <s v="CL"/>
    <x v="2281"/>
    <s v=""/>
    <s v="PUERTO MONTT"/>
    <s v="PUERTO MONTT"/>
    <s v=""/>
    <s v="10"/>
    <x v="0"/>
    <x v="0"/>
    <s v="CALLE SAN FELIPE 80"/>
    <s v="387816"/>
    <d v="2017-01-20T00:00:00"/>
    <s v="SANTOSM"/>
    <s v="Z007"/>
    <s v=""/>
    <s v="ES"/>
    <s v="69220100-0"/>
    <s v=""/>
    <s v=""/>
    <s v=""/>
    <s v="N0"/>
    <s v="OJ"/>
    <e v="#N/A"/>
  </r>
  <r>
    <n v="1130384"/>
    <s v="CL"/>
    <x v="2282"/>
    <s v=""/>
    <s v="COYHAIQUE"/>
    <s v="COYHAIQUE"/>
    <s v=""/>
    <s v="11"/>
    <x v="0"/>
    <x v="0"/>
    <s v="FRANCISCO BILBAO 357"/>
    <s v="387817"/>
    <d v="2017-01-20T00:00:00"/>
    <s v="SANTOSM"/>
    <s v="Z007"/>
    <s v=""/>
    <s v="ES"/>
    <s v="69240300-2"/>
    <s v=""/>
    <s v=""/>
    <s v=""/>
    <s v="N0"/>
    <s v="OJ"/>
    <e v="#N/A"/>
  </r>
  <r>
    <n v="1130385"/>
    <s v="CL"/>
    <x v="2283"/>
    <s v=""/>
    <s v="PUNTA ARENAS"/>
    <s v="PUNTA ARENAS"/>
    <s v=""/>
    <s v="12"/>
    <x v="0"/>
    <x v="0"/>
    <s v="PLAZA B MUÑOZ GAMERO 745"/>
    <s v="387818"/>
    <d v="2017-01-20T00:00:00"/>
    <s v="SANTOSM"/>
    <s v="Z007"/>
    <s v=""/>
    <s v="ES"/>
    <s v="69250200-0"/>
    <s v=""/>
    <s v=""/>
    <s v=""/>
    <s v="N0"/>
    <s v="OJ"/>
    <e v="#N/A"/>
  </r>
  <r>
    <n v="1130386"/>
    <s v="CL"/>
    <x v="2284"/>
    <s v=""/>
    <s v="SAN PEDRO DE LA PAZ"/>
    <s v="SAN PEDRO DE LA PAZ"/>
    <s v=""/>
    <s v="08"/>
    <x v="0"/>
    <x v="0"/>
    <s v="LOS ACACIOS 43"/>
    <s v="387819"/>
    <d v="2017-01-20T00:00:00"/>
    <s v="SANTOSM"/>
    <s v="Z007"/>
    <s v=""/>
    <s v="ES"/>
    <s v="69264800-5"/>
    <s v=""/>
    <s v=""/>
    <s v=""/>
    <s v="N0"/>
    <s v="OJ"/>
    <e v="#N/A"/>
  </r>
  <r>
    <n v="1130387"/>
    <s v="CL"/>
    <x v="2285"/>
    <s v=""/>
    <s v="PEÑALOLEN"/>
    <s v="PEÑALOLEN"/>
    <s v=""/>
    <s v="13"/>
    <x v="0"/>
    <x v="0"/>
    <s v="AV. GRECIA 8735"/>
    <s v="387820"/>
    <d v="2017-01-20T00:00:00"/>
    <s v="SANTOSM"/>
    <s v="Z007"/>
    <s v=""/>
    <s v="ES"/>
    <s v="69254000-K"/>
    <s v=""/>
    <s v=""/>
    <s v=""/>
    <s v="N0"/>
    <s v="OJ"/>
    <e v="#N/A"/>
  </r>
  <r>
    <n v="1130388"/>
    <s v="CL"/>
    <x v="2286"/>
    <s v=""/>
    <s v="ESTACION CENTAL"/>
    <s v="ESTACION CENTRAL"/>
    <s v=""/>
    <s v="13"/>
    <x v="0"/>
    <x v="0"/>
    <s v="LIBERTADOR BERNARDO O HIGGINS 3920"/>
    <s v="387821"/>
    <d v="2017-01-20T00:00:00"/>
    <s v="SANTOSM"/>
    <s v="Z007"/>
    <s v=""/>
    <s v="ES"/>
    <s v="69254300-9"/>
    <s v=""/>
    <s v=""/>
    <s v=""/>
    <s v="N0"/>
    <s v="OJ"/>
    <e v="#N/A"/>
  </r>
  <r>
    <n v="1130389"/>
    <s v="CL"/>
    <x v="2287"/>
    <s v=""/>
    <s v="CERRILLOS"/>
    <s v="CERRILLOS"/>
    <s v=""/>
    <s v="13"/>
    <x v="0"/>
    <x v="0"/>
    <s v="PILOTO LAZO 120"/>
    <s v="387822"/>
    <d v="2017-01-20T00:00:00"/>
    <s v="SANTOSM"/>
    <s v="Z007"/>
    <s v=""/>
    <s v="ES"/>
    <s v="69255000-5"/>
    <s v=""/>
    <s v=""/>
    <s v=""/>
    <s v="N0"/>
    <s v="OJ"/>
    <e v="#N/A"/>
  </r>
  <r>
    <n v="1130390"/>
    <s v="CL"/>
    <x v="2288"/>
    <s v=""/>
    <s v="LO BARNECHEA"/>
    <s v="LO BARNECHEA"/>
    <s v=""/>
    <s v="13"/>
    <x v="0"/>
    <x v="0"/>
    <s v="AV. LAS CONDES 14891"/>
    <s v="387823"/>
    <d v="2017-01-20T00:00:00"/>
    <s v="SANTOSM"/>
    <s v="Z007"/>
    <s v=""/>
    <s v="ES"/>
    <s v="69255200-8"/>
    <s v=""/>
    <s v=""/>
    <s v=""/>
    <s v="N0"/>
    <s v="OJ"/>
    <e v="#N/A"/>
  </r>
  <r>
    <n v="1130391"/>
    <s v="CL"/>
    <x v="2289"/>
    <s v=""/>
    <s v="HUECHURABA"/>
    <s v="HUECHURABA"/>
    <s v=""/>
    <s v="13"/>
    <x v="0"/>
    <x v="0"/>
    <s v="RECOLETA 5680"/>
    <s v="387824"/>
    <d v="2017-01-20T00:00:00"/>
    <s v="SANTOSM"/>
    <s v="Z007"/>
    <s v=""/>
    <s v="ES"/>
    <s v="69255400-0"/>
    <s v=""/>
    <s v=""/>
    <s v=""/>
    <s v="N0"/>
    <s v="OJ"/>
    <e v="#N/A"/>
  </r>
  <r>
    <n v="1130392"/>
    <s v="CL"/>
    <x v="2290"/>
    <s v=""/>
    <s v="VITACURA"/>
    <s v="VITACURA"/>
    <s v=""/>
    <s v="13"/>
    <x v="0"/>
    <x v="0"/>
    <s v="BICENTENARIO 3800"/>
    <s v="387825"/>
    <d v="2017-01-20T00:00:00"/>
    <s v="SANTOSM"/>
    <s v="Z007"/>
    <s v=""/>
    <s v="ES"/>
    <s v="69255600-3"/>
    <s v=""/>
    <s v=""/>
    <s v=""/>
    <s v="N0"/>
    <s v="OJ"/>
    <e v="#N/A"/>
  </r>
  <r>
    <n v="1130393"/>
    <s v="CL"/>
    <x v="2291"/>
    <s v=""/>
    <s v="SAN JOAQUIN"/>
    <s v="SAN JOAQUIN"/>
    <s v=""/>
    <s v="13"/>
    <x v="0"/>
    <x v="0"/>
    <s v="AV. SANTA ROSA 2606"/>
    <s v="387826"/>
    <d v="2017-01-20T00:00:00"/>
    <s v="SANTOSM"/>
    <s v="Z007"/>
    <s v=""/>
    <s v="ES"/>
    <s v="69254600-8"/>
    <s v=""/>
    <s v=""/>
    <s v=""/>
    <s v="N0"/>
    <s v="OJ"/>
    <e v="#N/A"/>
  </r>
  <r>
    <n v="1130397"/>
    <s v="CL"/>
    <x v="2292"/>
    <s v=""/>
    <s v="SANTIAGO"/>
    <s v="ÑUÑOA"/>
    <s v=""/>
    <s v="13"/>
    <x v="0"/>
    <x v="0"/>
    <s v="AV. IRARRAZAVAL 3550"/>
    <s v="387854"/>
    <d v="2017-01-20T00:00:00"/>
    <s v="SANTOSM"/>
    <s v="Z007"/>
    <s v=""/>
    <s v="ES"/>
    <s v="69070500-1"/>
    <s v=""/>
    <s v=""/>
    <s v=""/>
    <s v="N0"/>
    <s v="OJ"/>
    <e v="#N/A"/>
  </r>
  <r>
    <n v="1130401"/>
    <s v="AR"/>
    <x v="2293"/>
    <s v=""/>
    <s v="BUENOS AIRES"/>
    <s v="BUENOS AIRES"/>
    <s v="2820"/>
    <s v="01"/>
    <x v="2"/>
    <x v="0"/>
    <s v="25 DE MAYO Y ALBERDI"/>
    <s v="388183"/>
    <d v="2017-01-23T00:00:00"/>
    <s v="SANTOSM"/>
    <s v="Z007"/>
    <s v=""/>
    <s v="ES"/>
    <s v="14720383"/>
    <s v=""/>
    <s v=""/>
    <s v=""/>
    <s v="N0"/>
    <s v="OJ"/>
    <e v="#N/A"/>
  </r>
  <r>
    <n v="1130437"/>
    <s v="CL"/>
    <x v="2294"/>
    <s v=""/>
    <s v="SANTIAGO"/>
    <s v="QUILICURA"/>
    <s v=""/>
    <s v="13"/>
    <x v="13"/>
    <x v="0"/>
    <s v="AMERICO VESPUCIO 01180"/>
    <s v="388847"/>
    <d v="2017-01-25T00:00:00"/>
    <s v="SANTOSM"/>
    <s v="Z007"/>
    <s v=""/>
    <s v="ES"/>
    <s v="78082760-2"/>
    <s v=""/>
    <s v=""/>
    <s v=""/>
    <s v="N0"/>
    <s v="OJ"/>
    <e v="#N/A"/>
  </r>
  <r>
    <n v="1130438"/>
    <s v="CL"/>
    <x v="2295"/>
    <s v=""/>
    <s v="SANTIAGO"/>
    <s v="QUILICURA"/>
    <s v=""/>
    <s v="13"/>
    <x v="0"/>
    <x v="0"/>
    <s v="LAS TORRES 189"/>
    <s v="388848"/>
    <d v="2017-01-25T00:00:00"/>
    <s v="SANTOSM"/>
    <s v="Z007"/>
    <s v=""/>
    <s v="ES"/>
    <s v="18082736-6"/>
    <s v=""/>
    <s v=""/>
    <s v=""/>
    <s v="N0"/>
    <s v="OJ"/>
    <e v="#N/A"/>
  </r>
  <r>
    <n v="1130439"/>
    <s v="CL"/>
    <x v="2296"/>
    <s v=""/>
    <s v="SANTIAGO"/>
    <s v="MAIPU"/>
    <s v=""/>
    <s v="13"/>
    <x v="0"/>
    <x v="0"/>
    <s v="CALLE 5 BLOCK 143 DEPTO. 21"/>
    <s v="388849"/>
    <d v="2017-01-25T00:00:00"/>
    <s v="SANTOSM"/>
    <s v="Z007"/>
    <s v=""/>
    <s v="ES"/>
    <s v="19513513-4"/>
    <s v=""/>
    <s v=""/>
    <s v=""/>
    <s v="N0"/>
    <s v="OJ"/>
    <e v="#N/A"/>
  </r>
  <r>
    <n v="1130440"/>
    <s v="CL"/>
    <x v="2297"/>
    <s v=""/>
    <s v="SANTIAGO"/>
    <s v="PUDAHUEL"/>
    <s v=""/>
    <s v="13"/>
    <x v="0"/>
    <x v="0"/>
    <s v="PASAJE ANTONIO MACHADO 338"/>
    <s v="388850"/>
    <d v="2017-01-25T00:00:00"/>
    <s v="SANTOSM"/>
    <s v="Z007"/>
    <s v=""/>
    <s v="ES"/>
    <s v="19093346-6"/>
    <s v=""/>
    <s v=""/>
    <s v=""/>
    <s v="N0"/>
    <s v="OJ"/>
    <e v="#N/A"/>
  </r>
  <r>
    <n v="1130448"/>
    <s v="CL"/>
    <x v="2298"/>
    <s v=""/>
    <s v="SANTIAGO"/>
    <s v="PROVIDENCIA"/>
    <s v=""/>
    <s v="13"/>
    <x v="13"/>
    <x v="0"/>
    <s v="SALVADOR 1406 OFICINA 1412"/>
    <s v="389559"/>
    <d v="2017-01-27T00:00:00"/>
    <s v="SANTOSM"/>
    <s v="Z007"/>
    <s v=""/>
    <s v="ES"/>
    <s v="76578110-8"/>
    <s v=""/>
    <s v=""/>
    <s v=""/>
    <s v="N0"/>
    <s v="OJ"/>
    <e v="#N/A"/>
  </r>
  <r>
    <n v="1130449"/>
    <s v="CL"/>
    <x v="2299"/>
    <s v=""/>
    <s v="SAN FERNANDO"/>
    <s v="SAN FERNANDO"/>
    <s v=""/>
    <s v="06"/>
    <x v="13"/>
    <x v="0"/>
    <s v="MANSO DE VELASCO 978"/>
    <s v="389560"/>
    <d v="2017-01-27T00:00:00"/>
    <s v="SANTOSM"/>
    <s v="Z007"/>
    <s v=""/>
    <s v="ES"/>
    <s v="17058947-5"/>
    <s v=""/>
    <s v=""/>
    <s v=""/>
    <s v="N0"/>
    <s v="OJ"/>
    <e v="#N/A"/>
  </r>
  <r>
    <n v="1130450"/>
    <s v="CL"/>
    <x v="2300"/>
    <s v=""/>
    <s v="PUERTO VARAS"/>
    <s v="PUERTO VARAS"/>
    <s v=""/>
    <s v="09"/>
    <x v="13"/>
    <x v="0"/>
    <s v="KLENNER 195"/>
    <s v="389561"/>
    <d v="2017-01-27T00:00:00"/>
    <s v="SANTOSM"/>
    <s v="Z007"/>
    <s v=""/>
    <s v="ES"/>
    <s v="89171600-1"/>
    <s v="652200100"/>
    <s v=""/>
    <s v=""/>
    <s v="N0"/>
    <s v="OJ"/>
    <e v="#N/A"/>
  </r>
  <r>
    <n v="1130451"/>
    <s v="CL"/>
    <x v="2301"/>
    <s v="EDELAYSEN"/>
    <s v="OSORNO"/>
    <s v="OSORNO"/>
    <s v=""/>
    <s v="10"/>
    <x v="13"/>
    <x v="0"/>
    <s v="BULNES 441"/>
    <s v="389562"/>
    <d v="2017-01-27T00:00:00"/>
    <s v="SANTOSM"/>
    <s v="Z007"/>
    <s v=""/>
    <s v="ES"/>
    <s v="88272600-2"/>
    <s v=""/>
    <s v=""/>
    <s v=""/>
    <s v="N0"/>
    <s v="OJ"/>
    <e v="#N/A"/>
  </r>
  <r>
    <n v="1130545"/>
    <s v="CL"/>
    <x v="2302"/>
    <s v=""/>
    <s v="SANTIAGO"/>
    <s v="MAIPU"/>
    <s v=""/>
    <s v="13"/>
    <x v="0"/>
    <x v="0"/>
    <s v="QUO VADIS 2806"/>
    <s v="391617"/>
    <d v="2017-02-06T00:00:00"/>
    <s v="SANTOSM"/>
    <s v="Z007"/>
    <s v=""/>
    <s v="ES"/>
    <s v="18118227-K"/>
    <s v=""/>
    <s v=""/>
    <s v=""/>
    <s v="N0"/>
    <s v="OJ"/>
    <e v="#N/A"/>
  </r>
  <r>
    <n v="1130557"/>
    <s v="CL"/>
    <x v="2303"/>
    <s v=""/>
    <s v="SANTIAGO"/>
    <s v="SANTIAGO"/>
    <s v=""/>
    <s v="13"/>
    <x v="0"/>
    <x v="0"/>
    <s v="AGUSTINAS 640 PISOS 8-9-21"/>
    <s v="392273"/>
    <d v="2017-02-08T00:00:00"/>
    <s v="SANTOSM"/>
    <s v="Z007"/>
    <s v=""/>
    <s v="ES"/>
    <s v="99288000-7"/>
    <s v=""/>
    <s v=""/>
    <s v=""/>
    <s v="N0"/>
    <s v="OJ"/>
    <e v="#N/A"/>
  </r>
  <r>
    <n v="1130561"/>
    <s v="CL"/>
    <x v="2304"/>
    <s v=""/>
    <s v="ANTOFAGASTA"/>
    <s v="ANTOFAGASTA"/>
    <s v=""/>
    <s v="02"/>
    <x v="2"/>
    <x v="0"/>
    <s v="TRUMAO 1100 DEP. 144"/>
    <s v="392589"/>
    <d v="2017-02-09T00:00:00"/>
    <s v="SANTOSM"/>
    <s v="Z007"/>
    <s v=""/>
    <s v="ES"/>
    <s v="15611387-5"/>
    <s v="56963944479"/>
    <s v=""/>
    <s v=""/>
    <s v="N0"/>
    <s v="OJ"/>
    <e v="#N/A"/>
  </r>
  <r>
    <n v="1130562"/>
    <s v="CL"/>
    <x v="2305"/>
    <s v=""/>
    <s v="TEMUCO"/>
    <s v="TEMUCO"/>
    <s v=""/>
    <s v="09"/>
    <x v="2"/>
    <x v="0"/>
    <s v="PASAJE EL POLEO N* 06560"/>
    <s v="392590"/>
    <d v="2017-02-09T00:00:00"/>
    <s v="SANTOSM"/>
    <s v="Z007"/>
    <s v=""/>
    <s v="ES"/>
    <s v="10417675-5"/>
    <s v="56992848328"/>
    <s v=""/>
    <s v=""/>
    <s v="N0"/>
    <s v="OJ"/>
    <e v="#N/A"/>
  </r>
  <r>
    <n v="1130563"/>
    <s v="CL"/>
    <x v="2306"/>
    <s v=""/>
    <s v="CURICO"/>
    <s v="CURICO"/>
    <s v=""/>
    <s v="07"/>
    <x v="2"/>
    <x v="0"/>
    <s v="MARCELINO CHAMPAGNAC 853"/>
    <s v="392591"/>
    <d v="2017-02-09T00:00:00"/>
    <s v="SANTOSM"/>
    <s v="Z007"/>
    <s v=""/>
    <s v="ES"/>
    <s v="6255911-K"/>
    <s v="56999918766"/>
    <s v=""/>
    <s v=""/>
    <s v="N0"/>
    <s v="OJ"/>
    <e v="#N/A"/>
  </r>
  <r>
    <n v="1130564"/>
    <s v="CL"/>
    <x v="2307"/>
    <s v=""/>
    <s v="SANTIAGO"/>
    <s v="PEÑALOLEN"/>
    <s v=""/>
    <s v="13"/>
    <x v="2"/>
    <x v="0"/>
    <s v="LOS COIGUES ORIENTE 5835"/>
    <s v="392592"/>
    <d v="2017-02-09T00:00:00"/>
    <s v="SANTOSM"/>
    <s v="Z007"/>
    <s v=""/>
    <s v="ES"/>
    <s v="14145983-K"/>
    <s v="56975165909"/>
    <s v=""/>
    <s v=""/>
    <s v="N0"/>
    <s v="OJ"/>
    <e v="#N/A"/>
  </r>
  <r>
    <n v="1130565"/>
    <s v="CL"/>
    <x v="2308"/>
    <s v=""/>
    <s v="LA SERENA"/>
    <s v="LA SERENA"/>
    <s v=""/>
    <s v="04"/>
    <x v="2"/>
    <x v="0"/>
    <s v="GABRIELA MISTRAL 2279"/>
    <s v="392613"/>
    <d v="2017-02-09T00:00:00"/>
    <s v="SANTOSM"/>
    <s v="Z007"/>
    <s v=""/>
    <s v="ES"/>
    <s v="6565137-8"/>
    <s v="56993241121"/>
    <s v=""/>
    <s v=""/>
    <s v="N0"/>
    <s v="OJ"/>
    <e v="#N/A"/>
  </r>
  <r>
    <n v="1130566"/>
    <s v="CL"/>
    <x v="2309"/>
    <s v=""/>
    <s v="SANTIAGO"/>
    <s v="LA FLORIDA"/>
    <s v=""/>
    <s v="13"/>
    <x v="2"/>
    <x v="0"/>
    <s v="VICUÑA MACKENNA 3635"/>
    <s v="392614"/>
    <d v="2017-02-09T00:00:00"/>
    <s v="SANTOSM"/>
    <s v="Z007"/>
    <s v=""/>
    <s v="ES"/>
    <s v="16122849-4"/>
    <s v="56978211923"/>
    <s v=""/>
    <s v=""/>
    <s v="N0"/>
    <s v="OJ"/>
    <e v="#N/A"/>
  </r>
  <r>
    <n v="1130590"/>
    <s v="CL"/>
    <x v="2310"/>
    <s v=""/>
    <s v="SANTIAGO"/>
    <s v="LO BARNECHEA"/>
    <s v=""/>
    <s v="13"/>
    <x v="0"/>
    <x v="0"/>
    <s v="RAUL LABBE 12613 DEPTO 312"/>
    <s v="393173"/>
    <d v="2017-02-13T00:00:00"/>
    <s v="SANTOSM"/>
    <s v="Z007"/>
    <s v=""/>
    <s v="ES"/>
    <s v="11464748-9"/>
    <s v=""/>
    <s v=""/>
    <s v=""/>
    <s v="N0"/>
    <s v="OJ"/>
    <e v="#N/A"/>
  </r>
  <r>
    <n v="1130663"/>
    <s v="CL"/>
    <x v="2311"/>
    <s v=""/>
    <s v="SANTIAGO"/>
    <s v="MACUL"/>
    <s v=""/>
    <s v="13"/>
    <x v="2"/>
    <x v="0"/>
    <s v="BROWN SUR 3080"/>
    <s v="394850"/>
    <d v="2017-02-22T00:00:00"/>
    <s v="SANTOSM"/>
    <s v="Z007"/>
    <s v=""/>
    <s v="ES"/>
    <s v="7932927-4"/>
    <s v="5695423393"/>
    <s v=""/>
    <s v=""/>
    <s v="N0"/>
    <s v="OJ"/>
    <e v="#N/A"/>
  </r>
  <r>
    <n v="1130664"/>
    <s v="CL"/>
    <x v="2312"/>
    <s v=""/>
    <s v="VALPARAISO"/>
    <s v="VALPARAISO"/>
    <s v=""/>
    <s v="05"/>
    <x v="2"/>
    <x v="0"/>
    <s v="ESMERALDA 973"/>
    <s v="394851"/>
    <d v="2017-02-22T00:00:00"/>
    <s v="SANTOSM"/>
    <s v="Z007"/>
    <s v=""/>
    <s v="ES"/>
    <s v="16574276-1"/>
    <s v="56956787065"/>
    <s v=""/>
    <s v=""/>
    <s v="N0"/>
    <s v="OJ"/>
    <e v="#N/A"/>
  </r>
  <r>
    <n v="1130665"/>
    <s v="CL"/>
    <x v="2313"/>
    <s v=""/>
    <s v="SANTIAGO"/>
    <s v="EL BOSQUE"/>
    <s v=""/>
    <s v="13"/>
    <x v="2"/>
    <x v="0"/>
    <s v="PEDRO PRADO 381"/>
    <s v="394852"/>
    <d v="2017-02-22T00:00:00"/>
    <s v="SANTOSM"/>
    <s v="Z007"/>
    <s v=""/>
    <s v="ES"/>
    <s v="13554456-6"/>
    <s v="56995052663"/>
    <s v=""/>
    <s v=""/>
    <s v="N0"/>
    <s v="OJ"/>
    <e v="#N/A"/>
  </r>
  <r>
    <n v="1130666"/>
    <s v="CL"/>
    <x v="2314"/>
    <s v=""/>
    <s v="SANTIAGO"/>
    <s v="LAS CONDES"/>
    <s v=""/>
    <s v="13"/>
    <x v="2"/>
    <x v="0"/>
    <s v="RENATO SANCHEZ 3366 DPTO 1102"/>
    <s v="394853"/>
    <d v="2017-02-22T00:00:00"/>
    <s v="SANTOSM"/>
    <s v="Z007"/>
    <s v=""/>
    <s v="ES"/>
    <s v="9120435-5"/>
    <s v="56988389131"/>
    <s v=""/>
    <s v=""/>
    <s v="N0"/>
    <s v="OJ"/>
    <e v="#N/A"/>
  </r>
  <r>
    <n v="1130678"/>
    <s v="CL"/>
    <x v="2315"/>
    <s v=""/>
    <s v="SANTIAGO"/>
    <s v="QUILICURA"/>
    <s v=""/>
    <s v="13"/>
    <x v="0"/>
    <x v="0"/>
    <s v="VOLCAN LLAIMA 180"/>
    <s v="395150"/>
    <d v="2017-02-23T00:00:00"/>
    <s v="SANTOSM"/>
    <s v="Z007"/>
    <s v=""/>
    <s v="ES"/>
    <s v="19344962-K"/>
    <s v="19344962-K"/>
    <s v=""/>
    <s v=""/>
    <s v="N0"/>
    <s v="OJ"/>
    <e v="#N/A"/>
  </r>
  <r>
    <n v="1130679"/>
    <s v="CL"/>
    <x v="2316"/>
    <s v=""/>
    <s v="SANTIAGO"/>
    <s v="QUILICURA"/>
    <s v=""/>
    <s v="13"/>
    <x v="0"/>
    <x v="0"/>
    <s v="EL LITRE 112 VILLA 3 PUNTAS"/>
    <s v="395151"/>
    <d v="2017-02-23T00:00:00"/>
    <s v="SANTOSM"/>
    <s v="Z007"/>
    <s v=""/>
    <s v="ES"/>
    <s v="16637102-3"/>
    <s v=""/>
    <s v=""/>
    <s v=""/>
    <s v="N0"/>
    <s v="OJ"/>
    <e v="#N/A"/>
  </r>
  <r>
    <n v="1130721"/>
    <s v="CL"/>
    <x v="2317"/>
    <s v=""/>
    <s v="SANTIAGO"/>
    <s v="LAS CONDES"/>
    <s v=""/>
    <s v="13"/>
    <x v="2"/>
    <x v="0"/>
    <s v="LAS NIEVES 3420"/>
    <s v="396117"/>
    <d v="2017-02-28T00:00:00"/>
    <s v="SANTOSM"/>
    <s v="Z007"/>
    <s v=""/>
    <s v="ES"/>
    <s v="16741323-4"/>
    <s v="56998984756"/>
    <s v=""/>
    <s v=""/>
    <s v="N0"/>
    <s v="OJ"/>
    <e v="#N/A"/>
  </r>
  <r>
    <n v="1130722"/>
    <s v="CL"/>
    <x v="2318"/>
    <s v=""/>
    <s v="SANTIAGO"/>
    <s v="LA FLORIDA"/>
    <s v=""/>
    <s v="13"/>
    <x v="2"/>
    <x v="0"/>
    <s v="MACUL ALTO 6234 CASA 31"/>
    <s v="396118"/>
    <d v="2017-02-28T00:00:00"/>
    <s v="SANTOSM"/>
    <s v="Z007"/>
    <s v=""/>
    <s v="ES"/>
    <s v="12460953-4"/>
    <s v="5698703599"/>
    <s v=""/>
    <s v=""/>
    <s v="N0"/>
    <s v="OJ"/>
    <e v="#N/A"/>
  </r>
  <r>
    <n v="1130723"/>
    <s v="CL"/>
    <x v="2319"/>
    <s v=""/>
    <s v="SANTIAGO"/>
    <s v="LA FLORIDA"/>
    <s v=""/>
    <s v="13"/>
    <x v="2"/>
    <x v="0"/>
    <s v="ANTILHUE 6540"/>
    <s v="396119"/>
    <d v="2017-02-28T00:00:00"/>
    <s v="SANTOSM"/>
    <s v="Z007"/>
    <s v=""/>
    <s v="ES"/>
    <s v="7017221-6"/>
    <s v="5622496407"/>
    <s v=""/>
    <s v=""/>
    <s v="N0"/>
    <s v="OJ"/>
    <e v="#N/A"/>
  </r>
  <r>
    <n v="1130724"/>
    <s v="CL"/>
    <x v="2320"/>
    <s v=""/>
    <s v="VALDIVIA"/>
    <s v="VALDIVIA"/>
    <s v=""/>
    <s v="10"/>
    <x v="2"/>
    <x v="0"/>
    <s v="ANIBAL PINTO 1366"/>
    <s v="396120"/>
    <d v="2017-02-28T00:00:00"/>
    <s v="SANTOSM"/>
    <s v="Z007"/>
    <s v=""/>
    <s v="ES"/>
    <s v="10505909-4"/>
    <s v="56961202525"/>
    <s v=""/>
    <s v=""/>
    <s v="N0"/>
    <s v="OJ"/>
    <e v="#N/A"/>
  </r>
  <r>
    <n v="1130725"/>
    <s v="CL"/>
    <x v="2321"/>
    <s v=""/>
    <s v="VALDIVIA"/>
    <s v="VALDIVIA"/>
    <s v=""/>
    <s v="10"/>
    <x v="2"/>
    <x v="0"/>
    <s v="STA.MARIA J.PABLO SEGUNDO 3075"/>
    <s v="396121"/>
    <d v="2017-02-28T00:00:00"/>
    <s v="SANTOSM"/>
    <s v="Z007"/>
    <s v=""/>
    <s v="ES"/>
    <s v="13676895-6"/>
    <s v="56999158351"/>
    <s v=""/>
    <s v=""/>
    <s v="N0"/>
    <s v="OJ"/>
    <e v="#N/A"/>
  </r>
  <r>
    <n v="1130726"/>
    <s v="CL"/>
    <x v="2322"/>
    <s v=""/>
    <s v="SANTIAGO"/>
    <s v="LA FLORIDA"/>
    <s v=""/>
    <s v="13"/>
    <x v="2"/>
    <x v="0"/>
    <s v="MEHUINDOS 1211"/>
    <s v="396122"/>
    <d v="2017-02-28T00:00:00"/>
    <s v="SANTOSM"/>
    <s v="Z007"/>
    <s v=""/>
    <s v="ES"/>
    <s v="19184503-K"/>
    <s v="56952471553"/>
    <s v=""/>
    <s v=""/>
    <s v="N0"/>
    <s v="OJ"/>
    <e v="#N/A"/>
  </r>
  <r>
    <n v="1130727"/>
    <s v="CL"/>
    <x v="2323"/>
    <s v=""/>
    <s v="SANTIAGO"/>
    <s v="LA REINA"/>
    <s v=""/>
    <s v="13"/>
    <x v="2"/>
    <x v="0"/>
    <s v="SIMON BOLIVAR 7436"/>
    <s v="396123"/>
    <d v="2017-02-28T00:00:00"/>
    <s v="SANTOSM"/>
    <s v="Z007"/>
    <s v=""/>
    <s v="ES"/>
    <s v="9748680-8"/>
    <s v="56998172625"/>
    <s v=""/>
    <s v=""/>
    <s v="N0"/>
    <s v="OJ"/>
    <e v="#N/A"/>
  </r>
  <r>
    <n v="1130744"/>
    <s v="CL"/>
    <x v="2324"/>
    <s v=""/>
    <s v="SANTIAGO"/>
    <s v="QUILICURA"/>
    <s v=""/>
    <s v="13"/>
    <x v="0"/>
    <x v="0"/>
    <s v="SOCOROMA 505 B 11"/>
    <s v="396233"/>
    <d v="2017-03-01T00:00:00"/>
    <s v="SANTOSM"/>
    <s v="Z007"/>
    <s v=""/>
    <s v="ES"/>
    <s v="18328030-9"/>
    <s v=""/>
    <s v=""/>
    <s v=""/>
    <s v="N0"/>
    <s v="OJ"/>
    <e v="#N/A"/>
  </r>
  <r>
    <n v="1130771"/>
    <s v="CL"/>
    <x v="2325"/>
    <s v=""/>
    <s v="SANTIAGO"/>
    <s v="CONCHALI"/>
    <s v=""/>
    <s v="13"/>
    <x v="0"/>
    <x v="0"/>
    <s v="PAMPLONA 1437"/>
    <s v="397319"/>
    <d v="2017-03-06T00:00:00"/>
    <s v="SANTOSM"/>
    <s v="Z007"/>
    <s v=""/>
    <s v="ES"/>
    <s v="17372734-8"/>
    <s v="56992759767"/>
    <s v=""/>
    <s v=""/>
    <s v="N0"/>
    <s v="OJ"/>
    <e v="#N/A"/>
  </r>
  <r>
    <n v="1130772"/>
    <s v="CL"/>
    <x v="2326"/>
    <s v=""/>
    <s v="SANTIAGO"/>
    <s v="LAS CONDES"/>
    <s v=""/>
    <s v="13"/>
    <x v="0"/>
    <x v="0"/>
    <s v="AV.VESPUCIO SUR 1919, DPTO 223"/>
    <s v="397320"/>
    <d v="2017-03-06T00:00:00"/>
    <s v="SANTOSM"/>
    <s v="Z007"/>
    <s v=""/>
    <s v="ES"/>
    <s v="17353368-3"/>
    <s v="5676109338"/>
    <s v=""/>
    <s v=""/>
    <s v="N0"/>
    <s v="OJ"/>
    <e v="#N/A"/>
  </r>
  <r>
    <n v="1130773"/>
    <s v="CL"/>
    <x v="2327"/>
    <s v=""/>
    <s v="VALPARAISO"/>
    <s v="VALPARAISO"/>
    <s v=""/>
    <s v="05"/>
    <x v="0"/>
    <x v="0"/>
    <s v="VILLA VIRGINIA CASA 18"/>
    <s v="397321"/>
    <d v="2017-03-06T00:00:00"/>
    <s v="SANTOSM"/>
    <s v="Z007"/>
    <s v=""/>
    <s v="ES"/>
    <s v="15019243-9"/>
    <s v="56968085161"/>
    <s v=""/>
    <s v=""/>
    <s v="N0"/>
    <s v="OJ"/>
    <e v="#N/A"/>
  </r>
  <r>
    <n v="1130774"/>
    <s v="CL"/>
    <x v="2328"/>
    <s v=""/>
    <s v="SANTIAGO"/>
    <s v="PUDAHUEL"/>
    <s v=""/>
    <s v="13"/>
    <x v="0"/>
    <x v="0"/>
    <s v="LAS CAMELIAS ORIENTE 1069"/>
    <s v="397322"/>
    <d v="2017-03-06T00:00:00"/>
    <s v="SANTOSM"/>
    <s v="Z007"/>
    <s v=""/>
    <s v="ES"/>
    <s v="10948577-2"/>
    <s v="56984102281"/>
    <s v=""/>
    <s v=""/>
    <s v="N0"/>
    <s v="OJ"/>
    <e v="#N/A"/>
  </r>
  <r>
    <n v="1130811"/>
    <s v="CL"/>
    <x v="2329"/>
    <s v=""/>
    <s v="VALPARAISO"/>
    <s v="QUILPUE"/>
    <s v=""/>
    <s v="05"/>
    <x v="2"/>
    <x v="0"/>
    <s v="PJE.1 NORTE 1694"/>
    <s v="398844"/>
    <d v="2017-03-13T00:00:00"/>
    <s v="SANTOSM"/>
    <s v="Z007"/>
    <s v=""/>
    <s v="ES"/>
    <s v="15949927-8"/>
    <s v="56995031623"/>
    <s v=""/>
    <s v=""/>
    <s v="N0"/>
    <s v="OJ"/>
    <e v="#N/A"/>
  </r>
  <r>
    <n v="1130831"/>
    <s v="CL"/>
    <x v="2330"/>
    <s v=""/>
    <s v="LEBU"/>
    <s v="LEBU"/>
    <s v=""/>
    <s v="08"/>
    <x v="0"/>
    <x v="0"/>
    <s v="RIO SECO 316"/>
    <s v="399433"/>
    <d v="2017-03-15T00:00:00"/>
    <s v="SANTOSM"/>
    <s v="Z007"/>
    <s v=""/>
    <s v="ES"/>
    <s v="14744165-7"/>
    <s v="56998362646"/>
    <s v=""/>
    <s v=""/>
    <s v="N0"/>
    <s v="OJ"/>
    <e v="#N/A"/>
  </r>
  <r>
    <n v="1130873"/>
    <s v="CL"/>
    <x v="2331"/>
    <s v=""/>
    <s v="SANTIAGO"/>
    <s v="PROVIDENCIA"/>
    <s v=""/>
    <s v="13"/>
    <x v="2"/>
    <x v="0"/>
    <s v="AV PEDRO DE VALDIVIA #755"/>
    <s v="400551"/>
    <d v="2017-03-20T00:00:00"/>
    <s v="SANTOSM"/>
    <s v="Z007"/>
    <s v=""/>
    <s v="ES"/>
    <s v="10340894-6"/>
    <s v="569983711676"/>
    <s v=""/>
    <s v=""/>
    <s v="N0"/>
    <s v="OJ"/>
    <e v="#N/A"/>
  </r>
  <r>
    <n v="1130874"/>
    <s v="CL"/>
    <x v="2332"/>
    <s v=""/>
    <s v="VALDIVIA"/>
    <s v="VALDIVIA"/>
    <s v=""/>
    <s v="14"/>
    <x v="2"/>
    <x v="0"/>
    <s v="PEREZ ROSALES 680"/>
    <s v="400552"/>
    <d v="2017-03-20T00:00:00"/>
    <s v="SANTOSM"/>
    <s v="Z007"/>
    <s v=""/>
    <s v="ES"/>
    <s v="13117336-9"/>
    <s v="56982433495"/>
    <s v=""/>
    <s v=""/>
    <s v="N0"/>
    <s v="OJ"/>
    <e v="#N/A"/>
  </r>
  <r>
    <n v="1130875"/>
    <s v="CL"/>
    <x v="2333"/>
    <s v=""/>
    <s v="SANTIAGO"/>
    <s v="MACUL"/>
    <s v=""/>
    <s v="13"/>
    <x v="2"/>
    <x v="0"/>
    <s v="RAMON CRUZ 3361 DEPTO 61"/>
    <s v="400553"/>
    <d v="2017-03-20T00:00:00"/>
    <s v="SANTOSM"/>
    <s v="Z007"/>
    <s v=""/>
    <s v="ES"/>
    <s v="14175391-6"/>
    <s v="56998192005"/>
    <s v=""/>
    <s v=""/>
    <s v="N0"/>
    <s v="OJ"/>
    <e v="#N/A"/>
  </r>
  <r>
    <n v="1130876"/>
    <s v="CL"/>
    <x v="2334"/>
    <s v=""/>
    <s v="SANTIAGO"/>
    <s v=""/>
    <s v=""/>
    <s v="13"/>
    <x v="2"/>
    <x v="0"/>
    <s v="CALLE BUIN 2866"/>
    <s v="400554"/>
    <d v="2017-03-20T00:00:00"/>
    <s v="SANTOSM"/>
    <s v="Z007"/>
    <s v=""/>
    <s v="ES"/>
    <s v="22004434-3"/>
    <s v="56946809535"/>
    <s v=""/>
    <s v=""/>
    <s v="N0"/>
    <s v="OJ"/>
    <e v="#N/A"/>
  </r>
  <r>
    <n v="1130877"/>
    <s v="CL"/>
    <x v="2335"/>
    <s v=""/>
    <s v=""/>
    <s v=""/>
    <s v=""/>
    <s v="13"/>
    <x v="2"/>
    <x v="0"/>
    <s v="LORD COCHRANE DPTO 2805B"/>
    <s v="400555"/>
    <d v="2017-03-20T00:00:00"/>
    <s v="SANTOSM"/>
    <s v="Z007"/>
    <s v=""/>
    <s v="ES"/>
    <s v="17164577-8"/>
    <s v="56985257241"/>
    <s v=""/>
    <s v=""/>
    <s v="N0"/>
    <s v="OJ"/>
    <e v="#N/A"/>
  </r>
  <r>
    <n v="1130895"/>
    <s v="CL"/>
    <x v="2336"/>
    <s v=""/>
    <s v="RANCAGUA"/>
    <s v="RANCAGUA"/>
    <s v=""/>
    <s v="06"/>
    <x v="2"/>
    <x v="0"/>
    <s v="EDUARDO DE GEYTER 596"/>
    <s v="400795"/>
    <d v="2017-03-21T00:00:00"/>
    <s v="SANTOSM"/>
    <s v="Z007"/>
    <s v=""/>
    <s v="ES"/>
    <s v="9043548-5"/>
    <s v=""/>
    <s v=""/>
    <s v=""/>
    <s v="N0"/>
    <s v="OJ"/>
    <e v="#N/A"/>
  </r>
  <r>
    <n v="1130953"/>
    <s v="CL"/>
    <x v="2337"/>
    <s v=""/>
    <s v="SANTIAGO"/>
    <s v="PROVIDENCIA"/>
    <s v=""/>
    <s v="13"/>
    <x v="13"/>
    <x v="0"/>
    <s v="SANTA BEATRIZ 191"/>
    <s v="401898"/>
    <d v="2017-03-27T00:00:00"/>
    <s v="SANTOSM"/>
    <s v="Z007"/>
    <s v=""/>
    <s v="ES"/>
    <s v="76207551-2"/>
    <s v=""/>
    <s v=""/>
    <s v=""/>
    <s v="N0"/>
    <s v="OJ"/>
    <e v="#N/A"/>
  </r>
  <r>
    <n v="1131054"/>
    <s v="CL"/>
    <x v="2338"/>
    <s v=""/>
    <s v="SANTIAGO"/>
    <s v="PROVIDENCIA"/>
    <s v=""/>
    <s v="13"/>
    <x v="13"/>
    <x v="0"/>
    <s v="PROVIDENCIA 1467"/>
    <s v="403086"/>
    <d v="2017-03-31T00:00:00"/>
    <s v="SANTOSM"/>
    <s v="Z007"/>
    <s v=""/>
    <s v="ES"/>
    <s v="76412701-3"/>
    <s v=""/>
    <s v=""/>
    <s v=""/>
    <s v="N0"/>
    <s v="OJ"/>
    <e v="#N/A"/>
  </r>
  <r>
    <n v="1131055"/>
    <s v="CL"/>
    <x v="2339"/>
    <s v="ACHONDO S.A."/>
    <s v="SANTIAGO"/>
    <s v="LA REINA"/>
    <s v=""/>
    <s v="13"/>
    <x v="13"/>
    <x v="0"/>
    <s v="FRANCISCO BILBAO 5759"/>
    <s v="403087"/>
    <d v="2017-03-31T00:00:00"/>
    <s v="SANTOSM"/>
    <s v="Z007"/>
    <s v=""/>
    <s v="ES"/>
    <s v="83635200-9"/>
    <s v=""/>
    <s v=""/>
    <s v=""/>
    <s v="N0"/>
    <s v="OJ"/>
    <e v="#N/A"/>
  </r>
  <r>
    <n v="1131056"/>
    <s v="CL"/>
    <x v="2340"/>
    <s v=""/>
    <s v="SANTIAGO"/>
    <s v="PUDAHUEL"/>
    <s v=""/>
    <s v="13"/>
    <x v="13"/>
    <x v="0"/>
    <s v="JOSE JUAQUIN PEREZ  8812"/>
    <s v="403088"/>
    <d v="2017-03-31T00:00:00"/>
    <s v="SANTOSM"/>
    <s v="Z007"/>
    <s v=""/>
    <s v="ES"/>
    <s v="76305473-K"/>
    <s v=""/>
    <s v=""/>
    <s v=""/>
    <s v="N0"/>
    <s v="OJ"/>
    <e v="#N/A"/>
  </r>
  <r>
    <n v="1131057"/>
    <s v="CL"/>
    <x v="2341"/>
    <s v=""/>
    <s v="SANTIAGO"/>
    <s v="QUILICURA"/>
    <s v=""/>
    <s v="13"/>
    <x v="13"/>
    <x v="0"/>
    <s v="EDUARDO FREI MONTALBA 8301"/>
    <s v="403089"/>
    <d v="2017-03-31T00:00:00"/>
    <s v="SANTOSM"/>
    <s v="Z007"/>
    <s v=""/>
    <s v="ES"/>
    <s v="76833720-9"/>
    <s v=""/>
    <s v=""/>
    <s v=""/>
    <s v="N0"/>
    <s v="OJ"/>
    <e v="#N/A"/>
  </r>
  <r>
    <n v="1131058"/>
    <s v="CL"/>
    <x v="2342"/>
    <s v=""/>
    <s v="SANTIAGO"/>
    <s v="RECOLETA"/>
    <s v=""/>
    <s v="13"/>
    <x v="13"/>
    <x v="0"/>
    <s v="DIAGONAL JOSE MARIA CARO 2630"/>
    <s v="403090"/>
    <d v="2017-03-31T00:00:00"/>
    <s v="SANTOSM"/>
    <s v="Z007"/>
    <s v=""/>
    <s v="ES"/>
    <s v="77939870-6"/>
    <s v=""/>
    <s v=""/>
    <s v=""/>
    <s v="N0"/>
    <s v="OJ"/>
    <e v="#N/A"/>
  </r>
  <r>
    <n v="1131059"/>
    <s v="CL"/>
    <x v="2343"/>
    <s v=""/>
    <s v="SANTIAGO"/>
    <s v="HUECHURABA"/>
    <s v=""/>
    <s v="13"/>
    <x v="13"/>
    <x v="0"/>
    <s v="AMERICO VESPUCIO NORTE 727"/>
    <s v="403091"/>
    <d v="2017-03-31T00:00:00"/>
    <s v="SANTOSM"/>
    <s v="Z007"/>
    <s v=""/>
    <s v="ES"/>
    <s v="80478200-1"/>
    <s v=""/>
    <s v=""/>
    <s v=""/>
    <s v="N0"/>
    <s v="OJ"/>
    <e v="#N/A"/>
  </r>
  <r>
    <n v="1131187"/>
    <s v="CL"/>
    <x v="2344"/>
    <s v="Toro"/>
    <s v="Copiapo"/>
    <s v=""/>
    <s v=""/>
    <s v="03"/>
    <x v="0"/>
    <x v="0"/>
    <s v="Margarita Rocco 179"/>
    <s v="405299"/>
    <d v="2017-04-12T00:00:00"/>
    <s v="MANCILLC"/>
    <s v="Z007"/>
    <s v=""/>
    <s v="ES"/>
    <s v="13441529-0"/>
    <s v="(56)968740381"/>
    <s v=""/>
    <s v=""/>
    <s v="N0"/>
    <s v="OJ"/>
    <e v="#N/A"/>
  </r>
  <r>
    <n v="1131220"/>
    <s v="CL"/>
    <x v="2345"/>
    <s v=""/>
    <s v="Santiago"/>
    <s v="Santiago"/>
    <s v=""/>
    <s v="13"/>
    <x v="0"/>
    <x v="0"/>
    <s v="Morande 25 Piso 2"/>
    <s v="406496"/>
    <d v="2017-04-18T00:00:00"/>
    <s v="MANCILLC"/>
    <s v="Z007"/>
    <s v=""/>
    <s v="ES"/>
    <s v="97030000-7"/>
    <s v=""/>
    <s v=""/>
    <s v=""/>
    <s v="N30"/>
    <s v="OJ"/>
    <e v="#N/A"/>
  </r>
  <r>
    <n v="1131221"/>
    <s v="CL"/>
    <x v="2346"/>
    <s v=""/>
    <s v="Santiago"/>
    <s v="Santiago"/>
    <s v=""/>
    <s v="13"/>
    <x v="0"/>
    <x v="0"/>
    <s v="Agustinas 1291 Of A Piso 2"/>
    <s v="406497"/>
    <d v="2017-04-18T00:00:00"/>
    <s v="MANCILLC"/>
    <s v="Z007"/>
    <s v=""/>
    <s v="ES"/>
    <s v="76562786-9"/>
    <s v=""/>
    <s v=""/>
    <s v=""/>
    <s v="N30"/>
    <s v="OJ"/>
    <e v="#N/A"/>
  </r>
  <r>
    <n v="1131222"/>
    <s v="CL"/>
    <x v="2347"/>
    <s v=""/>
    <s v="Santiago"/>
    <s v="Las Condes"/>
    <s v=""/>
    <s v="13"/>
    <x v="0"/>
    <x v="0"/>
    <s v="Av.Apoquindo 3078 Oficina A"/>
    <s v="406498"/>
    <d v="2017-04-18T00:00:00"/>
    <s v="MANCILLC"/>
    <s v="Z007"/>
    <s v=""/>
    <s v="ES"/>
    <s v="96655860-1"/>
    <s v=""/>
    <s v=""/>
    <s v=""/>
    <s v="N30"/>
    <s v="OJ"/>
    <e v="#N/A"/>
  </r>
  <r>
    <n v="1131223"/>
    <s v="CL"/>
    <x v="2348"/>
    <s v=""/>
    <s v="Talca"/>
    <s v=""/>
    <s v=""/>
    <s v="07"/>
    <x v="0"/>
    <x v="0"/>
    <s v="1 Sur 680 Of 101"/>
    <s v="406499"/>
    <d v="2017-04-18T00:00:00"/>
    <s v="MANCILLC"/>
    <s v="Z007"/>
    <s v=""/>
    <s v="ES"/>
    <s v="96657890-4"/>
    <s v=""/>
    <s v=""/>
    <s v=""/>
    <s v="N30"/>
    <s v="OJ"/>
    <e v="#N/A"/>
  </r>
  <r>
    <n v="1131224"/>
    <s v="CL"/>
    <x v="2349"/>
    <s v=""/>
    <s v="Santiago"/>
    <s v="Las Condes"/>
    <s v=""/>
    <s v="13"/>
    <x v="0"/>
    <x v="0"/>
    <s v="Reyes Lavalle 3194"/>
    <s v="406500"/>
    <d v="2017-04-18T00:00:00"/>
    <s v="MANCILLC"/>
    <s v="Z007"/>
    <s v=""/>
    <s v="ES"/>
    <s v="76261789-7"/>
    <s v=""/>
    <s v=""/>
    <s v=""/>
    <s v="N30"/>
    <s v="OJ"/>
    <e v="#N/A"/>
  </r>
  <r>
    <n v="1131225"/>
    <s v="CL"/>
    <x v="2350"/>
    <s v=""/>
    <s v="Santiago"/>
    <s v="Las Condes"/>
    <s v=""/>
    <s v="13"/>
    <x v="0"/>
    <x v="0"/>
    <s v="Av. Suecia 0155  , Of 503"/>
    <s v="406501"/>
    <d v="2017-04-18T00:00:00"/>
    <s v="MANCILLC"/>
    <s v="Z007"/>
    <s v=""/>
    <s v="ES"/>
    <s v="76104844-9"/>
    <s v=""/>
    <s v=""/>
    <s v=""/>
    <s v="N30"/>
    <s v="OJ"/>
    <e v="#N/A"/>
  </r>
  <r>
    <n v="1131226"/>
    <s v="CL"/>
    <x v="2351"/>
    <s v=""/>
    <s v="Santiago"/>
    <s v="Las Condes"/>
    <s v=""/>
    <s v="13"/>
    <x v="0"/>
    <x v="0"/>
    <s v="Av. Apoquindo N° 3000 Piso 10"/>
    <s v="406502"/>
    <d v="2017-04-18T00:00:00"/>
    <s v="MANCILLC"/>
    <s v="Z007"/>
    <s v=""/>
    <s v="ES"/>
    <s v="76360977-4"/>
    <s v=""/>
    <s v=""/>
    <s v=""/>
    <s v="N30"/>
    <s v="OJ"/>
    <e v="#N/A"/>
  </r>
  <r>
    <n v="1131238"/>
    <s v="CL"/>
    <x v="2352"/>
    <s v=""/>
    <s v="Santiago"/>
    <s v="Las Condes"/>
    <s v=""/>
    <s v="13"/>
    <x v="0"/>
    <x v="0"/>
    <s v="Av. Apoquindo 6445 Depto 503"/>
    <s v="406792"/>
    <d v="2017-04-20T00:00:00"/>
    <s v="MANCILLC"/>
    <s v="Z007"/>
    <s v=""/>
    <s v="ES"/>
    <s v="15631280-0"/>
    <s v="(56)994796279"/>
    <s v=""/>
    <s v=""/>
    <s v="N0"/>
    <s v="OJ"/>
    <e v="#N/A"/>
  </r>
  <r>
    <n v="1131272"/>
    <s v="CL"/>
    <x v="2353"/>
    <s v=""/>
    <s v="Santiago"/>
    <s v="Providencia"/>
    <s v=""/>
    <s v="13"/>
    <x v="0"/>
    <x v="0"/>
    <s v="Av. Ricardo Lyon 222 Of 403"/>
    <s v="407260"/>
    <d v="2017-04-21T00:00:00"/>
    <s v="MANCILLC"/>
    <s v="Z007"/>
    <s v=""/>
    <s v="ES"/>
    <s v="76381570-6"/>
    <s v=""/>
    <s v=""/>
    <s v=""/>
    <s v="N30"/>
    <s v="OJ"/>
    <e v="#N/A"/>
  </r>
  <r>
    <n v="1131313"/>
    <s v="CL"/>
    <x v="2354"/>
    <s v=""/>
    <s v="Santiago"/>
    <s v="Ñuñoa"/>
    <s v=""/>
    <s v="13"/>
    <x v="0"/>
    <x v="0"/>
    <s v="Brown Sur 280 Depto 401"/>
    <s v="411352"/>
    <d v="2017-04-25T00:00:00"/>
    <s v="MANCILLC"/>
    <s v="Z007"/>
    <s v=""/>
    <s v="ES"/>
    <s v="12108065-6"/>
    <s v="(56)97248575"/>
    <s v=""/>
    <s v=""/>
    <s v="N0"/>
    <s v="OJ"/>
    <e v="#N/A"/>
  </r>
  <r>
    <n v="1131314"/>
    <s v="CL"/>
    <x v="2355"/>
    <s v=""/>
    <s v="Santiago"/>
    <s v="Santiago"/>
    <s v=""/>
    <s v="13"/>
    <x v="13"/>
    <x v="0"/>
    <s v="Av.Libertador B. Ohiggins 845"/>
    <s v="411353"/>
    <d v="2017-04-25T00:00:00"/>
    <s v="MANCILLC"/>
    <s v="Z007"/>
    <s v=""/>
    <s v="ES"/>
    <s v="83030600-5"/>
    <s v=""/>
    <s v=""/>
    <s v=""/>
    <s v="N0"/>
    <s v="OJ"/>
    <e v="#N/A"/>
  </r>
  <r>
    <n v="1131315"/>
    <s v="CL"/>
    <x v="2356"/>
    <s v=""/>
    <s v="Santiago"/>
    <s v="Vitacura"/>
    <s v=""/>
    <s v="13"/>
    <x v="13"/>
    <x v="0"/>
    <s v="Av.Vitacura 8126"/>
    <s v="411354"/>
    <d v="2017-04-25T00:00:00"/>
    <s v="MANCILLC"/>
    <s v="Z007"/>
    <s v=""/>
    <s v="ES"/>
    <s v="96668460-7"/>
    <s v=""/>
    <s v=""/>
    <s v=""/>
    <s v="N0"/>
    <s v="OJ"/>
    <e v="#N/A"/>
  </r>
  <r>
    <n v="1133761"/>
    <s v="CL"/>
    <x v="2357"/>
    <s v=""/>
    <s v="Santiago"/>
    <s v="Quilicura"/>
    <s v=""/>
    <s v="13"/>
    <x v="0"/>
    <x v="0"/>
    <s v="San Ignacio 500"/>
    <s v="424183"/>
    <d v="2017-05-25T00:00:00"/>
    <s v="MANCILLC"/>
    <s v="Z007"/>
    <s v=""/>
    <s v="ES"/>
    <s v="24464518-6"/>
    <s v="(56)995373165"/>
    <s v=""/>
    <s v=""/>
    <s v="N0"/>
    <s v="OJ"/>
    <e v="#N/A"/>
  </r>
  <r>
    <n v="1133874"/>
    <s v="CL"/>
    <x v="2358"/>
    <s v=""/>
    <s v="Santiago"/>
    <s v="Pudahuel"/>
    <s v=""/>
    <s v="05"/>
    <x v="13"/>
    <x v="0"/>
    <s v="Av.Errazuriz 755, Of.606B"/>
    <s v="432729"/>
    <d v="2017-06-03T00:00:00"/>
    <s v="MANCILLC"/>
    <s v="Z007"/>
    <s v=""/>
    <s v="ES"/>
    <s v="96938840-5"/>
    <s v=""/>
    <s v=""/>
    <s v=""/>
    <s v="N0"/>
    <s v="OJ"/>
    <e v="#N/A"/>
  </r>
  <r>
    <n v="1133875"/>
    <s v="CL"/>
    <x v="2359"/>
    <s v=""/>
    <s v="La Serena"/>
    <s v=""/>
    <s v=""/>
    <s v="04"/>
    <x v="13"/>
    <x v="0"/>
    <s v="Parcela 222 A"/>
    <s v="432730"/>
    <d v="2017-06-03T00:00:00"/>
    <s v="MANCILLC"/>
    <s v="Z007"/>
    <s v=""/>
    <s v="ES"/>
    <s v="78275110-7"/>
    <s v=""/>
    <s v=""/>
    <s v=""/>
    <s v="N0"/>
    <s v="OJ"/>
    <e v="#N/A"/>
  </r>
  <r>
    <n v="1133926"/>
    <s v="CL"/>
    <x v="2360"/>
    <s v=""/>
    <s v="Copiapo"/>
    <s v=""/>
    <s v=""/>
    <s v="03"/>
    <x v="0"/>
    <x v="0"/>
    <s v="Francisco Aguirre 153, Dpto40"/>
    <s v="436968"/>
    <d v="2017-06-10T00:00:00"/>
    <s v="MANCILLC"/>
    <s v="Z007"/>
    <s v=""/>
    <s v="ES"/>
    <s v="17195379-0"/>
    <s v=""/>
    <s v=""/>
    <s v=""/>
    <s v="N0"/>
    <s v="OJ"/>
    <e v="#N/A"/>
  </r>
  <r>
    <n v="1133927"/>
    <s v="CL"/>
    <x v="2361"/>
    <s v=""/>
    <s v="Punta Arenas"/>
    <s v=""/>
    <s v=""/>
    <s v="12"/>
    <x v="0"/>
    <x v="0"/>
    <s v="Angamos 527"/>
    <s v="436969"/>
    <d v="2017-06-10T00:00:00"/>
    <s v="MANCILLC"/>
    <s v="Z007"/>
    <s v=""/>
    <s v="ES"/>
    <s v="16211870-6"/>
    <s v=""/>
    <s v=""/>
    <s v=""/>
    <s v="N0"/>
    <s v="OJ"/>
    <e v="#N/A"/>
  </r>
  <r>
    <n v="1133928"/>
    <s v="CL"/>
    <x v="2362"/>
    <s v=""/>
    <s v="Puerto Varas"/>
    <s v=""/>
    <s v=""/>
    <s v="10"/>
    <x v="0"/>
    <x v="0"/>
    <s v="28 De Mayo 4 Block C"/>
    <s v="436970"/>
    <d v="2017-06-10T00:00:00"/>
    <s v="MANCILLC"/>
    <s v="Z007"/>
    <s v=""/>
    <s v="ES"/>
    <s v="15280129-7"/>
    <s v=""/>
    <s v=""/>
    <s v=""/>
    <s v="N0"/>
    <s v="OJ"/>
    <e v="#N/A"/>
  </r>
  <r>
    <n v="1133929"/>
    <s v="CL"/>
    <x v="2363"/>
    <s v=""/>
    <s v="Viña del Mar"/>
    <s v=""/>
    <s v=""/>
    <s v="05"/>
    <x v="0"/>
    <x v="0"/>
    <s v="Av.Libertad 63 Dpto.601"/>
    <s v="436971"/>
    <d v="2017-06-10T00:00:00"/>
    <s v="MANCILLC"/>
    <s v="Z007"/>
    <s v=""/>
    <s v="ES"/>
    <s v="9022842-0"/>
    <s v=""/>
    <s v=""/>
    <s v=""/>
    <s v="N0"/>
    <s v="OJ"/>
    <e v="#N/A"/>
  </r>
  <r>
    <n v="1134129"/>
    <s v="CL"/>
    <x v="2364"/>
    <s v=""/>
    <s v="Santiago"/>
    <s v="Estacion Central"/>
    <s v=""/>
    <s v="13"/>
    <x v="0"/>
    <x v="0"/>
    <s v="Luis Cruz Martinez 4161"/>
    <s v="447718"/>
    <d v="2017-06-28T00:00:00"/>
    <s v="ORTIZD"/>
    <s v="Z007"/>
    <s v=""/>
    <s v="ES"/>
    <s v="16075904-6"/>
    <s v="(56)996568827"/>
    <s v=""/>
    <s v=""/>
    <s v="N0"/>
    <s v="OJ"/>
    <e v="#N/A"/>
  </r>
  <r>
    <n v="1134191"/>
    <s v="CL"/>
    <x v="2365"/>
    <s v=""/>
    <s v="SANTIAGO"/>
    <s v="LA FLORIDA"/>
    <s v=""/>
    <s v="13"/>
    <x v="0"/>
    <x v="0"/>
    <s v="PASAJE 3 100048"/>
    <s v="450010"/>
    <d v="2017-07-03T00:00:00"/>
    <s v="ORTIZD"/>
    <s v="Z007"/>
    <s v=""/>
    <s v="ES"/>
    <s v="76429013-5"/>
    <s v=""/>
    <s v=""/>
    <s v=""/>
    <s v="N0"/>
    <s v="OJ"/>
    <e v="#N/A"/>
  </r>
  <r>
    <n v="1134202"/>
    <s v="CL"/>
    <x v="2366"/>
    <s v=""/>
    <s v="SANTIAGO"/>
    <s v="SANTIAGO"/>
    <s v=""/>
    <s v="13"/>
    <x v="0"/>
    <x v="0"/>
    <s v="ESTADO 337"/>
    <s v="450390"/>
    <d v="2017-07-04T00:00:00"/>
    <s v="ORTIZD"/>
    <s v="Z007"/>
    <s v=""/>
    <s v="ES"/>
    <s v="96667560-8"/>
    <s v=""/>
    <s v=""/>
    <s v=""/>
    <s v="N0"/>
    <s v="OJ"/>
    <e v="#N/A"/>
  </r>
  <r>
    <n v="1134203"/>
    <s v="CL"/>
    <x v="2367"/>
    <s v="LTDA"/>
    <s v="LA SERENA"/>
    <s v="LA SERENA"/>
    <s v=""/>
    <s v="04"/>
    <x v="0"/>
    <x v="0"/>
    <s v="FRANCISCO ASIS 2690 DPTO101 TALCUN"/>
    <s v="450391"/>
    <d v="2017-07-04T00:00:00"/>
    <s v="ORTIZD"/>
    <s v="Z007"/>
    <s v=""/>
    <s v="ES"/>
    <s v="76581966-0"/>
    <s v=""/>
    <s v=""/>
    <s v=""/>
    <s v="N0"/>
    <s v="OJ"/>
    <e v="#N/A"/>
  </r>
  <r>
    <n v="1134218"/>
    <s v="VN"/>
    <x v="2368"/>
    <s v=""/>
    <s v="HOC MON DIST HOCHIMINH"/>
    <s v=""/>
    <s v="70000"/>
    <s v="--"/>
    <x v="277"/>
    <x v="0"/>
    <s v="3/548 CONG KHI STREET TAN THO NHI C"/>
    <s v="450516"/>
    <d v="2017-07-05T00:00:00"/>
    <s v="DHOSEB"/>
    <s v="Z001"/>
    <s v=""/>
    <s v="EN"/>
    <s v=""/>
    <s v="84 836201237"/>
    <s v=""/>
    <s v=""/>
    <s v="N120"/>
    <s v="O9"/>
    <e v="#N/A"/>
  </r>
  <r>
    <n v="1134220"/>
    <s v="CL"/>
    <x v="2369"/>
    <s v=""/>
    <s v="SANTIAGO"/>
    <s v="ÑUÑOA"/>
    <s v=""/>
    <s v="13"/>
    <x v="0"/>
    <x v="0"/>
    <s v="GRAL GOROSTIAGA 509 BLOCK DEPTO402"/>
    <s v="450613"/>
    <d v="2017-07-05T00:00:00"/>
    <s v="ORTIZD"/>
    <s v="Z007"/>
    <s v=""/>
    <s v="ES"/>
    <s v="13474454-5"/>
    <s v=""/>
    <s v=""/>
    <s v=""/>
    <s v="N0"/>
    <s v="OJ"/>
    <e v="#N/A"/>
  </r>
  <r>
    <n v="1134284"/>
    <s v="CL"/>
    <x v="2370"/>
    <s v=""/>
    <s v="Santiago"/>
    <s v="LA REINA"/>
    <s v=""/>
    <s v="13"/>
    <x v="0"/>
    <x v="0"/>
    <s v="PRINCIPE DE GALES 7170 DEPTO E"/>
    <s v="454106"/>
    <d v="2017-07-12T00:00:00"/>
    <s v="ORTIZD"/>
    <s v="Z007"/>
    <s v=""/>
    <s v="ES"/>
    <s v="15644548-7"/>
    <s v=""/>
    <s v=""/>
    <s v=""/>
    <s v="N0"/>
    <s v="OJ"/>
    <e v="#N/A"/>
  </r>
  <r>
    <n v="1134380"/>
    <s v="CL"/>
    <x v="2371"/>
    <s v=""/>
    <s v="SANTIAGO"/>
    <s v="ÑUÑOA"/>
    <s v=""/>
    <s v="13"/>
    <x v="0"/>
    <x v="0"/>
    <s v="IRARRAZABAL 5000 DPTO 1502"/>
    <s v="457486"/>
    <d v="2017-07-18T00:00:00"/>
    <s v="ORTIZD"/>
    <s v="Z007"/>
    <s v=""/>
    <s v="ES"/>
    <s v="17586010-K"/>
    <s v="(56)995190270"/>
    <s v=""/>
    <s v=""/>
    <s v="N0"/>
    <s v="OJ"/>
    <e v="#N/A"/>
  </r>
  <r>
    <n v="1134522"/>
    <s v="CL"/>
    <x v="2372"/>
    <s v=""/>
    <s v="SANTIAGO"/>
    <s v="LAS CONDES"/>
    <s v=""/>
    <s v="13"/>
    <x v="0"/>
    <x v="0"/>
    <s v="AV.PRESIDENTE KENNEDY 4570"/>
    <s v="467044"/>
    <d v="2017-08-02T00:00:00"/>
    <s v="ORTIZD"/>
    <s v="Z007"/>
    <s v=""/>
    <s v="ES"/>
    <s v="76470591-2"/>
    <s v=""/>
    <s v=""/>
    <s v=""/>
    <s v="N0"/>
    <s v="OJ"/>
    <e v="#N/A"/>
  </r>
  <r>
    <n v="1134570"/>
    <s v="CL"/>
    <x v="2373"/>
    <s v=""/>
    <s v="SANTIAGO"/>
    <s v="VITACURA"/>
    <s v=""/>
    <s v="13"/>
    <x v="0"/>
    <x v="0"/>
    <s v="MONSEÑOR ESCRIVA DE BALAGUER"/>
    <s v="470748"/>
    <d v="2017-08-09T00:00:00"/>
    <s v="ORTIZD"/>
    <s v="Z007"/>
    <s v=""/>
    <s v="ES"/>
    <s v="96905100-1"/>
    <s v=""/>
    <s v=""/>
    <s v=""/>
    <s v="N0"/>
    <s v="OJ"/>
    <e v="#N/A"/>
  </r>
  <r>
    <n v="1134634"/>
    <s v="CL"/>
    <x v="2374"/>
    <s v=""/>
    <s v="ANTOFAGASTA"/>
    <s v="ANTOFAGASTA"/>
    <s v=""/>
    <s v="02"/>
    <x v="0"/>
    <x v="0"/>
    <s v="GRANADEROS 2563"/>
    <s v="477607"/>
    <d v="2017-08-18T00:00:00"/>
    <s v="ORTIZD"/>
    <s v="Z007"/>
    <s v=""/>
    <s v="ES"/>
    <s v="76312735-4"/>
    <s v="(56)552829126"/>
    <s v=""/>
    <s v=""/>
    <s v="N15"/>
    <s v="OJ"/>
    <e v="#N/A"/>
  </r>
  <r>
    <n v="1134659"/>
    <s v="CL"/>
    <x v="2375"/>
    <s v=""/>
    <s v="SANTIAGO"/>
    <s v="PUENTE ALTO"/>
    <s v=""/>
    <s v="13"/>
    <x v="0"/>
    <x v="0"/>
    <s v="CARAMPANGUE, 02631"/>
    <s v="478772"/>
    <d v="2017-08-22T00:00:00"/>
    <s v="ORTIZD"/>
    <s v="Z007"/>
    <s v=""/>
    <s v="ES"/>
    <s v="11876189-8"/>
    <s v="(56)962215727"/>
    <s v=""/>
    <s v=""/>
    <s v="N0"/>
    <s v="OJ"/>
    <e v="#N/A"/>
  </r>
  <r>
    <n v="1134702"/>
    <s v="CL"/>
    <x v="2376"/>
    <s v=""/>
    <s v="COYHAIQUE"/>
    <s v="COYHAIQUE"/>
    <s v=""/>
    <s v="11"/>
    <x v="0"/>
    <x v="0"/>
    <s v="VICTORIA 349, LOS PIONEROS"/>
    <s v="480943"/>
    <d v="2017-08-25T00:00:00"/>
    <s v="ORTIZD"/>
    <s v="Z007"/>
    <s v=""/>
    <s v="ES"/>
    <s v="4473824-4"/>
    <s v="(56)672232473"/>
    <s v=""/>
    <s v=""/>
    <s v="N15"/>
    <s v="OJ"/>
    <e v="#N/A"/>
  </r>
  <r>
    <n v="1134720"/>
    <s v="CL"/>
    <x v="2377"/>
    <s v=""/>
    <s v="SANTIAGO"/>
    <s v="SANTIAGO"/>
    <s v=""/>
    <s v="13"/>
    <x v="2"/>
    <x v="0"/>
    <s v="PJE. ANA BOLENA 1059"/>
    <s v="481758"/>
    <d v="2017-08-28T00:00:00"/>
    <s v="ORTIZD"/>
    <s v="Z007"/>
    <s v=""/>
    <s v="ES"/>
    <s v="10220685-1"/>
    <s v="(56)983810842"/>
    <s v=""/>
    <s v=""/>
    <s v="N0"/>
    <s v="OJ"/>
    <e v="#N/A"/>
  </r>
  <r>
    <n v="1134780"/>
    <s v="CL"/>
    <x v="2378"/>
    <s v=""/>
    <s v="SANTIAGO"/>
    <s v="MAIPU"/>
    <s v=""/>
    <s v="13"/>
    <x v="0"/>
    <x v="0"/>
    <s v="LAS ARALIAS 4 205"/>
    <s v="483812"/>
    <d v="2017-08-30T00:00:00"/>
    <s v="ORTIZD"/>
    <s v="Z007"/>
    <s v=""/>
    <s v="ES"/>
    <s v="18835999-K"/>
    <s v=""/>
    <s v=""/>
    <s v=""/>
    <s v="N0"/>
    <s v="OJ"/>
    <e v="#N/A"/>
  </r>
  <r>
    <n v="1134847"/>
    <s v="CL"/>
    <x v="2379"/>
    <s v=""/>
    <s v="SANTIAGO"/>
    <s v="SANTIAGO"/>
    <s v=""/>
    <s v="13"/>
    <x v="0"/>
    <x v="0"/>
    <s v="ESTADO 337 OF 605"/>
    <s v="487276"/>
    <d v="2017-09-06T00:00:00"/>
    <s v="ORTIZD"/>
    <s v="Z007"/>
    <s v=""/>
    <s v="ES"/>
    <s v="76367730-3"/>
    <s v="(56)225864913"/>
    <s v=""/>
    <s v=""/>
    <s v="N0"/>
    <s v="OJ"/>
    <e v="#N/A"/>
  </r>
  <r>
    <n v="1134906"/>
    <s v="CL"/>
    <x v="2380"/>
    <s v="E.I.R"/>
    <s v="SANTIAGO"/>
    <s v="SANTIAGO"/>
    <s v=""/>
    <s v="13"/>
    <x v="0"/>
    <x v="0"/>
    <s v="AV. LIB. BERN. OHIGGINS #1302 70"/>
    <s v="490706"/>
    <d v="2017-09-12T00:00:00"/>
    <s v="ORTIZD"/>
    <s v="Z007"/>
    <s v=""/>
    <s v="ES"/>
    <s v="76577937-5"/>
    <s v="(56)998379364"/>
    <s v=""/>
    <s v=""/>
    <s v="N30"/>
    <s v="OJ"/>
    <e v="#N/A"/>
  </r>
  <r>
    <n v="1135004"/>
    <s v="CL"/>
    <x v="2381"/>
    <s v=""/>
    <s v="Santiago"/>
    <s v="Ñuñoa"/>
    <s v=""/>
    <s v="13"/>
    <x v="2"/>
    <x v="0"/>
    <s v="General Gorostiaga 509 , F-201"/>
    <s v="496887"/>
    <d v="2017-09-23T00:00:00"/>
    <s v="ORTIZD"/>
    <s v="Z007"/>
    <s v=""/>
    <s v="ES"/>
    <s v="16018099-4"/>
    <s v="(56)982655069"/>
    <s v=""/>
    <s v=""/>
    <s v="N0"/>
    <s v="OJ"/>
    <e v="#N/A"/>
  </r>
  <r>
    <n v="1135018"/>
    <s v="CL"/>
    <x v="2382"/>
    <s v=""/>
    <s v="SANTIAGO"/>
    <s v="LAS CONDES"/>
    <s v=""/>
    <s v="13"/>
    <x v="0"/>
    <x v="0"/>
    <s v="AV,  ROSARIO NORTE 615 OF1204"/>
    <s v="497860"/>
    <d v="2017-09-25T00:00:00"/>
    <s v="ORTIZD"/>
    <s v="Z007"/>
    <s v=""/>
    <s v="ES"/>
    <s v="82728500-5"/>
    <s v="(56)223514200"/>
    <s v=""/>
    <s v=""/>
    <s v="N0"/>
    <s v="OJ"/>
    <e v="#N/A"/>
  </r>
  <r>
    <n v="1135240"/>
    <s v="CL"/>
    <x v="2383"/>
    <s v=""/>
    <s v="SANTIAGO"/>
    <s v="LAS CONDES"/>
    <s v=""/>
    <s v="13"/>
    <x v="0"/>
    <x v="0"/>
    <s v="APOQUINDO 4501"/>
    <s v="502432"/>
    <d v="2017-10-02T00:00:00"/>
    <s v="ORTIZD"/>
    <s v="Z007"/>
    <s v=""/>
    <s v="ES"/>
    <s v="76407810-1"/>
    <s v="(56)27402500"/>
    <s v=""/>
    <s v=""/>
    <s v="N0"/>
    <s v="OJ"/>
    <e v="#N/A"/>
  </r>
  <r>
    <n v="1135241"/>
    <s v="CL"/>
    <x v="2384"/>
    <s v=""/>
    <s v="SANTA CRUZ"/>
    <s v="SANTA CRUZ"/>
    <s v=""/>
    <s v="07"/>
    <x v="0"/>
    <x v="0"/>
    <s v="RAFAEL CASANOVA 365"/>
    <s v="502433"/>
    <d v="2017-10-02T00:00:00"/>
    <s v="ORTIZD"/>
    <s v="Z007"/>
    <s v=""/>
    <s v="ES"/>
    <s v="76493075-4"/>
    <s v="(56)964309627"/>
    <s v=""/>
    <s v=""/>
    <s v="N30"/>
    <s v="OJ"/>
    <e v="#N/A"/>
  </r>
  <r>
    <n v="1135242"/>
    <s v="CL"/>
    <x v="2385"/>
    <s v=""/>
    <s v="SANTIAGO"/>
    <s v="LAS CONDES"/>
    <s v=""/>
    <s v="13"/>
    <x v="0"/>
    <x v="0"/>
    <s v="APOQUINDO N°2930 OF 601"/>
    <s v="502434"/>
    <d v="2017-10-02T00:00:00"/>
    <s v="ORTIZD"/>
    <s v="Z007"/>
    <s v=""/>
    <s v="ES"/>
    <s v="76553696-0"/>
    <s v="(56)227065200"/>
    <s v=""/>
    <s v=""/>
    <s v="N30"/>
    <s v="OJ"/>
    <e v="#N/A"/>
  </r>
  <r>
    <n v="1135250"/>
    <s v="CL"/>
    <x v="2386"/>
    <s v=""/>
    <s v="SANTIAGO"/>
    <s v="VITACURA"/>
    <s v=""/>
    <s v="13"/>
    <x v="0"/>
    <x v="0"/>
    <s v="AVENIDA COSTANERA 3972"/>
    <s v="502442"/>
    <d v="2017-10-02T00:00:00"/>
    <s v="ORTIZD"/>
    <s v="Z007"/>
    <s v=""/>
    <s v="ES"/>
    <s v="83805300-9"/>
    <s v=""/>
    <s v=""/>
    <s v=""/>
    <s v="N30"/>
    <s v="OJ"/>
    <e v="#N/A"/>
  </r>
  <r>
    <n v="1135273"/>
    <s v="CL"/>
    <x v="2387"/>
    <s v=""/>
    <s v="SANTIAGO"/>
    <s v="PROVIDENCIA"/>
    <s v=""/>
    <s v="13"/>
    <x v="0"/>
    <x v="0"/>
    <s v="AV.BUSTAMENTE 534"/>
    <s v="503227"/>
    <d v="2017-10-03T00:00:00"/>
    <s v="ORTIZD"/>
    <s v="Z007"/>
    <s v=""/>
    <s v="ES"/>
    <s v="77586520-2"/>
    <s v="(56)229287700"/>
    <s v=""/>
    <s v=""/>
    <s v="N0"/>
    <s v="OJ"/>
    <e v="#N/A"/>
  </r>
  <r>
    <n v="1135299"/>
    <s v="CL"/>
    <x v="2388"/>
    <s v=""/>
    <s v="CHILOE"/>
    <s v="CASTRO"/>
    <s v=""/>
    <s v="10"/>
    <x v="0"/>
    <x v="0"/>
    <s v="SAN MARTIN 754"/>
    <s v="505372"/>
    <d v="2017-10-05T00:00:00"/>
    <s v="ORTIZD"/>
    <s v="Z007"/>
    <s v=""/>
    <s v="ES"/>
    <s v="77359210-1"/>
    <s v=""/>
    <s v=""/>
    <s v=""/>
    <s v="N0"/>
    <s v="OJ"/>
    <e v="#N/A"/>
  </r>
  <r>
    <n v="1135484"/>
    <s v="CL"/>
    <x v="2389"/>
    <s v=""/>
    <s v="SANTIAGO"/>
    <s v="LAS CONDES"/>
    <s v=""/>
    <s v="13"/>
    <x v="0"/>
    <x v="0"/>
    <s v="LOS MILITARES 5890 OF.404"/>
    <s v="513562"/>
    <d v="2017-10-20T00:00:00"/>
    <s v="ORTIZD"/>
    <s v="Z007"/>
    <s v="1190395"/>
    <s v="ES"/>
    <s v="76170285-8"/>
    <s v=""/>
    <s v=""/>
    <s v=""/>
    <s v="N0"/>
    <s v="OJ"/>
    <e v="#N/A"/>
  </r>
  <r>
    <n v="1135497"/>
    <s v="CL"/>
    <x v="2390"/>
    <s v=""/>
    <s v="SANTIAGO"/>
    <s v="LAS CONDES"/>
    <s v=""/>
    <s v="13"/>
    <x v="0"/>
    <x v="0"/>
    <s v="MAGDALENA 181 PISO16"/>
    <s v="514496"/>
    <d v="2017-10-23T00:00:00"/>
    <s v="ORTIZD"/>
    <s v="Z007"/>
    <s v=""/>
    <s v="ES"/>
    <s v="76110319-9"/>
    <s v=""/>
    <s v=""/>
    <s v=""/>
    <s v="N0"/>
    <s v="OJ"/>
    <e v="#N/A"/>
  </r>
  <r>
    <n v="1135671"/>
    <s v="CL"/>
    <x v="2391"/>
    <s v=""/>
    <s v="SANTIAGO"/>
    <s v="QUILICURA"/>
    <s v=""/>
    <s v="13"/>
    <x v="0"/>
    <x v="0"/>
    <s v="PJE. SINCEREJO 0295"/>
    <s v="525788"/>
    <d v="2017-11-02T00:00:00"/>
    <s v="ORTIZD"/>
    <s v="Z007"/>
    <s v=""/>
    <s v="ES"/>
    <s v="20055978-9"/>
    <s v="(56)978246120"/>
    <s v=""/>
    <s v=""/>
    <s v="N0"/>
    <s v="OJ"/>
    <e v="#N/A"/>
  </r>
  <r>
    <n v="1135697"/>
    <s v="CL"/>
    <x v="2392"/>
    <s v=""/>
    <s v="SANTIAGO"/>
    <s v="LAS CONDES"/>
    <s v=""/>
    <s v="13"/>
    <x v="0"/>
    <x v="0"/>
    <s v="NAPOLEON 3565 OFICINA 706"/>
    <s v="531393"/>
    <d v="2017-11-06T00:00:00"/>
    <s v="ORTIZD"/>
    <s v="Z007"/>
    <s v=""/>
    <s v="ES"/>
    <s v="76006381-9"/>
    <s v="(56)228708500"/>
    <s v=""/>
    <s v=""/>
    <s v="N0"/>
    <s v="OJ"/>
    <e v="#N/A"/>
  </r>
  <r>
    <n v="1135799"/>
    <s v="CL"/>
    <x v="2393"/>
    <s v=""/>
    <s v="SANTIAGO"/>
    <s v="LAS CONDES"/>
    <s v=""/>
    <s v="13"/>
    <x v="0"/>
    <x v="0"/>
    <s v="ISIDORA GOYENECHEA  2839"/>
    <s v="549377"/>
    <d v="2017-11-13T00:00:00"/>
    <s v="ORTIZD"/>
    <s v="Z007"/>
    <s v=""/>
    <s v="ES"/>
    <s v="76389992-6"/>
    <s v="226512800"/>
    <s v=""/>
    <s v=""/>
    <s v="N30"/>
    <s v="OJ"/>
    <e v="#N/A"/>
  </r>
  <r>
    <n v="1135956"/>
    <s v="CL"/>
    <x v="2394"/>
    <s v=""/>
    <s v="SANTIAGO"/>
    <s v="LAS CONDES"/>
    <s v=""/>
    <s v="13"/>
    <x v="66"/>
    <x v="0"/>
    <s v="SAN SEBASTIAN 2839 DPTO.507"/>
    <s v="568171"/>
    <d v="2017-11-24T00:00:00"/>
    <s v="ORTIZD"/>
    <s v="Z007"/>
    <s v=""/>
    <s v="ES"/>
    <s v="76186711-3"/>
    <s v=""/>
    <s v=""/>
    <s v=""/>
    <s v="N0"/>
    <s v="OJ"/>
    <e v="#N/A"/>
  </r>
  <r>
    <n v="1136189"/>
    <s v="CL"/>
    <x v="2395"/>
    <s v=""/>
    <s v="SANTIAGO"/>
    <s v="PIRQUE"/>
    <s v=""/>
    <s v="13"/>
    <x v="0"/>
    <x v="0"/>
    <s v="MAXIMO VALDEZ 4300 42 SANTA RITA"/>
    <s v="573135"/>
    <d v="2017-11-30T00:00:00"/>
    <s v="ORTIZD"/>
    <s v="Z007"/>
    <s v=""/>
    <s v="ES"/>
    <s v="76608396-K"/>
    <s v=""/>
    <s v=""/>
    <s v=""/>
    <s v="N0"/>
    <s v="OJ"/>
    <e v="#N/A"/>
  </r>
  <r>
    <n v="1136230"/>
    <s v="CL"/>
    <x v="2396"/>
    <s v=""/>
    <s v="VALPARAISO"/>
    <s v="VALPARAISO"/>
    <s v=""/>
    <s v="05"/>
    <x v="0"/>
    <x v="0"/>
    <s v="ERRAZURIZ 25 OF 202"/>
    <s v="576713"/>
    <d v="2017-12-04T00:00:00"/>
    <s v="ORTIZD"/>
    <s v="Z007"/>
    <s v=""/>
    <s v="ES"/>
    <s v="96892840-6"/>
    <s v="322757535"/>
    <s v=""/>
    <s v=""/>
    <s v="N0"/>
    <s v="OJ"/>
    <e v="#N/A"/>
  </r>
  <r>
    <n v="1136232"/>
    <s v="CL"/>
    <x v="2397"/>
    <s v=""/>
    <s v="SANTIAGO"/>
    <s v="PROVIDENCIA"/>
    <s v=""/>
    <s v="13"/>
    <x v="0"/>
    <x v="0"/>
    <s v="AV. NVA.PROVIDENCIA 2214 OF 193-191"/>
    <s v="576717"/>
    <d v="2017-12-04T00:00:00"/>
    <s v="ORTIZD"/>
    <s v="Z007"/>
    <s v=""/>
    <s v="ES"/>
    <s v="78772370-5"/>
    <s v="5629643550"/>
    <s v=""/>
    <s v=""/>
    <s v="N0"/>
    <s v="OJ"/>
    <e v="#N/A"/>
  </r>
  <r>
    <n v="1136274"/>
    <s v="CL"/>
    <x v="2398"/>
    <s v=""/>
    <s v="SAN ANTONIO"/>
    <s v="VALPARAISO"/>
    <s v=""/>
    <s v="05"/>
    <x v="0"/>
    <x v="0"/>
    <s v="RUTA G86 NRO 6729 AGUAS BUENAS"/>
    <s v="579614"/>
    <d v="2017-12-07T00:00:00"/>
    <s v="ORTIZD"/>
    <s v="Z007"/>
    <s v=""/>
    <s v="ES"/>
    <s v="96796080-2"/>
    <s v="352201500"/>
    <s v=""/>
    <s v=""/>
    <s v="N0"/>
    <s v="OJ"/>
    <e v="#N/A"/>
  </r>
  <r>
    <n v="1136476"/>
    <s v="CL"/>
    <x v="2399"/>
    <s v=""/>
    <s v="SANTIAGO"/>
    <s v="QUILICURA"/>
    <s v=""/>
    <s v="13"/>
    <x v="0"/>
    <x v="0"/>
    <s v="SINCEREJO 0295"/>
    <s v="591732"/>
    <d v="2017-12-19T00:00:00"/>
    <s v="ORTIZD"/>
    <s v="Z007"/>
    <s v=""/>
    <s v="ES"/>
    <s v="18080914-7"/>
    <s v=""/>
    <s v=""/>
    <s v=""/>
    <s v="N0"/>
    <s v="OJ"/>
    <e v="#N/A"/>
  </r>
  <r>
    <n v="1136478"/>
    <s v="CL"/>
    <x v="2400"/>
    <s v=""/>
    <s v="VALPARAISO"/>
    <s v="VALPARAISO"/>
    <s v=""/>
    <s v="05"/>
    <x v="0"/>
    <x v="0"/>
    <s v="CAMINO LA POLVORA S/N KM 12,7 VALPO"/>
    <s v="591987"/>
    <d v="2017-12-19T00:00:00"/>
    <s v="ORTIZD"/>
    <s v="Z007"/>
    <s v=""/>
    <s v="ES"/>
    <s v="76010909-6"/>
    <s v="(56)322182020"/>
    <s v=""/>
    <s v=""/>
    <s v="N0"/>
    <s v="OJ"/>
    <e v="#N/A"/>
  </r>
  <r>
    <n v="1136479"/>
    <s v="CL"/>
    <x v="2401"/>
    <s v=""/>
    <s v=""/>
    <s v=""/>
    <s v=""/>
    <s v=""/>
    <x v="278"/>
    <x v="0"/>
    <s v="CHILE"/>
    <s v="592130"/>
    <d v="2017-12-19T00:00:00"/>
    <s v="MANCILLC"/>
    <s v="Z007"/>
    <s v=""/>
    <s v="EN"/>
    <s v="11111111-1"/>
    <s v=""/>
    <s v=""/>
    <s v=""/>
    <s v="N0"/>
    <s v="OJ"/>
    <e v="#N/A"/>
  </r>
  <r>
    <n v="1136480"/>
    <s v="CL"/>
    <x v="2402"/>
    <s v=""/>
    <s v=""/>
    <s v=""/>
    <s v=""/>
    <s v=""/>
    <x v="278"/>
    <x v="0"/>
    <s v="CHILE"/>
    <s v="592131"/>
    <d v="2017-12-19T00:00:00"/>
    <s v="MANCILLC"/>
    <s v="Z007"/>
    <s v=""/>
    <s v="EN"/>
    <s v="22222222-2"/>
    <s v=""/>
    <s v=""/>
    <s v=""/>
    <s v="N0"/>
    <s v="OJ"/>
    <e v="#N/A"/>
  </r>
  <r>
    <n v="1136481"/>
    <s v="CL"/>
    <x v="2403"/>
    <s v=""/>
    <s v=""/>
    <s v=""/>
    <s v=""/>
    <s v=""/>
    <x v="278"/>
    <x v="0"/>
    <s v="CHILE"/>
    <s v="592132"/>
    <d v="2017-12-19T00:00:00"/>
    <s v="MANCILLC"/>
    <s v="Z007"/>
    <s v=""/>
    <s v="EN"/>
    <s v="33333333-3"/>
    <s v=""/>
    <s v=""/>
    <s v=""/>
    <s v="N0"/>
    <s v="OJ"/>
    <e v="#N/A"/>
  </r>
  <r>
    <n v="1136482"/>
    <s v="CL"/>
    <x v="2404"/>
    <s v=""/>
    <s v=""/>
    <s v=""/>
    <s v=""/>
    <s v=""/>
    <x v="278"/>
    <x v="0"/>
    <s v="CHILE"/>
    <s v="592134"/>
    <d v="2017-12-19T00:00:00"/>
    <s v="MANCILLC"/>
    <s v="Z007"/>
    <s v=""/>
    <s v="EN"/>
    <s v="44444444-4"/>
    <s v=""/>
    <s v=""/>
    <s v=""/>
    <s v="N0"/>
    <s v="OJ"/>
    <e v="#N/A"/>
  </r>
  <r>
    <n v="1136693"/>
    <s v="CL"/>
    <x v="2405"/>
    <s v=""/>
    <s v="SANTIAGO"/>
    <s v="LAS CONDES"/>
    <s v=""/>
    <s v="13"/>
    <x v="0"/>
    <x v="0"/>
    <s v="AV.PRESIDENTE RIESCO 5561 PISO 17"/>
    <s v="601966"/>
    <d v="2018-01-03T00:00:00"/>
    <s v="ORTIZD"/>
    <s v="Z007"/>
    <s v=""/>
    <s v="ES"/>
    <s v="76411321-7"/>
    <s v=""/>
    <s v=""/>
    <s v=""/>
    <s v="N0"/>
    <s v="OJ"/>
    <e v="#N/A"/>
  </r>
  <r>
    <n v="1136716"/>
    <s v="CL"/>
    <x v="2406"/>
    <s v=""/>
    <s v="SANTIAGO"/>
    <s v="LAS CONDES"/>
    <s v=""/>
    <s v="13"/>
    <x v="0"/>
    <x v="0"/>
    <s v="AV. APOQUINDO 4800 OFICINA 2101"/>
    <s v="602490"/>
    <d v="2018-01-04T00:00:00"/>
    <s v="ORTIZD"/>
    <s v="Z007"/>
    <s v=""/>
    <s v="ES"/>
    <s v="77398220-1"/>
    <s v=""/>
    <s v=""/>
    <s v=""/>
    <s v="N0"/>
    <s v="OJ"/>
    <e v="#N/A"/>
  </r>
  <r>
    <n v="1136751"/>
    <s v="CL"/>
    <x v="2407"/>
    <s v=""/>
    <s v="SANTIAGO"/>
    <s v="LO ESPEJO"/>
    <s v=""/>
    <s v="13"/>
    <x v="0"/>
    <x v="0"/>
    <s v="19 SUR # 3811"/>
    <s v="603277"/>
    <d v="2018-01-05T00:00:00"/>
    <s v="ORTIZD"/>
    <s v="Z007"/>
    <s v=""/>
    <s v="ES"/>
    <s v="20205735-7"/>
    <s v=""/>
    <s v=""/>
    <s v=""/>
    <s v="N0"/>
    <s v="OJ"/>
    <e v="#N/A"/>
  </r>
  <r>
    <n v="1136796"/>
    <s v="CL"/>
    <x v="2408"/>
    <s v=""/>
    <s v="SANTIAGO"/>
    <s v="LO BARNECHEA"/>
    <s v=""/>
    <s v="13"/>
    <x v="2"/>
    <x v="0"/>
    <s v="CAMINO EL CAJON N° 19596 EL ARRAYAN"/>
    <s v="606266"/>
    <d v="2018-01-10T00:00:00"/>
    <s v="ORTIZD"/>
    <s v="Z007"/>
    <s v=""/>
    <s v="ES"/>
    <s v="17419746-6"/>
    <s v="(56)988751126"/>
    <s v=""/>
    <s v=""/>
    <s v="N0"/>
    <s v="OJ"/>
    <e v="#N/A"/>
  </r>
  <r>
    <n v="1136893"/>
    <s v="CL"/>
    <x v="2409"/>
    <s v=""/>
    <s v="SANTIAGO"/>
    <s v="SANTIAGO"/>
    <s v=""/>
    <s v="13"/>
    <x v="66"/>
    <x v="0"/>
    <s v="MIGUEL CRUCHAGA  920"/>
    <s v="612060"/>
    <d v="2018-01-18T00:00:00"/>
    <s v="ORTIZD"/>
    <s v="Z007"/>
    <s v=""/>
    <s v="ES"/>
    <s v="96720830-2"/>
    <s v=""/>
    <s v=""/>
    <s v=""/>
    <s v="N30"/>
    <s v="OJ"/>
    <e v="#N/A"/>
  </r>
  <r>
    <n v="1137161"/>
    <s v="CL"/>
    <x v="2410"/>
    <s v=""/>
    <s v="SANTIAGO"/>
    <s v="VITACURA"/>
    <s v=""/>
    <s v="13"/>
    <x v="0"/>
    <x v="0"/>
    <s v="AMERICO VESPUCIO 2050 D 302"/>
    <s v="648535"/>
    <d v="2018-02-09T00:00:00"/>
    <s v="ORTIZD"/>
    <s v="Z007"/>
    <s v=""/>
    <s v="ES"/>
    <s v="19243241-3"/>
    <s v=""/>
    <s v=""/>
    <s v=""/>
    <s v="N0"/>
    <s v="OJ"/>
    <e v="#N/A"/>
  </r>
  <r>
    <n v="1137183"/>
    <s v="CL"/>
    <x v="2411"/>
    <s v=""/>
    <s v="SANTIAGO"/>
    <s v="ÑUÑOA"/>
    <s v=""/>
    <s v="13"/>
    <x v="0"/>
    <x v="0"/>
    <s v="AVENIDA VICUÑA MACKENNA N°1370"/>
    <s v="650133"/>
    <d v="2018-02-13T00:00:00"/>
    <s v="ORTIZD"/>
    <s v="Z007"/>
    <s v=""/>
    <s v="ES"/>
    <s v="78794060-9"/>
    <s v="(56)224835070"/>
    <s v=""/>
    <s v=""/>
    <s v="N30"/>
    <s v="OJ"/>
    <e v="#N/A"/>
  </r>
  <r>
    <n v="1137402"/>
    <s v="CL"/>
    <x v="2412"/>
    <s v=""/>
    <s v="CURICÓ"/>
    <s v="CURICÓ"/>
    <s v=""/>
    <s v="07"/>
    <x v="0"/>
    <x v="0"/>
    <s v="PEÑA 800"/>
    <s v="658888"/>
    <d v="2018-02-27T00:00:00"/>
    <s v="ORTIZD"/>
    <s v="Z007"/>
    <s v="1165041"/>
    <s v="ES"/>
    <s v="96589040-8"/>
    <s v="(56)752204699"/>
    <s v=""/>
    <s v=""/>
    <s v="N30"/>
    <s v="OJ"/>
    <e v="#N/A"/>
  </r>
  <r>
    <n v="1137443"/>
    <s v="CL"/>
    <x v="2413"/>
    <s v=""/>
    <s v="CORONEL"/>
    <s v="CORONEL"/>
    <s v=""/>
    <s v="08"/>
    <x v="0"/>
    <x v="0"/>
    <s v="LOS NOTROS 1489"/>
    <s v="660807"/>
    <d v="2018-03-01T00:00:00"/>
    <s v="ORTIZD"/>
    <s v="Z007"/>
    <s v=""/>
    <s v="ES"/>
    <s v="69151200-2"/>
    <s v=""/>
    <s v=""/>
    <s v=""/>
    <s v="N0"/>
    <s v="OJ"/>
    <e v="#N/A"/>
  </r>
  <r>
    <n v="1137479"/>
    <s v="CL"/>
    <x v="2414"/>
    <s v=""/>
    <s v="SANTIAGO"/>
    <s v="LO PRADO"/>
    <s v=""/>
    <s v="13"/>
    <x v="0"/>
    <x v="0"/>
    <s v="RIO SNAKE 6912 VILLA KENNEDY"/>
    <s v="662568"/>
    <d v="2018-03-05T00:00:00"/>
    <s v="ORTIZD"/>
    <s v="Z007"/>
    <s v=""/>
    <s v="ES"/>
    <s v="16878319-1"/>
    <s v=""/>
    <s v=""/>
    <s v=""/>
    <s v="N0"/>
    <s v="OJ"/>
    <e v="#N/A"/>
  </r>
  <r>
    <n v="1137592"/>
    <s v="CL"/>
    <x v="2415"/>
    <s v=""/>
    <s v="SANTIAGO"/>
    <s v="LAS CONDES"/>
    <s v=""/>
    <s v="13"/>
    <x v="0"/>
    <x v="0"/>
    <s v="ISIDORA GOYENECHEA 3520"/>
    <s v="667660"/>
    <d v="2018-03-13T00:00:00"/>
    <s v="ORTIZD"/>
    <s v="Z007"/>
    <s v=""/>
    <s v="ES"/>
    <s v="96508210-7"/>
    <s v=""/>
    <s v=""/>
    <s v=""/>
    <s v="N0"/>
    <s v="OJ"/>
    <e v="#N/A"/>
  </r>
  <r>
    <n v="1137832"/>
    <s v="CL"/>
    <x v="2416"/>
    <s v=""/>
    <s v="LOS ANDES"/>
    <s v="VALPARAÍSO"/>
    <s v=""/>
    <s v="05"/>
    <x v="0"/>
    <x v="0"/>
    <s v="Av.CARRETERA LOS LIBERTADORES 1415"/>
    <s v="680322"/>
    <d v="2018-04-03T00:00:00"/>
    <s v="ORTIZD"/>
    <s v="Z007"/>
    <s v=""/>
    <s v="ES"/>
    <s v="99594180-5"/>
    <s v="(56-34)2370270"/>
    <s v=""/>
    <s v=""/>
    <s v="N30"/>
    <s v="OJ"/>
    <e v="#N/A"/>
  </r>
  <r>
    <n v="1137835"/>
    <s v="CL"/>
    <x v="2417"/>
    <s v=""/>
    <s v="CORRAL"/>
    <s v="RANCAGUA"/>
    <s v=""/>
    <s v="06"/>
    <x v="0"/>
    <x v="0"/>
    <s v="RANCAGUA S/N CORRAL"/>
    <s v="680586"/>
    <d v="2018-04-03T00:00:00"/>
    <s v="ORTIZD"/>
    <s v="Z007"/>
    <s v=""/>
    <s v="ES"/>
    <s v="17864669-9"/>
    <s v=""/>
    <s v=""/>
    <s v=""/>
    <s v="N0"/>
    <s v="OJ"/>
    <e v="#N/A"/>
  </r>
  <r>
    <n v="1137857"/>
    <s v="CL"/>
    <x v="2418"/>
    <s v=""/>
    <s v="SANTIAGO"/>
    <s v="ESTACION CENTRAL"/>
    <s v=""/>
    <s v="13"/>
    <x v="0"/>
    <x v="0"/>
    <s v="AVENIDA O HIGGINS 1077"/>
    <s v="680903"/>
    <d v="2018-04-04T00:00:00"/>
    <s v="ORTIZD"/>
    <s v="Z007"/>
    <s v=""/>
    <s v="ES"/>
    <s v="96661820-5"/>
    <s v=""/>
    <s v=""/>
    <s v=""/>
    <s v="N0"/>
    <s v="OJ"/>
    <e v="#N/A"/>
  </r>
  <r>
    <n v="1137907"/>
    <s v="CL"/>
    <x v="2419"/>
    <s v=""/>
    <s v="CONCEPCION"/>
    <s v="CONCEPCION"/>
    <s v=""/>
    <s v="08"/>
    <x v="0"/>
    <x v="0"/>
    <s v="MERINO CORREA 6 VILLA CAP."/>
    <s v="686069"/>
    <d v="2018-04-11T00:00:00"/>
    <s v="ORTIZD"/>
    <s v="Z007"/>
    <s v=""/>
    <s v="ES"/>
    <s v="19946972-K"/>
    <s v=""/>
    <s v=""/>
    <s v=""/>
    <s v="N0"/>
    <s v="OJ"/>
    <e v="#N/A"/>
  </r>
  <r>
    <n v="1138086"/>
    <s v="CL"/>
    <x v="2420"/>
    <s v=""/>
    <s v="COPIAPÓ"/>
    <s v="COPIAPÓ"/>
    <s v=""/>
    <s v="03"/>
    <x v="66"/>
    <x v="0"/>
    <s v="PSJE AERODROMO # 5"/>
    <s v="694453"/>
    <d v="2018-04-24T00:00:00"/>
    <s v="ORTIZD"/>
    <s v="Z007"/>
    <s v=""/>
    <s v="ES"/>
    <s v="15032354-1"/>
    <s v="(56)522225525"/>
    <s v=""/>
    <s v=""/>
    <s v="N0"/>
    <s v="OJ"/>
    <e v="#N/A"/>
  </r>
  <r>
    <n v="1138087"/>
    <s v="CL"/>
    <x v="2421"/>
    <s v=""/>
    <s v="COYHAIQUE"/>
    <s v="COYHAIQUE"/>
    <s v=""/>
    <s v="11"/>
    <x v="0"/>
    <x v="0"/>
    <s v="E. LILLO134"/>
    <s v="694456"/>
    <d v="2018-04-24T00:00:00"/>
    <s v="ORTIZD"/>
    <s v="Z007"/>
    <s v=""/>
    <s v="ES"/>
    <s v="10480448-9"/>
    <s v="(56)672240085"/>
    <s v=""/>
    <s v=""/>
    <s v="N0"/>
    <s v="OJ"/>
    <e v="#N/A"/>
  </r>
  <r>
    <n v="1138143"/>
    <s v="CL"/>
    <x v="2422"/>
    <s v=""/>
    <s v="SANTIAGO"/>
    <s v="SANTIAGO"/>
    <s v=""/>
    <s v="13"/>
    <x v="0"/>
    <x v="0"/>
    <s v="ESTADOS UNIDOS 395"/>
    <s v="697273"/>
    <d v="2018-04-27T00:00:00"/>
    <s v="ORTIZD"/>
    <s v="Z007"/>
    <s v=""/>
    <s v="ES"/>
    <s v="80581500-0"/>
    <s v=""/>
    <s v=""/>
    <s v=""/>
    <s v="N0"/>
    <s v="OJ"/>
    <e v="#N/A"/>
  </r>
  <r>
    <n v="1138175"/>
    <s v="CL"/>
    <x v="2423"/>
    <s v="LIMITADA"/>
    <s v="VIÑA DEL MAR"/>
    <s v="VIÑA DEL MAR"/>
    <s v=""/>
    <s v="05"/>
    <x v="66"/>
    <x v="0"/>
    <s v="AV. 15 NORTE 961"/>
    <s v="700713"/>
    <d v="2018-05-03T00:00:00"/>
    <s v="ORTIZD"/>
    <s v="Z007"/>
    <s v=""/>
    <s v="ES"/>
    <s v="76134941-4"/>
    <s v=""/>
    <s v=""/>
    <s v=""/>
    <s v="N0"/>
    <s v="OJ"/>
    <e v="#N/A"/>
  </r>
  <r>
    <n v="1138207"/>
    <s v="CL"/>
    <x v="2424"/>
    <s v=""/>
    <s v="SANTIAGO"/>
    <s v="PROVIDENCIA"/>
    <s v=""/>
    <s v="13"/>
    <x v="0"/>
    <x v="0"/>
    <s v="DR. BARROS BORGOÑO 160"/>
    <s v="703552"/>
    <d v="2018-05-09T00:00:00"/>
    <s v="ORTIZD"/>
    <s v="Z007"/>
    <s v=""/>
    <s v="ES"/>
    <s v="76497513-8"/>
    <s v=""/>
    <s v=""/>
    <s v=""/>
    <s v="N0"/>
    <s v="OJ"/>
    <e v="#N/A"/>
  </r>
  <r>
    <n v="1138289"/>
    <s v="CL"/>
    <x v="2425"/>
    <s v="IDENT. Y SEGURIDAD CEAL LTDA."/>
    <s v="SANTIAGO"/>
    <s v="SANTIAGO"/>
    <s v=""/>
    <s v="13"/>
    <x v="0"/>
    <x v="0"/>
    <s v="CLUB HIPICO 614"/>
    <s v="706711"/>
    <d v="2018-05-15T00:00:00"/>
    <s v="ORTIZD"/>
    <s v="Z007"/>
    <s v=""/>
    <s v="ES"/>
    <s v="76065803-0"/>
    <s v=""/>
    <s v=""/>
    <s v=""/>
    <s v="N0"/>
    <s v="OJ"/>
    <e v="#N/A"/>
  </r>
  <r>
    <n v="1138319"/>
    <s v="CL"/>
    <x v="2426"/>
    <s v=""/>
    <s v="ANTOFAGASTA"/>
    <s v="ANTOFAGASTA"/>
    <s v=""/>
    <s v="02"/>
    <x v="0"/>
    <x v="0"/>
    <s v="PRAT 482 DEPTO 401"/>
    <s v="708310"/>
    <d v="2018-05-17T00:00:00"/>
    <s v="ORTIZD"/>
    <s v="Z007"/>
    <s v=""/>
    <s v="ES"/>
    <s v="8885304-0"/>
    <s v=""/>
    <s v=""/>
    <s v=""/>
    <s v="N0"/>
    <s v="OJ"/>
    <e v="#N/A"/>
  </r>
  <r>
    <n v="1138341"/>
    <s v="CL"/>
    <x v="2427"/>
    <s v=""/>
    <s v="CONCEPCION"/>
    <s v="CONCEPCION"/>
    <s v=""/>
    <s v="07"/>
    <x v="0"/>
    <x v="0"/>
    <s v="PEDRO AGUIRRE CERDA 1025 DTO 22"/>
    <s v="709251"/>
    <d v="2018-05-18T00:00:00"/>
    <s v="ORTIZD"/>
    <s v="Z007"/>
    <s v=""/>
    <s v="ES"/>
    <s v="8166884-1"/>
    <s v=""/>
    <s v=""/>
    <s v=""/>
    <s v="N0"/>
    <s v="OJ"/>
    <e v="#N/A"/>
  </r>
  <r>
    <n v="1139834"/>
    <s v="CL"/>
    <x v="2428"/>
    <s v=""/>
    <s v="SANTIAGO"/>
    <s v="PROVIDENCIA"/>
    <s v=""/>
    <s v="13"/>
    <x v="0"/>
    <x v="0"/>
    <s v="MARCHANT PEREIRA 150 501 PROV"/>
    <s v="715895"/>
    <d v="2018-05-28T00:00:00"/>
    <s v="ORTIZD"/>
    <s v="Z007"/>
    <s v=""/>
    <s v="ES"/>
    <s v="77624400-7"/>
    <s v="(56)22364018"/>
    <s v=""/>
    <s v=""/>
    <s v="N30"/>
    <s v="OJ"/>
    <e v="#N/A"/>
  </r>
  <r>
    <n v="1139936"/>
    <s v="CL"/>
    <x v="2429"/>
    <s v=""/>
    <s v="SANTIAGO"/>
    <s v="LAS CONDES"/>
    <s v=""/>
    <s v="13"/>
    <x v="0"/>
    <x v="0"/>
    <s v="AV APOQUINDO 3650 1502"/>
    <s v="721852"/>
    <d v="2018-06-05T00:00:00"/>
    <s v="ORTIZD"/>
    <s v="Z007"/>
    <s v=""/>
    <s v="ES"/>
    <s v="76271761-1"/>
    <s v=""/>
    <s v=""/>
    <s v=""/>
    <s v="N0"/>
    <s v="OJ"/>
    <e v="#N/A"/>
  </r>
  <r>
    <n v="1140557"/>
    <s v="CL"/>
    <x v="2430"/>
    <s v=""/>
    <s v="SANTIAGO"/>
    <s v="SANTIAGO"/>
    <s v=""/>
    <s v="13"/>
    <x v="0"/>
    <x v="0"/>
    <s v="EXPOSICION 221 PISO 2"/>
    <s v="741526"/>
    <d v="2018-07-03T00:00:00"/>
    <s v="ORTIZD"/>
    <s v="Z007"/>
    <s v=""/>
    <s v="ES"/>
    <s v="60503000-9"/>
    <s v=""/>
    <s v=""/>
    <s v=""/>
    <s v="N0"/>
    <s v="OJ"/>
    <e v="#N/A"/>
  </r>
  <r>
    <n v="1128297"/>
    <s v="CL"/>
    <x v="2431"/>
    <s v=""/>
    <s v="Santiago"/>
    <s v="Recoleta"/>
    <s v=""/>
    <s v="13"/>
    <x v="225"/>
    <x v="18"/>
    <s v="Av. Venezuela 01049"/>
    <s v="338790"/>
    <d v="2016-06-21T00:00:00"/>
    <s v="PENAL"/>
    <s v="Z007"/>
    <s v=""/>
    <s v="ES"/>
    <s v="99529360-9"/>
    <s v=""/>
    <s v=""/>
    <s v=""/>
    <s v="N30"/>
    <s v="OJ"/>
    <s v="vernfry@gmail.com"/>
  </r>
  <r>
    <n v="1140876"/>
    <s v="CL"/>
    <x v="2432"/>
    <s v=""/>
    <s v="SANTIAGO"/>
    <s v="SANTIAGO"/>
    <s v=""/>
    <s v="13"/>
    <x v="0"/>
    <x v="0"/>
    <s v="SANTA ISABEL 157, DEPTO. 411"/>
    <s v="760844"/>
    <d v="2018-08-02T00:00:00"/>
    <s v="ORTIZD"/>
    <s v="Z007"/>
    <s v=""/>
    <s v="ES"/>
    <s v="19101133-3"/>
    <s v=""/>
    <s v=""/>
    <s v=""/>
    <s v="N0"/>
    <s v="OJ"/>
    <e v="#N/A"/>
  </r>
  <r>
    <n v="1141070"/>
    <s v="CL"/>
    <x v="2433"/>
    <s v=""/>
    <s v="Santiago"/>
    <s v="Las Condes"/>
    <s v=""/>
    <s v="13"/>
    <x v="0"/>
    <x v="0"/>
    <s v="Camino la fuente 1436 casa 1"/>
    <s v="775386"/>
    <d v="2018-08-23T00:00:00"/>
    <s v="MANCILLC"/>
    <s v="Z007"/>
    <s v=""/>
    <s v="ES"/>
    <s v="13270732-4"/>
    <s v=""/>
    <s v=""/>
    <s v=""/>
    <s v="N0"/>
    <s v="OJ"/>
    <e v="#N/A"/>
  </r>
  <r>
    <n v="1141079"/>
    <s v="CL"/>
    <x v="2434"/>
    <s v=""/>
    <s v="VALPARAÍSO"/>
    <s v="VIÑA DEL MAR"/>
    <s v=""/>
    <s v="13"/>
    <x v="0"/>
    <x v="0"/>
    <s v="AVENIDA JULIO MONTERO, 2119 "/>
    <s v="775655"/>
    <d v="2018-08-23T00:00:00"/>
    <s v="MANCILLC"/>
    <s v="Z007"/>
    <s v=""/>
    <s v="ES"/>
    <s v="17971182-6"/>
    <s v="56979989047"/>
    <s v=""/>
    <s v=""/>
    <s v="N0"/>
    <s v="OJ"/>
    <e v="#N/A"/>
  </r>
  <r>
    <n v="1141080"/>
    <s v="CL"/>
    <x v="2435"/>
    <s v=""/>
    <s v="SANTIAGO"/>
    <s v="ESTACION CENTRAL"/>
    <s v=""/>
    <s v="13"/>
    <x v="0"/>
    <x v="0"/>
    <s v="NICASIO RETAMALES 115"/>
    <s v="775656"/>
    <d v="2018-08-23T00:00:00"/>
    <s v="MANCILLC"/>
    <s v="Z007"/>
    <s v=""/>
    <s v="ES"/>
    <s v="25792328-2"/>
    <s v="56965393142"/>
    <s v=""/>
    <s v=""/>
    <s v="N0"/>
    <s v="OJ"/>
    <e v="#N/A"/>
  </r>
  <r>
    <n v="1141081"/>
    <s v="CL"/>
    <x v="2436"/>
    <s v=""/>
    <s v="SANTIAGO"/>
    <s v="VIÑA DEL MAR"/>
    <s v=""/>
    <s v="13"/>
    <x v="0"/>
    <x v="0"/>
    <s v="PASAJE VIA SUR 641"/>
    <s v="775657"/>
    <d v="2018-08-23T00:00:00"/>
    <s v="MANCILLC"/>
    <s v="Z007"/>
    <s v=""/>
    <s v="ES"/>
    <s v="17318174-4"/>
    <s v="56945763710"/>
    <s v=""/>
    <s v=""/>
    <s v="N0"/>
    <s v="OJ"/>
    <e v="#N/A"/>
  </r>
  <r>
    <n v="1141082"/>
    <s v="CL"/>
    <x v="2437"/>
    <s v=""/>
    <s v="SANTIAGO"/>
    <s v="CONCHALI"/>
    <s v=""/>
    <s v="13"/>
    <x v="0"/>
    <x v="0"/>
    <s v="CRISTINA 4669"/>
    <s v="775658"/>
    <d v="2018-08-23T00:00:00"/>
    <s v="MANCILLC"/>
    <s v="Z007"/>
    <s v=""/>
    <s v="ES"/>
    <s v="18426088-3"/>
    <s v="56992043033"/>
    <s v=""/>
    <s v=""/>
    <s v="N0"/>
    <s v="OJ"/>
    <e v="#N/A"/>
  </r>
  <r>
    <n v="1141083"/>
    <s v="CL"/>
    <x v="2438"/>
    <s v=""/>
    <s v="SANTIAGO"/>
    <s v="SANTIAGO"/>
    <s v=""/>
    <s v="13"/>
    <x v="0"/>
    <x v="0"/>
    <s v="JOSE MARIA NARBONA 4965"/>
    <s v="775659"/>
    <d v="2018-08-23T00:00:00"/>
    <s v="MANCILLC"/>
    <s v="Z007"/>
    <s v=""/>
    <s v="ES"/>
    <s v="17025132-6"/>
    <s v="56974323309"/>
    <s v=""/>
    <s v=""/>
    <s v="N0"/>
    <s v="OJ"/>
    <e v="#N/A"/>
  </r>
  <r>
    <n v="1141084"/>
    <s v="CL"/>
    <x v="2439"/>
    <s v=""/>
    <s v="SANTIAGO"/>
    <s v="SANTIAGO"/>
    <s v=""/>
    <s v="13"/>
    <x v="0"/>
    <x v="0"/>
    <s v="CARMEN 297"/>
    <s v="775660"/>
    <d v="2018-08-23T00:00:00"/>
    <s v="MANCILLC"/>
    <s v="Z007"/>
    <s v=""/>
    <s v="ES"/>
    <s v="16763563-6"/>
    <s v="56959109773"/>
    <s v=""/>
    <s v=""/>
    <s v="N0"/>
    <s v="OJ"/>
    <e v="#N/A"/>
  </r>
  <r>
    <n v="1141085"/>
    <s v="CL"/>
    <x v="2440"/>
    <s v=""/>
    <s v="SANTIAGO"/>
    <s v="PROVIDENCIA"/>
    <s v=""/>
    <s v="13"/>
    <x v="0"/>
    <x v="0"/>
    <s v="NUEVA PROVIDENCIA 2214"/>
    <s v="775661"/>
    <d v="2018-08-23T00:00:00"/>
    <s v="MANCILLC"/>
    <s v="Z007"/>
    <s v=""/>
    <s v="ES"/>
    <s v="10728007-3"/>
    <s v="56966475546"/>
    <s v=""/>
    <s v=""/>
    <s v="N0"/>
    <s v="OJ"/>
    <e v="#N/A"/>
  </r>
  <r>
    <n v="1141086"/>
    <s v="CL"/>
    <x v="2441"/>
    <s v=""/>
    <s v="CONCEPCIÓN"/>
    <s v="PROVIDENCIA"/>
    <s v=""/>
    <s v="13"/>
    <x v="0"/>
    <x v="0"/>
    <s v="BASILIO URRUTIA 4999 "/>
    <s v="775662"/>
    <d v="2018-08-23T00:00:00"/>
    <s v="MANCILLC"/>
    <s v="Z007"/>
    <s v=""/>
    <s v="ES"/>
    <s v="15180372-5"/>
    <s v="56979997358"/>
    <s v=""/>
    <s v=""/>
    <s v="N0"/>
    <s v="OJ"/>
    <e v="#N/A"/>
  </r>
  <r>
    <n v="1141087"/>
    <s v="CL"/>
    <x v="2442"/>
    <s v=""/>
    <s v="SANTIAGO"/>
    <s v="SANTIAGO"/>
    <s v=""/>
    <s v="13"/>
    <x v="0"/>
    <x v="0"/>
    <s v="CONDOR 1043"/>
    <s v="775663"/>
    <d v="2018-08-23T00:00:00"/>
    <s v="MANCILLC"/>
    <s v="Z007"/>
    <s v=""/>
    <s v="ES"/>
    <s v="17012369-7"/>
    <s v="56956512987"/>
    <s v=""/>
    <s v=""/>
    <s v="N0"/>
    <s v="OJ"/>
    <e v="#N/A"/>
  </r>
  <r>
    <n v="1141088"/>
    <s v="CL"/>
    <x v="2443"/>
    <s v=""/>
    <s v="SANTIAGO"/>
    <s v="SANTIAGO"/>
    <s v=""/>
    <s v="02"/>
    <x v="0"/>
    <x v="0"/>
    <s v="PASAJE AURELIO 5295"/>
    <s v="775664"/>
    <d v="2018-08-23T00:00:00"/>
    <s v="MANCILLC"/>
    <s v="Z007"/>
    <s v=""/>
    <s v="ES"/>
    <s v="17008958-8"/>
    <s v="56973163723"/>
    <s v=""/>
    <s v=""/>
    <s v="N0"/>
    <s v="OJ"/>
    <e v="#N/A"/>
  </r>
  <r>
    <n v="1141089"/>
    <s v="CL"/>
    <x v="2444"/>
    <s v=""/>
    <s v="SANTIAGO"/>
    <s v="MACUL"/>
    <s v=""/>
    <s v="13"/>
    <x v="0"/>
    <x v="0"/>
    <s v="PREMIO NOBEL 3185"/>
    <s v="775665"/>
    <d v="2018-08-23T00:00:00"/>
    <s v="MANCILLC"/>
    <s v="Z007"/>
    <s v=""/>
    <s v="ES"/>
    <s v="5431530-9"/>
    <s v="5622765136"/>
    <s v=""/>
    <s v=""/>
    <s v="N0"/>
    <s v="OJ"/>
    <e v="#N/A"/>
  </r>
  <r>
    <n v="1141090"/>
    <s v="CL"/>
    <x v="2445"/>
    <s v=""/>
    <s v="ANTOFAGASTA"/>
    <s v="CALAMA"/>
    <s v=""/>
    <s v="13"/>
    <x v="0"/>
    <x v="0"/>
    <s v="KILLA ANTAY 2922"/>
    <s v="775666"/>
    <d v="2018-08-23T00:00:00"/>
    <s v="MANCILLC"/>
    <s v="Z007"/>
    <s v=""/>
    <s v="ES"/>
    <s v="13445411-3"/>
    <s v="56978938532"/>
    <s v=""/>
    <s v=""/>
    <s v="N0"/>
    <s v="OJ"/>
    <e v="#N/A"/>
  </r>
  <r>
    <n v="1141091"/>
    <s v="CL"/>
    <x v="2446"/>
    <s v=""/>
    <s v="SANTIAGO"/>
    <s v="SANTIAGO"/>
    <s v=""/>
    <s v="13"/>
    <x v="0"/>
    <x v="0"/>
    <s v="MARTIN LUTHER KING 10512"/>
    <s v="775667"/>
    <d v="2018-08-23T00:00:00"/>
    <s v="MANCILLC"/>
    <s v="Z007"/>
    <s v=""/>
    <s v="ES"/>
    <s v="16471521-3"/>
    <s v="56996344309"/>
    <s v=""/>
    <s v=""/>
    <s v="N0"/>
    <s v="OJ"/>
    <e v="#N/A"/>
  </r>
  <r>
    <n v="1141092"/>
    <s v="CL"/>
    <x v="2447"/>
    <s v=""/>
    <s v="SANTIAGO"/>
    <s v="MAIPU"/>
    <s v=""/>
    <s v="05"/>
    <x v="0"/>
    <x v="0"/>
    <s v="PSJE. ORGANILLERO 1401"/>
    <s v="775668"/>
    <d v="2018-08-23T00:00:00"/>
    <s v="MANCILLC"/>
    <s v="Z007"/>
    <s v=""/>
    <s v="ES"/>
    <s v="19074758-1"/>
    <s v="56955198662"/>
    <s v=""/>
    <s v=""/>
    <s v="N0"/>
    <s v="OJ"/>
    <e v="#N/A"/>
  </r>
  <r>
    <n v="1141093"/>
    <s v="CL"/>
    <x v="2448"/>
    <s v=""/>
    <s v="SANTIAGO"/>
    <s v="LAS CONDES"/>
    <s v=""/>
    <s v="13"/>
    <x v="0"/>
    <x v="0"/>
    <s v="ENCOMENDEROS 212"/>
    <s v="775669"/>
    <d v="2018-08-23T00:00:00"/>
    <s v="MANCILLC"/>
    <s v="Z007"/>
    <s v=""/>
    <s v="ES"/>
    <s v="9975848-1"/>
    <s v="56990710738"/>
    <s v=""/>
    <s v=""/>
    <s v="N0"/>
    <s v="OJ"/>
    <e v="#N/A"/>
  </r>
  <r>
    <n v="1141094"/>
    <s v="CL"/>
    <x v="2449"/>
    <s v=""/>
    <s v="VALPARAISO"/>
    <s v="QUILPUE"/>
    <s v=""/>
    <s v="13"/>
    <x v="0"/>
    <x v="0"/>
    <s v="SAMUEL VALENCIA 846 "/>
    <s v="775670"/>
    <d v="2018-08-23T00:00:00"/>
    <s v="MANCILLC"/>
    <s v="Z007"/>
    <s v=""/>
    <s v="ES"/>
    <s v="19191823-1"/>
    <s v="56976905638"/>
    <s v=""/>
    <s v=""/>
    <s v="N0"/>
    <s v="OJ"/>
    <e v="#N/A"/>
  </r>
  <r>
    <n v="1141095"/>
    <s v="CL"/>
    <x v="2450"/>
    <s v=""/>
    <s v="SANTIAGO"/>
    <s v="CURACAVÍ"/>
    <s v=""/>
    <s v="13"/>
    <x v="0"/>
    <x v="0"/>
    <s v="SANTA INES SITIO 48"/>
    <s v="775671"/>
    <d v="2018-08-23T00:00:00"/>
    <s v="MANCILLC"/>
    <s v="Z007"/>
    <s v=""/>
    <s v="ES"/>
    <s v="10446874-8"/>
    <s v="56973327404"/>
    <s v=""/>
    <s v=""/>
    <s v="N0"/>
    <s v="OJ"/>
    <e v="#N/A"/>
  </r>
  <r>
    <n v="1141096"/>
    <s v="CL"/>
    <x v="2451"/>
    <s v=""/>
    <s v="SANTIAGO"/>
    <s v="PROVIDENCIA"/>
    <s v=""/>
    <s v="13"/>
    <x v="0"/>
    <x v="0"/>
    <s v="PEDRO AGUIRRECERDA 93 "/>
    <s v="775672"/>
    <d v="2018-08-23T00:00:00"/>
    <s v="MANCILLC"/>
    <s v="Z007"/>
    <s v=""/>
    <s v="ES"/>
    <s v="15193644-K"/>
    <s v="56974556471"/>
    <s v=""/>
    <s v=""/>
    <s v="N0"/>
    <s v="OJ"/>
    <e v="#N/A"/>
  </r>
  <r>
    <n v="1141097"/>
    <s v="CL"/>
    <x v="2452"/>
    <s v=""/>
    <s v="SANTIAGO"/>
    <s v="LAS CONDES"/>
    <s v=""/>
    <s v="13"/>
    <x v="0"/>
    <x v="0"/>
    <s v="AVDA. AMERICO VESPUCIO NORTE 767"/>
    <s v="775673"/>
    <d v="2018-08-23T00:00:00"/>
    <s v="MANCILLC"/>
    <s v="Z007"/>
    <s v=""/>
    <s v="ES"/>
    <s v="18166841-5"/>
    <s v="56998835019"/>
    <s v=""/>
    <s v=""/>
    <s v="N0"/>
    <s v="OJ"/>
    <e v="#N/A"/>
  </r>
  <r>
    <n v="1141098"/>
    <s v="CL"/>
    <x v="2453"/>
    <s v=""/>
    <s v="SANTIAGO"/>
    <s v="ESTACION CENTRAL"/>
    <s v=""/>
    <s v="13"/>
    <x v="0"/>
    <x v="0"/>
    <s v="FRANCISCO ZELADA 086"/>
    <s v="775674"/>
    <d v="2018-08-23T00:00:00"/>
    <s v="MANCILLC"/>
    <s v="Z007"/>
    <s v=""/>
    <s v="ES"/>
    <s v="26050539-4"/>
    <s v="56959323445"/>
    <s v=""/>
    <s v=""/>
    <s v="N0"/>
    <s v="OJ"/>
    <e v="#N/A"/>
  </r>
  <r>
    <n v="1141099"/>
    <s v="CL"/>
    <x v="2454"/>
    <s v=""/>
    <s v="SANTIAGO"/>
    <s v="ÑUÑOA"/>
    <s v=""/>
    <s v="13"/>
    <x v="0"/>
    <x v="0"/>
    <s v="CAUTIN 537"/>
    <s v="775675"/>
    <d v="2018-08-23T00:00:00"/>
    <s v="MANCILLC"/>
    <s v="Z007"/>
    <s v=""/>
    <s v="ES"/>
    <s v="15513378-3"/>
    <s v="56998816691"/>
    <s v=""/>
    <s v=""/>
    <s v="N0"/>
    <s v="OJ"/>
    <e v="#N/A"/>
  </r>
  <r>
    <n v="1141100"/>
    <s v="CL"/>
    <x v="2455"/>
    <s v=""/>
    <s v="SANTIAGO"/>
    <s v="LAS CONDES"/>
    <s v=""/>
    <s v="08"/>
    <x v="0"/>
    <x v="0"/>
    <s v="AV. CRISTOBAL COLON 4647"/>
    <s v="775676"/>
    <d v="2018-08-23T00:00:00"/>
    <s v="MANCILLC"/>
    <s v="Z007"/>
    <s v=""/>
    <s v="ES"/>
    <s v="23751755-5"/>
    <s v="56987254370"/>
    <s v=""/>
    <s v=""/>
    <s v="N0"/>
    <s v="OJ"/>
    <e v="#N/A"/>
  </r>
  <r>
    <n v="1141101"/>
    <s v="CL"/>
    <x v="2456"/>
    <s v=""/>
    <s v="SANTIAGO"/>
    <s v="PROVIDENCIA"/>
    <s v=""/>
    <s v="13"/>
    <x v="0"/>
    <x v="0"/>
    <s v="YOBILO 1009"/>
    <s v="775677"/>
    <d v="2018-08-23T00:00:00"/>
    <s v="MANCILLC"/>
    <s v="Z007"/>
    <s v=""/>
    <s v="ES"/>
    <s v="14212526-9"/>
    <s v="56973861412"/>
    <s v=""/>
    <s v=""/>
    <s v="N0"/>
    <s v="OJ"/>
    <e v="#N/A"/>
  </r>
  <r>
    <n v="1141102"/>
    <s v="CL"/>
    <x v="2457"/>
    <s v=""/>
    <s v="BIO BIO"/>
    <s v="LOS ANGELES"/>
    <s v=""/>
    <s v="13"/>
    <x v="0"/>
    <x v="0"/>
    <s v="ESTANISLAO ANGUITA 956"/>
    <s v="775678"/>
    <d v="2018-08-23T00:00:00"/>
    <s v="MANCILLC"/>
    <s v="Z007"/>
    <s v=""/>
    <s v="ES"/>
    <s v="18344957-5"/>
    <s v="56954913814"/>
    <s v=""/>
    <s v=""/>
    <s v="N0"/>
    <s v="OJ"/>
    <e v="#N/A"/>
  </r>
  <r>
    <n v="1141103"/>
    <s v="CL"/>
    <x v="2458"/>
    <s v=""/>
    <s v="SANTIAGO"/>
    <s v="PROVIDENCIA"/>
    <s v=""/>
    <s v="06"/>
    <x v="0"/>
    <x v="0"/>
    <s v="BALMACEDA 515"/>
    <s v="775679"/>
    <d v="2018-08-23T00:00:00"/>
    <s v="MANCILLC"/>
    <s v="Z007"/>
    <s v=""/>
    <s v="ES"/>
    <s v="13685687-1"/>
    <s v="56997991497"/>
    <s v=""/>
    <s v=""/>
    <s v="N0"/>
    <s v="OJ"/>
    <e v="#N/A"/>
  </r>
  <r>
    <n v="1141104"/>
    <s v="CL"/>
    <x v="2459"/>
    <s v=""/>
    <s v="SANTIAGO"/>
    <s v="ÑUÑOA"/>
    <s v=""/>
    <s v="13"/>
    <x v="0"/>
    <x v="0"/>
    <s v="ENRIQUE NERCASSEAUX 2381 "/>
    <s v="775680"/>
    <d v="2018-08-23T00:00:00"/>
    <s v="MANCILLC"/>
    <s v="Z007"/>
    <s v=""/>
    <s v="ES"/>
    <s v="9136233-3"/>
    <s v="56973796037"/>
    <s v=""/>
    <s v=""/>
    <s v="N0"/>
    <s v="OJ"/>
    <e v="#N/A"/>
  </r>
  <r>
    <n v="1141105"/>
    <s v="CL"/>
    <x v="2460"/>
    <s v=""/>
    <s v="MAULE"/>
    <s v="TALCA"/>
    <s v=""/>
    <s v="13"/>
    <x v="0"/>
    <x v="0"/>
    <s v="VILLA BUEN PASTOR 6 1/2"/>
    <s v="775681"/>
    <d v="2018-08-23T00:00:00"/>
    <s v="MANCILLC"/>
    <s v="Z007"/>
    <s v=""/>
    <s v="ES"/>
    <s v="19390431-9"/>
    <s v="56988961843"/>
    <s v=""/>
    <s v=""/>
    <s v="N0"/>
    <s v="OJ"/>
    <e v="#N/A"/>
  </r>
  <r>
    <n v="1141106"/>
    <s v="CL"/>
    <x v="2461"/>
    <s v=""/>
    <s v="SANTIAGO"/>
    <s v="VIÑA DEL MAR"/>
    <s v=""/>
    <s v="13"/>
    <x v="0"/>
    <x v="0"/>
    <s v="SALVADOR 880"/>
    <s v="775682"/>
    <d v="2018-08-23T00:00:00"/>
    <s v="MANCILLC"/>
    <s v="Z007"/>
    <s v=""/>
    <s v="ES"/>
    <s v="17406450-4"/>
    <s v="56992390159"/>
    <s v=""/>
    <s v=""/>
    <s v="N0"/>
    <s v="OJ"/>
    <e v="#N/A"/>
  </r>
  <r>
    <n v="1141107"/>
    <s v="CL"/>
    <x v="2462"/>
    <s v=""/>
    <s v="SANTIAGO"/>
    <s v="MAIPU"/>
    <s v=""/>
    <s v="13"/>
    <x v="0"/>
    <x v="0"/>
    <s v="CUCHIVILU 1660"/>
    <s v="775683"/>
    <d v="2018-08-23T00:00:00"/>
    <s v="MANCILLC"/>
    <s v="Z007"/>
    <s v=""/>
    <s v="ES"/>
    <s v="10260381-8"/>
    <s v="56984065615"/>
    <s v=""/>
    <s v=""/>
    <s v="N0"/>
    <s v="OJ"/>
    <e v="#N/A"/>
  </r>
  <r>
    <n v="1141108"/>
    <s v="CL"/>
    <x v="2463"/>
    <s v=""/>
    <s v="SANTIAGO"/>
    <s v="SANTIAGO"/>
    <s v=""/>
    <s v="01"/>
    <x v="0"/>
    <x v="0"/>
    <s v="VICTOR MANUEL 1408"/>
    <s v="775684"/>
    <d v="2018-08-23T00:00:00"/>
    <s v="MANCILLC"/>
    <s v="Z007"/>
    <s v=""/>
    <s v="ES"/>
    <s v="16475826-5"/>
    <s v="56950976427"/>
    <s v=""/>
    <s v=""/>
    <s v="N0"/>
    <s v="OJ"/>
    <e v="#N/A"/>
  </r>
  <r>
    <n v="1141109"/>
    <s v="CL"/>
    <x v="2464"/>
    <s v=""/>
    <s v="SANTIAGO"/>
    <s v="LAS CONDES"/>
    <s v=""/>
    <s v="13"/>
    <x v="0"/>
    <x v="0"/>
    <s v="MADRIGAL 1111"/>
    <s v="775685"/>
    <d v="2018-08-23T00:00:00"/>
    <s v="MANCILLC"/>
    <s v="Z007"/>
    <s v=""/>
    <s v="ES"/>
    <s v="9732922-2"/>
    <s v="56944434579"/>
    <s v=""/>
    <s v=""/>
    <s v="N0"/>
    <s v="OJ"/>
    <e v="#N/A"/>
  </r>
  <r>
    <n v="1141110"/>
    <s v="CL"/>
    <x v="2465"/>
    <s v=""/>
    <s v="TARAPACA"/>
    <s v="ARICA"/>
    <s v=""/>
    <s v="01"/>
    <x v="0"/>
    <x v="0"/>
    <s v="ROSARIO AGUIRRE 4320"/>
    <s v="775686"/>
    <d v="2018-08-23T00:00:00"/>
    <s v="MANCILLC"/>
    <s v="Z007"/>
    <s v=""/>
    <s v="ES"/>
    <s v="18006339-0"/>
    <s v="56971621886"/>
    <s v=""/>
    <s v=""/>
    <s v="N0"/>
    <s v="OJ"/>
    <e v="#N/A"/>
  </r>
  <r>
    <n v="1141230"/>
    <s v="CL"/>
    <x v="2466"/>
    <s v=""/>
    <s v="SAN ANTONIO"/>
    <s v="SAN ANTONIO"/>
    <s v=""/>
    <s v="05"/>
    <x v="0"/>
    <x v="0"/>
    <s v="AV.RAMON BARROS LUCO 1613 P.12"/>
    <s v="781532"/>
    <d v="2018-09-04T00:00:00"/>
    <s v="ORTIZD"/>
    <s v="Z007"/>
    <s v=""/>
    <s v="ES"/>
    <s v="76158513-4"/>
    <s v="(56)352375080"/>
    <s v=""/>
    <s v=""/>
    <s v="N30"/>
    <s v="OJ"/>
    <e v="#N/A"/>
  </r>
  <r>
    <n v="1141419"/>
    <s v="CL"/>
    <x v="2467"/>
    <s v=""/>
    <s v="SANTIAGO"/>
    <s v="SANTIAGO"/>
    <s v=""/>
    <s v="13"/>
    <x v="0"/>
    <x v="0"/>
    <s v="MORANDE 226"/>
    <s v="795346"/>
    <d v="2018-09-24T00:00:00"/>
    <s v="ORTIZD"/>
    <s v="Z007"/>
    <s v=""/>
    <s v="ES"/>
    <s v="97018000-1"/>
    <s v=""/>
    <s v=""/>
    <s v=""/>
    <s v="N0"/>
    <s v="OJ"/>
    <e v="#N/A"/>
  </r>
  <r>
    <n v="1141482"/>
    <s v="CL"/>
    <x v="2468"/>
    <s v=""/>
    <s v="SANTIAGO"/>
    <s v="LAS CONDES"/>
    <s v=""/>
    <s v="13"/>
    <x v="0"/>
    <x v="0"/>
    <s v="ALONSO DE CORDOVA 5670 OF 902-903"/>
    <s v="800277"/>
    <d v="2018-10-01T00:00:00"/>
    <s v="ORTIZD"/>
    <s v="Z007"/>
    <s v=""/>
    <s v="ES"/>
    <s v="96805690-5"/>
    <s v=""/>
    <s v=""/>
    <s v=""/>
    <s v="N30"/>
    <s v="OJ"/>
    <e v="#N/A"/>
  </r>
  <r>
    <n v="1141493"/>
    <s v="CL"/>
    <x v="2469"/>
    <s v=""/>
    <s v="SANTIAGO"/>
    <s v="RECOLETA"/>
    <s v=""/>
    <s v="13"/>
    <x v="0"/>
    <x v="0"/>
    <s v="SANTA FILOMENA 559"/>
    <s v="801132"/>
    <d v="2018-10-02T00:00:00"/>
    <s v="ORTIZD"/>
    <s v="Z007"/>
    <s v="1165040"/>
    <s v="ES"/>
    <s v="76522274-5"/>
    <s v=""/>
    <s v=""/>
    <s v=""/>
    <s v="N0"/>
    <s v="OJ"/>
    <e v="#N/A"/>
  </r>
  <r>
    <n v="1141529"/>
    <s v="CL"/>
    <x v="2470"/>
    <s v=""/>
    <s v="SANTIAGO"/>
    <s v="PUDAHUEL"/>
    <s v=""/>
    <s v="13"/>
    <x v="0"/>
    <x v="0"/>
    <s v="CAMINO LAS MERCEDES 14851"/>
    <s v="805177"/>
    <d v="2018-10-09T00:00:00"/>
    <s v="ORTIZD"/>
    <s v="Z007"/>
    <s v=""/>
    <s v="ES"/>
    <s v="76172595-5"/>
    <s v=""/>
    <s v=""/>
    <s v=""/>
    <s v="N30"/>
    <s v="OJ"/>
    <e v="#N/A"/>
  </r>
  <r>
    <n v="1141555"/>
    <s v="CL"/>
    <x v="2471"/>
    <s v=""/>
    <s v="SANTIAGO"/>
    <s v="LAS CONDES"/>
    <s v=""/>
    <s v="13"/>
    <x v="0"/>
    <x v="0"/>
    <s v="EL BOSQUE 92 PISO 11"/>
    <s v="807148"/>
    <d v="2018-10-11T00:00:00"/>
    <s v="ORTIZD"/>
    <s v="Z007"/>
    <s v=""/>
    <s v="ES"/>
    <s v="76783399-7"/>
    <s v="226512800"/>
    <s v=""/>
    <s v=""/>
    <s v="N30"/>
    <s v="OJ"/>
    <e v="#N/A"/>
  </r>
  <r>
    <n v="1141592"/>
    <s v="CL"/>
    <x v="2472"/>
    <s v=""/>
    <s v="SANTIAGO"/>
    <s v="LAS CONDES"/>
    <s v=""/>
    <s v="13"/>
    <x v="0"/>
    <x v="0"/>
    <s v="AV.LAS CONDES 8024"/>
    <s v="808831"/>
    <d v="2018-10-16T00:00:00"/>
    <s v="ORTIZD"/>
    <s v="Z007"/>
    <s v=""/>
    <s v="ES"/>
    <s v="77372730-9"/>
    <s v=""/>
    <s v=""/>
    <s v=""/>
    <s v="N0"/>
    <s v="OJ"/>
    <e v="#N/A"/>
  </r>
  <r>
    <n v="1141599"/>
    <s v="CL"/>
    <x v="2473"/>
    <s v=""/>
    <s v="SANTIAGO"/>
    <s v="PUENTE ALTO"/>
    <s v=""/>
    <s v="13"/>
    <x v="0"/>
    <x v="0"/>
    <s v="PASAJE CARDON 4614"/>
    <s v="809542"/>
    <d v="2018-10-16T00:00:00"/>
    <s v="ORTIZD"/>
    <s v="Z007"/>
    <s v=""/>
    <s v="ES"/>
    <s v="15330662-1"/>
    <s v=""/>
    <s v=""/>
    <s v=""/>
    <s v="N0"/>
    <s v="OJ"/>
    <e v="#N/A"/>
  </r>
  <r>
    <n v="1141600"/>
    <s v="CL"/>
    <x v="2474"/>
    <s v="DEL ACONCAGUA S.A"/>
    <s v="SANTIAGO"/>
    <s v="LAS CONDES"/>
    <s v=""/>
    <s v="13"/>
    <x v="0"/>
    <x v="0"/>
    <s v="ROSARIO NORTE 100 OF 902-904"/>
    <s v="809543"/>
    <d v="2018-10-16T00:00:00"/>
    <s v="ORTIZD"/>
    <s v="Z007"/>
    <s v=""/>
    <s v="ES"/>
    <s v="96820630-3"/>
    <s v=""/>
    <s v=""/>
    <s v=""/>
    <s v="N0"/>
    <s v="OJ"/>
    <e v="#N/A"/>
  </r>
  <r>
    <n v="1141803"/>
    <s v="CL"/>
    <x v="2475"/>
    <s v="LTDA"/>
    <s v="SANTIAGO"/>
    <s v="ÑUÑOA"/>
    <s v=""/>
    <s v="13"/>
    <x v="0"/>
    <x v="0"/>
    <s v="AV. PEDRO DE VALDIVIA 3380"/>
    <s v="821919"/>
    <d v="2018-11-05T00:00:00"/>
    <s v="ORTIZD"/>
    <s v="Z007"/>
    <s v=""/>
    <s v="ES"/>
    <s v="77723710-1"/>
    <s v="5622748580"/>
    <s v=""/>
    <s v=""/>
    <s v="N0"/>
    <s v="OJ"/>
    <e v="#N/A"/>
  </r>
  <r>
    <n v="1141810"/>
    <s v="CL"/>
    <x v="2476"/>
    <s v=""/>
    <s v="SANTIAGO"/>
    <s v="PROVIDENCIA"/>
    <s v=""/>
    <s v="13"/>
    <x v="0"/>
    <x v="0"/>
    <s v="CIRUJANO GUZMAN 40"/>
    <s v="822232"/>
    <d v="2018-11-05T00:00:00"/>
    <s v="ORTIZD"/>
    <s v="Z007"/>
    <s v=""/>
    <s v="ES"/>
    <s v="96889650-4"/>
    <s v=""/>
    <s v=""/>
    <s v=""/>
    <s v="N30"/>
    <s v="OJ"/>
    <e v="#N/A"/>
  </r>
  <r>
    <n v="1142028"/>
    <s v="CL"/>
    <x v="2477"/>
    <s v=""/>
    <s v="SANTIAGO"/>
    <s v="LA FLORIDA"/>
    <s v=""/>
    <s v="13"/>
    <x v="0"/>
    <x v="0"/>
    <s v="ECUADOR 9123"/>
    <s v="828671"/>
    <d v="2018-11-20T00:00:00"/>
    <s v="ORTIZD"/>
    <s v="Z007"/>
    <s v=""/>
    <s v="ES"/>
    <s v="76464481-6"/>
    <s v="56229851065"/>
    <s v=""/>
    <s v=""/>
    <s v="N30"/>
    <s v="OJ"/>
    <e v="#N/A"/>
  </r>
  <r>
    <n v="1142029"/>
    <s v="CL"/>
    <x v="2478"/>
    <s v=""/>
    <s v="SANTIAGO"/>
    <s v="ÑUÑOA"/>
    <s v=""/>
    <s v="13"/>
    <x v="0"/>
    <x v="0"/>
    <s v="CARRERA PINTO 2015"/>
    <s v="828672"/>
    <d v="2018-11-20T00:00:00"/>
    <s v="ORTIZD"/>
    <s v="Z007"/>
    <s v=""/>
    <s v="ES"/>
    <s v="76289754-7"/>
    <s v="56225540126"/>
    <s v=""/>
    <s v=""/>
    <s v="N0"/>
    <s v="OJ"/>
    <e v="#N/A"/>
  </r>
  <r>
    <n v="1142030"/>
    <s v="CL"/>
    <x v="2479"/>
    <s v=""/>
    <s v="ARICA"/>
    <s v="ARICA"/>
    <s v=""/>
    <s v="01"/>
    <x v="0"/>
    <x v="0"/>
    <s v="SOTOMAYOR 1245 VILLA CERRO LA CRUZ"/>
    <s v="828674"/>
    <d v="2018-11-20T00:00:00"/>
    <s v="ORTIZD"/>
    <s v="Z007"/>
    <s v=""/>
    <s v="ES"/>
    <s v="18239925-6"/>
    <s v="56990935819"/>
    <s v=""/>
    <s v=""/>
    <s v="N0"/>
    <s v="OJ"/>
    <e v="#N/A"/>
  </r>
  <r>
    <n v="1142241"/>
    <s v="CL"/>
    <x v="2480"/>
    <s v=""/>
    <s v="SANTIAGO"/>
    <s v="LAS CONDES"/>
    <s v=""/>
    <s v="13"/>
    <x v="0"/>
    <x v="0"/>
    <s v="LA CAPITANIA #80 OF#108"/>
    <s v="834676"/>
    <d v="2018-12-06T00:00:00"/>
    <s v="ORTIZD"/>
    <s v="Z007"/>
    <s v=""/>
    <s v="ES"/>
    <s v="76918286-1"/>
    <s v="56975797527"/>
    <s v=""/>
    <s v=""/>
    <s v="N0"/>
    <s v="OJ"/>
    <e v="#N/A"/>
  </r>
  <r>
    <n v="1142360"/>
    <s v="BR"/>
    <x v="2481"/>
    <s v=""/>
    <s v="Sao Paulo"/>
    <s v=""/>
    <s v="090542507"/>
    <s v="SP"/>
    <x v="0"/>
    <x v="0"/>
    <s v="Av Das Nacoes Unidas 8501"/>
    <s v="837077"/>
    <d v="2018-12-14T00:00:00"/>
    <s v="MANCILLC"/>
    <s v="Z007"/>
    <s v=""/>
    <s v="ES"/>
    <s v=""/>
    <s v=""/>
    <s v=""/>
    <s v=""/>
    <s v="N0"/>
    <s v="OJ"/>
    <e v="#N/A"/>
  </r>
  <r>
    <n v="1142405"/>
    <s v="CL"/>
    <x v="2482"/>
    <s v=""/>
    <s v="Santiago"/>
    <s v="Lo Barnechea"/>
    <s v=""/>
    <s v="13"/>
    <x v="0"/>
    <x v="0"/>
    <s v="EL TRANQUE 12189 DEPTO 302"/>
    <s v="838218"/>
    <d v="2018-12-19T00:00:00"/>
    <s v="MANCILLC"/>
    <s v="Z007"/>
    <s v=""/>
    <s v="ES"/>
    <s v="19649448-0"/>
    <s v=""/>
    <s v=""/>
    <s v=""/>
    <s v="N0"/>
    <s v="OJ"/>
    <e v="#N/A"/>
  </r>
  <r>
    <n v="1142600"/>
    <s v="CL"/>
    <x v="2483"/>
    <s v=""/>
    <s v="SANTIAGO"/>
    <s v="MELIPILLA"/>
    <s v=""/>
    <s v="13"/>
    <x v="0"/>
    <x v="0"/>
    <s v="AVENIDA VALPARAISO S/N PAR.10"/>
    <s v="840154"/>
    <d v="2018-12-27T00:00:00"/>
    <s v="MANCILLC"/>
    <s v="Z007"/>
    <s v=""/>
    <s v="ES"/>
    <s v="19739467-6"/>
    <s v=""/>
    <s v=""/>
    <s v=""/>
    <s v="N0"/>
    <s v="OJ"/>
    <e v="#N/A"/>
  </r>
  <r>
    <n v="1142637"/>
    <s v="CL"/>
    <x v="2484"/>
    <s v=""/>
    <s v="SANTIAGO"/>
    <s v="HUECHURABA"/>
    <s v=""/>
    <s v="13"/>
    <x v="0"/>
    <x v="0"/>
    <s v="PEDRO FONTOVA 7150 BLOCK 403 DEPTO"/>
    <s v="841263"/>
    <d v="2019-01-02T00:00:00"/>
    <s v="MANCILLC"/>
    <s v="Z007"/>
    <s v=""/>
    <s v="ES"/>
    <s v="25939407-4"/>
    <s v=""/>
    <s v=""/>
    <s v=""/>
    <s v="N0"/>
    <s v="OJ"/>
    <e v="#N/A"/>
  </r>
  <r>
    <n v="1142662"/>
    <s v="CL"/>
    <x v="2485"/>
    <s v=""/>
    <s v="SANTIAGO"/>
    <s v="LAS CONDES"/>
    <s v=""/>
    <s v="13"/>
    <x v="0"/>
    <x v="0"/>
    <s v="AV.APOQUINDO 4800 OF 2101"/>
    <s v="841824"/>
    <d v="2019-01-03T00:00:00"/>
    <s v="MANCILLC"/>
    <s v="Z007"/>
    <s v=""/>
    <s v="ES"/>
    <s v="76516950-K"/>
    <s v=""/>
    <s v=""/>
    <s v=""/>
    <s v="N0"/>
    <s v="OJ"/>
    <e v="#N/A"/>
  </r>
  <r>
    <n v="1142726"/>
    <s v="CL"/>
    <x v="2486"/>
    <s v=""/>
    <s v="SANTIAGO"/>
    <s v="MAIPU"/>
    <s v=""/>
    <s v="13"/>
    <x v="0"/>
    <x v="0"/>
    <s v="DEL REY 402 LOS LIBERTADORES"/>
    <s v="844700"/>
    <d v="2019-01-09T00:00:00"/>
    <s v="MANCILLC"/>
    <s v="Z007"/>
    <s v=""/>
    <s v="ES"/>
    <s v="18621748-9"/>
    <s v=""/>
    <s v=""/>
    <s v=""/>
    <s v="N0"/>
    <s v="OJ"/>
    <e v="#N/A"/>
  </r>
  <r>
    <n v="1142830"/>
    <s v="CL"/>
    <x v="2487"/>
    <s v=""/>
    <s v="ARICA"/>
    <s v=""/>
    <s v=""/>
    <s v="15"/>
    <x v="0"/>
    <x v="0"/>
    <s v="Avda. Fafael Sotomayor 415"/>
    <s v="849218"/>
    <d v="2019-01-23T00:00:00"/>
    <s v="CIFUENTJ"/>
    <s v="Z007"/>
    <s v=""/>
    <s v="ES"/>
    <s v="69010100-9"/>
    <s v="582206004"/>
    <s v=""/>
    <s v=""/>
    <s v="N0"/>
    <s v="OJ"/>
    <e v="#N/A"/>
  </r>
  <r>
    <n v="1142963"/>
    <s v="CL"/>
    <x v="2488"/>
    <s v=""/>
    <s v="Santiago"/>
    <s v="Lampa"/>
    <s v=""/>
    <s v=""/>
    <x v="0"/>
    <x v="0"/>
    <s v="Baquedano 824"/>
    <s v="850955"/>
    <d v="2019-01-28T00:00:00"/>
    <s v="CIFUENTJ"/>
    <s v="Z007"/>
    <s v=""/>
    <s v="ES"/>
    <s v="69071400-0"/>
    <s v="222586100"/>
    <s v=""/>
    <s v=""/>
    <s v="N0"/>
    <s v="OJ"/>
    <e v="#N/A"/>
  </r>
  <r>
    <n v="1142969"/>
    <s v="CL"/>
    <x v="2489"/>
    <s v=""/>
    <s v="Santiago"/>
    <s v="Independencia"/>
    <s v=""/>
    <s v="13"/>
    <x v="0"/>
    <x v="0"/>
    <s v="Av. Independencia 753"/>
    <s v="850956"/>
    <d v="2019-01-28T00:00:00"/>
    <s v="CIFUENTJ"/>
    <s v="Z007"/>
    <s v=""/>
    <s v="ES"/>
    <s v="69255500-7"/>
    <s v="222363000"/>
    <s v=""/>
    <s v=""/>
    <s v="N0"/>
    <s v="OJ"/>
    <e v="#N/A"/>
  </r>
  <r>
    <n v="1143002"/>
    <s v="CL"/>
    <x v="2490"/>
    <s v="Consultores, Auditores SpA"/>
    <s v="SANTIAGO"/>
    <s v="Las Condes"/>
    <s v=""/>
    <s v="12"/>
    <x v="0"/>
    <x v="0"/>
    <s v="Av. Andres Bello 2711 Piso 3"/>
    <s v="851786"/>
    <d v="2019-01-30T00:00:00"/>
    <s v="CIFUENTJ"/>
    <s v="Z007"/>
    <s v=""/>
    <s v="ES"/>
    <s v="81513400-1"/>
    <s v="56229400000"/>
    <s v=""/>
    <s v=""/>
    <s v="N0"/>
    <s v="OJ"/>
    <e v="#N/A"/>
  </r>
  <r>
    <n v="1143026"/>
    <s v="CL"/>
    <x v="2491"/>
    <s v=""/>
    <s v="SANTIAGO"/>
    <s v="LA FLORIDA"/>
    <s v=""/>
    <s v="13"/>
    <x v="0"/>
    <x v="0"/>
    <s v="LOS CLARINES 9567"/>
    <s v="852523"/>
    <d v="2019-01-31T00:00:00"/>
    <s v="CIFUENTJ"/>
    <s v="Z007"/>
    <s v=""/>
    <s v="ES"/>
    <s v="18864456-2"/>
    <s v=""/>
    <s v=""/>
    <s v=""/>
    <s v="N0"/>
    <s v="OJ"/>
    <e v="#N/A"/>
  </r>
  <r>
    <n v="1143133"/>
    <s v="CL"/>
    <x v="2492"/>
    <s v=""/>
    <s v="SANTIAGO"/>
    <s v="MAIPU"/>
    <s v=""/>
    <s v="13"/>
    <x v="13"/>
    <x v="0"/>
    <s v="PASAJE MILANTUE 422"/>
    <s v="856107"/>
    <d v="2019-02-12T00:00:00"/>
    <s v="CIFUENTJ"/>
    <s v="Z007"/>
    <s v=""/>
    <s v="ES"/>
    <s v="16937209-8"/>
    <s v=""/>
    <s v=""/>
    <s v=""/>
    <s v="N0"/>
    <s v="O8"/>
    <e v="#N/A"/>
  </r>
  <r>
    <n v="1143183"/>
    <s v="CL"/>
    <x v="2493"/>
    <s v=""/>
    <s v="SANTIAGO"/>
    <s v="LAS CONDES"/>
    <s v=""/>
    <s v="13"/>
    <x v="0"/>
    <x v="0"/>
    <s v="AMERICO VESPUCIO SUR 948 DEPTO 1704"/>
    <s v="857481"/>
    <d v="2019-02-18T00:00:00"/>
    <s v="CIFUENTJ"/>
    <s v="Z007"/>
    <s v=""/>
    <s v="ES"/>
    <s v="19640110-5"/>
    <s v=""/>
    <s v=""/>
    <s v=""/>
    <s v="N0"/>
    <s v="OJ"/>
    <e v="#N/A"/>
  </r>
  <r>
    <n v="1143512"/>
    <s v="CL"/>
    <x v="2494"/>
    <s v=""/>
    <s v="SANTIAGO"/>
    <s v="ÑUÑOA"/>
    <s v=""/>
    <s v="13"/>
    <x v="0"/>
    <x v="0"/>
    <s v="ALCALDE JORGE MONCKEBERG 35"/>
    <s v="858682"/>
    <d v="2019-02-20T00:00:00"/>
    <s v="CIFUENTJ"/>
    <s v="Z007"/>
    <s v=""/>
    <s v="ES"/>
    <s v="53325924-3"/>
    <s v=""/>
    <s v=""/>
    <s v=""/>
    <s v="N0"/>
    <s v="OJ"/>
    <e v="#N/A"/>
  </r>
  <r>
    <n v="1143585"/>
    <s v="CL"/>
    <x v="2495"/>
    <s v=""/>
    <s v="SANTIAGO"/>
    <s v="LAS CONDES"/>
    <s v=""/>
    <s v="13"/>
    <x v="0"/>
    <x v="0"/>
    <s v="CERRO EL PLOMO 5630 OF 403"/>
    <s v="860691"/>
    <d v="2019-02-27T00:00:00"/>
    <s v="CIFUENTJ"/>
    <s v="Z007"/>
    <s v=""/>
    <s v="ES"/>
    <s v="76659946-K"/>
    <s v=""/>
    <s v=""/>
    <s v=""/>
    <s v="N0"/>
    <s v="OJ"/>
    <e v="#N/A"/>
  </r>
  <r>
    <n v="1143600"/>
    <s v="CL"/>
    <x v="2496"/>
    <s v=""/>
    <s v="SANTIAGO"/>
    <s v="LAS CONDES"/>
    <s v=""/>
    <s v="13"/>
    <x v="279"/>
    <x v="0"/>
    <s v="ALONSO DE CORDOVA 5900 OF. 1303"/>
    <s v="861026"/>
    <d v="2019-02-28T00:00:00"/>
    <s v="CIFUENTJ"/>
    <s v="Z007"/>
    <s v=""/>
    <s v="ES"/>
    <s v="76599520-5"/>
    <s v="56979059510"/>
    <s v=""/>
    <s v=""/>
    <s v="N0"/>
    <s v="OJ"/>
    <e v="#N/A"/>
  </r>
  <r>
    <n v="1143651"/>
    <s v="CL"/>
    <x v="2497"/>
    <s v=""/>
    <s v="SANTIAGO"/>
    <s v="SANTIAGO"/>
    <s v=""/>
    <s v="13"/>
    <x v="280"/>
    <x v="0"/>
    <s v="AGUSTINAS 640, PISO 1"/>
    <s v="862456"/>
    <d v="2019-03-04T00:00:00"/>
    <s v="CIFUENTJ"/>
    <s v="Z007"/>
    <s v=""/>
    <s v="ES"/>
    <s v="99289000-2"/>
    <s v=""/>
    <s v=""/>
    <s v=""/>
    <s v="N0"/>
    <s v="OJ"/>
    <e v="#N/A"/>
  </r>
  <r>
    <n v="1144378"/>
    <s v="CL"/>
    <x v="2498"/>
    <s v=""/>
    <s v="SANTIAGO"/>
    <s v="LAS CONDES"/>
    <s v=""/>
    <s v="13"/>
    <x v="0"/>
    <x v="0"/>
    <s v="AVENIDA APOQUINDO 5550 PISO 18"/>
    <s v="872616"/>
    <d v="2019-03-27T00:00:00"/>
    <s v="CIFUENTJ"/>
    <s v="Z007"/>
    <s v=""/>
    <s v="ES"/>
    <s v="99037000-1"/>
    <s v=""/>
    <s v=""/>
    <s v=""/>
    <s v="N0"/>
    <s v="OJ"/>
    <e v="#N/A"/>
  </r>
  <r>
    <n v="1144600"/>
    <s v="CL"/>
    <x v="2499"/>
    <s v=""/>
    <s v="SANTIAGO"/>
    <s v="SANTIAGO"/>
    <s v=""/>
    <s v="13"/>
    <x v="0"/>
    <x v="0"/>
    <s v="LIRA 441 DEPTO 155"/>
    <s v="880419"/>
    <d v="2019-04-16T00:00:00"/>
    <s v="CIFUENTJ"/>
    <s v="Z007"/>
    <s v=""/>
    <s v="ES"/>
    <s v="12525341-5"/>
    <s v=""/>
    <s v=""/>
    <s v=""/>
    <s v="N0"/>
    <s v="OJ"/>
    <e v="#N/A"/>
  </r>
  <r>
    <n v="1144633"/>
    <s v="CL"/>
    <x v="2500"/>
    <s v=""/>
    <s v="SANTIAGO"/>
    <s v="LAS CONDES"/>
    <s v=""/>
    <s v="13"/>
    <x v="0"/>
    <x v="0"/>
    <s v="Isidora Goyenechea 3600 OF 401-402"/>
    <s v="881508"/>
    <d v="2019-04-22T00:00:00"/>
    <s v="CIFUENTJ"/>
    <s v="Z007"/>
    <s v=""/>
    <s v="ES"/>
    <s v="76850128-9"/>
    <s v=""/>
    <s v=""/>
    <s v=""/>
    <s v="N10"/>
    <s v="OJ"/>
    <e v="#N/A"/>
  </r>
  <r>
    <n v="1144722"/>
    <s v="CL"/>
    <x v="2501"/>
    <s v=""/>
    <s v="PUERTO AYSEN"/>
    <s v="PUERTO AYSEN"/>
    <s v=""/>
    <s v="11"/>
    <x v="0"/>
    <x v="0"/>
    <s v="TENIENTE MERINO 945"/>
    <s v="883485"/>
    <d v="2019-04-26T00:00:00"/>
    <s v="CIFUENTJ"/>
    <s v="Z001"/>
    <s v=""/>
    <s v="EN"/>
    <s v="76640080-9"/>
    <s v=""/>
    <s v=""/>
    <s v=""/>
    <s v="N105"/>
    <s v="OJ"/>
    <e v="#N/A"/>
  </r>
  <r>
    <n v="1144723"/>
    <s v="CL"/>
    <x v="2502"/>
    <s v=""/>
    <s v="LINARES"/>
    <s v="LINARES"/>
    <s v=""/>
    <s v="07"/>
    <x v="0"/>
    <x v="0"/>
    <s v="INDEPENDENCIA  135"/>
    <s v="883486"/>
    <d v="2019-04-26T00:00:00"/>
    <s v="CIFUENTJ"/>
    <s v="Z001"/>
    <s v=""/>
    <s v="EN"/>
    <s v="85690700-7"/>
    <s v=""/>
    <s v=""/>
    <s v=""/>
    <s v="N105"/>
    <s v="OJ"/>
    <e v="#N/A"/>
  </r>
  <r>
    <n v="1144724"/>
    <s v="CL"/>
    <x v="2503"/>
    <s v=""/>
    <s v="LA CALERA"/>
    <s v="LA CALERA"/>
    <s v=""/>
    <s v="05"/>
    <x v="0"/>
    <x v="0"/>
    <s v="J.J. PEREZ 254"/>
    <s v="883487"/>
    <d v="2019-04-26T00:00:00"/>
    <s v="CIFUENTJ"/>
    <s v="Z001"/>
    <s v=""/>
    <s v="EN"/>
    <s v="92946000-6"/>
    <s v=""/>
    <s v=""/>
    <s v=""/>
    <s v="N105"/>
    <s v="OJ"/>
    <e v="#N/A"/>
  </r>
  <r>
    <n v="1144894"/>
    <s v="CL"/>
    <x v="2504"/>
    <s v=""/>
    <s v="SANTIAGO"/>
    <s v="LAS CONDES"/>
    <s v=""/>
    <s v="13"/>
    <x v="0"/>
    <x v="0"/>
    <s v="Isidora Goyenechea 3162 P-6"/>
    <s v="888582"/>
    <d v="2019-05-14T00:00:00"/>
    <s v="CIFUENTJ"/>
    <s v="Z007"/>
    <s v=""/>
    <s v="ES"/>
    <s v="76039758-K"/>
    <s v=""/>
    <s v=""/>
    <s v=""/>
    <s v="N0"/>
    <s v="OJ"/>
    <e v="#N/A"/>
  </r>
  <r>
    <n v="1144979"/>
    <s v="CL"/>
    <x v="2505"/>
    <s v=""/>
    <s v=""/>
    <s v=""/>
    <s v=""/>
    <s v="13"/>
    <x v="278"/>
    <x v="0"/>
    <s v="CHILE"/>
    <s v="891349"/>
    <d v="2019-05-22T00:00:00"/>
    <s v="MANCILLC"/>
    <s v="Z007"/>
    <s v=""/>
    <s v="EN"/>
    <s v="66666666-6"/>
    <s v=""/>
    <s v=""/>
    <s v=""/>
    <s v="N0"/>
    <s v="OJ"/>
    <e v="#N/A"/>
  </r>
  <r>
    <n v="1144980"/>
    <s v="CL"/>
    <x v="2506"/>
    <s v=""/>
    <s v=""/>
    <s v=""/>
    <s v=""/>
    <s v="13"/>
    <x v="278"/>
    <x v="0"/>
    <s v="CHILE"/>
    <s v="891350"/>
    <d v="2019-05-22T00:00:00"/>
    <s v="MANCILLC"/>
    <s v="Z007"/>
    <s v=""/>
    <s v="EN"/>
    <s v="77777777-7"/>
    <s v=""/>
    <s v=""/>
    <s v=""/>
    <s v="N0"/>
    <s v="OJ"/>
    <e v="#N/A"/>
  </r>
  <r>
    <n v="1144981"/>
    <s v="CL"/>
    <x v="2507"/>
    <s v=""/>
    <s v=""/>
    <s v=""/>
    <s v=""/>
    <s v="13"/>
    <x v="278"/>
    <x v="0"/>
    <s v="CHILE"/>
    <s v="891351"/>
    <d v="2019-05-22T00:00:00"/>
    <s v="MANCILLC"/>
    <s v="Z007"/>
    <s v=""/>
    <s v="EN"/>
    <s v="88888888-8"/>
    <s v=""/>
    <s v=""/>
    <s v=""/>
    <s v="N0"/>
    <s v="OJ"/>
    <e v="#N/A"/>
  </r>
  <r>
    <n v="1145540"/>
    <s v="CL"/>
    <x v="2508"/>
    <s v=""/>
    <s v="SANTIAGO"/>
    <s v="PROVIDENCIA"/>
    <s v=""/>
    <s v="13"/>
    <x v="0"/>
    <x v="0"/>
    <s v="LOS LEONES 2061"/>
    <s v="908627"/>
    <d v="2019-07-17T00:00:00"/>
    <s v="CIFUENTJ"/>
    <s v="Z007"/>
    <s v=""/>
    <s v="ES"/>
    <s v="76188587-1"/>
    <s v="56 228976500"/>
    <s v=""/>
    <s v=""/>
    <s v="N0"/>
    <s v="OJ"/>
    <e v="#N/A"/>
  </r>
  <r>
    <n v="1145571"/>
    <s v="CL"/>
    <x v="2509"/>
    <s v=""/>
    <s v="Arica"/>
    <s v="Arica"/>
    <s v=""/>
    <s v="01"/>
    <x v="0"/>
    <x v="0"/>
    <s v="Tambo quemado 3285"/>
    <s v="910170"/>
    <d v="2019-07-22T00:00:00"/>
    <s v="CIFUENTJ"/>
    <s v="Z007"/>
    <s v=""/>
    <s v="ES"/>
    <s v="17554986-2"/>
    <s v="56954618449"/>
    <s v=""/>
    <s v=""/>
    <s v="N0"/>
    <s v="OJ"/>
    <e v="#N/A"/>
  </r>
  <r>
    <n v="1145572"/>
    <s v="CL"/>
    <x v="2510"/>
    <s v=""/>
    <s v="Iquique"/>
    <s v="Iquique"/>
    <s v=""/>
    <s v="01"/>
    <x v="0"/>
    <x v="0"/>
    <s v="Arturo Perez Canto 1960"/>
    <s v="910171"/>
    <d v="2019-07-22T00:00:00"/>
    <s v="CIFUENTJ"/>
    <s v="Z007"/>
    <s v=""/>
    <s v="ES"/>
    <s v="8284219-5"/>
    <s v="56963685168"/>
    <s v=""/>
    <s v=""/>
    <s v="N0"/>
    <s v="OJ"/>
    <e v="#N/A"/>
  </r>
  <r>
    <n v="1145573"/>
    <s v="CL"/>
    <x v="2511"/>
    <s v=""/>
    <s v="El Loa"/>
    <s v="CALAMA"/>
    <s v=""/>
    <s v="02"/>
    <x v="0"/>
    <x v="0"/>
    <s v="Gabriela Mistral 717"/>
    <s v="910172"/>
    <d v="2019-07-22T00:00:00"/>
    <s v="CIFUENTJ"/>
    <s v="Z007"/>
    <s v=""/>
    <s v="ES"/>
    <s v="19825140-2"/>
    <s v="56949614104"/>
    <s v=""/>
    <s v=""/>
    <s v="N0"/>
    <s v="OJ"/>
    <e v="#N/A"/>
  </r>
  <r>
    <n v="1145574"/>
    <s v="CL"/>
    <x v="2512"/>
    <s v=""/>
    <s v="Huasco"/>
    <s v="Vallenar"/>
    <s v=""/>
    <s v="02"/>
    <x v="0"/>
    <x v="0"/>
    <s v="Arturo prat 1240"/>
    <s v="910173"/>
    <d v="2019-07-22T00:00:00"/>
    <s v="CIFUENTJ"/>
    <s v="Z007"/>
    <s v=""/>
    <s v="ES"/>
    <s v="16183257-K"/>
    <s v="56966777450"/>
    <s v=""/>
    <s v=""/>
    <s v="N0"/>
    <s v="OJ"/>
    <e v="#N/A"/>
  </r>
  <r>
    <n v="1145575"/>
    <s v="CL"/>
    <x v="2513"/>
    <s v=""/>
    <s v="Antofagasta"/>
    <s v="Antofagasta"/>
    <s v=""/>
    <s v="02"/>
    <x v="0"/>
    <x v="0"/>
    <s v="La Hermandad 515"/>
    <s v="910174"/>
    <d v="2019-07-22T00:00:00"/>
    <s v="CIFUENTJ"/>
    <s v="Z007"/>
    <s v=""/>
    <s v="ES"/>
    <s v="11630539-9"/>
    <s v="56995465865"/>
    <s v=""/>
    <s v=""/>
    <s v="N0"/>
    <s v="OJ"/>
    <e v="#N/A"/>
  </r>
  <r>
    <n v="1145576"/>
    <s v="CL"/>
    <x v="2514"/>
    <s v=""/>
    <s v="Copiapó"/>
    <s v="Copiapó"/>
    <s v=""/>
    <s v="03"/>
    <x v="0"/>
    <x v="0"/>
    <s v="Condominio diego de almagro 91"/>
    <s v="910175"/>
    <d v="2019-07-22T00:00:00"/>
    <s v="CIFUENTJ"/>
    <s v="Z007"/>
    <s v=""/>
    <s v="ES"/>
    <s v="19082543-4"/>
    <s v="56954205851"/>
    <s v=""/>
    <s v=""/>
    <s v="N0"/>
    <s v="OJ"/>
    <e v="#N/A"/>
  </r>
  <r>
    <n v="1145577"/>
    <s v="CL"/>
    <x v="2515"/>
    <s v=""/>
    <s v="Copiapó"/>
    <s v="Copiapó"/>
    <s v=""/>
    <s v="03"/>
    <x v="0"/>
    <x v="0"/>
    <s v="pan de azúcar, villa la colina 1051"/>
    <s v="910176"/>
    <d v="2019-07-22T00:00:00"/>
    <s v="CIFUENTJ"/>
    <s v="Z007"/>
    <s v=""/>
    <s v="ES"/>
    <s v="18139001-8"/>
    <s v="56963041494"/>
    <s v=""/>
    <s v=""/>
    <s v="N0"/>
    <s v="OJ"/>
    <e v="#N/A"/>
  </r>
  <r>
    <n v="1145578"/>
    <s v="CL"/>
    <x v="2516"/>
    <s v=""/>
    <s v="COQUIMBO"/>
    <s v="LA SERENA"/>
    <s v=""/>
    <s v="04"/>
    <x v="0"/>
    <x v="0"/>
    <s v="DIAGUITAS 2060"/>
    <s v="910177"/>
    <d v="2019-07-22T00:00:00"/>
    <s v="CIFUENTJ"/>
    <s v="Z007"/>
    <s v=""/>
    <s v="ES"/>
    <s v="5443264-K"/>
    <s v="56979243443"/>
    <s v=""/>
    <s v=""/>
    <s v="N0"/>
    <s v="OJ"/>
    <e v="#N/A"/>
  </r>
  <r>
    <n v="1145579"/>
    <s v="CL"/>
    <x v="2517"/>
    <s v=""/>
    <s v="Cautín"/>
    <s v="Temuco"/>
    <s v=""/>
    <s v="09"/>
    <x v="0"/>
    <x v="0"/>
    <s v="Los estudiantes 02320"/>
    <s v="910178"/>
    <d v="2019-07-22T00:00:00"/>
    <s v="CIFUENTJ"/>
    <s v="Z007"/>
    <s v=""/>
    <s v="ES"/>
    <s v="17400188-K"/>
    <s v="56942683486"/>
    <s v=""/>
    <s v=""/>
    <s v="N0"/>
    <s v="OJ"/>
    <e v="#N/A"/>
  </r>
  <r>
    <n v="1145580"/>
    <s v="CL"/>
    <x v="2518"/>
    <s v=""/>
    <s v="LA ARAUCANIA"/>
    <s v="TEMUCO"/>
    <s v=""/>
    <s v="09"/>
    <x v="0"/>
    <x v="0"/>
    <s v="FRANCIA 35 ED VERSALLES DPTO.#303"/>
    <s v="910179"/>
    <d v="2019-07-22T00:00:00"/>
    <s v="CIFUENTJ"/>
    <s v="Z007"/>
    <s v=""/>
    <s v="ES"/>
    <s v="19517958-1"/>
    <s v="56991857893"/>
    <s v=""/>
    <s v=""/>
    <s v="N0"/>
    <s v="OJ"/>
    <e v="#N/A"/>
  </r>
  <r>
    <n v="1145581"/>
    <s v="CL"/>
    <x v="2519"/>
    <s v=""/>
    <s v="Santiago"/>
    <s v="Lo Barnechea"/>
    <s v=""/>
    <s v="13"/>
    <x v="0"/>
    <x v="0"/>
    <s v="San Jose de la Sierra 23"/>
    <s v="910180"/>
    <d v="2019-07-22T00:00:00"/>
    <s v="CIFUENTJ"/>
    <s v="Z007"/>
    <s v=""/>
    <s v="ES"/>
    <s v="18021854-8"/>
    <s v="56979539305"/>
    <s v=""/>
    <s v=""/>
    <s v="N0"/>
    <s v="OJ"/>
    <e v="#N/A"/>
  </r>
  <r>
    <n v="1145582"/>
    <s v="CL"/>
    <x v="2520"/>
    <s v=""/>
    <s v="Santiago"/>
    <s v="Las Condes"/>
    <s v=""/>
    <s v="13"/>
    <x v="0"/>
    <x v="0"/>
    <s v="avenida manquehue norte 151"/>
    <s v="910181"/>
    <d v="2019-07-22T00:00:00"/>
    <s v="CIFUENTJ"/>
    <s v="Z007"/>
    <s v=""/>
    <s v="ES"/>
    <s v="12820935-2"/>
    <s v="56978781880"/>
    <s v=""/>
    <s v=""/>
    <s v="N0"/>
    <s v="OJ"/>
    <e v="#N/A"/>
  </r>
  <r>
    <n v="1145583"/>
    <s v="CL"/>
    <x v="2521"/>
    <s v=""/>
    <s v="Santiago"/>
    <s v="El Bosque"/>
    <s v=""/>
    <s v="13"/>
    <x v="0"/>
    <x v="0"/>
    <s v="los treboles 415"/>
    <s v="910182"/>
    <d v="2019-07-22T00:00:00"/>
    <s v="CIFUENTJ"/>
    <s v="Z007"/>
    <s v=""/>
    <s v="ES"/>
    <s v="20104925-3"/>
    <s v="56945550502"/>
    <s v=""/>
    <s v=""/>
    <s v="N0"/>
    <s v="OJ"/>
    <e v="#N/A"/>
  </r>
  <r>
    <n v="1145584"/>
    <s v="CL"/>
    <x v="2522"/>
    <s v=""/>
    <s v="Santiago"/>
    <s v="Estación Central"/>
    <s v=""/>
    <s v="13"/>
    <x v="0"/>
    <x v="0"/>
    <s v="chilen 5984"/>
    <s v="910183"/>
    <d v="2019-07-22T00:00:00"/>
    <s v="CIFUENTJ"/>
    <s v="Z007"/>
    <s v=""/>
    <s v="ES"/>
    <s v="13269055-3"/>
    <s v="56951166635"/>
    <s v=""/>
    <s v=""/>
    <s v="N0"/>
    <s v="OJ"/>
    <e v="#N/A"/>
  </r>
  <r>
    <n v="1145585"/>
    <s v="CL"/>
    <x v="2523"/>
    <s v=""/>
    <s v="Santiago"/>
    <s v="Maipú"/>
    <s v=""/>
    <s v="13"/>
    <x v="0"/>
    <x v="0"/>
    <s v="El olimpo 3040"/>
    <s v="910184"/>
    <d v="2019-07-22T00:00:00"/>
    <s v="CIFUENTJ"/>
    <s v="Z007"/>
    <s v=""/>
    <s v="ES"/>
    <s v="16715131-0"/>
    <s v="56961942198"/>
    <s v=""/>
    <s v=""/>
    <s v="N0"/>
    <s v="OJ"/>
    <e v="#N/A"/>
  </r>
  <r>
    <n v="1145586"/>
    <s v="CL"/>
    <x v="2524"/>
    <s v=""/>
    <s v="Santiago"/>
    <s v="Maipú"/>
    <s v=""/>
    <s v="13"/>
    <x v="0"/>
    <x v="0"/>
    <s v="Pje. campoamor 920"/>
    <s v="910185"/>
    <d v="2019-07-22T00:00:00"/>
    <s v="CIFUENTJ"/>
    <s v="Z007"/>
    <s v=""/>
    <s v="ES"/>
    <s v="18357347-0"/>
    <s v="56962235534"/>
    <s v=""/>
    <s v=""/>
    <s v="N0"/>
    <s v="OJ"/>
    <e v="#N/A"/>
  </r>
  <r>
    <n v="1145587"/>
    <s v="CL"/>
    <x v="2525"/>
    <s v=""/>
    <s v="Santiago"/>
    <s v="Providencia"/>
    <s v=""/>
    <s v="13"/>
    <x v="0"/>
    <x v="0"/>
    <s v="la BArbanzon 2717"/>
    <s v="910186"/>
    <d v="2019-07-22T00:00:00"/>
    <s v="CIFUENTJ"/>
    <s v="Z007"/>
    <s v=""/>
    <s v="ES"/>
    <s v="7842379-K"/>
    <s v="56983407664"/>
    <s v=""/>
    <s v=""/>
    <s v="N0"/>
    <s v="OJ"/>
    <e v="#N/A"/>
  </r>
  <r>
    <n v="1145588"/>
    <s v="CL"/>
    <x v="2526"/>
    <s v=""/>
    <s v="Santiago"/>
    <s v="Las Condes"/>
    <s v=""/>
    <s v="13"/>
    <x v="0"/>
    <x v="0"/>
    <s v="Los militares 5277"/>
    <s v="910187"/>
    <d v="2019-07-22T00:00:00"/>
    <s v="CIFUENTJ"/>
    <s v="Z007"/>
    <s v=""/>
    <s v="ES"/>
    <s v="18124460-7"/>
    <s v="56974779124"/>
    <s v=""/>
    <s v=""/>
    <s v="N0"/>
    <s v="OJ"/>
    <e v="#N/A"/>
  </r>
  <r>
    <n v="1145589"/>
    <s v="CL"/>
    <x v="2527"/>
    <s v=""/>
    <s v="Santiago"/>
    <s v="Las Condes"/>
    <s v=""/>
    <s v="13"/>
    <x v="0"/>
    <x v="0"/>
    <s v="Martin de zamora 4390"/>
    <s v="910188"/>
    <d v="2019-07-22T00:00:00"/>
    <s v="CIFUENTJ"/>
    <s v="Z007"/>
    <s v=""/>
    <s v="ES"/>
    <s v="17697955-0"/>
    <s v="56988420552"/>
    <s v=""/>
    <s v=""/>
    <s v="N0"/>
    <s v="OJ"/>
    <e v="#N/A"/>
  </r>
  <r>
    <n v="1145590"/>
    <s v="CL"/>
    <x v="2528"/>
    <s v=""/>
    <s v="Santiago"/>
    <s v="La Pintana"/>
    <s v=""/>
    <s v="13"/>
    <x v="0"/>
    <x v="0"/>
    <s v="pasaje azapa 0863"/>
    <s v="910189"/>
    <d v="2019-07-22T00:00:00"/>
    <s v="CIFUENTJ"/>
    <s v="Z007"/>
    <s v=""/>
    <s v="ES"/>
    <s v="12499110-2"/>
    <s v="56996341420"/>
    <s v=""/>
    <s v=""/>
    <s v="N0"/>
    <s v="OJ"/>
    <e v="#N/A"/>
  </r>
  <r>
    <n v="1145591"/>
    <s v="CL"/>
    <x v="2529"/>
    <s v=""/>
    <s v="Santiago"/>
    <s v="LA REINA"/>
    <s v=""/>
    <s v="13"/>
    <x v="0"/>
    <x v="0"/>
    <s v="Los Maitenes 441"/>
    <s v="910190"/>
    <d v="2019-07-22T00:00:00"/>
    <s v="CIFUENTJ"/>
    <s v="Z007"/>
    <s v=""/>
    <s v="ES"/>
    <s v="18354995-2"/>
    <s v="56959259162"/>
    <s v=""/>
    <s v=""/>
    <s v="N0"/>
    <s v="OJ"/>
    <e v="#N/A"/>
  </r>
  <r>
    <n v="1145592"/>
    <s v="CL"/>
    <x v="2530"/>
    <s v=""/>
    <s v="Santiago"/>
    <s v="El Bosque"/>
    <s v=""/>
    <s v="13"/>
    <x v="0"/>
    <x v="0"/>
    <s v="Los topacios 11127"/>
    <s v="910191"/>
    <d v="2019-07-22T00:00:00"/>
    <s v="CIFUENTJ"/>
    <s v="Z007"/>
    <s v=""/>
    <s v="ES"/>
    <s v="19118139-5"/>
    <s v="56950788349"/>
    <s v=""/>
    <s v=""/>
    <s v="N0"/>
    <s v="OJ"/>
    <e v="#N/A"/>
  </r>
  <r>
    <n v="1145593"/>
    <s v="CL"/>
    <x v="2531"/>
    <s v=""/>
    <s v="Santiago"/>
    <s v="El Bosque"/>
    <s v=""/>
    <s v="13"/>
    <x v="0"/>
    <x v="0"/>
    <s v="PEDRO LEÓN CARMONA 991"/>
    <s v="910192"/>
    <d v="2019-07-22T00:00:00"/>
    <s v="CIFUENTJ"/>
    <s v="Z007"/>
    <s v=""/>
    <s v="ES"/>
    <s v="13911686-0"/>
    <s v="56951295826"/>
    <s v=""/>
    <s v=""/>
    <s v="N0"/>
    <s v="OJ"/>
    <e v="#N/A"/>
  </r>
  <r>
    <n v="1145594"/>
    <s v="CL"/>
    <x v="2532"/>
    <s v=""/>
    <s v="Santiago"/>
    <s v="Santiago"/>
    <s v=""/>
    <s v="13"/>
    <x v="0"/>
    <x v="0"/>
    <s v="roberto espinoza 1407"/>
    <s v="910193"/>
    <d v="2019-07-22T00:00:00"/>
    <s v="CIFUENTJ"/>
    <s v="Z007"/>
    <s v=""/>
    <s v="ES"/>
    <s v="16420955-5"/>
    <s v="56947593212"/>
    <s v=""/>
    <s v=""/>
    <s v="N0"/>
    <s v="OJ"/>
    <e v="#N/A"/>
  </r>
  <r>
    <n v="1145595"/>
    <s v="CL"/>
    <x v="2533"/>
    <s v=""/>
    <s v="Santiago"/>
    <s v="Puente Alto"/>
    <s v=""/>
    <s v="13"/>
    <x v="0"/>
    <x v="0"/>
    <s v="NEVADO JUNCAL 06114"/>
    <s v="910194"/>
    <d v="2019-07-22T00:00:00"/>
    <s v="CIFUENTJ"/>
    <s v="Z007"/>
    <s v=""/>
    <s v="ES"/>
    <s v="15344413-7"/>
    <s v="56954459161"/>
    <s v=""/>
    <s v=""/>
    <s v="N0"/>
    <s v="OJ"/>
    <e v="#N/A"/>
  </r>
  <r>
    <n v="1145596"/>
    <s v="CL"/>
    <x v="2534"/>
    <s v=""/>
    <s v="Santiago"/>
    <s v="San Miguel"/>
    <s v=""/>
    <s v="13"/>
    <x v="0"/>
    <x v="0"/>
    <s v="San Nicolás 1425"/>
    <s v="910195"/>
    <d v="2019-07-22T00:00:00"/>
    <s v="CIFUENTJ"/>
    <s v="Z007"/>
    <s v=""/>
    <s v="ES"/>
    <s v="17502605-3"/>
    <s v="56955362866"/>
    <s v=""/>
    <s v=""/>
    <s v="N0"/>
    <s v="OJ"/>
    <e v="#N/A"/>
  </r>
  <r>
    <n v="1145597"/>
    <s v="CL"/>
    <x v="2535"/>
    <s v=""/>
    <s v="Santiago"/>
    <s v="Las Condes"/>
    <s v=""/>
    <s v="13"/>
    <x v="0"/>
    <x v="0"/>
    <s v="Los Trigales 7435"/>
    <s v="910196"/>
    <d v="2019-07-22T00:00:00"/>
    <s v="CIFUENTJ"/>
    <s v="Z007"/>
    <s v=""/>
    <s v="ES"/>
    <s v="21888663-9"/>
    <s v="56977666521"/>
    <s v=""/>
    <s v=""/>
    <s v="N0"/>
    <s v="OJ"/>
    <e v="#N/A"/>
  </r>
  <r>
    <n v="1145598"/>
    <s v="CL"/>
    <x v="2536"/>
    <s v=""/>
    <s v="SANTIAGO"/>
    <s v="Ñuñoa "/>
    <s v=""/>
    <s v="13"/>
    <x v="0"/>
    <x v="0"/>
    <s v="QUIRIHUE 250 D 1501 "/>
    <s v="910197"/>
    <d v="2019-07-22T00:00:00"/>
    <s v="CIFUENTJ"/>
    <s v="Z007"/>
    <s v=""/>
    <s v="ES"/>
    <s v="14144730-0"/>
    <s v="56956197219"/>
    <s v=""/>
    <s v=""/>
    <s v="N0"/>
    <s v="OJ"/>
    <e v="#N/A"/>
  </r>
  <r>
    <n v="1145599"/>
    <s v="CL"/>
    <x v="2537"/>
    <s v=""/>
    <s v="SANTIAGO"/>
    <s v="SAN MIGUEL"/>
    <s v=""/>
    <s v="13"/>
    <x v="0"/>
    <x v="0"/>
    <s v="CURIÑANCA 784"/>
    <s v="910198"/>
    <d v="2019-07-22T00:00:00"/>
    <s v="CIFUENTJ"/>
    <s v="Z007"/>
    <s v=""/>
    <s v="ES"/>
    <s v="19388220-K"/>
    <s v="56988393857"/>
    <s v=""/>
    <s v=""/>
    <s v="N0"/>
    <s v="OJ"/>
    <e v="#N/A"/>
  </r>
  <r>
    <n v="1145600"/>
    <s v="CL"/>
    <x v="2538"/>
    <s v=""/>
    <s v="SANTIAGO"/>
    <s v="QUILICURA"/>
    <s v=""/>
    <s v="13"/>
    <x v="0"/>
    <x v="0"/>
    <s v="EL GRECO 578"/>
    <s v="910199"/>
    <d v="2019-07-22T00:00:00"/>
    <s v="CIFUENTJ"/>
    <s v="Z007"/>
    <s v=""/>
    <s v="ES"/>
    <s v="14150382-0"/>
    <s v="56975194003"/>
    <s v=""/>
    <s v=""/>
    <s v="N0"/>
    <s v="OJ"/>
    <e v="#N/A"/>
  </r>
  <r>
    <n v="1145601"/>
    <s v="CL"/>
    <x v="2539"/>
    <s v=""/>
    <s v="SANTIAGO"/>
    <s v="SANTIAGO"/>
    <s v=""/>
    <s v="13"/>
    <x v="0"/>
    <x v="0"/>
    <s v="JOSE MIGUEL CARRERA 359"/>
    <s v="910200"/>
    <d v="2019-07-22T00:00:00"/>
    <s v="CIFUENTJ"/>
    <s v="Z007"/>
    <s v=""/>
    <s v="ES"/>
    <s v="25320072-3"/>
    <s v="56932781666"/>
    <s v=""/>
    <s v=""/>
    <s v="N0"/>
    <s v="OJ"/>
    <e v="#N/A"/>
  </r>
  <r>
    <n v="1145602"/>
    <s v="CL"/>
    <x v="2540"/>
    <s v=""/>
    <s v="SANTIAGO"/>
    <s v="PEÑALOLEN"/>
    <s v=""/>
    <s v="13"/>
    <x v="0"/>
    <x v="0"/>
    <s v="LAGUNA SAN PEDRO 1046"/>
    <s v="910201"/>
    <d v="2019-07-22T00:00:00"/>
    <s v="CIFUENTJ"/>
    <s v="Z007"/>
    <s v=""/>
    <s v="ES"/>
    <s v="16875413-2"/>
    <s v="56952297902"/>
    <s v=""/>
    <s v=""/>
    <s v="N0"/>
    <s v="OJ"/>
    <e v="#N/A"/>
  </r>
  <r>
    <n v="1145603"/>
    <s v="CL"/>
    <x v="2541"/>
    <s v=""/>
    <s v="SANTIAGO"/>
    <s v="Ñuñoa "/>
    <s v=""/>
    <s v="13"/>
    <x v="0"/>
    <x v="0"/>
    <s v="Los Aliaga, 5520"/>
    <s v="910202"/>
    <d v="2019-07-22T00:00:00"/>
    <s v="CIFUENTJ"/>
    <s v="Z007"/>
    <s v=""/>
    <s v="ES"/>
    <s v="16712044-K"/>
    <s v="56995558098"/>
    <s v=""/>
    <s v=""/>
    <s v="N0"/>
    <s v="OJ"/>
    <e v="#N/A"/>
  </r>
  <r>
    <n v="1145604"/>
    <s v="CL"/>
    <x v="2542"/>
    <s v=""/>
    <s v="SANTIAGO"/>
    <s v="MAIPÚ"/>
    <s v=""/>
    <s v="13"/>
    <x v="0"/>
    <x v="0"/>
    <s v="ALFONSO X 5446 MAIPY"/>
    <s v="910203"/>
    <d v="2019-07-22T00:00:00"/>
    <s v="CIFUENTJ"/>
    <s v="Z007"/>
    <s v=""/>
    <s v="ES"/>
    <s v="17672239-8"/>
    <s v="56947019331"/>
    <s v=""/>
    <s v=""/>
    <s v="N0"/>
    <s v="OJ"/>
    <e v="#N/A"/>
  </r>
  <r>
    <n v="1145605"/>
    <s v="CL"/>
    <x v="2543"/>
    <s v=""/>
    <s v="SANTIAGO"/>
    <s v="SAN JOAQUIN"/>
    <s v=""/>
    <s v="13"/>
    <x v="0"/>
    <x v="0"/>
    <s v="GUSTAVO CAMPAÑA 5415"/>
    <s v="910204"/>
    <d v="2019-07-22T00:00:00"/>
    <s v="CIFUENTJ"/>
    <s v="Z007"/>
    <s v=""/>
    <s v="ES"/>
    <s v="16657162-6"/>
    <s v="56997555007"/>
    <s v=""/>
    <s v=""/>
    <s v="N0"/>
    <s v="OJ"/>
    <e v="#N/A"/>
  </r>
  <r>
    <n v="1145606"/>
    <s v="CL"/>
    <x v="2544"/>
    <s v=""/>
    <s v="SANTIAGO"/>
    <s v="LAS CONDES"/>
    <s v=""/>
    <s v="13"/>
    <x v="0"/>
    <x v="0"/>
    <s v="COIMBRA"/>
    <s v="910205"/>
    <d v="2019-07-22T00:00:00"/>
    <s v="CIFUENTJ"/>
    <s v="Z007"/>
    <s v=""/>
    <s v="ES"/>
    <s v="8508528-K"/>
    <s v="56227957304"/>
    <s v=""/>
    <s v=""/>
    <s v="N0"/>
    <s v="OJ"/>
    <e v="#N/A"/>
  </r>
  <r>
    <n v="1145607"/>
    <s v="CL"/>
    <x v="2545"/>
    <s v=""/>
    <s v="SANTIAGO"/>
    <s v="Ñuñoa "/>
    <s v=""/>
    <s v="13"/>
    <x v="0"/>
    <x v="0"/>
    <s v="HOLANDA 3235 DEPTO 607"/>
    <s v="910206"/>
    <d v="2019-07-22T00:00:00"/>
    <s v="CIFUENTJ"/>
    <s v="Z007"/>
    <s v=""/>
    <s v="ES"/>
    <s v="12224879-8"/>
    <s v="56999395479"/>
    <s v=""/>
    <s v=""/>
    <s v="N0"/>
    <s v="OJ"/>
    <e v="#N/A"/>
  </r>
  <r>
    <n v="1145608"/>
    <s v="CL"/>
    <x v="2546"/>
    <s v=""/>
    <s v="Valparaíso"/>
    <s v="Viña Del Mar"/>
    <s v=""/>
    <s v="06"/>
    <x v="0"/>
    <x v="0"/>
    <s v="3 oriente 830"/>
    <s v="910207"/>
    <d v="2019-07-22T00:00:00"/>
    <s v="CIFUENTJ"/>
    <s v="Z007"/>
    <s v=""/>
    <s v="ES"/>
    <s v="9932564-K"/>
    <s v="56998370387"/>
    <s v=""/>
    <s v=""/>
    <s v="N0"/>
    <s v="OJ"/>
    <e v="#N/A"/>
  </r>
  <r>
    <n v="1145609"/>
    <s v="CL"/>
    <x v="2547"/>
    <s v=""/>
    <s v="San Antonio"/>
    <s v="El Quisco"/>
    <s v=""/>
    <s v="05"/>
    <x v="0"/>
    <x v="0"/>
    <s v="ISIDORO DUBORNAIS 391"/>
    <s v="910208"/>
    <d v="2019-07-22T00:00:00"/>
    <s v="CIFUENTJ"/>
    <s v="Z007"/>
    <s v=""/>
    <s v="ES"/>
    <s v="19758552-8"/>
    <s v="56981597445"/>
    <s v=""/>
    <s v=""/>
    <s v="N0"/>
    <s v="OJ"/>
    <e v="#N/A"/>
  </r>
  <r>
    <n v="1145610"/>
    <s v="CL"/>
    <x v="2548"/>
    <s v=""/>
    <s v="Valparaíso"/>
    <s v="Valparaíso"/>
    <s v=""/>
    <s v="05"/>
    <x v="0"/>
    <x v="0"/>
    <s v="avda noruega 350"/>
    <s v="910209"/>
    <d v="2019-07-22T00:00:00"/>
    <s v="CIFUENTJ"/>
    <s v="Z007"/>
    <s v=""/>
    <s v="ES"/>
    <s v="14331736-6"/>
    <s v="56933706035"/>
    <s v=""/>
    <s v=""/>
    <s v="N0"/>
    <s v="OJ"/>
    <e v="#N/A"/>
  </r>
  <r>
    <n v="1145611"/>
    <s v="CL"/>
    <x v="2549"/>
    <s v=""/>
    <s v="VALPARAISO"/>
    <s v="VALPARAISO"/>
    <s v=""/>
    <s v="05"/>
    <x v="0"/>
    <x v="0"/>
    <s v="ASTROMELIA 1011 PLACILLA"/>
    <s v="910210"/>
    <d v="2019-07-22T00:00:00"/>
    <s v="CIFUENTJ"/>
    <s v="Z007"/>
    <s v=""/>
    <s v="ES"/>
    <s v="17140049-K"/>
    <s v="56993115125"/>
    <s v=""/>
    <s v=""/>
    <s v="N0"/>
    <s v="OJ"/>
    <e v="#N/A"/>
  </r>
  <r>
    <n v="1145612"/>
    <s v="CL"/>
    <x v="2550"/>
    <s v=""/>
    <s v="Cachapoal"/>
    <s v="Malloa"/>
    <s v=""/>
    <s v="06"/>
    <x v="0"/>
    <x v="0"/>
    <s v="Bernardo Ohiggins 525"/>
    <s v="910211"/>
    <d v="2019-07-22T00:00:00"/>
    <s v="CIFUENTJ"/>
    <s v="Z007"/>
    <s v=""/>
    <s v="ES"/>
    <s v="18890367-3"/>
    <s v="56950492635"/>
    <s v=""/>
    <s v=""/>
    <s v="N0"/>
    <s v="OJ"/>
    <e v="#N/A"/>
  </r>
  <r>
    <n v="1145613"/>
    <s v="CL"/>
    <x v="2551"/>
    <s v=""/>
    <s v="Cachapoal"/>
    <s v="Rancagua"/>
    <s v=""/>
    <s v="06"/>
    <x v="0"/>
    <x v="0"/>
    <s v="Ceibo 1183"/>
    <s v="910212"/>
    <d v="2019-07-22T00:00:00"/>
    <s v="CIFUENTJ"/>
    <s v="Z007"/>
    <s v=""/>
    <s v="ES"/>
    <s v="16710015-5"/>
    <s v="56994538517"/>
    <s v=""/>
    <s v=""/>
    <s v="N0"/>
    <s v="OJ"/>
    <e v="#N/A"/>
  </r>
  <r>
    <n v="1145614"/>
    <s v="CL"/>
    <x v="2552"/>
    <s v=""/>
    <s v="Talca"/>
    <s v="Talca"/>
    <s v=""/>
    <s v="07"/>
    <x v="0"/>
    <x v="0"/>
    <s v="4 poniente c 696"/>
    <s v="910213"/>
    <d v="2019-07-22T00:00:00"/>
    <s v="CIFUENTJ"/>
    <s v="Z007"/>
    <s v=""/>
    <s v="ES"/>
    <s v="13371807-9"/>
    <s v="56954112230"/>
    <s v=""/>
    <s v=""/>
    <s v="N0"/>
    <s v="OJ"/>
    <e v="#N/A"/>
  </r>
  <r>
    <n v="1145615"/>
    <s v="CL"/>
    <x v="2553"/>
    <s v=""/>
    <s v="Talca"/>
    <s v="Constitución"/>
    <s v=""/>
    <s v="07"/>
    <x v="0"/>
    <x v="0"/>
    <s v="Astaburuaga 1413"/>
    <s v="910214"/>
    <d v="2019-07-22T00:00:00"/>
    <s v="CIFUENTJ"/>
    <s v="Z007"/>
    <s v=""/>
    <s v="ES"/>
    <s v="16679157-K"/>
    <s v="56968528717"/>
    <s v=""/>
    <s v=""/>
    <s v="N0"/>
    <s v="OJ"/>
    <e v="#N/A"/>
  </r>
  <r>
    <n v="1145616"/>
    <s v="CL"/>
    <x v="2554"/>
    <s v=""/>
    <s v="BIO-BIO"/>
    <s v="CHILLAN"/>
    <s v=""/>
    <s v="07"/>
    <x v="0"/>
    <x v="0"/>
    <s v="LOS PUELCHES 209"/>
    <s v="910215"/>
    <d v="2019-07-22T00:00:00"/>
    <s v="CIFUENTJ"/>
    <s v="Z007"/>
    <s v=""/>
    <s v="ES"/>
    <s v="18431394-4"/>
    <s v="56975664434"/>
    <s v=""/>
    <s v=""/>
    <s v="N0"/>
    <s v="OJ"/>
    <e v="#N/A"/>
  </r>
  <r>
    <n v="1145617"/>
    <s v="CL"/>
    <x v="2555"/>
    <s v=""/>
    <s v="BIO-BIO"/>
    <s v="SAN PEDRO DE LA PAZ"/>
    <s v=""/>
    <s v="07"/>
    <x v="0"/>
    <x v="0"/>
    <s v="LAS ROSAS 1636 DPTO CASA 10"/>
    <s v="910216"/>
    <d v="2019-07-22T00:00:00"/>
    <s v="CIFUENTJ"/>
    <s v="Z007"/>
    <s v=""/>
    <s v="ES"/>
    <s v="10264058-6"/>
    <s v="56991280274"/>
    <s v=""/>
    <s v=""/>
    <s v="N0"/>
    <s v="OJ"/>
    <e v="#N/A"/>
  </r>
  <r>
    <n v="1145618"/>
    <s v="CL"/>
    <x v="2556"/>
    <s v=""/>
    <s v="BIO-BIO"/>
    <s v="CORONEL"/>
    <s v=""/>
    <s v="07"/>
    <x v="0"/>
    <x v="0"/>
    <s v="JUAN FRANCISCO FRESNO 1772"/>
    <s v="910217"/>
    <d v="2019-07-22T00:00:00"/>
    <s v="CIFUENTJ"/>
    <s v="Z007"/>
    <s v=""/>
    <s v="ES"/>
    <s v="13306627-6"/>
    <s v="56993834700"/>
    <s v=""/>
    <s v=""/>
    <s v="N0"/>
    <s v="OJ"/>
    <e v="#N/A"/>
  </r>
  <r>
    <n v="1145619"/>
    <s v="CL"/>
    <x v="2557"/>
    <s v=""/>
    <s v="Concepción"/>
    <s v="Talcahuano"/>
    <s v=""/>
    <s v="08"/>
    <x v="0"/>
    <x v="0"/>
    <s v="pasaje 9a salinas 3561"/>
    <s v="910218"/>
    <d v="2019-07-22T00:00:00"/>
    <s v="CIFUENTJ"/>
    <s v="Z007"/>
    <s v=""/>
    <s v="ES"/>
    <s v="18548981-7"/>
    <s v="56934228248"/>
    <s v=""/>
    <s v=""/>
    <s v="N0"/>
    <s v="OJ"/>
    <e v="#N/A"/>
  </r>
  <r>
    <n v="1145620"/>
    <s v="CL"/>
    <x v="2558"/>
    <s v=""/>
    <s v="Concepción"/>
    <s v="Tomé"/>
    <s v=""/>
    <s v="08"/>
    <x v="0"/>
    <x v="0"/>
    <s v="Los almendros 120"/>
    <s v="910219"/>
    <d v="2019-07-22T00:00:00"/>
    <s v="CIFUENTJ"/>
    <s v="Z007"/>
    <s v=""/>
    <s v="ES"/>
    <s v="17183033-8"/>
    <s v="56959542905"/>
    <s v=""/>
    <s v=""/>
    <s v="N0"/>
    <s v="OJ"/>
    <e v="#N/A"/>
  </r>
  <r>
    <n v="1145621"/>
    <s v="CL"/>
    <x v="2559"/>
    <s v=""/>
    <s v="Biobío"/>
    <s v="Yumbel"/>
    <s v=""/>
    <s v="08"/>
    <x v="0"/>
    <x v="0"/>
    <s v="lautaro 560"/>
    <s v="910220"/>
    <d v="2019-07-22T00:00:00"/>
    <s v="CIFUENTJ"/>
    <s v="Z007"/>
    <s v=""/>
    <s v="ES"/>
    <s v="18616933-6"/>
    <s v="56959620128"/>
    <s v=""/>
    <s v=""/>
    <s v="N0"/>
    <s v="OJ"/>
    <e v="#N/A"/>
  </r>
  <r>
    <n v="1145622"/>
    <s v="CL"/>
    <x v="2560"/>
    <s v=""/>
    <s v="Arauco"/>
    <s v="Curanilahue"/>
    <s v=""/>
    <s v="08"/>
    <x v="0"/>
    <x v="0"/>
    <s v="PASAJE LAS AZUCENAS 66"/>
    <s v="910221"/>
    <d v="2019-07-22T00:00:00"/>
    <s v="CIFUENTJ"/>
    <s v="Z007"/>
    <s v=""/>
    <s v="ES"/>
    <s v="10828200-2"/>
    <s v="56972248490"/>
    <s v=""/>
    <s v=""/>
    <s v="N0"/>
    <s v="OJ"/>
    <e v="#N/A"/>
  </r>
  <r>
    <n v="1145623"/>
    <s v="CL"/>
    <x v="2561"/>
    <s v=""/>
    <s v="Concepción"/>
    <s v="Tomé"/>
    <s v=""/>
    <s v="08"/>
    <x v="0"/>
    <x v="0"/>
    <s v="Camino a veguillas 1462"/>
    <s v="910222"/>
    <d v="2019-07-22T00:00:00"/>
    <s v="CIFUENTJ"/>
    <s v="Z007"/>
    <s v=""/>
    <s v="ES"/>
    <s v="18979173-9"/>
    <s v="56973223314"/>
    <s v=""/>
    <s v=""/>
    <s v="N0"/>
    <s v="OJ"/>
    <e v="#N/A"/>
  </r>
  <r>
    <n v="1145624"/>
    <s v="CL"/>
    <x v="2562"/>
    <s v=""/>
    <s v="Concepción"/>
    <s v="Talcahuano"/>
    <s v=""/>
    <s v="08"/>
    <x v="0"/>
    <x v="0"/>
    <s v="Calle B 1391"/>
    <s v="910223"/>
    <d v="2019-07-22T00:00:00"/>
    <s v="CIFUENTJ"/>
    <s v="Z007"/>
    <s v=""/>
    <s v="ES"/>
    <s v="15671633-2"/>
    <s v="56984040134"/>
    <s v=""/>
    <s v=""/>
    <s v="N0"/>
    <s v="OJ"/>
    <e v="#N/A"/>
  </r>
  <r>
    <n v="1145625"/>
    <s v="CL"/>
    <x v="2563"/>
    <s v=""/>
    <s v="Valdivia"/>
    <s v="Panguipulli"/>
    <s v=""/>
    <s v="10"/>
    <x v="0"/>
    <x v="0"/>
    <s v="PEDRO DE VALDIVIA 199"/>
    <s v="910224"/>
    <d v="2019-07-22T00:00:00"/>
    <s v="CIFUENTJ"/>
    <s v="Z007"/>
    <s v=""/>
    <s v="ES"/>
    <s v="17889586-9"/>
    <s v="56994088869"/>
    <s v=""/>
    <s v=""/>
    <s v="N0"/>
    <s v="OJ"/>
    <e v="#N/A"/>
  </r>
  <r>
    <n v="1145626"/>
    <s v="CL"/>
    <x v="2564"/>
    <s v=""/>
    <s v="Última Esperanza"/>
    <s v="NATALES"/>
    <s v=""/>
    <s v="12"/>
    <x v="0"/>
    <x v="0"/>
    <s v="ohiggins 895"/>
    <s v="910225"/>
    <d v="2019-07-22T00:00:00"/>
    <s v="CIFUENTJ"/>
    <s v="Z007"/>
    <s v=""/>
    <s v="ES"/>
    <s v="19168258-0"/>
    <s v="56964903253"/>
    <s v=""/>
    <s v=""/>
    <s v="N0"/>
    <s v="OJ"/>
    <e v="#N/A"/>
  </r>
  <r>
    <n v="1145627"/>
    <s v="CL"/>
    <x v="2565"/>
    <s v="Y MARKETING MANDARINA LIMITADA"/>
    <s v="SANTIAGO"/>
    <s v="LAS CONDES"/>
    <s v=""/>
    <s v="13"/>
    <x v="0"/>
    <x v="0"/>
    <s v="BADAJOZ 100 OF 826"/>
    <s v="910236"/>
    <d v="2019-07-23T00:00:00"/>
    <s v="CIFUENTJ"/>
    <s v="Z007"/>
    <s v=""/>
    <s v="ES"/>
    <s v="76512660-6"/>
    <s v="56993369981"/>
    <s v=""/>
    <s v=""/>
    <s v="N30"/>
    <s v="OJ"/>
    <e v="#N/A"/>
  </r>
  <r>
    <n v="1145634"/>
    <s v="CL"/>
    <x v="2566"/>
    <s v="DIAZ"/>
    <s v="TALCA"/>
    <s v="TALCA"/>
    <s v=""/>
    <s v="07"/>
    <x v="0"/>
    <x v="0"/>
    <s v="2 PONIENTE 1139"/>
    <s v="910238"/>
    <d v="2019-07-23T00:00:00"/>
    <s v="CIFUENTJ"/>
    <s v="Z007"/>
    <s v=""/>
    <s v="ES"/>
    <s v="11532777-1"/>
    <s v=""/>
    <s v=""/>
    <s v=""/>
    <s v="N0"/>
    <s v="OJ"/>
    <e v="#N/A"/>
  </r>
  <r>
    <n v="1145719"/>
    <s v="CL"/>
    <x v="2567"/>
    <s v=""/>
    <s v="CALAMA"/>
    <s v="CALAMA"/>
    <s v=""/>
    <s v="02"/>
    <x v="13"/>
    <x v="0"/>
    <s v="GABRIELA MISTRAL 884"/>
    <s v="914919"/>
    <d v="2019-08-05T00:00:00"/>
    <s v="CIFUENTJ"/>
    <s v="Z007"/>
    <s v=""/>
    <s v="ES"/>
    <s v="77007648-K"/>
    <s v="5532506789"/>
    <s v=""/>
    <s v=""/>
    <s v="N0"/>
    <s v="OJ"/>
    <e v="#N/A"/>
  </r>
  <r>
    <n v="1145828"/>
    <s v="CL"/>
    <x v="2568"/>
    <s v=""/>
    <s v="Biobío"/>
    <s v="Santa Bárbara"/>
    <s v=""/>
    <s v="08"/>
    <x v="0"/>
    <x v="0"/>
    <s v="Elizabeth Zuñiga 635"/>
    <s v="918576"/>
    <d v="2019-08-16T00:00:00"/>
    <s v="CIFUENTJ"/>
    <s v="Z007"/>
    <s v=""/>
    <s v="ES"/>
    <s v="13386883-6"/>
    <s v="56995736989"/>
    <s v=""/>
    <s v=""/>
    <s v="N0"/>
    <s v="OJ"/>
    <e v="#N/A"/>
  </r>
  <r>
    <n v="1145834"/>
    <s v="CL"/>
    <x v="2569"/>
    <s v=""/>
    <s v="Concepción"/>
    <s v="CORONEL"/>
    <s v=""/>
    <s v="08"/>
    <x v="0"/>
    <x v="0"/>
    <s v="MANUEL MONTT 465"/>
    <s v="918577"/>
    <d v="2019-08-16T00:00:00"/>
    <s v="CIFUENTJ"/>
    <s v="Z007"/>
    <s v=""/>
    <s v="ES"/>
    <s v="16760379-3"/>
    <s v="56969092087"/>
    <s v=""/>
    <s v=""/>
    <s v="N0"/>
    <s v="OJ"/>
    <e v="#N/A"/>
  </r>
  <r>
    <n v="1145835"/>
    <s v="CL"/>
    <x v="2570"/>
    <s v=""/>
    <s v="Concepción"/>
    <s v="Talcahuano"/>
    <s v=""/>
    <s v="08"/>
    <x v="0"/>
    <x v="0"/>
    <s v="Horcon 731"/>
    <s v="918578"/>
    <d v="2019-08-16T00:00:00"/>
    <s v="CIFUENTJ"/>
    <s v="Z007"/>
    <s v=""/>
    <s v="ES"/>
    <s v="17222216-1"/>
    <s v="56957504449"/>
    <s v=""/>
    <s v=""/>
    <s v="N0"/>
    <s v="OJ"/>
    <e v="#N/A"/>
  </r>
  <r>
    <n v="1145836"/>
    <s v="CL"/>
    <x v="2571"/>
    <s v=""/>
    <s v="Concepción"/>
    <s v="Penco"/>
    <s v=""/>
    <s v="08"/>
    <x v="0"/>
    <x v="0"/>
    <s v="Los Radales 199"/>
    <s v="918579"/>
    <d v="2019-08-16T00:00:00"/>
    <s v="CIFUENTJ"/>
    <s v="Z007"/>
    <s v=""/>
    <s v="ES"/>
    <s v="18068810-2"/>
    <s v="56965369214"/>
    <s v=""/>
    <s v=""/>
    <s v="N0"/>
    <s v="OJ"/>
    <e v="#N/A"/>
  </r>
  <r>
    <n v="1145837"/>
    <s v="CL"/>
    <x v="2572"/>
    <s v=""/>
    <s v="Talca"/>
    <s v="Talca"/>
    <s v=""/>
    <s v="07"/>
    <x v="0"/>
    <x v="0"/>
    <s v="Villa Jardin del Este 33"/>
    <s v="918580"/>
    <d v="2019-08-16T00:00:00"/>
    <s v="CIFUENTJ"/>
    <s v="Z007"/>
    <s v=""/>
    <s v="ES"/>
    <s v="16270112-6"/>
    <s v="56966689958"/>
    <s v=""/>
    <s v=""/>
    <s v="N0"/>
    <s v="OJ"/>
    <e v="#N/A"/>
  </r>
  <r>
    <n v="1145838"/>
    <s v="CL"/>
    <x v="2573"/>
    <s v=""/>
    <s v="Curicó"/>
    <s v="Curicó"/>
    <s v=""/>
    <s v="07"/>
    <x v="0"/>
    <x v="0"/>
    <s v="isla alejandro 652"/>
    <s v="918581"/>
    <d v="2019-08-16T00:00:00"/>
    <s v="CIFUENTJ"/>
    <s v="Z007"/>
    <s v=""/>
    <s v="ES"/>
    <s v="15850320-4"/>
    <s v="56940280945"/>
    <s v=""/>
    <s v=""/>
    <s v="N0"/>
    <s v="OJ"/>
    <e v="#N/A"/>
  </r>
  <r>
    <n v="1145839"/>
    <s v="CL"/>
    <x v="2574"/>
    <s v=""/>
    <s v="Santiago"/>
    <s v="Talagante"/>
    <s v=""/>
    <s v="13"/>
    <x v="0"/>
    <x v="0"/>
    <s v="enrique lihn 218"/>
    <s v="918582"/>
    <d v="2019-08-16T00:00:00"/>
    <s v="CIFUENTJ"/>
    <s v="Z007"/>
    <s v=""/>
    <s v="ES"/>
    <s v="15386168-4"/>
    <s v="56962667893"/>
    <s v=""/>
    <s v=""/>
    <s v="N0"/>
    <s v="OJ"/>
    <e v="#N/A"/>
  </r>
  <r>
    <n v="1145840"/>
    <s v="CL"/>
    <x v="2575"/>
    <s v=""/>
    <s v="Biobío"/>
    <s v="Chiguayante"/>
    <s v=""/>
    <s v="08"/>
    <x v="0"/>
    <x v="0"/>
    <s v="rauli 115"/>
    <s v="918663"/>
    <d v="2019-08-16T00:00:00"/>
    <s v="CIFUENTJ"/>
    <s v="Z007"/>
    <s v=""/>
    <s v="ES"/>
    <s v="14608305-6"/>
    <s v="56984232659"/>
    <s v=""/>
    <s v=""/>
    <s v="N0"/>
    <s v="OJ"/>
    <e v="#N/A"/>
  </r>
  <r>
    <n v="1145841"/>
    <s v="CL"/>
    <x v="2576"/>
    <s v=""/>
    <s v="Santiago"/>
    <s v="San Bernardo"/>
    <s v=""/>
    <s v="13"/>
    <x v="0"/>
    <x v="0"/>
    <s v="Lingue 426"/>
    <s v="918664"/>
    <d v="2019-08-16T00:00:00"/>
    <s v="CIFUENTJ"/>
    <s v="Z007"/>
    <s v=""/>
    <s v="ES"/>
    <s v="19784573-2"/>
    <s v="56940932870"/>
    <s v=""/>
    <s v=""/>
    <s v="N0"/>
    <s v="OJ"/>
    <e v="#N/A"/>
  </r>
  <r>
    <n v="1145842"/>
    <s v="CL"/>
    <x v="2577"/>
    <s v=""/>
    <s v="Santiago"/>
    <s v="La Cisterna"/>
    <s v=""/>
    <s v="13"/>
    <x v="0"/>
    <x v="0"/>
    <s v="Santa marìa 8349"/>
    <s v="918665"/>
    <d v="2019-08-16T00:00:00"/>
    <s v="CIFUENTJ"/>
    <s v="Z007"/>
    <s v=""/>
    <s v="ES"/>
    <s v="19668969-9"/>
    <s v="56977058788"/>
    <s v=""/>
    <s v=""/>
    <s v="N0"/>
    <s v="OJ"/>
    <e v="#N/A"/>
  </r>
  <r>
    <n v="1145843"/>
    <s v="CL"/>
    <x v="2578"/>
    <s v=""/>
    <s v="Valparaiso"/>
    <s v="San Antonio"/>
    <s v=""/>
    <s v="05"/>
    <x v="0"/>
    <x v="0"/>
    <s v="pedro santander 1269"/>
    <s v="918666"/>
    <d v="2019-08-16T00:00:00"/>
    <s v="CIFUENTJ"/>
    <s v="Z007"/>
    <s v=""/>
    <s v="ES"/>
    <s v="16404429-7"/>
    <s v="56934240071"/>
    <s v=""/>
    <s v=""/>
    <s v="N0"/>
    <s v="OJ"/>
    <e v="#N/A"/>
  </r>
  <r>
    <n v="1145844"/>
    <s v="CL"/>
    <x v="2579"/>
    <s v=""/>
    <s v="Magallanes"/>
    <s v="Punta Arenas"/>
    <s v=""/>
    <s v="12"/>
    <x v="0"/>
    <x v="0"/>
    <s v="Calle 3"/>
    <s v="918667"/>
    <d v="2019-08-16T00:00:00"/>
    <s v="CIFUENTJ"/>
    <s v="Z007"/>
    <s v=""/>
    <s v="ES"/>
    <s v="15582959-1"/>
    <s v="56942845425"/>
    <s v=""/>
    <s v=""/>
    <s v="N0"/>
    <s v="OJ"/>
    <e v="#N/A"/>
  </r>
  <r>
    <n v="1145845"/>
    <s v="CL"/>
    <x v="2580"/>
    <s v=""/>
    <s v="Santiago"/>
    <s v="Peñalolen"/>
    <s v=""/>
    <s v="13"/>
    <x v="0"/>
    <x v="0"/>
    <s v="Ocho 5717"/>
    <s v="918668"/>
    <d v="2019-08-16T00:00:00"/>
    <s v="CIFUENTJ"/>
    <s v="Z007"/>
    <s v=""/>
    <s v="ES"/>
    <s v="19860417-8"/>
    <s v="56930700684"/>
    <s v=""/>
    <s v=""/>
    <s v="N0"/>
    <s v="OJ"/>
    <e v="#N/A"/>
  </r>
  <r>
    <n v="1145846"/>
    <s v="CL"/>
    <x v="2581"/>
    <s v=""/>
    <s v="Santiago"/>
    <s v="Maipú"/>
    <s v=""/>
    <s v="13"/>
    <x v="0"/>
    <x v="0"/>
    <s v="Hermanos carrera 3221"/>
    <s v="918669"/>
    <d v="2019-08-16T00:00:00"/>
    <s v="CIFUENTJ"/>
    <s v="Z007"/>
    <s v=""/>
    <s v="ES"/>
    <s v="17487358-5"/>
    <s v="56963900151"/>
    <s v=""/>
    <s v=""/>
    <s v="N0"/>
    <s v="OJ"/>
    <e v="#N/A"/>
  </r>
  <r>
    <n v="1145847"/>
    <s v="CL"/>
    <x v="2582"/>
    <s v=""/>
    <s v="VALPARAISO"/>
    <s v="VALPARAISO"/>
    <s v=""/>
    <s v="05"/>
    <x v="0"/>
    <x v="0"/>
    <s v="AVENIDA NORUEGA 1058"/>
    <s v="918670"/>
    <d v="2019-08-16T00:00:00"/>
    <s v="CIFUENTJ"/>
    <s v="Z007"/>
    <s v=""/>
    <s v="ES"/>
    <s v="17560350-6"/>
    <s v="56998240184"/>
    <s v=""/>
    <s v=""/>
    <s v="N0"/>
    <s v="OJ"/>
    <e v="#N/A"/>
  </r>
  <r>
    <n v="1145848"/>
    <s v="CL"/>
    <x v="2583"/>
    <s v=""/>
    <s v="Atacama"/>
    <s v="Iquique"/>
    <s v=""/>
    <s v="01"/>
    <x v="0"/>
    <x v="0"/>
    <s v="santa coloma de farnes  286"/>
    <s v="918671"/>
    <d v="2019-08-16T00:00:00"/>
    <s v="CIFUENTJ"/>
    <s v="Z007"/>
    <s v=""/>
    <s v="ES"/>
    <s v="13674853-K"/>
    <s v="56984085537"/>
    <s v=""/>
    <s v=""/>
    <s v="N0"/>
    <s v="OJ"/>
    <e v="#N/A"/>
  </r>
  <r>
    <n v="1145849"/>
    <s v="CL"/>
    <x v="2584"/>
    <s v=""/>
    <s v="Santiago"/>
    <s v="Peñaflor"/>
    <s v=""/>
    <s v="13"/>
    <x v="0"/>
    <x v="0"/>
    <s v="21 de Mayo 4436"/>
    <s v="918672"/>
    <d v="2019-08-16T00:00:00"/>
    <s v="CIFUENTJ"/>
    <s v="Z007"/>
    <s v=""/>
    <s v="ES"/>
    <s v="15353348-2"/>
    <s v="56933995959"/>
    <s v=""/>
    <s v=""/>
    <s v="N0"/>
    <s v="OJ"/>
    <e v="#N/A"/>
  </r>
  <r>
    <n v="1145850"/>
    <s v="CL"/>
    <x v="2585"/>
    <s v=""/>
    <s v="Biobío"/>
    <s v="Los Ángeles"/>
    <s v=""/>
    <s v="08"/>
    <x v="0"/>
    <x v="0"/>
    <s v="san criatian 404"/>
    <s v="918673"/>
    <d v="2019-08-16T00:00:00"/>
    <s v="CIFUENTJ"/>
    <s v="Z007"/>
    <s v=""/>
    <s v="ES"/>
    <s v="14069612-9"/>
    <s v="56978782102"/>
    <s v=""/>
    <s v=""/>
    <s v="N0"/>
    <s v="OJ"/>
    <e v="#N/A"/>
  </r>
  <r>
    <n v="1145851"/>
    <s v="CL"/>
    <x v="2586"/>
    <s v=""/>
    <s v="Santiago"/>
    <s v="Santiago"/>
    <s v=""/>
    <s v="13"/>
    <x v="0"/>
    <x v="0"/>
    <s v="Av Vicuña Mackenna 881"/>
    <s v="918674"/>
    <d v="2019-08-16T00:00:00"/>
    <s v="CIFUENTJ"/>
    <s v="Z007"/>
    <s v=""/>
    <s v="ES"/>
    <s v="15869759-9"/>
    <s v="56984175098"/>
    <s v=""/>
    <s v=""/>
    <s v="N0"/>
    <s v="OJ"/>
    <e v="#N/A"/>
  </r>
  <r>
    <n v="1145852"/>
    <s v="CL"/>
    <x v="2587"/>
    <s v=""/>
    <s v="Santiago"/>
    <s v="La Florida"/>
    <s v=""/>
    <s v="13"/>
    <x v="0"/>
    <x v="0"/>
    <s v="Rojas Magallanes  74"/>
    <s v="918675"/>
    <d v="2019-08-16T00:00:00"/>
    <s v="CIFUENTJ"/>
    <s v="Z007"/>
    <s v=""/>
    <s v="ES"/>
    <s v="14164680-K"/>
    <s v="56942339884"/>
    <s v=""/>
    <s v=""/>
    <s v="N0"/>
    <s v="OJ"/>
    <e v="#N/A"/>
  </r>
  <r>
    <n v="1145853"/>
    <s v="CL"/>
    <x v="2588"/>
    <s v=""/>
    <s v="Coquimbo"/>
    <s v="Los Vilos"/>
    <s v=""/>
    <s v="04"/>
    <x v="0"/>
    <x v="0"/>
    <s v="Calle hospital  129"/>
    <s v="918676"/>
    <d v="2019-08-16T00:00:00"/>
    <s v="CIFUENTJ"/>
    <s v="Z007"/>
    <s v=""/>
    <s v="ES"/>
    <s v="13883961-3"/>
    <s v="56965276983"/>
    <s v=""/>
    <s v=""/>
    <s v="N0"/>
    <s v="OJ"/>
    <e v="#N/A"/>
  </r>
  <r>
    <n v="1145854"/>
    <s v="CL"/>
    <x v="2589"/>
    <s v=""/>
    <s v="Santiago"/>
    <s v="Lo Barnechea"/>
    <s v=""/>
    <s v="13"/>
    <x v="0"/>
    <x v="0"/>
    <s v="Uno sur  799"/>
    <s v="918677"/>
    <d v="2019-08-16T00:00:00"/>
    <s v="CIFUENTJ"/>
    <s v="Z007"/>
    <s v=""/>
    <s v="ES"/>
    <s v="16173976-6"/>
    <s v="56997101464"/>
    <s v=""/>
    <s v=""/>
    <s v="N0"/>
    <s v="OJ"/>
    <e v="#N/A"/>
  </r>
  <r>
    <n v="1145855"/>
    <s v="CL"/>
    <x v="2590"/>
    <s v=""/>
    <s v="Santiago"/>
    <s v="Puente Alto"/>
    <s v=""/>
    <s v="13"/>
    <x v="0"/>
    <x v="0"/>
    <s v="rio duero 2226"/>
    <s v="918678"/>
    <d v="2019-08-16T00:00:00"/>
    <s v="CIFUENTJ"/>
    <s v="Z007"/>
    <s v=""/>
    <s v="ES"/>
    <s v="17848293-9"/>
    <s v="56958029319"/>
    <s v=""/>
    <s v=""/>
    <s v="N0"/>
    <s v="OJ"/>
    <e v="#N/A"/>
  </r>
  <r>
    <n v="1145856"/>
    <s v="CL"/>
    <x v="2591"/>
    <s v=""/>
    <s v="Santiago"/>
    <s v="Conchalí"/>
    <s v=""/>
    <s v="13"/>
    <x v="0"/>
    <x v="0"/>
    <s v="san fernando  1477"/>
    <s v="918679"/>
    <d v="2019-08-16T00:00:00"/>
    <s v="CIFUENTJ"/>
    <s v="Z007"/>
    <s v=""/>
    <s v="ES"/>
    <s v="17942514-9"/>
    <s v="56950065820"/>
    <s v=""/>
    <s v=""/>
    <s v="N0"/>
    <s v="OJ"/>
    <e v="#N/A"/>
  </r>
  <r>
    <n v="1145857"/>
    <s v="CL"/>
    <x v="2592"/>
    <s v=""/>
    <s v="Santiago"/>
    <s v="Ñuñoa"/>
    <s v=""/>
    <s v="13"/>
    <x v="0"/>
    <x v="0"/>
    <s v="Alcalde Jorge Monckeberg 318"/>
    <s v="918680"/>
    <d v="2019-08-16T00:00:00"/>
    <s v="CIFUENTJ"/>
    <s v="Z007"/>
    <s v=""/>
    <s v="ES"/>
    <s v="17486744-5"/>
    <s v="56993054498"/>
    <s v=""/>
    <s v=""/>
    <s v="N0"/>
    <s v="OJ"/>
    <e v="#N/A"/>
  </r>
  <r>
    <n v="1145858"/>
    <s v="CL"/>
    <x v="2593"/>
    <s v=""/>
    <s v="Santiago"/>
    <s v="San José De Maipo"/>
    <s v=""/>
    <s v="13"/>
    <x v="0"/>
    <x v="0"/>
    <s v="Calle comercio 18298"/>
    <s v="918681"/>
    <d v="2019-08-16T00:00:00"/>
    <s v="CIFUENTJ"/>
    <s v="Z007"/>
    <s v=""/>
    <s v="ES"/>
    <s v="19729063-3"/>
    <s v="56950854868"/>
    <s v=""/>
    <s v=""/>
    <s v="N0"/>
    <s v="OJ"/>
    <e v="#N/A"/>
  </r>
  <r>
    <n v="1145859"/>
    <s v="CL"/>
    <x v="2594"/>
    <s v=""/>
    <s v="Santiago"/>
    <s v="San Bernardo"/>
    <s v=""/>
    <s v="13"/>
    <x v="0"/>
    <x v="0"/>
    <s v="La plata 97"/>
    <s v="918682"/>
    <d v="2019-08-16T00:00:00"/>
    <s v="CIFUENTJ"/>
    <s v="Z007"/>
    <s v=""/>
    <s v="ES"/>
    <s v="17169479-5"/>
    <s v="56932038633"/>
    <s v=""/>
    <s v=""/>
    <s v="N0"/>
    <s v="OJ"/>
    <e v="#N/A"/>
  </r>
  <r>
    <n v="1145860"/>
    <s v="CL"/>
    <x v="2595"/>
    <s v=""/>
    <s v="Santiago"/>
    <s v="San Bernardo"/>
    <s v=""/>
    <s v="13"/>
    <x v="0"/>
    <x v="0"/>
    <s v="Eyzaguirre  1718"/>
    <s v="918683"/>
    <d v="2019-08-16T00:00:00"/>
    <s v="CIFUENTJ"/>
    <s v="Z007"/>
    <s v=""/>
    <s v="ES"/>
    <s v="15932046-4"/>
    <s v="56953126045"/>
    <s v=""/>
    <s v=""/>
    <s v="N0"/>
    <s v="OJ"/>
    <e v="#N/A"/>
  </r>
  <r>
    <n v="1145861"/>
    <s v="CL"/>
    <x v="2596"/>
    <s v=""/>
    <s v="Santiago"/>
    <s v="La Granja"/>
    <s v=""/>
    <s v="13"/>
    <x v="0"/>
    <x v="0"/>
    <s v="La castrina 6636"/>
    <s v="918684"/>
    <d v="2019-08-16T00:00:00"/>
    <s v="CIFUENTJ"/>
    <s v="Z007"/>
    <s v=""/>
    <s v="ES"/>
    <s v="19515127-K"/>
    <s v="56969024341"/>
    <s v=""/>
    <s v=""/>
    <s v="N0"/>
    <s v="OJ"/>
    <e v="#N/A"/>
  </r>
  <r>
    <n v="1145862"/>
    <s v="CL"/>
    <x v="2597"/>
    <s v=""/>
    <s v="Valparaiso"/>
    <s v="Valparaíso"/>
    <s v=""/>
    <s v="05"/>
    <x v="0"/>
    <x v="0"/>
    <s v="javiera Carrera  340"/>
    <s v="918685"/>
    <d v="2019-08-16T00:00:00"/>
    <s v="CIFUENTJ"/>
    <s v="Z007"/>
    <s v=""/>
    <s v="ES"/>
    <s v="18255824-9"/>
    <s v="56997114263"/>
    <s v=""/>
    <s v=""/>
    <s v="N0"/>
    <s v="OJ"/>
    <e v="#N/A"/>
  </r>
  <r>
    <n v="1145981"/>
    <s v="CL"/>
    <x v="2598"/>
    <s v=""/>
    <s v="CHILLAN"/>
    <s v="SAN CARLOS"/>
    <s v=""/>
    <s v="08"/>
    <x v="281"/>
    <x v="0"/>
    <s v="SERRANO # 544"/>
    <s v="924258"/>
    <d v="2019-08-30T00:00:00"/>
    <s v="CIFUENTJ"/>
    <s v="Z007"/>
    <s v=""/>
    <s v="ES"/>
    <s v="76067887-2"/>
    <s v="42 2416759"/>
    <s v="56 9 77512638"/>
    <s v=""/>
    <s v="N0"/>
    <s v="OJ"/>
    <e v="#N/A"/>
  </r>
  <r>
    <n v="1145984"/>
    <s v="CL"/>
    <x v="2599"/>
    <s v=""/>
    <s v="SANTIAGO"/>
    <s v="LA REINA"/>
    <s v=""/>
    <s v="13"/>
    <x v="0"/>
    <x v="0"/>
    <s v="SALAR DEL CARMEN 628"/>
    <s v="924726"/>
    <d v="2019-09-02T00:00:00"/>
    <s v="CIFUENTJ"/>
    <s v="Z007"/>
    <s v=""/>
    <s v="ES"/>
    <s v="19362936-9"/>
    <s v="56966990842"/>
    <s v=""/>
    <s v=""/>
    <s v="N0"/>
    <s v="OJ"/>
    <e v="#N/A"/>
  </r>
  <r>
    <n v="1145985"/>
    <s v="CL"/>
    <x v="2600"/>
    <s v=""/>
    <s v="SANTIAGO"/>
    <s v="SANTIAGO"/>
    <s v=""/>
    <s v="13"/>
    <x v="0"/>
    <x v="0"/>
    <s v="TEATINOS 120"/>
    <s v="924727"/>
    <d v="2019-09-02T00:00:00"/>
    <s v="CIFUENTJ"/>
    <s v="Z007"/>
    <s v=""/>
    <s v="ES"/>
    <s v="7035190-0"/>
    <s v="56998370422"/>
    <s v=""/>
    <s v=""/>
    <s v="N0"/>
    <s v="OJ"/>
    <e v="#N/A"/>
  </r>
  <r>
    <n v="1145986"/>
    <s v="CL"/>
    <x v="2601"/>
    <s v=""/>
    <s v="ATACAMA"/>
    <s v="IQUIQUE"/>
    <s v=""/>
    <s v="01"/>
    <x v="0"/>
    <x v="0"/>
    <s v="RANCAGUA 3580"/>
    <s v="924728"/>
    <d v="2019-09-02T00:00:00"/>
    <s v="CIFUENTJ"/>
    <s v="Z007"/>
    <s v=""/>
    <s v="ES"/>
    <s v="14108366-K"/>
    <s v="56982830132"/>
    <s v=""/>
    <s v=""/>
    <s v="N0"/>
    <s v="OJ"/>
    <e v="#N/A"/>
  </r>
  <r>
    <n v="1145987"/>
    <s v="CL"/>
    <x v="2602"/>
    <s v=""/>
    <s v="CHILLAN"/>
    <s v="CHILLAN"/>
    <s v=""/>
    <s v="07"/>
    <x v="0"/>
    <x v="0"/>
    <s v="HERNANDO DE MAGALLANES 250"/>
    <s v="924729"/>
    <d v="2019-09-02T00:00:00"/>
    <s v="CIFUENTJ"/>
    <s v="Z007"/>
    <s v=""/>
    <s v="ES"/>
    <s v="18431344-8"/>
    <s v="56931049199"/>
    <s v=""/>
    <s v=""/>
    <s v="N0"/>
    <s v="OJ"/>
    <e v="#N/A"/>
  </r>
  <r>
    <n v="1145988"/>
    <s v="CL"/>
    <x v="2603"/>
    <s v=""/>
    <s v="CONCEPCIÓN"/>
    <s v="LOTA"/>
    <s v=""/>
    <s v="08"/>
    <x v="0"/>
    <x v="0"/>
    <s v="LOS NARANJOS 312"/>
    <s v="924730"/>
    <d v="2019-09-02T00:00:00"/>
    <s v="CIFUENTJ"/>
    <s v="Z007"/>
    <s v=""/>
    <s v="ES"/>
    <s v="18433496-8"/>
    <s v="56965406303"/>
    <s v=""/>
    <s v=""/>
    <s v="N0"/>
    <s v="OJ"/>
    <e v="#N/A"/>
  </r>
  <r>
    <n v="1145989"/>
    <s v="CL"/>
    <x v="2604"/>
    <s v=""/>
    <s v="LINARES"/>
    <s v="VILLA ALEGRE"/>
    <s v=""/>
    <s v="07"/>
    <x v="0"/>
    <x v="0"/>
    <s v="PJE. RAMÓN URRUTIA 1028"/>
    <s v="924731"/>
    <d v="2019-09-02T00:00:00"/>
    <s v="CIFUENTJ"/>
    <s v="Z007"/>
    <s v=""/>
    <s v="ES"/>
    <s v="20273721-8"/>
    <s v="56968687066"/>
    <s v=""/>
    <s v=""/>
    <s v="N0"/>
    <s v="OJ"/>
    <e v="#N/A"/>
  </r>
  <r>
    <n v="1145990"/>
    <s v="CL"/>
    <x v="2605"/>
    <s v=""/>
    <s v="MALLECO"/>
    <s v="ANGOL"/>
    <s v=""/>
    <s v="09"/>
    <x v="0"/>
    <x v="0"/>
    <s v="GABRIEL GONZALEZ VIDELA 702"/>
    <s v="924732"/>
    <d v="2019-09-02T00:00:00"/>
    <s v="CIFUENTJ"/>
    <s v="Z007"/>
    <s v=""/>
    <s v="ES"/>
    <s v="19718914-2"/>
    <s v="56994160873"/>
    <s v=""/>
    <s v=""/>
    <s v="N0"/>
    <s v="OJ"/>
    <e v="#N/A"/>
  </r>
  <r>
    <n v="1145991"/>
    <s v="CL"/>
    <x v="2606"/>
    <s v=""/>
    <s v="VALPARAISO"/>
    <s v="SAN FERNANDO"/>
    <s v=""/>
    <s v="05"/>
    <x v="0"/>
    <x v="0"/>
    <s v="CIRCUNVALACIÓN PONIENTE CON ROBLE 3"/>
    <s v="924733"/>
    <d v="2019-09-02T00:00:00"/>
    <s v="CIFUENTJ"/>
    <s v="Z007"/>
    <s v=""/>
    <s v="ES"/>
    <s v="19603519-2"/>
    <s v="56940417858"/>
    <s v=""/>
    <s v=""/>
    <s v="N0"/>
    <s v="OJ"/>
    <e v="#N/A"/>
  </r>
  <r>
    <n v="1145992"/>
    <s v="CL"/>
    <x v="2607"/>
    <s v=""/>
    <s v="ANTOFAGASTA"/>
    <s v="ANTOFAGASTA"/>
    <s v=""/>
    <s v="02"/>
    <x v="0"/>
    <x v="0"/>
    <s v="PASAJE RÍO IMPERIAL  9361"/>
    <s v="924734"/>
    <d v="2019-09-02T00:00:00"/>
    <s v="CIFUENTJ"/>
    <s v="Z007"/>
    <s v=""/>
    <s v="ES"/>
    <s v="19398109-7"/>
    <s v="56942305229"/>
    <s v=""/>
    <s v=""/>
    <s v="N0"/>
    <s v="OJ"/>
    <e v="#N/A"/>
  </r>
  <r>
    <n v="1145993"/>
    <s v="CL"/>
    <x v="2608"/>
    <s v=""/>
    <s v="CONCEPCIÓN"/>
    <s v="Concepción"/>
    <s v=""/>
    <s v="08"/>
    <x v="0"/>
    <x v="0"/>
    <s v="SAN MARTÍN 988"/>
    <s v="924735"/>
    <d v="2019-09-02T00:00:00"/>
    <s v="CIFUENTJ"/>
    <s v="Z007"/>
    <s v=""/>
    <s v="ES"/>
    <s v="14355025-7"/>
    <s v="56984425061"/>
    <s v=""/>
    <s v=""/>
    <s v="N0"/>
    <s v="OJ"/>
    <e v="#N/A"/>
  </r>
  <r>
    <n v="1145994"/>
    <s v="CL"/>
    <x v="2609"/>
    <s v=""/>
    <s v="OHIGGINS"/>
    <s v="PICHILEMU"/>
    <s v=""/>
    <s v="07"/>
    <x v="0"/>
    <x v="0"/>
    <s v="AVENIDA COMERCIO 614"/>
    <s v="924736"/>
    <d v="2019-09-02T00:00:00"/>
    <s v="CIFUENTJ"/>
    <s v="Z007"/>
    <s v=""/>
    <s v="ES"/>
    <s v="9968726-6"/>
    <s v="56967296741"/>
    <s v=""/>
    <s v=""/>
    <s v="N0"/>
    <s v="OJ"/>
    <e v="#N/A"/>
  </r>
  <r>
    <n v="1145995"/>
    <s v="CL"/>
    <x v="2610"/>
    <s v=""/>
    <s v="VALPARAISO"/>
    <s v="SAN ANTONIO"/>
    <s v=""/>
    <s v="05"/>
    <x v="0"/>
    <x v="0"/>
    <s v="JUAN LEYTON RAMIREZ 1048"/>
    <s v="924737"/>
    <d v="2019-09-02T00:00:00"/>
    <s v="CIFUENTJ"/>
    <s v="Z007"/>
    <s v=""/>
    <s v="ES"/>
    <s v="16509702-5"/>
    <s v="56996387974"/>
    <s v=""/>
    <s v=""/>
    <s v="N0"/>
    <s v="OJ"/>
    <e v="#N/A"/>
  </r>
  <r>
    <n v="1145996"/>
    <s v="CL"/>
    <x v="2611"/>
    <s v=""/>
    <s v="SANTIAGO"/>
    <s v="SANTIAGO"/>
    <s v=""/>
    <s v="13"/>
    <x v="0"/>
    <x v="0"/>
    <s v="AVENIDA SANTA ROSA 249"/>
    <s v="924738"/>
    <d v="2019-09-02T00:00:00"/>
    <s v="CIFUENTJ"/>
    <s v="Z007"/>
    <s v=""/>
    <s v="ES"/>
    <s v="18212020-0"/>
    <s v="56962545900"/>
    <s v=""/>
    <s v=""/>
    <s v="N0"/>
    <s v="OJ"/>
    <e v="#N/A"/>
  </r>
  <r>
    <n v="1145997"/>
    <s v="CL"/>
    <x v="2612"/>
    <s v=""/>
    <s v="CONCEPCIÓN"/>
    <s v="HUALPEN"/>
    <s v=""/>
    <s v="08"/>
    <x v="0"/>
    <x v="0"/>
    <s v="AVDA SANTA MARIA 7835"/>
    <s v="924739"/>
    <d v="2019-09-02T00:00:00"/>
    <s v="CIFUENTJ"/>
    <s v="Z007"/>
    <s v=""/>
    <s v="ES"/>
    <s v="17710563-5"/>
    <s v="56945941325"/>
    <s v=""/>
    <s v=""/>
    <s v="N0"/>
    <s v="OJ"/>
    <e v="#N/A"/>
  </r>
  <r>
    <n v="1145998"/>
    <s v="CL"/>
    <x v="2613"/>
    <s v=""/>
    <s v="MALLECO"/>
    <s v="VICTORIA"/>
    <s v=""/>
    <s v="09"/>
    <x v="0"/>
    <x v="0"/>
    <s v="PEDRO AGUIRRE CERDA 1718"/>
    <s v="924740"/>
    <d v="2019-09-02T00:00:00"/>
    <s v="CIFUENTJ"/>
    <s v="Z007"/>
    <s v=""/>
    <s v="ES"/>
    <s v="17801877-9"/>
    <s v="56983977832"/>
    <s v=""/>
    <s v=""/>
    <s v="N0"/>
    <s v="OJ"/>
    <e v="#N/A"/>
  </r>
  <r>
    <n v="1145999"/>
    <s v="CL"/>
    <x v="2614"/>
    <s v=""/>
    <s v="MALLECO"/>
    <s v="ANGOL"/>
    <s v=""/>
    <s v="09"/>
    <x v="0"/>
    <x v="0"/>
    <s v="VALLADOLID  236"/>
    <s v="924741"/>
    <d v="2019-09-02T00:00:00"/>
    <s v="CIFUENTJ"/>
    <s v="Z007"/>
    <s v=""/>
    <s v="ES"/>
    <s v="16439994-K"/>
    <s v="56948453217"/>
    <s v=""/>
    <s v=""/>
    <s v="N0"/>
    <s v="OJ"/>
    <e v="#N/A"/>
  </r>
  <r>
    <n v="1146000"/>
    <s v="CL"/>
    <x v="2615"/>
    <s v=""/>
    <s v="SANTIAGO"/>
    <s v="PROVIDENCIA"/>
    <s v=""/>
    <s v="13"/>
    <x v="0"/>
    <x v="0"/>
    <s v="ELIODORO YAÑEZ 1595"/>
    <s v="924742"/>
    <d v="2019-09-02T00:00:00"/>
    <s v="CIFUENTJ"/>
    <s v="Z007"/>
    <s v=""/>
    <s v="ES"/>
    <s v="13932700-4"/>
    <s v="56998305370"/>
    <s v=""/>
    <s v=""/>
    <s v="N0"/>
    <s v="OJ"/>
    <e v="#N/A"/>
  </r>
  <r>
    <n v="1146001"/>
    <s v="CL"/>
    <x v="2616"/>
    <s v=""/>
    <s v="CHILLAN"/>
    <s v="CHILLAN"/>
    <s v=""/>
    <s v="07"/>
    <x v="0"/>
    <x v="0"/>
    <s v="CALLE NUEVA SUR 1144"/>
    <s v="924743"/>
    <d v="2019-09-02T00:00:00"/>
    <s v="CIFUENTJ"/>
    <s v="Z007"/>
    <s v=""/>
    <s v="ES"/>
    <s v="18215171-8"/>
    <s v="56942423959"/>
    <s v=""/>
    <s v=""/>
    <s v="N0"/>
    <s v="OJ"/>
    <e v="#N/A"/>
  </r>
  <r>
    <n v="1146002"/>
    <s v="CL"/>
    <x v="2617"/>
    <s v=""/>
    <s v="SANTIAGO"/>
    <s v="MAIPU"/>
    <s v=""/>
    <s v="13"/>
    <x v="0"/>
    <x v="0"/>
    <s v="BRAMANTE 667"/>
    <s v="924744"/>
    <d v="2019-09-02T00:00:00"/>
    <s v="CIFUENTJ"/>
    <s v="Z007"/>
    <s v=""/>
    <s v="ES"/>
    <s v="17273357-3"/>
    <s v="56979324067"/>
    <s v=""/>
    <s v=""/>
    <s v="N0"/>
    <s v="OJ"/>
    <e v="#N/A"/>
  </r>
  <r>
    <n v="1146003"/>
    <s v="CL"/>
    <x v="2618"/>
    <s v=""/>
    <s v="VALPARAISO"/>
    <s v="VIÑA DEL MAR"/>
    <s v=""/>
    <s v="05"/>
    <x v="0"/>
    <x v="0"/>
    <s v="MARTIN DE SALVATIERRA 770"/>
    <s v="924745"/>
    <d v="2019-09-02T00:00:00"/>
    <s v="CIFUENTJ"/>
    <s v="Z007"/>
    <s v=""/>
    <s v="ES"/>
    <s v="10031595-5"/>
    <s v="56978612475"/>
    <s v=""/>
    <s v=""/>
    <s v="N0"/>
    <s v="OJ"/>
    <e v="#N/A"/>
  </r>
  <r>
    <n v="1146004"/>
    <s v="CL"/>
    <x v="2619"/>
    <s v=""/>
    <s v="SANTIAGO"/>
    <s v="LO PRADO"/>
    <s v=""/>
    <s v="13"/>
    <x v="0"/>
    <x v="0"/>
    <s v="LAS TORRES 750"/>
    <s v="924746"/>
    <d v="2019-09-02T00:00:00"/>
    <s v="CIFUENTJ"/>
    <s v="Z007"/>
    <s v=""/>
    <s v="ES"/>
    <s v="17122229-K"/>
    <s v="56991768116"/>
    <s v=""/>
    <s v=""/>
    <s v="N0"/>
    <s v="OJ"/>
    <e v="#N/A"/>
  </r>
  <r>
    <n v="1146005"/>
    <s v="CL"/>
    <x v="2620"/>
    <s v=""/>
    <s v="SANTIAGO"/>
    <s v="CONCHALÍ"/>
    <s v=""/>
    <s v="13"/>
    <x v="0"/>
    <x v="0"/>
    <s v="CUATRO ORIENTE 5219"/>
    <s v="924747"/>
    <d v="2019-09-02T00:00:00"/>
    <s v="CIFUENTJ"/>
    <s v="Z007"/>
    <s v=""/>
    <s v="ES"/>
    <s v="17249851-5"/>
    <s v="56954065851"/>
    <s v=""/>
    <s v=""/>
    <s v="N0"/>
    <s v="OJ"/>
    <e v="#N/A"/>
  </r>
  <r>
    <n v="1146006"/>
    <s v="CL"/>
    <x v="2621"/>
    <s v=""/>
    <s v="VALPARAISO"/>
    <s v="VIÑA DEL MAR"/>
    <s v=""/>
    <s v="05"/>
    <x v="0"/>
    <x v="0"/>
    <s v="ACHUPALLAS 88"/>
    <s v="924748"/>
    <d v="2019-09-02T00:00:00"/>
    <s v="CIFUENTJ"/>
    <s v="Z007"/>
    <s v=""/>
    <s v="ES"/>
    <s v="15727533-K"/>
    <s v="56988387509"/>
    <s v=""/>
    <s v=""/>
    <s v="N0"/>
    <s v="OJ"/>
    <e v="#N/A"/>
  </r>
  <r>
    <n v="1146007"/>
    <s v="CL"/>
    <x v="2622"/>
    <s v=""/>
    <s v="SANTIAGO"/>
    <s v="LA FLORIDA"/>
    <s v=""/>
    <s v="13"/>
    <x v="0"/>
    <x v="0"/>
    <s v="MIRAFLORES 6429"/>
    <s v="924749"/>
    <d v="2019-09-02T00:00:00"/>
    <s v="CIFUENTJ"/>
    <s v="Z007"/>
    <s v=""/>
    <s v="ES"/>
    <s v="14907213-6"/>
    <s v="56994528155"/>
    <s v=""/>
    <s v=""/>
    <s v="N0"/>
    <s v="OJ"/>
    <e v="#N/A"/>
  </r>
  <r>
    <n v="1146009"/>
    <s v="CL"/>
    <x v="2623"/>
    <s v=""/>
    <s v="MAGALLANES"/>
    <s v="PUERTO NATALES"/>
    <s v=""/>
    <s v="12"/>
    <x v="0"/>
    <x v="0"/>
    <s v="CHORRILLOS 1273"/>
    <s v="924751"/>
    <d v="2019-09-02T00:00:00"/>
    <s v="CIFUENTJ"/>
    <s v="Z007"/>
    <s v=""/>
    <s v="ES"/>
    <s v="16008221-6"/>
    <s v="56958941983"/>
    <s v=""/>
    <s v=""/>
    <s v="N0"/>
    <s v="OJ"/>
    <e v="#N/A"/>
  </r>
  <r>
    <n v="1146010"/>
    <s v="CL"/>
    <x v="2624"/>
    <s v=""/>
    <s v="OHIGGINS"/>
    <s v="PICHILEMU"/>
    <s v=""/>
    <s v="07"/>
    <x v="0"/>
    <x v="0"/>
    <s v="PAVEZ POLANCO 344"/>
    <s v="924752"/>
    <d v="2019-09-02T00:00:00"/>
    <s v="CIFUENTJ"/>
    <s v="Z007"/>
    <s v=""/>
    <s v="ES"/>
    <s v="16944147-2"/>
    <s v="56995498790"/>
    <s v=""/>
    <s v=""/>
    <s v="N0"/>
    <s v="OJ"/>
    <e v="#N/A"/>
  </r>
  <r>
    <n v="1146011"/>
    <s v="CL"/>
    <x v="2625"/>
    <s v=""/>
    <s v="IQUIQUE"/>
    <s v="ALTO HOSPICIO"/>
    <s v=""/>
    <s v="07"/>
    <x v="0"/>
    <x v="0"/>
    <s v="CONDOMINIO MONTESOL 3"/>
    <s v="924753"/>
    <d v="2019-09-02T00:00:00"/>
    <s v="CIFUENTJ"/>
    <s v="Z007"/>
    <s v=""/>
    <s v="ES"/>
    <s v="8538349-3"/>
    <s v="56940250778"/>
    <s v=""/>
    <s v=""/>
    <s v="N0"/>
    <s v="OJ"/>
    <e v="#N/A"/>
  </r>
  <r>
    <n v="1146012"/>
    <s v="CL"/>
    <x v="2626"/>
    <s v=""/>
    <s v="LOS LAGOS"/>
    <s v="PUERTO MONTT"/>
    <s v=""/>
    <s v="10"/>
    <x v="0"/>
    <x v="0"/>
    <s v="PAILAHUEN  1820"/>
    <s v="924754"/>
    <d v="2019-09-02T00:00:00"/>
    <s v="CIFUENTJ"/>
    <s v="Z007"/>
    <s v=""/>
    <s v="ES"/>
    <s v="20399139-8"/>
    <s v="56955672336"/>
    <s v=""/>
    <s v=""/>
    <s v="N0"/>
    <s v="OJ"/>
    <e v="#N/A"/>
  </r>
  <r>
    <n v="1146032"/>
    <s v="CL"/>
    <x v="2627"/>
    <s v="EIRL"/>
    <s v="SANTIAGO"/>
    <s v="VITACURA"/>
    <s v=""/>
    <s v="13"/>
    <x v="0"/>
    <x v="0"/>
    <s v="BAQUEDANO 239"/>
    <s v="925300"/>
    <d v="2019-09-04T00:00:00"/>
    <s v="CIFUENTJ"/>
    <s v="Z007"/>
    <s v=""/>
    <s v="ES"/>
    <s v="76795542-1"/>
    <s v="26512800"/>
    <s v=""/>
    <s v=""/>
    <s v="N0"/>
    <s v="OJ"/>
    <e v="#N/A"/>
  </r>
  <r>
    <n v="1146472"/>
    <s v="CL"/>
    <x v="2628"/>
    <s v=""/>
    <s v="SANTIAGO"/>
    <s v="MAIPU"/>
    <s v=""/>
    <s v="13"/>
    <x v="0"/>
    <x v="0"/>
    <s v="SANTA MARTA 2100"/>
    <s v="933855"/>
    <d v="2019-10-01T00:00:00"/>
    <s v="CIFUENTJ"/>
    <s v="Z007"/>
    <s v=""/>
    <s v="ES"/>
    <s v="76951275-6"/>
    <s v="225992030"/>
    <s v=""/>
    <s v=""/>
    <s v="N30"/>
    <s v="OJ"/>
    <e v="#N/A"/>
  </r>
  <r>
    <n v="1146606"/>
    <s v="CL"/>
    <x v="2629"/>
    <s v="CONCESIONARIA, S.A."/>
    <s v="SANTIAGO"/>
    <s v="LAS CONDES"/>
    <s v=""/>
    <s v="13"/>
    <x v="0"/>
    <x v="0"/>
    <s v="CERRO EL PLOMO 5630"/>
    <s v="938194"/>
    <d v="2019-10-16T00:00:00"/>
    <s v="CIFUENTJ"/>
    <s v="Z007"/>
    <s v=""/>
    <s v="ES"/>
    <s v="96875230-8"/>
    <s v="226512800"/>
    <s v=""/>
    <s v=""/>
    <s v="N0"/>
    <s v="OJ"/>
    <e v="#N/A"/>
  </r>
  <r>
    <n v="1147024"/>
    <s v="CL"/>
    <x v="2630"/>
    <s v=""/>
    <s v="SANTIAGO"/>
    <s v="LAS CONDES"/>
    <s v=""/>
    <s v="13"/>
    <x v="0"/>
    <x v="0"/>
    <s v="PADRE HURTADO CENTRAL 1395"/>
    <s v="946442"/>
    <d v="2019-11-18T00:00:00"/>
    <s v="CIFUENTJ"/>
    <s v="Z007"/>
    <s v=""/>
    <s v="ES"/>
    <s v="9155604-9"/>
    <s v="56993209277"/>
    <s v=""/>
    <s v=""/>
    <s v="N0"/>
    <s v="OJ"/>
    <e v="#N/A"/>
  </r>
  <r>
    <n v="1147417"/>
    <s v="CL"/>
    <x v="2631"/>
    <s v=""/>
    <s v="TEMUCO"/>
    <s v="TEMUCO"/>
    <s v=""/>
    <s v="09"/>
    <x v="0"/>
    <x v="0"/>
    <s v="BULNES 460 9"/>
    <s v="954949"/>
    <d v="2019-12-17T00:00:00"/>
    <s v="CIFUENTJ"/>
    <s v="Z007"/>
    <s v=""/>
    <s v="ES"/>
    <s v="76144656-8"/>
    <s v="56452747400"/>
    <s v=""/>
    <s v=""/>
    <s v="N0"/>
    <s v="OJ"/>
    <e v="#N/A"/>
  </r>
  <r>
    <n v="1147582"/>
    <s v="CL"/>
    <x v="2632"/>
    <s v=""/>
    <s v="COQUIMBO"/>
    <s v="COQUIMBO"/>
    <s v=""/>
    <s v="04"/>
    <x v="0"/>
    <x v="0"/>
    <s v="BORGONO 412"/>
    <s v="959458"/>
    <d v="2020-01-06T00:00:00"/>
    <s v="CIFUENTJ"/>
    <s v="Z007"/>
    <s v=""/>
    <s v="ES"/>
    <s v="15569030-5"/>
    <s v="5622325569"/>
    <s v=""/>
    <s v=""/>
    <s v="N0"/>
    <s v="OJ"/>
    <e v="#N/A"/>
  </r>
  <r>
    <n v="1147583"/>
    <s v="CL"/>
    <x v="2633"/>
    <s v=""/>
    <s v="CHILLAN"/>
    <s v="CHILLAN"/>
    <s v=""/>
    <s v="08"/>
    <x v="0"/>
    <x v="0"/>
    <s v="AV.NVA ORIENTE 1214"/>
    <s v="959459"/>
    <d v="2020-01-06T00:00:00"/>
    <s v="CIFUENTJ"/>
    <s v="Z007"/>
    <s v=""/>
    <s v="ES"/>
    <s v="16735827-6"/>
    <s v=""/>
    <s v=""/>
    <s v=""/>
    <s v="N0"/>
    <s v="OJ"/>
    <e v="#N/A"/>
  </r>
  <r>
    <n v="1147589"/>
    <s v="CL"/>
    <x v="2634"/>
    <s v=""/>
    <s v="VALPARAISO"/>
    <s v="VALPARAISO"/>
    <s v=""/>
    <s v="05"/>
    <x v="0"/>
    <x v="0"/>
    <s v="CONDELL 1450 DPTO 04"/>
    <s v="959460"/>
    <d v="2020-01-06T00:00:00"/>
    <s v="CIFUENTJ"/>
    <s v="Z007"/>
    <s v=""/>
    <s v="ES"/>
    <s v="13227005-8"/>
    <s v=""/>
    <s v=""/>
    <s v=""/>
    <s v="N0"/>
    <s v="OJ"/>
    <e v="#N/A"/>
  </r>
  <r>
    <n v="1147590"/>
    <s v="CL"/>
    <x v="2635"/>
    <s v=""/>
    <s v="TALCAHUANO"/>
    <s v="TALCAHUANO"/>
    <s v=""/>
    <s v="08"/>
    <x v="0"/>
    <x v="0"/>
    <s v="CARLOS OLIVER 5639, PB PERALES"/>
    <s v="959461"/>
    <d v="2020-01-06T00:00:00"/>
    <s v="CIFUENTJ"/>
    <s v="Z007"/>
    <s v=""/>
    <s v="ES"/>
    <s v="11350281-9"/>
    <s v=""/>
    <s v=""/>
    <s v=""/>
    <s v="N0"/>
    <s v="OJ"/>
    <e v="#N/A"/>
  </r>
  <r>
    <n v="1147605"/>
    <s v="CL"/>
    <x v="2636"/>
    <s v=""/>
    <s v="SANTIAGO"/>
    <s v="SAN JOAQUIN"/>
    <s v=""/>
    <s v="13"/>
    <x v="282"/>
    <x v="0"/>
    <s v="SANTA ELENA 2120 DEPTO 713"/>
    <s v="959994"/>
    <d v="2020-01-07T00:00:00"/>
    <s v="CIFUENTJ"/>
    <s v="Z007"/>
    <s v=""/>
    <s v="ES"/>
    <s v="26638182-4"/>
    <s v="56973293210"/>
    <s v=""/>
    <s v=""/>
    <s v="N0"/>
    <s v="OJ"/>
    <e v="#N/A"/>
  </r>
  <r>
    <n v="1148253"/>
    <s v="CL"/>
    <x v="2637"/>
    <s v=""/>
    <s v="SANTIAGO"/>
    <s v="LAS CONDES"/>
    <s v=""/>
    <s v="13"/>
    <x v="0"/>
    <x v="0"/>
    <s v="MANQUEHUE SUR 31 LOCAL 165"/>
    <s v="979027"/>
    <d v="2020-03-27T00:00:00"/>
    <s v="CIFUENTJ"/>
    <s v="Z007"/>
    <s v=""/>
    <s v="ES"/>
    <s v="79645420-2"/>
    <s v="22122935"/>
    <s v=""/>
    <s v=""/>
    <s v="N0"/>
    <s v="OJ"/>
    <e v="#N/A"/>
  </r>
  <r>
    <n v="1149055"/>
    <s v="CL"/>
    <x v="2638"/>
    <s v="SOTEXI LTDA."/>
    <s v="TALCA"/>
    <s v="TALCA"/>
    <s v=""/>
    <s v="07"/>
    <x v="73"/>
    <x v="0"/>
    <s v="LONGITUDINAL SUR KM. 262"/>
    <s v="1014030"/>
    <d v="2020-11-02T00:00:00"/>
    <s v="CIFUENTJ"/>
    <s v="Z007"/>
    <s v=""/>
    <s v="ES"/>
    <s v="77015050-7"/>
    <s v="712615513"/>
    <s v=""/>
    <s v=""/>
    <s v="N0"/>
    <s v="OJ"/>
    <e v="#N/A"/>
  </r>
  <r>
    <n v="1149056"/>
    <s v="CL"/>
    <x v="2639"/>
    <s v="GONZALEZ ROJAS E.I.R.L"/>
    <s v="TALCA"/>
    <s v="TALCA"/>
    <s v=""/>
    <s v="07"/>
    <x v="73"/>
    <x v="0"/>
    <s v="CAMINO LAS RASTRAS SITIO 25"/>
    <s v="1014031"/>
    <d v="2020-11-02T00:00:00"/>
    <s v="CIFUENTJ"/>
    <s v="Z007"/>
    <s v=""/>
    <s v="ES"/>
    <s v="76620471-6"/>
    <s v="226512800"/>
    <s v=""/>
    <s v=""/>
    <s v="N0"/>
    <s v="OJ"/>
    <e v="#N/A"/>
  </r>
  <r>
    <n v="1149142"/>
    <s v="CL"/>
    <x v="2640"/>
    <s v=""/>
    <s v="TEMUCO"/>
    <s v="TEMUCO"/>
    <s v=""/>
    <s v="09"/>
    <x v="73"/>
    <x v="0"/>
    <s v="LLICO 01890, POBLACIÓN LOS SAUCES"/>
    <s v="1017273"/>
    <d v="2020-11-19T00:00:00"/>
    <s v="CIFUENTJ"/>
    <s v="Z007"/>
    <s v=""/>
    <s v="ES"/>
    <s v="13114335-4"/>
    <s v=""/>
    <s v=""/>
    <s v=""/>
    <s v="N0"/>
    <s v="OJ"/>
    <e v="#N/A"/>
  </r>
  <r>
    <n v="1149143"/>
    <s v="CL"/>
    <x v="2641"/>
    <s v=""/>
    <s v="CURICO"/>
    <s v="CURICO"/>
    <s v=""/>
    <s v="07"/>
    <x v="73"/>
    <x v="0"/>
    <s v="SENDA 2 NORTE 117"/>
    <s v="1017274"/>
    <d v="2020-11-19T00:00:00"/>
    <s v="CIFUENTJ"/>
    <s v="Z007"/>
    <s v=""/>
    <s v="ES"/>
    <s v="16858276-5"/>
    <s v=""/>
    <s v=""/>
    <s v=""/>
    <s v="N0"/>
    <s v="OJ"/>
    <e v="#N/A"/>
  </r>
  <r>
    <n v="1149154"/>
    <s v="CN"/>
    <x v="2642"/>
    <s v=""/>
    <s v="SHILING TOWN HUADU DISTRICT GUANGZH"/>
    <s v=""/>
    <s v="510850"/>
    <s v="--"/>
    <x v="32"/>
    <x v="0"/>
    <s v="NO 3 LIANHE ROAD"/>
    <s v="1017080"/>
    <d v="2020-11-18T00:00:00"/>
    <s v="DHOSEB"/>
    <s v="Z001"/>
    <s v=""/>
    <s v="EN"/>
    <s v=""/>
    <s v="13777784666"/>
    <s v=""/>
    <s v=""/>
    <s v="N30"/>
    <s v="O9"/>
    <e v="#N/A"/>
  </r>
  <r>
    <n v="1149247"/>
    <s v="CL"/>
    <x v="2643"/>
    <s v=""/>
    <s v="SANTIAGO"/>
    <s v="VITACURA"/>
    <s v=""/>
    <s v="13"/>
    <x v="73"/>
    <x v="0"/>
    <s v="AV.MANQUEHUE NTE. 1202"/>
    <s v="1019678"/>
    <d v="2020-12-04T00:00:00"/>
    <s v="CIFUENTJ"/>
    <s v="Z007"/>
    <s v=""/>
    <s v="ES"/>
    <s v="76071769-K"/>
    <s v="229538644"/>
    <s v=""/>
    <s v=""/>
    <s v="N0"/>
    <s v="OJ"/>
    <e v="#N/A"/>
  </r>
  <r>
    <n v="1149398"/>
    <s v="CL"/>
    <x v="2644"/>
    <s v=""/>
    <s v="SANTIAGO"/>
    <s v="SANTIAGO"/>
    <s v=""/>
    <s v="13"/>
    <x v="73"/>
    <x v="0"/>
    <s v="AHUMADA 254"/>
    <s v="1024946"/>
    <d v="2021-01-05T00:00:00"/>
    <s v="CIFUENTJ"/>
    <s v="Z007"/>
    <s v=""/>
    <s v="ES"/>
    <s v="77061223-3"/>
    <s v="229538641"/>
    <s v=""/>
    <s v=""/>
    <s v="N0"/>
    <s v="OJ"/>
    <e v="#N/A"/>
  </r>
  <r>
    <n v="1149399"/>
    <s v="CL"/>
    <x v="2645"/>
    <s v=""/>
    <s v="SANTIAGO"/>
    <s v="QUILICURA"/>
    <s v=""/>
    <s v=""/>
    <x v="73"/>
    <x v="0"/>
    <s v="MANUEL ANTONIO MATTA 797"/>
    <s v="1024947"/>
    <d v="2021-01-05T00:00:00"/>
    <s v="CIFUENTJ"/>
    <s v="Z007"/>
    <s v=""/>
    <s v="ES"/>
    <s v="10684560-3"/>
    <s v="222484096"/>
    <s v=""/>
    <s v=""/>
    <s v="N0"/>
    <s v="OJ"/>
    <e v="#N/A"/>
  </r>
  <r>
    <n v="1150709"/>
    <s v="US"/>
    <x v="2646"/>
    <s v=""/>
    <s v="North Carolina"/>
    <s v="Huntersville"/>
    <s v="28204"/>
    <s v="NC"/>
    <x v="0"/>
    <x v="0"/>
    <s v="11400 VANSTORY DR"/>
    <s v="1061111"/>
    <d v="2021-09-13T00:00:00"/>
    <s v="CIFUENTJ"/>
    <s v="Z007"/>
    <s v=""/>
    <s v="EN"/>
    <s v="056-1509381"/>
    <s v="1-800-829-0115"/>
    <s v=""/>
    <s v=""/>
    <s v="N0"/>
    <s v="O4"/>
    <e v="#N/A"/>
  </r>
  <r>
    <n v="1150845"/>
    <s v="CL"/>
    <x v="2647"/>
    <s v=""/>
    <s v="SANTIAGO"/>
    <s v="ÑUÑOA"/>
    <s v=""/>
    <s v="13"/>
    <x v="13"/>
    <x v="0"/>
    <s v="AVDA MARATON 1315 LOTE A 6002"/>
    <s v="1064639"/>
    <d v="2021-10-05T00:00:00"/>
    <s v="CIFUENTJ"/>
    <s v="Z007"/>
    <s v=""/>
    <s v="ES"/>
    <s v="76253038-4"/>
    <s v="223410147"/>
    <s v=""/>
    <s v=""/>
    <s v="N0"/>
    <s v="OJ"/>
    <e v="#N/A"/>
  </r>
  <r>
    <n v="1151504"/>
    <s v="CL"/>
    <x v="2648"/>
    <s v=""/>
    <s v="SANTIAGO"/>
    <s v="MAIPU"/>
    <s v=""/>
    <s v="13"/>
    <x v="0"/>
    <x v="0"/>
    <s v="CALLE EL ROSAL 5212"/>
    <s v="1088403"/>
    <d v="2022-01-20T00:00:00"/>
    <s v="CIFUENTJ"/>
    <s v="Z007"/>
    <s v=""/>
    <s v="ES"/>
    <s v="17812331-9"/>
    <s v=""/>
    <s v=""/>
    <s v=""/>
    <s v="N15"/>
    <s v="OJ"/>
    <e v="#N/A"/>
  </r>
  <r>
    <n v="1151910"/>
    <s v="CL"/>
    <x v="2649"/>
    <s v=""/>
    <s v="SANTIAGO"/>
    <s v="CONCHALI"/>
    <s v=""/>
    <s v="13"/>
    <x v="0"/>
    <x v="0"/>
    <s v="Abraham Lincoln 5740"/>
    <s v="1103227"/>
    <d v="2022-03-29T00:00:00"/>
    <s v="CIFUENTJ"/>
    <s v="Z007"/>
    <s v=""/>
    <s v="ES"/>
    <s v="13099884-4"/>
    <s v="5694491092"/>
    <s v=""/>
    <s v=""/>
    <s v="N30"/>
    <s v="OJ"/>
    <e v="#N/A"/>
  </r>
  <r>
    <n v="1151911"/>
    <s v="CL"/>
    <x v="2650"/>
    <s v=""/>
    <s v="CHILLAN"/>
    <s v="CHILLAN VIEJO"/>
    <s v=""/>
    <s v="07"/>
    <x v="0"/>
    <x v="0"/>
    <s v="CONDE DE MAULE 337"/>
    <s v="1103228"/>
    <d v="2022-03-29T00:00:00"/>
    <s v="CIFUENTJ"/>
    <s v="Z007"/>
    <s v=""/>
    <s v="ES"/>
    <s v="8619687-5"/>
    <s v="56422269590"/>
    <s v=""/>
    <s v=""/>
    <s v="N30"/>
    <s v="OJ"/>
    <e v="#N/A"/>
  </r>
  <r>
    <n v="1151938"/>
    <s v="CL"/>
    <x v="2651"/>
    <s v=""/>
    <s v="SANTIAGO"/>
    <s v="LAS CONDES"/>
    <s v=""/>
    <s v="13"/>
    <x v="0"/>
    <x v="0"/>
    <s v="Av AMERICO VESPUCIO N 100 PISO 8"/>
    <s v="1105739"/>
    <d v="2022-04-04T00:00:00"/>
    <s v="CIFUENTJ"/>
    <s v="Z007"/>
    <s v=""/>
    <s v="ES"/>
    <s v="76899452-8"/>
    <s v="224286000"/>
    <s v=""/>
    <s v=""/>
    <s v="N0"/>
    <s v="OJ"/>
    <e v="#N/A"/>
  </r>
  <r>
    <n v="5000661"/>
    <s v="KR"/>
    <x v="2652"/>
    <s v="주식회사지온백"/>
    <s v="INCHEON"/>
    <s v=""/>
    <s v="21069"/>
    <s v="ICC"/>
    <x v="283"/>
    <x v="0"/>
    <s v="LJOSAN RO 45 BEON GIL GYEYANG GU12"/>
    <s v="450517"/>
    <d v="2017-07-05T00:00:00"/>
    <s v="DHOSEB"/>
    <s v="Z003"/>
    <s v="1227569"/>
    <s v="EN"/>
    <s v=""/>
    <s v="82 70509622201"/>
    <s v=""/>
    <s v=""/>
    <s v="N120"/>
    <s v="O9"/>
    <e v="#N/A"/>
  </r>
  <r>
    <n v="5000662"/>
    <s v="VN"/>
    <x v="2653"/>
    <s v=""/>
    <s v="HOCHIMINH"/>
    <s v=""/>
    <s v="70000"/>
    <s v="--"/>
    <x v="284"/>
    <x v="0"/>
    <s v="22 STREET N4 SADECO COMPLEX"/>
    <s v="450518"/>
    <d v="2017-07-05T00:00:00"/>
    <s v="DHOSEB"/>
    <s v="Z003"/>
    <s v=""/>
    <s v="EN"/>
    <s v=""/>
    <s v="84 8543167045"/>
    <s v=""/>
    <s v=""/>
    <s v="N105"/>
    <s v="O9"/>
    <e v="#N/A"/>
  </r>
  <r>
    <n v="5000825"/>
    <s v="CN"/>
    <x v="2654"/>
    <s v=""/>
    <s v="WENZHOU CITY ZHEJIANG PROVINCE"/>
    <s v=""/>
    <s v=""/>
    <s v="130"/>
    <x v="285"/>
    <x v="0"/>
    <s v="NO 18 FANGGONG ROAD LUCHENG DISTRIC"/>
    <s v="1017081"/>
    <d v="2020-11-18T00:00:00"/>
    <s v="DHOSEB"/>
    <s v="Z003"/>
    <s v=""/>
    <s v="EN"/>
    <s v=""/>
    <s v="86 15257791311"/>
    <s v=""/>
    <s v="86 57788162777"/>
    <s v="N30"/>
    <s v="O9"/>
    <e v="#N/A"/>
  </r>
  <r>
    <n v="7021605"/>
    <s v="CL"/>
    <x v="2655"/>
    <s v=""/>
    <s v=""/>
    <s v="LAS CONDES"/>
    <s v=""/>
    <s v="13"/>
    <x v="9"/>
    <x v="0"/>
    <s v="MANQUEHUE NORTE 160 OF 1201"/>
    <s v="340732"/>
    <d v="2016-06-30T00:00:00"/>
    <s v="PUENTESC"/>
    <s v="Z004"/>
    <s v="1164715"/>
    <s v="EN"/>
    <s v="10399340-7"/>
    <s v=""/>
    <s v=""/>
    <s v=""/>
    <s v="N30"/>
    <s v="I1"/>
    <e v="#N/A"/>
  </r>
  <r>
    <n v="7021606"/>
    <s v="CL"/>
    <x v="2066"/>
    <s v=""/>
    <s v=""/>
    <s v="LAS CONDES"/>
    <s v=""/>
    <s v="13"/>
    <x v="286"/>
    <x v="0"/>
    <s v="MANQUEHUE NORTE 160 OF 1201"/>
    <s v="340734"/>
    <d v="2016-06-30T00:00:00"/>
    <s v="PUENTESC"/>
    <s v="Z004"/>
    <s v=""/>
    <s v="ES"/>
    <s v="2691889-8"/>
    <s v=""/>
    <s v=""/>
    <s v=""/>
    <s v="N30"/>
    <s v="O8"/>
    <e v="#N/A"/>
  </r>
  <r>
    <n v="7021607"/>
    <s v="CL"/>
    <x v="2656"/>
    <s v=""/>
    <s v=""/>
    <s v="LAS CONDES"/>
    <s v=""/>
    <s v="13"/>
    <x v="286"/>
    <x v="0"/>
    <s v="MANQUEHUE NORTE 160 OF 1201"/>
    <s v="340735"/>
    <d v="2016-06-30T00:00:00"/>
    <s v="PUENTESC"/>
    <s v="Z004"/>
    <s v=""/>
    <s v="EN"/>
    <s v="5395004-3"/>
    <s v=""/>
    <s v=""/>
    <s v=""/>
    <s v="N30"/>
    <s v="I1"/>
    <e v="#N/A"/>
  </r>
  <r>
    <n v="7021608"/>
    <s v="CL"/>
    <x v="2657"/>
    <s v=""/>
    <s v=""/>
    <s v=""/>
    <s v=""/>
    <s v=""/>
    <x v="286"/>
    <x v="0"/>
    <s v="MANUEL ANTONIO MATTA 1765"/>
    <s v="340736"/>
    <d v="2016-06-30T00:00:00"/>
    <s v="PUENTESC"/>
    <s v="Z004"/>
    <s v=""/>
    <s v="EN"/>
    <s v="9663232-0"/>
    <s v=""/>
    <s v=""/>
    <s v=""/>
    <s v="N30"/>
    <s v="I1"/>
    <e v="#N/A"/>
  </r>
  <r>
    <n v="7021610"/>
    <s v="CL"/>
    <x v="2658"/>
    <s v=""/>
    <s v="Santiago"/>
    <s v="LAS CONDES"/>
    <s v=""/>
    <s v="13"/>
    <x v="9"/>
    <x v="0"/>
    <s v="MANQUEHUE NORTE 160 OF 1201"/>
    <s v="342588"/>
    <d v="2016-07-08T00:00:00"/>
    <s v="PENAL"/>
    <s v="Z004"/>
    <s v="1165783"/>
    <s v="ES"/>
    <s v="10373801-6"/>
    <s v="226512800"/>
    <s v=""/>
    <s v="226032807"/>
    <s v="N0"/>
    <s v="O8"/>
    <e v="#N/A"/>
  </r>
  <r>
    <n v="7021611"/>
    <s v="CL"/>
    <x v="2659"/>
    <s v=""/>
    <s v="Santiago"/>
    <s v="LAS CONDES"/>
    <s v=""/>
    <s v="13"/>
    <x v="9"/>
    <x v="0"/>
    <s v="MANQUEHUE NORTE 160 OF 1201"/>
    <s v="342589"/>
    <d v="2016-07-08T00:00:00"/>
    <s v="PENAL"/>
    <s v="Z004"/>
    <s v=""/>
    <s v="ES"/>
    <s v="10472557-0"/>
    <s v="226512800"/>
    <s v=""/>
    <s v="226032807"/>
    <s v="N0"/>
    <s v="O8"/>
    <e v="#N/A"/>
  </r>
  <r>
    <n v="7021612"/>
    <s v="CL"/>
    <x v="2660"/>
    <s v=""/>
    <s v="Santiago"/>
    <s v="Quilicura"/>
    <s v=""/>
    <s v="13"/>
    <x v="9"/>
    <x v="0"/>
    <s v="Manuel Antonio Matta 1765"/>
    <s v="342590"/>
    <d v="2016-07-08T00:00:00"/>
    <s v="PENAL"/>
    <s v="Z004"/>
    <s v="1166852"/>
    <s v="ES"/>
    <s v="10766695-8"/>
    <s v="226512800"/>
    <s v=""/>
    <s v="226032807"/>
    <s v="N0"/>
    <s v="O8"/>
    <e v="#N/A"/>
  </r>
  <r>
    <n v="7021613"/>
    <s v="CL"/>
    <x v="2661"/>
    <s v=""/>
    <s v="Santiago"/>
    <s v="LAS CONDES"/>
    <s v=""/>
    <s v="13"/>
    <x v="9"/>
    <x v="0"/>
    <s v="MANQUEHUE NORTE 160 OF 1201"/>
    <s v="342591"/>
    <d v="2016-07-08T00:00:00"/>
    <s v="PENAL"/>
    <s v="Z004"/>
    <s v="1166853"/>
    <s v="ES"/>
    <s v="10922604-1"/>
    <s v="226512800"/>
    <s v=""/>
    <s v="226032807"/>
    <s v="N0"/>
    <s v="O8"/>
    <e v="#N/A"/>
  </r>
  <r>
    <n v="7021614"/>
    <s v="CL"/>
    <x v="2662"/>
    <s v=""/>
    <s v="Santiago"/>
    <s v="LAS CONDES"/>
    <s v=""/>
    <s v="13"/>
    <x v="9"/>
    <x v="0"/>
    <s v="MANQUEHUE NORTE 160 OF 1201"/>
    <s v="342592"/>
    <d v="2016-07-08T00:00:00"/>
    <s v="PENAL"/>
    <s v="Z004"/>
    <s v="1166854"/>
    <s v="ES"/>
    <s v="12624052-K"/>
    <s v="226512800"/>
    <s v=""/>
    <s v="226032807"/>
    <s v="N0"/>
    <s v="O8"/>
    <e v="#N/A"/>
  </r>
  <r>
    <n v="7021615"/>
    <s v="CL"/>
    <x v="2663"/>
    <s v=""/>
    <s v="SANTIAGO"/>
    <s v="LA REINA"/>
    <s v=""/>
    <s v="13"/>
    <x v="9"/>
    <x v="0"/>
    <s v="Escritor B Subercaseaux 10275-D"/>
    <s v="342593"/>
    <d v="2016-07-08T00:00:00"/>
    <s v="PENAL"/>
    <s v="Z004"/>
    <s v=""/>
    <s v="ES"/>
    <s v="13018871-0"/>
    <s v="226512800"/>
    <s v=""/>
    <s v="226032807"/>
    <s v="N0"/>
    <s v="O8"/>
    <e v="#N/A"/>
  </r>
  <r>
    <n v="7021616"/>
    <s v="CL"/>
    <x v="2664"/>
    <s v=""/>
    <s v="Santiago"/>
    <s v="LAS CONDES"/>
    <s v=""/>
    <s v="13"/>
    <x v="9"/>
    <x v="0"/>
    <s v="MANQUEHUE NORTE 160 OF 1201"/>
    <s v="342594"/>
    <d v="2016-07-08T00:00:00"/>
    <s v="PENAL"/>
    <s v="Z004"/>
    <s v="1166856"/>
    <s v="ES"/>
    <s v="13248654-9"/>
    <s v="226512800"/>
    <s v=""/>
    <s v="226032807"/>
    <s v="N0"/>
    <s v="O8"/>
    <e v="#N/A"/>
  </r>
  <r>
    <n v="7021617"/>
    <s v="CL"/>
    <x v="2665"/>
    <s v=""/>
    <s v="Santiago"/>
    <s v="Quilicura"/>
    <s v=""/>
    <s v="13"/>
    <x v="9"/>
    <x v="0"/>
    <s v="Manuel Antonio Matta 1765"/>
    <s v="342595"/>
    <d v="2016-07-08T00:00:00"/>
    <s v="PENAL"/>
    <s v="Z004"/>
    <s v="1166857"/>
    <s v="ES"/>
    <s v="13685513-1"/>
    <s v="226512800"/>
    <s v=""/>
    <s v="226032807"/>
    <s v="N0"/>
    <s v="O8"/>
    <e v="#N/A"/>
  </r>
  <r>
    <n v="7021618"/>
    <s v="CL"/>
    <x v="2666"/>
    <s v=""/>
    <s v="Santiago"/>
    <s v="Quilicura"/>
    <s v=""/>
    <s v="13"/>
    <x v="9"/>
    <x v="0"/>
    <s v="Manuel Antonio Matta 1765"/>
    <s v="342596"/>
    <d v="2016-07-08T00:00:00"/>
    <s v="PENAL"/>
    <s v="Z004"/>
    <s v="1169157"/>
    <s v="ES"/>
    <s v="14125825-7"/>
    <s v="226512800"/>
    <s v=""/>
    <s v="226032807"/>
    <s v="N0"/>
    <s v="O8"/>
    <e v="#N/A"/>
  </r>
  <r>
    <n v="7021619"/>
    <s v="CL"/>
    <x v="2667"/>
    <s v=""/>
    <s v="Santiago"/>
    <s v="LAS CONDES"/>
    <s v=""/>
    <s v="13"/>
    <x v="9"/>
    <x v="0"/>
    <s v="MANQUEHUE NORTE 160 OF 1201"/>
    <s v="342597"/>
    <d v="2016-07-08T00:00:00"/>
    <s v="PENAL"/>
    <s v="Z004"/>
    <s v="1166858"/>
    <s v="ES"/>
    <s v="14310941-0"/>
    <s v="226512800"/>
    <s v=""/>
    <s v="226032807"/>
    <s v="N0"/>
    <s v="O8"/>
    <e v="#N/A"/>
  </r>
  <r>
    <n v="7021620"/>
    <s v="CL"/>
    <x v="2668"/>
    <s v=""/>
    <s v="Santiago"/>
    <s v="LAS CONDES"/>
    <s v=""/>
    <s v="13"/>
    <x v="9"/>
    <x v="0"/>
    <s v="MANQUEHUE NORTE 160 OF 1201"/>
    <s v="342598"/>
    <d v="2016-07-08T00:00:00"/>
    <s v="PENAL"/>
    <s v="Z004"/>
    <s v="1166859"/>
    <s v="ES"/>
    <s v="15091794-8"/>
    <s v="226512800"/>
    <s v=""/>
    <s v="226032807"/>
    <s v="N0"/>
    <s v="O8"/>
    <e v="#N/A"/>
  </r>
  <r>
    <n v="7021621"/>
    <s v="CL"/>
    <x v="2669"/>
    <s v=""/>
    <s v="Santiago"/>
    <s v="Quilicura"/>
    <s v=""/>
    <s v="13"/>
    <x v="9"/>
    <x v="0"/>
    <s v="Manuel Antonio Matta 1765"/>
    <s v="342599"/>
    <d v="2016-07-08T00:00:00"/>
    <s v="PENAL"/>
    <s v="Z004"/>
    <s v="1166860"/>
    <s v="ES"/>
    <s v="00000000-0"/>
    <s v="226512800"/>
    <s v=""/>
    <s v="226032807"/>
    <s v="N0"/>
    <s v="O8"/>
    <e v="#N/A"/>
  </r>
  <r>
    <n v="7021622"/>
    <s v="CL"/>
    <x v="2670"/>
    <s v=""/>
    <s v="Santiago"/>
    <s v="Quilicura"/>
    <s v=""/>
    <s v="13"/>
    <x v="9"/>
    <x v="0"/>
    <s v="Manuel Antonio Matta 1765"/>
    <s v="342600"/>
    <d v="2016-07-08T00:00:00"/>
    <s v="PENAL"/>
    <s v="Z004"/>
    <s v="1166861"/>
    <s v="ES"/>
    <s v="15736222-4"/>
    <s v="226512800"/>
    <s v=""/>
    <s v="226032807"/>
    <s v="N0"/>
    <s v="O8"/>
    <e v="#N/A"/>
  </r>
  <r>
    <n v="7021623"/>
    <s v="CL"/>
    <x v="2671"/>
    <s v=""/>
    <s v="Santiago"/>
    <s v="LAS CONDES"/>
    <s v=""/>
    <s v="13"/>
    <x v="9"/>
    <x v="0"/>
    <s v="MANQUEHUE NORTE 160 OF 1201"/>
    <s v="342601"/>
    <d v="2016-07-08T00:00:00"/>
    <s v="PENAL"/>
    <s v="Z004"/>
    <s v=""/>
    <s v="ES"/>
    <s v="16020886-4"/>
    <s v="226512800"/>
    <s v=""/>
    <s v="226032807"/>
    <s v="N0"/>
    <s v="O8"/>
    <e v="#N/A"/>
  </r>
  <r>
    <n v="7021624"/>
    <s v="CL"/>
    <x v="2672"/>
    <s v=""/>
    <s v="Santiago"/>
    <s v="LAS CONDES"/>
    <s v=""/>
    <s v="13"/>
    <x v="9"/>
    <x v="0"/>
    <s v="MANQUEHUE NORTE 160 OF 1201"/>
    <s v="342602"/>
    <d v="2016-07-08T00:00:00"/>
    <s v="PENAL"/>
    <s v="Z004"/>
    <s v="1166862"/>
    <s v="ES"/>
    <s v="17188888-3"/>
    <s v="226512800"/>
    <s v=""/>
    <s v="226032807"/>
    <s v="N0"/>
    <s v="O8"/>
    <e v="#N/A"/>
  </r>
  <r>
    <n v="7021625"/>
    <s v="CL"/>
    <x v="2673"/>
    <s v=""/>
    <s v="Santiago"/>
    <s v="LAS CONDES"/>
    <s v=""/>
    <s v="13"/>
    <x v="9"/>
    <x v="0"/>
    <s v="MANQUEHUE NORTE 160 OF 1201"/>
    <s v="342603"/>
    <d v="2016-07-08T00:00:00"/>
    <s v="PENAL"/>
    <s v="Z004"/>
    <s v="1166863"/>
    <s v="ES"/>
    <s v="21500577-1"/>
    <s v="226512800"/>
    <s v=""/>
    <s v="226032807"/>
    <s v="N0"/>
    <s v="O8"/>
    <e v="#N/A"/>
  </r>
  <r>
    <n v="7021626"/>
    <s v="CL"/>
    <x v="2674"/>
    <s v=""/>
    <s v="Santiago"/>
    <s v="LAS CONDES"/>
    <s v=""/>
    <s v="13"/>
    <x v="9"/>
    <x v="0"/>
    <s v="MANQUEHUE NORTE 160 OF 1201"/>
    <s v="342604"/>
    <d v="2016-07-08T00:00:00"/>
    <s v="PENAL"/>
    <s v="Z004"/>
    <s v="1166864"/>
    <s v="ES"/>
    <s v="6876383-5"/>
    <s v="226512800"/>
    <s v=""/>
    <s v="226032807"/>
    <s v="N0"/>
    <s v="O8"/>
    <e v="#N/A"/>
  </r>
  <r>
    <n v="7021627"/>
    <s v="CL"/>
    <x v="2675"/>
    <s v=""/>
    <s v="Santiago"/>
    <s v="LAS CONDES"/>
    <s v=""/>
    <s v="13"/>
    <x v="9"/>
    <x v="0"/>
    <s v="MANQUEHUE NORTE 160 OF 1201"/>
    <s v="342605"/>
    <d v="2016-07-08T00:00:00"/>
    <s v="PENAL"/>
    <s v="Z004"/>
    <s v="1166865"/>
    <s v="ES"/>
    <s v="7049525-2"/>
    <s v="226512800"/>
    <s v=""/>
    <s v="226032807"/>
    <s v="N0"/>
    <s v="O8"/>
    <e v="#N/A"/>
  </r>
  <r>
    <n v="7021628"/>
    <s v="CL"/>
    <x v="2676"/>
    <s v=""/>
    <s v="Santiago"/>
    <s v="LAS CONDES"/>
    <s v=""/>
    <s v="13"/>
    <x v="9"/>
    <x v="0"/>
    <s v="MANQUEHUE NORTE 160 OF 1201"/>
    <s v="342606"/>
    <d v="2016-07-08T00:00:00"/>
    <s v="PENAL"/>
    <s v="Z004"/>
    <s v="1166866"/>
    <s v="ES"/>
    <s v="7874016-7"/>
    <s v="226512800"/>
    <s v=""/>
    <s v="226032807"/>
    <s v="N0"/>
    <s v="O8"/>
    <e v="#N/A"/>
  </r>
  <r>
    <n v="7021629"/>
    <s v="CL"/>
    <x v="2677"/>
    <s v=""/>
    <s v="Santiago"/>
    <s v="Quilicura"/>
    <s v=""/>
    <s v="13"/>
    <x v="9"/>
    <x v="0"/>
    <s v="Manuel Antonio Matta 1765"/>
    <s v="342607"/>
    <d v="2016-07-08T00:00:00"/>
    <s v="PENAL"/>
    <s v="Z004"/>
    <s v="1166867"/>
    <s v="ES"/>
    <s v="8717817-K"/>
    <s v="226512800"/>
    <s v=""/>
    <s v="226032807"/>
    <s v="N0"/>
    <s v="O8"/>
    <e v="#N/A"/>
  </r>
  <r>
    <n v="7021630"/>
    <s v="CL"/>
    <x v="2678"/>
    <s v=""/>
    <s v="Santiago"/>
    <s v="LAS CONDES"/>
    <s v=""/>
    <s v="13"/>
    <x v="9"/>
    <x v="0"/>
    <s v="MANQUEHUE NORTE 160 OF 1201"/>
    <s v="342608"/>
    <d v="2016-07-08T00:00:00"/>
    <s v="PENAL"/>
    <s v="Z004"/>
    <s v="1166868"/>
    <s v="ES"/>
    <s v="9062862-3"/>
    <s v="226512800"/>
    <s v=""/>
    <s v="226032807"/>
    <s v="N0"/>
    <s v="O8"/>
    <e v="#N/A"/>
  </r>
  <r>
    <n v="7021631"/>
    <s v="CL"/>
    <x v="2679"/>
    <s v=""/>
    <s v="Santiago"/>
    <s v="LAS CONDES"/>
    <s v=""/>
    <s v="13"/>
    <x v="9"/>
    <x v="0"/>
    <s v="MANQUEHUE NORTE 160 OF 1201"/>
    <s v="342609"/>
    <d v="2016-07-08T00:00:00"/>
    <s v="PENAL"/>
    <s v="Z004"/>
    <s v="1166869"/>
    <s v="ES"/>
    <s v="9746213-5"/>
    <s v="226512800"/>
    <s v=""/>
    <s v="226032807"/>
    <s v="N0"/>
    <s v="O8"/>
    <e v="#N/A"/>
  </r>
  <r>
    <n v="7021632"/>
    <s v="CL"/>
    <x v="2680"/>
    <s v=""/>
    <s v="Santiago"/>
    <s v="LAS CONDES"/>
    <s v=""/>
    <s v="13"/>
    <x v="9"/>
    <x v="0"/>
    <s v="MANQUEHUE NORTE 160 OF 1201"/>
    <s v="342610"/>
    <d v="2016-07-08T00:00:00"/>
    <s v="PENAL"/>
    <s v="Z004"/>
    <s v="1166870"/>
    <s v="ES"/>
    <s v="9828523-7"/>
    <s v="226512800"/>
    <s v=""/>
    <s v="226032807"/>
    <s v="N0"/>
    <s v="O8"/>
    <e v="#N/A"/>
  </r>
  <r>
    <n v="7021633"/>
    <s v="CL"/>
    <x v="2681"/>
    <s v=""/>
    <s v="Santiago"/>
    <s v="LAS CONDES"/>
    <s v=""/>
    <s v="13"/>
    <x v="9"/>
    <x v="0"/>
    <s v="MANQUEHUE NORTE 160 OF 1201"/>
    <s v="342611"/>
    <d v="2016-07-08T00:00:00"/>
    <s v="PENAL"/>
    <s v="Z004"/>
    <s v="1166871"/>
    <s v="ES"/>
    <s v="9890908-7"/>
    <s v="226512800"/>
    <s v=""/>
    <s v="226032807"/>
    <s v="N0"/>
    <s v="O8"/>
    <e v="#N/A"/>
  </r>
  <r>
    <n v="7021634"/>
    <s v="CL"/>
    <x v="2682"/>
    <s v=""/>
    <s v="Santiago"/>
    <s v="LAS CONDES"/>
    <s v=""/>
    <s v="13"/>
    <x v="9"/>
    <x v="0"/>
    <s v="MANQUEHUE NORTE 160 OF 1201"/>
    <s v="342612"/>
    <d v="2016-07-08T00:00:00"/>
    <s v="PENAL"/>
    <s v="Z004"/>
    <s v="1166872"/>
    <s v="ES"/>
    <s v="9905552-9"/>
    <s v="226512800"/>
    <s v=""/>
    <s v="226032807"/>
    <s v="N0"/>
    <s v="O8"/>
    <e v="#N/A"/>
  </r>
  <r>
    <n v="7021635"/>
    <s v="CL"/>
    <x v="2683"/>
    <s v=""/>
    <s v="Santiago"/>
    <s v="LAS CONDES"/>
    <s v=""/>
    <s v="13"/>
    <x v="9"/>
    <x v="0"/>
    <s v="MANQUEHUE NORTE 160 OF 1201"/>
    <s v="342613"/>
    <d v="2016-07-08T00:00:00"/>
    <s v="PENAL"/>
    <s v="Z004"/>
    <s v="1169158"/>
    <s v="ES"/>
    <s v="16738497-8"/>
    <s v="226512800"/>
    <s v=""/>
    <s v="226032807"/>
    <s v="N0"/>
    <s v="O8"/>
    <e v="#N/A"/>
  </r>
  <r>
    <n v="7021636"/>
    <s v="CL"/>
    <x v="2684"/>
    <s v=""/>
    <s v="Santiago"/>
    <s v="LAS CONDES"/>
    <s v=""/>
    <s v="13"/>
    <x v="9"/>
    <x v="0"/>
    <s v="MANQUEHUE NORTE 160 OF 1201"/>
    <s v="342614"/>
    <d v="2016-07-08T00:00:00"/>
    <s v="PENAL"/>
    <s v="Z004"/>
    <s v="1169159"/>
    <s v="ES"/>
    <s v="15823410-6"/>
    <s v="226512800"/>
    <s v=""/>
    <s v="226032807"/>
    <s v="N0"/>
    <s v="O8"/>
    <e v="#N/A"/>
  </r>
  <r>
    <n v="7021637"/>
    <s v="CL"/>
    <x v="2685"/>
    <s v=""/>
    <s v="Santiago"/>
    <s v="Quilicura"/>
    <s v=""/>
    <s v="13"/>
    <x v="9"/>
    <x v="0"/>
    <s v="Manuel Antonio Matta 1765"/>
    <s v="342615"/>
    <d v="2016-07-08T00:00:00"/>
    <s v="PENAL"/>
    <s v="Z004"/>
    <s v="1166873"/>
    <s v="ES"/>
    <s v="9878759-3"/>
    <s v="226512800"/>
    <s v=""/>
    <s v="226032807"/>
    <s v="N0"/>
    <s v="O8"/>
    <e v="#N/A"/>
  </r>
  <r>
    <n v="7021638"/>
    <s v="CL"/>
    <x v="2686"/>
    <s v=""/>
    <s v="Santiago"/>
    <s v="LAS CONDES"/>
    <s v=""/>
    <s v="13"/>
    <x v="9"/>
    <x v="0"/>
    <s v="MANQUEHUE NORTE 160 OF 1201"/>
    <s v="342616"/>
    <d v="2016-07-08T00:00:00"/>
    <s v="PENAL"/>
    <s v="Z004"/>
    <s v=""/>
    <s v="ES"/>
    <s v="11557236-9"/>
    <s v="226512800"/>
    <s v=""/>
    <s v="226032807"/>
    <s v="N0"/>
    <s v="O8"/>
    <e v="#N/A"/>
  </r>
  <r>
    <n v="7021639"/>
    <s v="CL"/>
    <x v="2687"/>
    <s v=""/>
    <s v="Santiago"/>
    <s v="LAS CONDES"/>
    <s v=""/>
    <s v="13"/>
    <x v="9"/>
    <x v="0"/>
    <s v="MANQUEHUE NORTE 160 OF 1201"/>
    <s v="342617"/>
    <d v="2016-07-08T00:00:00"/>
    <s v="PENAL"/>
    <s v="Z004"/>
    <s v=""/>
    <s v="ES"/>
    <s v="11664202-6"/>
    <s v="226512800"/>
    <s v=""/>
    <s v="226032807"/>
    <s v="N0"/>
    <s v="O8"/>
    <e v="#N/A"/>
  </r>
  <r>
    <n v="7021640"/>
    <s v="CL"/>
    <x v="2688"/>
    <s v=""/>
    <s v="Santiago"/>
    <s v="LAS CONDES"/>
    <s v=""/>
    <s v="13"/>
    <x v="9"/>
    <x v="0"/>
    <s v="MANQUEHUE NORTE 160 OF 1201"/>
    <s v="342618"/>
    <d v="2016-07-08T00:00:00"/>
    <s v="PENAL"/>
    <s v="Z004"/>
    <s v="1169160"/>
    <s v="ES"/>
    <s v="11773122-7"/>
    <s v="226512800"/>
    <s v=""/>
    <s v="226032807"/>
    <s v="N0"/>
    <s v="O8"/>
    <e v="#N/A"/>
  </r>
  <r>
    <n v="7021641"/>
    <s v="CL"/>
    <x v="2689"/>
    <s v=""/>
    <s v="Santiago"/>
    <s v="LAS CONDES"/>
    <s v=""/>
    <s v="13"/>
    <x v="9"/>
    <x v="0"/>
    <s v="MANQUEHUE NORTE 160 OF 1201"/>
    <s v="342619"/>
    <d v="2016-07-08T00:00:00"/>
    <s v="PENAL"/>
    <s v="Z004"/>
    <s v="1166874"/>
    <s v="ES"/>
    <s v="11793765-8"/>
    <s v="226512800"/>
    <s v=""/>
    <s v="226032807"/>
    <s v="N0"/>
    <s v="O8"/>
    <e v="#N/A"/>
  </r>
  <r>
    <n v="7021642"/>
    <s v="CL"/>
    <x v="2690"/>
    <s v=""/>
    <s v="Santiago"/>
    <s v="LAS CONDES"/>
    <s v=""/>
    <s v="13"/>
    <x v="9"/>
    <x v="0"/>
    <s v="MANQUEHUE NORTE 160 OF 1201"/>
    <s v="342620"/>
    <d v="2016-07-08T00:00:00"/>
    <s v="PENAL"/>
    <s v="Z004"/>
    <s v="1166875"/>
    <s v="ES"/>
    <s v="11826346-4"/>
    <s v="226512800"/>
    <s v=""/>
    <s v="226032807"/>
    <s v="N0"/>
    <s v="O8"/>
    <e v="#N/A"/>
  </r>
  <r>
    <n v="7021643"/>
    <s v="CL"/>
    <x v="2691"/>
    <s v=""/>
    <s v="Santiago"/>
    <s v="LAS CONDES"/>
    <s v=""/>
    <s v="13"/>
    <x v="9"/>
    <x v="0"/>
    <s v="MANQUEHUE NORTE 160 OF 1201"/>
    <s v="342621"/>
    <d v="2016-07-08T00:00:00"/>
    <s v="PENAL"/>
    <s v="Z004"/>
    <s v="1166876"/>
    <s v="ES"/>
    <s v="16260265-9"/>
    <s v="226512800"/>
    <s v=""/>
    <s v="226032807"/>
    <s v="N0"/>
    <s v="O8"/>
    <e v="#N/A"/>
  </r>
  <r>
    <n v="7021644"/>
    <s v="CL"/>
    <x v="2692"/>
    <s v=""/>
    <s v="Santiago"/>
    <s v="LAS CONDES"/>
    <s v=""/>
    <s v="13"/>
    <x v="9"/>
    <x v="0"/>
    <s v="MANQUEHUE NORTE 160 OF 1201"/>
    <s v="342622"/>
    <d v="2016-07-08T00:00:00"/>
    <s v="PENAL"/>
    <s v="Z004"/>
    <s v="1166877"/>
    <s v="ES"/>
    <s v="12717219-6"/>
    <s v="226512800"/>
    <s v=""/>
    <s v="226032807"/>
    <s v="N0"/>
    <s v="O8"/>
    <e v="#N/A"/>
  </r>
  <r>
    <n v="7021645"/>
    <s v="CL"/>
    <x v="2693"/>
    <s v=""/>
    <s v="Santiago"/>
    <s v="LAS CONDES"/>
    <s v=""/>
    <s v="13"/>
    <x v="9"/>
    <x v="0"/>
    <s v="MANQUEHUE NORTE 160 OF 1201"/>
    <s v="342623"/>
    <d v="2016-07-08T00:00:00"/>
    <s v="PENAL"/>
    <s v="Z004"/>
    <s v="1166878"/>
    <s v="ES"/>
    <s v="13601856-6"/>
    <s v="226512800"/>
    <s v=""/>
    <s v="226032807"/>
    <s v="N0"/>
    <s v="O8"/>
    <e v="#N/A"/>
  </r>
  <r>
    <n v="7021646"/>
    <s v="CL"/>
    <x v="2694"/>
    <s v=""/>
    <s v="Santiago"/>
    <s v="LAS CONDES"/>
    <s v=""/>
    <s v="13"/>
    <x v="9"/>
    <x v="0"/>
    <s v="MANQUEHUE NORTE 160 OF 1201"/>
    <s v="342624"/>
    <d v="2016-07-08T00:00:00"/>
    <s v="PENAL"/>
    <s v="Z004"/>
    <s v="1169161"/>
    <s v="ES"/>
    <s v="13758123-K"/>
    <s v="226512800"/>
    <s v=""/>
    <s v="226032807"/>
    <s v="N0"/>
    <s v="O8"/>
    <e v="#N/A"/>
  </r>
  <r>
    <n v="7021647"/>
    <s v="CL"/>
    <x v="2695"/>
    <s v=""/>
    <s v="Santiago"/>
    <s v="LAS CONDES"/>
    <s v=""/>
    <s v="13"/>
    <x v="9"/>
    <x v="0"/>
    <s v="MANQUEHUE NORTE 160 OF 1201"/>
    <s v="342625"/>
    <d v="2016-07-08T00:00:00"/>
    <s v="PENAL"/>
    <s v="Z004"/>
    <s v="1169162"/>
    <s v="ES"/>
    <s v="14050787-3"/>
    <s v="226512800"/>
    <s v=""/>
    <s v="226032807"/>
    <s v="N0"/>
    <s v="O8"/>
    <e v="#N/A"/>
  </r>
  <r>
    <n v="7021648"/>
    <s v="CL"/>
    <x v="2696"/>
    <s v=""/>
    <s v="Santiago"/>
    <s v="LAS CONDES"/>
    <s v=""/>
    <s v="13"/>
    <x v="9"/>
    <x v="0"/>
    <s v="MANQUEHUE NORTE 160 OF 1201"/>
    <s v="342626"/>
    <d v="2016-07-08T00:00:00"/>
    <s v="PENAL"/>
    <s v="Z004"/>
    <s v=""/>
    <s v="ES"/>
    <s v="14366783-9"/>
    <s v="226512800"/>
    <s v=""/>
    <s v="226032807"/>
    <s v="N0"/>
    <s v="O8"/>
    <e v="#N/A"/>
  </r>
  <r>
    <n v="7021649"/>
    <s v="CL"/>
    <x v="2697"/>
    <s v=""/>
    <s v="Santiago"/>
    <s v="Quilicura"/>
    <s v=""/>
    <s v="13"/>
    <x v="9"/>
    <x v="0"/>
    <s v="Manuel Antonio Matta 1765"/>
    <s v="342627"/>
    <d v="2016-07-08T00:00:00"/>
    <s v="PENAL"/>
    <s v="Z004"/>
    <s v="1166879"/>
    <s v="ES"/>
    <s v="17323610-7"/>
    <s v="226512800"/>
    <s v=""/>
    <s v="226032807"/>
    <s v="N0"/>
    <s v="O8"/>
    <e v="#N/A"/>
  </r>
  <r>
    <n v="7021650"/>
    <s v="CL"/>
    <x v="2698"/>
    <s v=""/>
    <s v="Santiago"/>
    <s v="LAS CONDES"/>
    <s v=""/>
    <s v="13"/>
    <x v="9"/>
    <x v="0"/>
    <s v="MANQUEHUE NORTE 160 OF 1201"/>
    <s v="342628"/>
    <d v="2016-07-08T00:00:00"/>
    <s v="PENAL"/>
    <s v="Z004"/>
    <s v="1169163"/>
    <s v="ES"/>
    <s v="15673236-2"/>
    <s v="226512800"/>
    <s v=""/>
    <s v="226032807"/>
    <s v="N0"/>
    <s v="O8"/>
    <e v="#N/A"/>
  </r>
  <r>
    <n v="7021651"/>
    <s v="CL"/>
    <x v="2699"/>
    <s v=""/>
    <s v="Santiago"/>
    <s v="LAS CONDES"/>
    <s v=""/>
    <s v="13"/>
    <x v="9"/>
    <x v="0"/>
    <s v="MANQUEHUE NORTE 160 OF 1201"/>
    <s v="342629"/>
    <d v="2016-07-08T00:00:00"/>
    <s v="PENAL"/>
    <s v="Z004"/>
    <s v="1169164"/>
    <s v="ES"/>
    <s v="16337621-0"/>
    <s v="226512800"/>
    <s v=""/>
    <s v="226032807"/>
    <s v="N0"/>
    <s v="O8"/>
    <e v="#N/A"/>
  </r>
  <r>
    <n v="7021653"/>
    <s v="CL"/>
    <x v="2700"/>
    <s v=""/>
    <s v="Santiago"/>
    <s v="LAS CONDES"/>
    <s v=""/>
    <s v="13"/>
    <x v="9"/>
    <x v="0"/>
    <s v="MANQUEHUE NORTE 160 OF 1201"/>
    <s v="342631"/>
    <d v="2016-07-08T00:00:00"/>
    <s v="PENAL"/>
    <s v="Z004"/>
    <s v="1169166"/>
    <s v="ES"/>
    <s v="15343496-4"/>
    <s v="226512800"/>
    <s v=""/>
    <s v="226032807"/>
    <s v="N0"/>
    <s v="O8"/>
    <e v="#N/A"/>
  </r>
  <r>
    <n v="7021654"/>
    <s v="CL"/>
    <x v="2701"/>
    <s v=""/>
    <s v="Santiago"/>
    <s v="LAS CONDES"/>
    <s v=""/>
    <s v="13"/>
    <x v="9"/>
    <x v="0"/>
    <s v="MANQUEHUE NORTE 160 OF 1201"/>
    <s v="342632"/>
    <d v="2016-07-08T00:00:00"/>
    <s v="PENAL"/>
    <s v="Z004"/>
    <s v="1166880"/>
    <s v="ES"/>
    <s v="13300002-K"/>
    <s v="226512800"/>
    <s v=""/>
    <s v="226032807"/>
    <s v="N0"/>
    <s v="O8"/>
    <e v="#N/A"/>
  </r>
  <r>
    <n v="7021655"/>
    <s v="CL"/>
    <x v="2702"/>
    <s v=""/>
    <s v="Santiago"/>
    <s v="LAS CONDES"/>
    <s v=""/>
    <s v="13"/>
    <x v="9"/>
    <x v="0"/>
    <s v="MANQUEHUE NORTE 160 OF 1201"/>
    <s v="342633"/>
    <d v="2016-07-08T00:00:00"/>
    <s v="PENAL"/>
    <s v="Z004"/>
    <s v="1166881"/>
    <s v="ES"/>
    <s v="13355342-8"/>
    <s v="226512800"/>
    <s v=""/>
    <s v="226032807"/>
    <s v="N0"/>
    <s v="O8"/>
    <e v="#N/A"/>
  </r>
  <r>
    <n v="7021656"/>
    <s v="CL"/>
    <x v="2703"/>
    <s v=""/>
    <s v="Santiago"/>
    <s v="LAS CONDES"/>
    <s v=""/>
    <s v="13"/>
    <x v="9"/>
    <x v="0"/>
    <s v="MANQUEHUE NORTE 160 OF 1201"/>
    <s v="342634"/>
    <d v="2016-07-08T00:00:00"/>
    <s v="PENAL"/>
    <s v="Z004"/>
    <s v="1166882"/>
    <s v="ES"/>
    <s v="11632507-1"/>
    <s v="226512800"/>
    <s v=""/>
    <s v="226032807"/>
    <s v="N0"/>
    <s v="O8"/>
    <e v="#N/A"/>
  </r>
  <r>
    <n v="7021657"/>
    <s v="CL"/>
    <x v="2704"/>
    <s v=""/>
    <s v="Santiago"/>
    <s v="LAS CONDES"/>
    <s v=""/>
    <s v="13"/>
    <x v="9"/>
    <x v="0"/>
    <s v="MANQUEHUE NORTE 160 OF 1201"/>
    <s v="342635"/>
    <d v="2016-07-08T00:00:00"/>
    <s v="PENAL"/>
    <s v="Z004"/>
    <s v="1166883"/>
    <s v="ES"/>
    <s v="10032001-0"/>
    <s v="226512800"/>
    <s v=""/>
    <s v="226032807"/>
    <s v="N0"/>
    <s v="O8"/>
    <e v="#N/A"/>
  </r>
  <r>
    <n v="7021658"/>
    <s v="CL"/>
    <x v="2705"/>
    <s v=""/>
    <s v="Santiago"/>
    <s v="LAS CONDES"/>
    <s v=""/>
    <s v="13"/>
    <x v="9"/>
    <x v="0"/>
    <s v="MANQUEHUE NORTE 160 OF 1201"/>
    <s v="342636"/>
    <d v="2016-07-08T00:00:00"/>
    <s v="PENAL"/>
    <s v="Z004"/>
    <s v="1166884"/>
    <s v="ES"/>
    <s v="15586690-K"/>
    <s v="226512800"/>
    <s v=""/>
    <s v="226032807"/>
    <s v="N0"/>
    <s v="O8"/>
    <e v="#N/A"/>
  </r>
  <r>
    <n v="7021659"/>
    <s v="CL"/>
    <x v="2706"/>
    <s v=""/>
    <s v="Santiago"/>
    <s v="LAS CONDES"/>
    <s v=""/>
    <s v="13"/>
    <x v="9"/>
    <x v="0"/>
    <s v="MANQUEHUE NORTE 160 OF 1201"/>
    <s v="342637"/>
    <d v="2016-07-08T00:00:00"/>
    <s v="PENAL"/>
    <s v="Z004"/>
    <s v=""/>
    <s v="ES"/>
    <s v="18381295-5"/>
    <s v="226512800"/>
    <s v=""/>
    <s v="226032807"/>
    <s v="N0"/>
    <s v="O8"/>
    <e v="#N/A"/>
  </r>
  <r>
    <n v="7021660"/>
    <s v="CL"/>
    <x v="2707"/>
    <s v=""/>
    <s v="Santiago"/>
    <s v="Quilicura"/>
    <s v=""/>
    <s v="13"/>
    <x v="9"/>
    <x v="0"/>
    <s v="Manuel Antonio Matta 1765"/>
    <s v="342638"/>
    <d v="2016-07-08T00:00:00"/>
    <s v="PENAL"/>
    <s v="Z004"/>
    <s v="1166885"/>
    <s v="ES"/>
    <s v="14236345-3"/>
    <s v="226512800"/>
    <s v=""/>
    <s v="226032807"/>
    <s v="N0"/>
    <s v="O8"/>
    <e v="#N/A"/>
  </r>
  <r>
    <n v="7021661"/>
    <s v="CL"/>
    <x v="2708"/>
    <s v=""/>
    <s v="Santiago"/>
    <s v="LAS CONDES"/>
    <s v=""/>
    <s v="13"/>
    <x v="9"/>
    <x v="0"/>
    <s v="MANQUEHUE NORTE 160 OF 1201"/>
    <s v="342639"/>
    <d v="2016-07-08T00:00:00"/>
    <s v="PENAL"/>
    <s v="Z004"/>
    <s v=""/>
    <s v="ES"/>
    <s v="10035437-3"/>
    <s v="226512800"/>
    <s v=""/>
    <s v="226032807"/>
    <s v="N0"/>
    <s v="O8"/>
    <e v="#N/A"/>
  </r>
  <r>
    <n v="7021662"/>
    <s v="CL"/>
    <x v="2709"/>
    <s v=""/>
    <s v="Santiago"/>
    <s v="LAS CONDES"/>
    <s v=""/>
    <s v="13"/>
    <x v="9"/>
    <x v="0"/>
    <s v="MANQUEHUE NORTE 160 OF 1201"/>
    <s v="342640"/>
    <d v="2016-07-08T00:00:00"/>
    <s v="PENAL"/>
    <s v="Z004"/>
    <s v="1169167"/>
    <s v="ES"/>
    <s v="11626495-1"/>
    <s v="226512800"/>
    <s v=""/>
    <s v="226032807"/>
    <s v="N0"/>
    <s v="O8"/>
    <e v="#N/A"/>
  </r>
  <r>
    <n v="7021663"/>
    <s v="CL"/>
    <x v="2710"/>
    <s v=""/>
    <s v="Santiago"/>
    <s v="Quilicura"/>
    <s v=""/>
    <s v="13"/>
    <x v="9"/>
    <x v="0"/>
    <s v="Manuel Antonio Matta 1765"/>
    <s v="342641"/>
    <d v="2016-07-08T00:00:00"/>
    <s v="PENAL"/>
    <s v="Z004"/>
    <s v="1166886"/>
    <s v="ES"/>
    <s v="15425931-7"/>
    <s v="226512800"/>
    <s v=""/>
    <s v="226032807"/>
    <s v="N0"/>
    <s v="O8"/>
    <e v="#N/A"/>
  </r>
  <r>
    <n v="7021664"/>
    <s v="CL"/>
    <x v="2711"/>
    <s v=""/>
    <s v="Santiago"/>
    <s v="LAS CONDES"/>
    <s v=""/>
    <s v="13"/>
    <x v="9"/>
    <x v="0"/>
    <s v="MANQUEHUE NORTE 160 OF 1201"/>
    <s v="342642"/>
    <d v="2016-07-08T00:00:00"/>
    <s v="PENAL"/>
    <s v="Z004"/>
    <s v="1166887"/>
    <s v="ES"/>
    <s v="14531075-K"/>
    <s v="226512800"/>
    <s v=""/>
    <s v="226032807"/>
    <s v="N0"/>
    <s v="O8"/>
    <e v="#N/A"/>
  </r>
  <r>
    <n v="7021665"/>
    <s v="CL"/>
    <x v="2712"/>
    <s v=""/>
    <s v="Santiago"/>
    <s v="Quilicura"/>
    <s v=""/>
    <s v="13"/>
    <x v="9"/>
    <x v="0"/>
    <s v="Manuel Antonio Matta 1765"/>
    <s v="342643"/>
    <d v="2016-07-08T00:00:00"/>
    <s v="PENAL"/>
    <s v="Z004"/>
    <s v="1166888"/>
    <s v="ES"/>
    <s v="14142860-8"/>
    <s v="226512800"/>
    <s v=""/>
    <s v="226032807"/>
    <s v="N0"/>
    <s v="O8"/>
    <e v="#N/A"/>
  </r>
  <r>
    <n v="7021667"/>
    <s v="CL"/>
    <x v="2713"/>
    <s v=""/>
    <s v="Santiago"/>
    <s v="LAS CONDES"/>
    <s v=""/>
    <s v="13"/>
    <x v="9"/>
    <x v="0"/>
    <s v="MANQUEHUE NORTE 160 OF 1201"/>
    <s v="342645"/>
    <d v="2016-07-08T00:00:00"/>
    <s v="PENAL"/>
    <s v="Z004"/>
    <s v="1166889"/>
    <s v="ES"/>
    <s v="15332095-0"/>
    <s v="226512800"/>
    <s v=""/>
    <s v="226032807"/>
    <s v="N0"/>
    <s v="O8"/>
    <e v="#N/A"/>
  </r>
  <r>
    <n v="7021668"/>
    <s v="CL"/>
    <x v="2714"/>
    <s v=""/>
    <s v="Santiago"/>
    <s v="LAS CONDES"/>
    <s v=""/>
    <s v="13"/>
    <x v="9"/>
    <x v="0"/>
    <s v="MANQUEHUE NORTE 160 OF 1201"/>
    <s v="342646"/>
    <d v="2016-07-08T00:00:00"/>
    <s v="PENAL"/>
    <s v="Z004"/>
    <s v="1166890"/>
    <s v="ES"/>
    <s v="9660568-4"/>
    <s v="226512800"/>
    <s v=""/>
    <s v="226032807"/>
    <s v="N0"/>
    <s v="O8"/>
    <e v="#N/A"/>
  </r>
  <r>
    <n v="7021669"/>
    <s v="CL"/>
    <x v="2715"/>
    <s v=""/>
    <s v="Santiago"/>
    <s v="LAS CONDES"/>
    <s v=""/>
    <s v="13"/>
    <x v="9"/>
    <x v="0"/>
    <s v="MANQUEHUE NORTE 160 OF 1201"/>
    <s v="342647"/>
    <d v="2016-07-08T00:00:00"/>
    <s v="PENAL"/>
    <s v="Z004"/>
    <s v=""/>
    <s v="ES"/>
    <s v="14198029-7"/>
    <s v="226512800"/>
    <s v=""/>
    <s v="226032807"/>
    <s v="N0"/>
    <s v="O8"/>
    <e v="#N/A"/>
  </r>
  <r>
    <n v="7021670"/>
    <s v="CL"/>
    <x v="2716"/>
    <s v=""/>
    <s v="Santiago"/>
    <s v="LAS CONDES"/>
    <s v=""/>
    <s v="13"/>
    <x v="9"/>
    <x v="0"/>
    <s v="MANQUEHUE NORTE 160 OF 1201"/>
    <s v="342648"/>
    <d v="2016-07-08T00:00:00"/>
    <s v="PENAL"/>
    <s v="Z004"/>
    <s v="1172314"/>
    <s v="ES"/>
    <s v="13471115-9"/>
    <s v="226512800"/>
    <s v=""/>
    <s v="226032807"/>
    <s v="N0"/>
    <s v="O8"/>
    <e v="#N/A"/>
  </r>
  <r>
    <n v="7021671"/>
    <s v="CL"/>
    <x v="2717"/>
    <s v=""/>
    <s v="Santiago"/>
    <s v="LAS CONDES"/>
    <s v=""/>
    <s v="13"/>
    <x v="9"/>
    <x v="0"/>
    <s v="MANQUEHUE NORTE 160 OF 1201"/>
    <s v="342649"/>
    <d v="2016-07-08T00:00:00"/>
    <s v="PENAL"/>
    <s v="Z004"/>
    <s v=""/>
    <s v="ES"/>
    <s v="16114773-7"/>
    <s v="226512800"/>
    <s v=""/>
    <s v="226032807"/>
    <s v="N0"/>
    <s v="O8"/>
    <e v="#N/A"/>
  </r>
  <r>
    <n v="7021672"/>
    <s v="CL"/>
    <x v="2718"/>
    <s v=""/>
    <s v="Santiago"/>
    <s v="LAS CONDES"/>
    <s v=""/>
    <s v="13"/>
    <x v="9"/>
    <x v="0"/>
    <s v="MANQUEHUE NORTE 160 OF 1201"/>
    <s v="342650"/>
    <d v="2016-07-08T00:00:00"/>
    <s v="PENAL"/>
    <s v="Z004"/>
    <s v="1166891"/>
    <s v="ES"/>
    <s v="11506708-7"/>
    <s v="226512800"/>
    <s v=""/>
    <s v="226032807"/>
    <s v="N0"/>
    <s v="O8"/>
    <e v="#N/A"/>
  </r>
  <r>
    <n v="7021673"/>
    <s v="CL"/>
    <x v="2719"/>
    <s v=""/>
    <s v="Santiago"/>
    <s v="LAS CONDES"/>
    <s v=""/>
    <s v="13"/>
    <x v="9"/>
    <x v="0"/>
    <s v="MANQUEHUE NORTE 160 OF 1201"/>
    <s v="342651"/>
    <d v="2016-07-08T00:00:00"/>
    <s v="PENAL"/>
    <s v="Z004"/>
    <s v="1166892"/>
    <s v="ES"/>
    <s v="13279379-4"/>
    <s v="226512800"/>
    <s v=""/>
    <s v="226032807"/>
    <s v="N0"/>
    <s v="O8"/>
    <e v="#N/A"/>
  </r>
  <r>
    <n v="7021674"/>
    <s v="CL"/>
    <x v="2720"/>
    <s v=""/>
    <s v="Santiago"/>
    <s v="LAS CONDES"/>
    <s v=""/>
    <s v="13"/>
    <x v="9"/>
    <x v="0"/>
    <s v="MANQUEHUE NORTE 160 OF 1201"/>
    <s v="342652"/>
    <d v="2016-07-08T00:00:00"/>
    <s v="PENAL"/>
    <s v="Z004"/>
    <s v="1166893"/>
    <s v="ES"/>
    <s v="23254423-6"/>
    <s v="226512800"/>
    <s v=""/>
    <s v="226032807"/>
    <s v="N0"/>
    <s v="O8"/>
    <e v="#N/A"/>
  </r>
  <r>
    <n v="7021675"/>
    <s v="CL"/>
    <x v="2721"/>
    <s v=""/>
    <s v="Santiago"/>
    <s v="LAS CONDES"/>
    <s v=""/>
    <s v="13"/>
    <x v="9"/>
    <x v="0"/>
    <s v="MANQUEHUE NORTE 160 OF 1201"/>
    <s v="342653"/>
    <d v="2016-07-08T00:00:00"/>
    <s v="PENAL"/>
    <s v="Z004"/>
    <s v="1166894"/>
    <s v="ES"/>
    <s v="13833363-9"/>
    <s v="226512800"/>
    <s v=""/>
    <s v="226032807"/>
    <s v="N0"/>
    <s v="O8"/>
    <e v="#N/A"/>
  </r>
  <r>
    <n v="7021676"/>
    <s v="CL"/>
    <x v="2722"/>
    <s v=""/>
    <s v="Santiago"/>
    <s v="LAS CONDES"/>
    <s v=""/>
    <s v="13"/>
    <x v="9"/>
    <x v="0"/>
    <s v="MANQUEHUE NORTE 160 OF 1201"/>
    <s v="342654"/>
    <d v="2016-07-08T00:00:00"/>
    <s v="PENAL"/>
    <s v="Z004"/>
    <s v="1166895"/>
    <s v="ES"/>
    <s v="13981196-8"/>
    <s v="226512800"/>
    <s v=""/>
    <s v="226032807"/>
    <s v="N0"/>
    <s v="O8"/>
    <e v="#N/A"/>
  </r>
  <r>
    <n v="7021677"/>
    <s v="CL"/>
    <x v="2723"/>
    <s v=""/>
    <s v="Santiago"/>
    <s v="LAS CONDES"/>
    <s v=""/>
    <s v="13"/>
    <x v="9"/>
    <x v="0"/>
    <s v="MANQUEHUE NORTE 160 OF 1201"/>
    <s v="342661"/>
    <d v="2016-07-08T00:00:00"/>
    <s v="PENAL"/>
    <s v="Z004"/>
    <s v="1166896"/>
    <s v="ES"/>
    <s v="16611812-3"/>
    <s v="226512800"/>
    <s v=""/>
    <s v="226032807"/>
    <s v="N0"/>
    <s v="O8"/>
    <e v="#N/A"/>
  </r>
  <r>
    <n v="7021678"/>
    <s v="CL"/>
    <x v="2724"/>
    <s v=""/>
    <s v="Santiago"/>
    <s v="Quilicura"/>
    <s v=""/>
    <s v="13"/>
    <x v="9"/>
    <x v="0"/>
    <s v="Manuel Antonio Matta 1765"/>
    <s v="343388"/>
    <d v="2016-07-12T00:00:00"/>
    <s v="SANTOSM"/>
    <s v="Z004"/>
    <s v="1169169"/>
    <s v="ES"/>
    <s v="17621935-1"/>
    <s v="226512800"/>
    <s v=""/>
    <s v="226032807"/>
    <s v="N0"/>
    <s v="O8"/>
    <e v="#N/A"/>
  </r>
  <r>
    <n v="7021679"/>
    <s v="CL"/>
    <x v="2725"/>
    <s v=""/>
    <s v="Santiago"/>
    <s v="LAS CONDES"/>
    <s v=""/>
    <s v="13"/>
    <x v="9"/>
    <x v="0"/>
    <s v="MANQUEHUE NORTE 160 OF 1201"/>
    <s v="343389"/>
    <d v="2016-07-12T00:00:00"/>
    <s v="SANTOSM"/>
    <s v="Z004"/>
    <s v="1169170"/>
    <s v="ES"/>
    <s v="13722808-4"/>
    <s v="226512800"/>
    <s v=""/>
    <s v="226032807"/>
    <s v="N0"/>
    <s v="O8"/>
    <e v="#N/A"/>
  </r>
  <r>
    <n v="7021680"/>
    <s v="CL"/>
    <x v="2726"/>
    <s v=""/>
    <s v="Santiago"/>
    <s v="Quilicura"/>
    <s v=""/>
    <s v="13"/>
    <x v="9"/>
    <x v="0"/>
    <s v="Manuel Antonio Matta 1765"/>
    <s v="343390"/>
    <d v="2016-07-12T00:00:00"/>
    <s v="SANTOSM"/>
    <s v="Z004"/>
    <s v=""/>
    <s v="ES"/>
    <s v="10974477-8"/>
    <s v="226512800"/>
    <s v=""/>
    <s v="226032807"/>
    <s v="N0"/>
    <s v="O8"/>
    <e v="#N/A"/>
  </r>
  <r>
    <n v="7021681"/>
    <s v="CL"/>
    <x v="2727"/>
    <s v=""/>
    <s v="Santiago"/>
    <s v="Quilicura"/>
    <s v=""/>
    <s v="13"/>
    <x v="9"/>
    <x v="0"/>
    <s v="Manuel Antonio Matta 1765"/>
    <s v="343391"/>
    <d v="2016-07-12T00:00:00"/>
    <s v="SANTOSM"/>
    <s v="Z004"/>
    <s v="1169171"/>
    <s v="ES"/>
    <s v="18059232-6"/>
    <s v="226512800"/>
    <s v=""/>
    <s v="226032807"/>
    <s v="N0"/>
    <s v="O8"/>
    <e v="#N/A"/>
  </r>
  <r>
    <n v="7021682"/>
    <s v="CL"/>
    <x v="2728"/>
    <s v=""/>
    <s v="Santiago"/>
    <s v="LAS CONDES"/>
    <s v=""/>
    <s v="13"/>
    <x v="9"/>
    <x v="0"/>
    <s v="MANQUEHUE NORTE 160 OF 1201"/>
    <s v="343392"/>
    <d v="2016-07-12T00:00:00"/>
    <s v="SANTOSM"/>
    <s v="Z004"/>
    <s v="1166897"/>
    <s v="ES"/>
    <s v="12897198-K"/>
    <s v="226512800"/>
    <s v=""/>
    <s v="226032807"/>
    <s v="N0"/>
    <s v="O8"/>
    <e v="#N/A"/>
  </r>
  <r>
    <n v="7021685"/>
    <s v="CL"/>
    <x v="2729"/>
    <s v=""/>
    <s v="Santiago"/>
    <s v="LAS CONDES"/>
    <s v=""/>
    <s v="13"/>
    <x v="9"/>
    <x v="0"/>
    <s v="MANQUEHUE NORTE 160 OF 1201"/>
    <s v="344209"/>
    <d v="2016-07-14T00:00:00"/>
    <s v="SANTOSM"/>
    <s v="Z004"/>
    <s v="1169172"/>
    <s v="ES"/>
    <s v="13443809-6"/>
    <s v="226512800"/>
    <s v=""/>
    <s v="226032807"/>
    <s v="N0"/>
    <s v="O8"/>
    <e v="#N/A"/>
  </r>
  <r>
    <n v="7021686"/>
    <s v="CL"/>
    <x v="2730"/>
    <s v=""/>
    <s v="Santiago"/>
    <s v="LAS CONDES"/>
    <s v=""/>
    <s v="13"/>
    <x v="9"/>
    <x v="0"/>
    <s v="MANQUEHUE NORTE 160 OF 1201"/>
    <s v="344210"/>
    <d v="2016-07-14T00:00:00"/>
    <s v="SANTOSM"/>
    <s v="Z004"/>
    <s v=""/>
    <s v="ES"/>
    <s v="14424664-0"/>
    <s v="226512800"/>
    <s v=""/>
    <s v="226032807"/>
    <s v="N10"/>
    <s v="O8"/>
    <e v="#N/A"/>
  </r>
  <r>
    <n v="7021687"/>
    <s v="CL"/>
    <x v="2731"/>
    <s v=""/>
    <s v="Santiago"/>
    <s v="Quilicura"/>
    <s v=""/>
    <s v="13"/>
    <x v="9"/>
    <x v="0"/>
    <s v="Manuel Antonio Matta 1765"/>
    <s v="344237"/>
    <d v="2016-07-14T00:00:00"/>
    <s v="SANTOSM"/>
    <s v="Z004"/>
    <s v="1166898"/>
    <s v="ES"/>
    <s v="2-7"/>
    <s v="226512800"/>
    <s v=""/>
    <s v="226032807"/>
    <s v="N10"/>
    <s v="O8"/>
    <e v="#N/A"/>
  </r>
  <r>
    <n v="7021688"/>
    <s v="CL"/>
    <x v="2133"/>
    <s v=""/>
    <s v="Santiago"/>
    <s v="LAS CONDES"/>
    <s v=""/>
    <s v="13"/>
    <x v="9"/>
    <x v="0"/>
    <s v="MANQUEHUE NORTE 160 OF 1201"/>
    <s v="344238"/>
    <d v="2016-07-14T00:00:00"/>
    <s v="SANTOSM"/>
    <s v="Z004"/>
    <s v=""/>
    <s v="ES"/>
    <s v="11-6"/>
    <s v="226512800"/>
    <s v=""/>
    <s v="226032807"/>
    <s v="N10"/>
    <s v="O8"/>
    <e v="#N/A"/>
  </r>
  <r>
    <n v="7021689"/>
    <s v="CL"/>
    <x v="2129"/>
    <s v=""/>
    <s v="Santiago"/>
    <s v="LAS CONDES"/>
    <s v=""/>
    <s v="13"/>
    <x v="9"/>
    <x v="0"/>
    <s v="MANQUEHUE NORTE 160 OF 1201"/>
    <s v="344239"/>
    <d v="2016-07-14T00:00:00"/>
    <s v="SANTOSM"/>
    <s v="Z004"/>
    <s v=""/>
    <s v="ES"/>
    <s v="10-8"/>
    <s v="226512800"/>
    <s v=""/>
    <s v="226032807"/>
    <s v="N10"/>
    <s v="O8"/>
    <e v="#N/A"/>
  </r>
  <r>
    <n v="7021690"/>
    <s v="CL"/>
    <x v="2732"/>
    <s v=""/>
    <s v="Santiago"/>
    <s v="LAS CONDES"/>
    <s v=""/>
    <s v="13"/>
    <x v="9"/>
    <x v="0"/>
    <s v="MANQUEHUE NORTE 160 OF 1201"/>
    <s v="344240"/>
    <d v="2016-07-14T00:00:00"/>
    <s v="SANTOSM"/>
    <s v="Z004"/>
    <s v="1166901"/>
    <s v="ES"/>
    <s v="14351071-9"/>
    <s v="226512800"/>
    <s v=""/>
    <s v="226032807"/>
    <s v="N10"/>
    <s v="O8"/>
    <e v="#N/A"/>
  </r>
  <r>
    <n v="7021691"/>
    <s v="CL"/>
    <x v="2733"/>
    <s v=""/>
    <s v="Santiago"/>
    <s v="LAS CONDES"/>
    <s v=""/>
    <s v="13"/>
    <x v="9"/>
    <x v="0"/>
    <s v="MANQUEHUE NORTE 160 OF 1201"/>
    <s v="344241"/>
    <d v="2016-07-14T00:00:00"/>
    <s v="SANTOSM"/>
    <s v="Z004"/>
    <s v="1166902"/>
    <s v="ES"/>
    <s v="10199016-8"/>
    <s v="226512800"/>
    <s v=""/>
    <s v="226032807"/>
    <s v="N10"/>
    <s v="O8"/>
    <e v="#N/A"/>
  </r>
  <r>
    <n v="7021692"/>
    <s v="CL"/>
    <x v="2734"/>
    <s v=""/>
    <s v="Santiago"/>
    <s v="LAS CONDES"/>
    <s v=""/>
    <s v="13"/>
    <x v="9"/>
    <x v="0"/>
    <s v="MANQUEHUE NORTE 160 OF 1201"/>
    <s v="344242"/>
    <d v="2016-07-14T00:00:00"/>
    <s v="SANTOSM"/>
    <s v="Z004"/>
    <s v="1166903"/>
    <s v="ES"/>
    <s v="15992699-0"/>
    <s v="226512800"/>
    <s v=""/>
    <s v="226032807"/>
    <s v="N10"/>
    <s v="O8"/>
    <e v="#N/A"/>
  </r>
  <r>
    <n v="7021693"/>
    <s v="CL"/>
    <x v="2735"/>
    <s v=""/>
    <s v="Santiago"/>
    <s v="LAS CONDES"/>
    <s v=""/>
    <s v="13"/>
    <x v="9"/>
    <x v="0"/>
    <s v="MANQUEHUE NORTE 160 OF 1201"/>
    <s v="344243"/>
    <d v="2016-07-14T00:00:00"/>
    <s v="SANTOSM"/>
    <s v="Z004"/>
    <s v="1166904"/>
    <s v="ES"/>
    <s v="8818848-9"/>
    <s v="226512800"/>
    <s v=""/>
    <s v="226032807"/>
    <s v="N10"/>
    <s v="O8"/>
    <e v="#N/A"/>
  </r>
  <r>
    <n v="7021694"/>
    <s v="CL"/>
    <x v="2736"/>
    <s v=""/>
    <s v="Santiago"/>
    <s v="Quilicura"/>
    <s v=""/>
    <s v="13"/>
    <x v="9"/>
    <x v="0"/>
    <s v="Manuel Antonio Matta 1765"/>
    <s v="344246"/>
    <d v="2016-07-14T00:00:00"/>
    <s v="SANTOSM"/>
    <s v="Z004"/>
    <s v="1166905"/>
    <s v="ES"/>
    <s v="7988293-3"/>
    <s v="226512800"/>
    <s v=""/>
    <s v="226032807"/>
    <s v="N10"/>
    <s v="O8"/>
    <e v="#N/A"/>
  </r>
  <r>
    <n v="7021695"/>
    <s v="CL"/>
    <x v="2737"/>
    <s v=""/>
    <s v="Santiago"/>
    <s v="LAS CONDES"/>
    <s v=""/>
    <s v="13"/>
    <x v="9"/>
    <x v="0"/>
    <s v="MANQUEHUE NORTE 160 OF 1201"/>
    <s v="344247"/>
    <d v="2016-07-14T00:00:00"/>
    <s v="SANTOSM"/>
    <s v="Z004"/>
    <s v="1166906"/>
    <s v="ES"/>
    <s v="11657689-9"/>
    <s v="226512800"/>
    <s v=""/>
    <s v="226032807"/>
    <s v="N10"/>
    <s v="O8"/>
    <e v="#N/A"/>
  </r>
  <r>
    <n v="7021696"/>
    <s v="CL"/>
    <x v="2738"/>
    <s v=""/>
    <s v="Santiago"/>
    <s v="Quilicura"/>
    <s v=""/>
    <s v="13"/>
    <x v="9"/>
    <x v="0"/>
    <s v="Manuel Antonio Matta 1765"/>
    <s v="344248"/>
    <d v="2016-07-14T00:00:00"/>
    <s v="SANTOSM"/>
    <s v="Z004"/>
    <s v="1166907"/>
    <s v="ES"/>
    <s v="15715727-2"/>
    <s v="226512800"/>
    <s v=""/>
    <s v="226032807"/>
    <s v="N10"/>
    <s v="O8"/>
    <e v="#N/A"/>
  </r>
  <r>
    <n v="7021697"/>
    <s v="CL"/>
    <x v="2739"/>
    <s v=""/>
    <s v="Santiago"/>
    <s v="LAS CONDES"/>
    <s v=""/>
    <s v="13"/>
    <x v="9"/>
    <x v="0"/>
    <s v="MANQUEHUE NORTE 160 OF 1201"/>
    <s v="344249"/>
    <d v="2016-07-14T00:00:00"/>
    <s v="SANTOSM"/>
    <s v="Z004"/>
    <s v="1166908"/>
    <s v="ES"/>
    <s v="12929216-4"/>
    <s v="226512800"/>
    <s v=""/>
    <s v="226032807"/>
    <s v="N10"/>
    <s v="O8"/>
    <e v="#N/A"/>
  </r>
  <r>
    <n v="7021698"/>
    <s v="CL"/>
    <x v="2740"/>
    <s v=""/>
    <s v="Santiago"/>
    <s v="LAS CONDES"/>
    <s v=""/>
    <s v="13"/>
    <x v="9"/>
    <x v="0"/>
    <s v="MANQUEHUE NORTE 160 OF 1201"/>
    <s v="344250"/>
    <d v="2016-07-14T00:00:00"/>
    <s v="SANTOSM"/>
    <s v="Z004"/>
    <s v="1166909"/>
    <s v="ES"/>
    <s v="13524176-8"/>
    <s v="226512800"/>
    <s v=""/>
    <s v="226032807"/>
    <s v="N10"/>
    <s v="O8"/>
    <e v="#N/A"/>
  </r>
  <r>
    <n v="7021699"/>
    <s v="CL"/>
    <x v="2741"/>
    <s v=""/>
    <s v="Santiago"/>
    <s v="LAS CONDES"/>
    <s v=""/>
    <s v="13"/>
    <x v="9"/>
    <x v="0"/>
    <s v="MANQUEHUE NORTE 160 OF 1201"/>
    <s v="344251"/>
    <d v="2016-07-14T00:00:00"/>
    <s v="SANTOSM"/>
    <s v="Z004"/>
    <s v="1166910"/>
    <s v="ES"/>
    <s v="4664950-8"/>
    <s v="226512800"/>
    <s v=""/>
    <s v="226032807"/>
    <s v="N10"/>
    <s v="O8"/>
    <e v="#N/A"/>
  </r>
  <r>
    <n v="7021700"/>
    <s v="CL"/>
    <x v="2742"/>
    <s v=""/>
    <s v="Santiago"/>
    <s v="LAS CONDES"/>
    <s v=""/>
    <s v="13"/>
    <x v="9"/>
    <x v="0"/>
    <s v="MANQUEHUE NORTE 160 OF 1201"/>
    <s v="344252"/>
    <d v="2016-07-14T00:00:00"/>
    <s v="SANTOSM"/>
    <s v="Z004"/>
    <s v=""/>
    <s v="ES"/>
    <s v="10000272-8"/>
    <s v="226512800"/>
    <s v=""/>
    <s v="226032807"/>
    <s v="N10"/>
    <s v="O8"/>
    <e v="#N/A"/>
  </r>
  <r>
    <n v="7021701"/>
    <s v="CL"/>
    <x v="2743"/>
    <s v=""/>
    <s v="Santiago"/>
    <s v="LAS CONDES"/>
    <s v=""/>
    <s v="13"/>
    <x v="9"/>
    <x v="0"/>
    <s v="MANQUEHUE NORTE 160 OF 1201"/>
    <s v="344253"/>
    <d v="2016-07-14T00:00:00"/>
    <s v="SANTOSM"/>
    <s v="Z004"/>
    <s v=""/>
    <s v="ES"/>
    <s v="13737807-8"/>
    <s v="226512800"/>
    <s v=""/>
    <s v="226032807"/>
    <s v="N10"/>
    <s v="O8"/>
    <e v="#N/A"/>
  </r>
  <r>
    <n v="7021702"/>
    <s v="CL"/>
    <x v="2744"/>
    <s v=""/>
    <s v="Santiago"/>
    <s v="LAS CONDES"/>
    <s v=""/>
    <s v="13"/>
    <x v="9"/>
    <x v="0"/>
    <s v="MANQUEHUE NORTE 160 OF 1201"/>
    <s v="344254"/>
    <d v="2016-07-14T00:00:00"/>
    <s v="SANTOSM"/>
    <s v="Z004"/>
    <s v=""/>
    <s v="ES"/>
    <s v="14352549-K"/>
    <s v="226512800"/>
    <s v=""/>
    <s v="226032807"/>
    <s v="N10"/>
    <s v="O8"/>
    <e v="#N/A"/>
  </r>
  <r>
    <n v="7021704"/>
    <s v="CL"/>
    <x v="2745"/>
    <s v=""/>
    <s v="Santiago"/>
    <s v="LAS CONDES"/>
    <s v=""/>
    <s v="13"/>
    <x v="9"/>
    <x v="0"/>
    <s v="MANQUEHUE NORTE 160 OF 1201"/>
    <s v="344256"/>
    <d v="2016-07-14T00:00:00"/>
    <s v="SANTOSM"/>
    <s v="Z004"/>
    <s v=""/>
    <s v="ES"/>
    <s v="16352758-8"/>
    <s v="226512800"/>
    <s v=""/>
    <s v="226032807"/>
    <s v="N10"/>
    <s v="O8"/>
    <e v="#N/A"/>
  </r>
  <r>
    <n v="7021705"/>
    <s v="CL"/>
    <x v="2746"/>
    <s v=""/>
    <s v="Santiago"/>
    <s v="Quilicura"/>
    <s v=""/>
    <s v="13"/>
    <x v="9"/>
    <x v="0"/>
    <s v="Manuel Antonio Matta 1765"/>
    <s v="344257"/>
    <d v="2016-07-14T00:00:00"/>
    <s v="SANTOSM"/>
    <s v="Z004"/>
    <s v=""/>
    <s v="ES"/>
    <s v="17481094-K"/>
    <s v="226512800"/>
    <s v=""/>
    <s v="226032807"/>
    <s v="N10"/>
    <s v="O8"/>
    <e v="#N/A"/>
  </r>
  <r>
    <n v="7021706"/>
    <s v="CL"/>
    <x v="2747"/>
    <s v=""/>
    <s v="Santiago"/>
    <s v="LAS CONDES"/>
    <s v=""/>
    <s v="13"/>
    <x v="9"/>
    <x v="0"/>
    <s v="MANQUEHUE NORTE 160 OF 1201"/>
    <s v="344258"/>
    <d v="2016-07-14T00:00:00"/>
    <s v="SANTOSM"/>
    <s v="Z004"/>
    <s v=""/>
    <s v="ES"/>
    <s v="17535512-K"/>
    <s v="226512800"/>
    <s v=""/>
    <s v="226032807"/>
    <s v="N10"/>
    <s v="O8"/>
    <e v="#N/A"/>
  </r>
  <r>
    <n v="7021707"/>
    <s v="CL"/>
    <x v="2748"/>
    <s v=""/>
    <s v="Santiago"/>
    <s v="LAS CONDES"/>
    <s v=""/>
    <s v="13"/>
    <x v="9"/>
    <x v="0"/>
    <s v="MANQUEHUE NORTE 160 OF 1201"/>
    <s v="344259"/>
    <d v="2016-07-14T00:00:00"/>
    <s v="SANTOSM"/>
    <s v="Z004"/>
    <s v=""/>
    <s v="ES"/>
    <s v="17934014-3"/>
    <s v="226512800"/>
    <s v=""/>
    <s v="226032807"/>
    <s v="N10"/>
    <s v="O8"/>
    <e v="#N/A"/>
  </r>
  <r>
    <n v="7021708"/>
    <s v="CL"/>
    <x v="2749"/>
    <s v=""/>
    <s v="Santiago"/>
    <s v="LAS CONDES"/>
    <s v=""/>
    <s v="13"/>
    <x v="9"/>
    <x v="0"/>
    <s v="MANQUEHUE NORTE 160 OF 1201"/>
    <s v="344260"/>
    <d v="2016-07-14T00:00:00"/>
    <s v="SANTOSM"/>
    <s v="Z004"/>
    <s v=""/>
    <s v="ES"/>
    <s v="15743864-6"/>
    <s v="226512800"/>
    <s v=""/>
    <s v="226032807"/>
    <s v="N10"/>
    <s v="O8"/>
    <e v="#N/A"/>
  </r>
  <r>
    <n v="7021709"/>
    <s v="CL"/>
    <x v="2750"/>
    <s v=""/>
    <s v="Santiago"/>
    <s v="LAS CONDES"/>
    <s v=""/>
    <s v="13"/>
    <x v="9"/>
    <x v="0"/>
    <s v="MANQUEHUE NORTE 160 OF 1201"/>
    <s v="344261"/>
    <d v="2016-07-14T00:00:00"/>
    <s v="SANTOSM"/>
    <s v="Z004"/>
    <s v=""/>
    <s v="ES"/>
    <s v="10792387-K"/>
    <s v="226512800"/>
    <s v=""/>
    <s v="226032807"/>
    <s v="N10"/>
    <s v="O8"/>
    <e v="#N/A"/>
  </r>
  <r>
    <n v="7021710"/>
    <s v="CL"/>
    <x v="2751"/>
    <s v=""/>
    <s v="Santiago"/>
    <s v="LAS CONDES"/>
    <s v=""/>
    <s v="13"/>
    <x v="9"/>
    <x v="0"/>
    <s v="MANQUEHUE NORTE 160 OF 1201"/>
    <s v="344262"/>
    <d v="2016-07-14T00:00:00"/>
    <s v="SANTOSM"/>
    <s v="Z004"/>
    <s v=""/>
    <s v="ES"/>
    <s v="13824201-3"/>
    <s v="226512800"/>
    <s v=""/>
    <s v="226032807"/>
    <s v="N10"/>
    <s v="O8"/>
    <e v="#N/A"/>
  </r>
  <r>
    <n v="7021711"/>
    <s v="CL"/>
    <x v="2752"/>
    <s v=""/>
    <s v="Santiago"/>
    <s v="LAS CONDES"/>
    <s v=""/>
    <s v="13"/>
    <x v="9"/>
    <x v="0"/>
    <s v="MANQUEHUE NORTE 160 OF 1201"/>
    <s v="344263"/>
    <d v="2016-07-14T00:00:00"/>
    <s v="SANTOSM"/>
    <s v="Z004"/>
    <s v=""/>
    <s v="ES"/>
    <s v="12559299-6"/>
    <s v="226512800"/>
    <s v=""/>
    <s v="226032807"/>
    <s v="N10"/>
    <s v="O8"/>
    <e v="#N/A"/>
  </r>
  <r>
    <n v="7021712"/>
    <s v="CL"/>
    <x v="2753"/>
    <s v=""/>
    <s v="Santiago"/>
    <s v="LAS CONDES"/>
    <s v=""/>
    <s v="13"/>
    <x v="9"/>
    <x v="0"/>
    <s v="MANQUEHUE NORTE 160 OF 1201"/>
    <s v="344264"/>
    <d v="2016-07-14T00:00:00"/>
    <s v="SANTOSM"/>
    <s v="Z004"/>
    <s v=""/>
    <s v="ES"/>
    <s v="15134429-1"/>
    <s v="226512800"/>
    <s v=""/>
    <s v="226032807"/>
    <s v="N10"/>
    <s v="O8"/>
    <e v="#N/A"/>
  </r>
  <r>
    <n v="7021713"/>
    <s v="CL"/>
    <x v="2754"/>
    <s v=""/>
    <s v="SANTIAGO"/>
    <s v="LAS CONDES"/>
    <s v=""/>
    <s v="13"/>
    <x v="9"/>
    <x v="0"/>
    <s v="AV. MANQUEHUE NORTE 160 PISO 12"/>
    <s v="344265"/>
    <d v="2016-07-14T00:00:00"/>
    <s v="SANTOSM"/>
    <s v="Z004"/>
    <s v=""/>
    <s v="ES"/>
    <s v="18052138-0"/>
    <s v="226512800"/>
    <s v=""/>
    <s v="226032807"/>
    <s v="N10"/>
    <s v="O8"/>
    <e v="#N/A"/>
  </r>
  <r>
    <n v="7021714"/>
    <s v="CL"/>
    <x v="2755"/>
    <s v=""/>
    <s v="Santiago"/>
    <s v="LAS CONDES"/>
    <s v=""/>
    <s v="13"/>
    <x v="9"/>
    <x v="0"/>
    <s v="MANQUEHUE NORTE 160 OF 1201"/>
    <s v="344288"/>
    <d v="2016-07-14T00:00:00"/>
    <s v="SANTOSM"/>
    <s v="Z004"/>
    <s v=""/>
    <s v="ES"/>
    <s v="14067295-5"/>
    <s v="226512800"/>
    <s v=""/>
    <s v="226032807"/>
    <s v="N10"/>
    <s v="O8"/>
    <e v="#N/A"/>
  </r>
  <r>
    <n v="7021715"/>
    <s v="CL"/>
    <x v="2756"/>
    <s v=""/>
    <s v="Santiago"/>
    <s v="LAS CONDES"/>
    <s v=""/>
    <s v="13"/>
    <x v="9"/>
    <x v="0"/>
    <s v="MANQUEHUE NORTE 160 OF 1201"/>
    <s v="344289"/>
    <d v="2016-07-14T00:00:00"/>
    <s v="SANTOSM"/>
    <s v="Z004"/>
    <s v=""/>
    <s v="ES"/>
    <s v="18835760-1"/>
    <s v="226512800"/>
    <s v=""/>
    <s v="226032807"/>
    <s v="N10"/>
    <s v="O8"/>
    <e v="#N/A"/>
  </r>
  <r>
    <n v="7021716"/>
    <s v="CL"/>
    <x v="2757"/>
    <s v=""/>
    <s v="Santiago"/>
    <s v="LAS CONDES"/>
    <s v=""/>
    <s v="13"/>
    <x v="9"/>
    <x v="0"/>
    <s v="MANQUEHUE NORTE 160 OF 1201"/>
    <s v="344290"/>
    <d v="2016-07-14T00:00:00"/>
    <s v="SANTOSM"/>
    <s v="Z004"/>
    <s v=""/>
    <s v="ES"/>
    <s v="13216535-1"/>
    <s v="226512800"/>
    <s v=""/>
    <s v="226032807"/>
    <s v="N10"/>
    <s v="O8"/>
    <e v="#N/A"/>
  </r>
  <r>
    <n v="7021717"/>
    <s v="CL"/>
    <x v="2758"/>
    <s v=""/>
    <s v="Santiago"/>
    <s v="LAS CONDES"/>
    <s v=""/>
    <s v="13"/>
    <x v="9"/>
    <x v="0"/>
    <s v="MANQUEHUE NORTE 160 OF 1201"/>
    <s v="344291"/>
    <d v="2016-07-14T00:00:00"/>
    <s v="SANTOSM"/>
    <s v="Z004"/>
    <s v=""/>
    <s v="ES"/>
    <s v="10694792-9"/>
    <s v="226512800"/>
    <s v=""/>
    <s v="226032807"/>
    <s v="N10"/>
    <s v="O8"/>
    <e v="#N/A"/>
  </r>
  <r>
    <n v="7021718"/>
    <s v="CL"/>
    <x v="2759"/>
    <s v=""/>
    <s v="Santiago"/>
    <s v="LAS CONDES"/>
    <s v=""/>
    <s v="13"/>
    <x v="9"/>
    <x v="0"/>
    <s v="MANQUEHUE NORTE 160 OF 1201"/>
    <s v="344292"/>
    <d v="2016-07-14T00:00:00"/>
    <s v="SANTOSM"/>
    <s v="Z004"/>
    <s v=""/>
    <s v="ES"/>
    <s v="24986974-0"/>
    <s v="226512800"/>
    <s v=""/>
    <s v="226032807"/>
    <s v="N10"/>
    <s v="O8"/>
    <e v="#N/A"/>
  </r>
  <r>
    <n v="7021719"/>
    <s v="CL"/>
    <x v="2760"/>
    <s v=""/>
    <s v="Santiago"/>
    <s v="LAS CONDES"/>
    <s v=""/>
    <s v="13"/>
    <x v="9"/>
    <x v="0"/>
    <s v="MANQUEHUE NORTE 160 OF 1201"/>
    <s v="344293"/>
    <d v="2016-07-14T00:00:00"/>
    <s v="SANTOSM"/>
    <s v="Z004"/>
    <s v=""/>
    <s v="ES"/>
    <s v="18475671-4"/>
    <s v="226512800"/>
    <s v=""/>
    <s v="226032807"/>
    <s v="N10"/>
    <s v="O8"/>
    <e v="#N/A"/>
  </r>
  <r>
    <n v="7021720"/>
    <s v="CL"/>
    <x v="2761"/>
    <s v=""/>
    <s v="Santiago"/>
    <s v="LAS CONDES"/>
    <s v=""/>
    <s v="13"/>
    <x v="9"/>
    <x v="0"/>
    <s v="MANQUEHUE NORTE 160 OF 1201"/>
    <s v="344294"/>
    <d v="2016-07-14T00:00:00"/>
    <s v="SANTOSM"/>
    <s v="Z004"/>
    <s v=""/>
    <s v="ES"/>
    <s v="15587270-5"/>
    <s v="226512800"/>
    <s v=""/>
    <s v="226032807"/>
    <s v="N10"/>
    <s v="O8"/>
    <e v="#N/A"/>
  </r>
  <r>
    <n v="7021721"/>
    <s v="CL"/>
    <x v="2762"/>
    <s v=""/>
    <s v="Santiago"/>
    <s v="LAS CONDES"/>
    <s v=""/>
    <s v="13"/>
    <x v="9"/>
    <x v="0"/>
    <s v="MANQUEHUE NORTE 160 OF 1201"/>
    <s v="344295"/>
    <d v="2016-07-14T00:00:00"/>
    <s v="SANTOSM"/>
    <s v="Z004"/>
    <s v=""/>
    <s v="ES"/>
    <s v="16638262-9"/>
    <s v="226512800"/>
    <s v=""/>
    <s v="226032807"/>
    <s v="N10"/>
    <s v="O8"/>
    <e v="#N/A"/>
  </r>
  <r>
    <n v="7021722"/>
    <s v="CL"/>
    <x v="2763"/>
    <s v=""/>
    <s v="Santiago"/>
    <s v="LAS CONDES"/>
    <s v=""/>
    <s v="13"/>
    <x v="9"/>
    <x v="0"/>
    <s v="MANQUEHUE NORTE 160 OF 1201"/>
    <s v="344298"/>
    <d v="2016-07-14T00:00:00"/>
    <s v="SANTOSM"/>
    <s v="Z004"/>
    <s v=""/>
    <s v="ES"/>
    <s v="13193042-9"/>
    <s v="226512800"/>
    <s v=""/>
    <s v="226032807"/>
    <s v="N10"/>
    <s v="O8"/>
    <e v="#N/A"/>
  </r>
  <r>
    <n v="7021723"/>
    <s v="CL"/>
    <x v="2764"/>
    <s v=""/>
    <s v="Santiago"/>
    <s v="LAS CONDES"/>
    <s v=""/>
    <s v="13"/>
    <x v="9"/>
    <x v="0"/>
    <s v="MANQUEHUE NORTE 160 OF 1201"/>
    <s v="344299"/>
    <d v="2016-07-14T00:00:00"/>
    <s v="SANTOSM"/>
    <s v="Z004"/>
    <s v=""/>
    <s v="ES"/>
    <s v="14456774-9"/>
    <s v="226512800"/>
    <s v=""/>
    <s v="226032807"/>
    <s v="N10"/>
    <s v="O8"/>
    <e v="#N/A"/>
  </r>
  <r>
    <n v="7021724"/>
    <s v="CL"/>
    <x v="2765"/>
    <s v=""/>
    <s v="Santiago"/>
    <s v="LAS CONDES"/>
    <s v=""/>
    <s v="13"/>
    <x v="9"/>
    <x v="0"/>
    <s v="MANQUEHUE NORTE 160 OF 1201"/>
    <s v="344300"/>
    <d v="2016-07-14T00:00:00"/>
    <s v="SANTOSM"/>
    <s v="Z004"/>
    <s v=""/>
    <s v="ES"/>
    <s v="18074421-5"/>
    <s v="226512800"/>
    <s v=""/>
    <s v="226032807"/>
    <s v="N10"/>
    <s v="O8"/>
    <e v="#N/A"/>
  </r>
  <r>
    <n v="7021725"/>
    <s v="CL"/>
    <x v="2766"/>
    <s v=""/>
    <s v="Santiago"/>
    <s v="LAS CONDES"/>
    <s v=""/>
    <s v="13"/>
    <x v="9"/>
    <x v="0"/>
    <s v="MANQUEHUE NORTE 160 OF 1201"/>
    <s v="344301"/>
    <d v="2016-07-14T00:00:00"/>
    <s v="SANTOSM"/>
    <s v="Z004"/>
    <s v=""/>
    <s v="ES"/>
    <s v="19144031-5"/>
    <s v="226512800"/>
    <s v=""/>
    <s v="226032807"/>
    <s v="N10"/>
    <s v="O8"/>
    <e v="#N/A"/>
  </r>
  <r>
    <n v="7021726"/>
    <s v="CL"/>
    <x v="2767"/>
    <s v=""/>
    <s v="Santiago"/>
    <s v="LAS CONDES"/>
    <s v=""/>
    <s v="13"/>
    <x v="9"/>
    <x v="0"/>
    <s v="MANQUEHUE NORTE 160 OF 1201"/>
    <s v="344302"/>
    <d v="2016-07-14T00:00:00"/>
    <s v="SANTOSM"/>
    <s v="Z004"/>
    <s v=""/>
    <s v="ES"/>
    <s v="18255231-3"/>
    <s v="226512800"/>
    <s v=""/>
    <s v="226032807"/>
    <s v="N10"/>
    <s v="O8"/>
    <e v="#N/A"/>
  </r>
  <r>
    <n v="7021727"/>
    <s v="CL"/>
    <x v="2768"/>
    <s v=""/>
    <s v="Santiago"/>
    <s v="LAS CONDES"/>
    <s v=""/>
    <s v="13"/>
    <x v="9"/>
    <x v="0"/>
    <s v="MANQUEHUE NORTE 160 OF 1201"/>
    <s v="344303"/>
    <d v="2016-07-14T00:00:00"/>
    <s v="SANTOSM"/>
    <s v="Z004"/>
    <s v=""/>
    <s v="ES"/>
    <s v="15709686-9"/>
    <s v="226512800"/>
    <s v=""/>
    <s v="226032807"/>
    <s v="N10"/>
    <s v="O8"/>
    <e v="#N/A"/>
  </r>
  <r>
    <n v="7021728"/>
    <s v="CL"/>
    <x v="2769"/>
    <s v=""/>
    <s v="Santiago"/>
    <s v="Quilicura"/>
    <s v=""/>
    <s v="13"/>
    <x v="9"/>
    <x v="0"/>
    <s v="Manuel Antonio Matta 1765"/>
    <s v="344304"/>
    <d v="2016-07-14T00:00:00"/>
    <s v="SANTOSM"/>
    <s v="Z004"/>
    <s v=""/>
    <s v="ES"/>
    <s v="13715723-3"/>
    <s v="226512800"/>
    <s v=""/>
    <s v="226032807"/>
    <s v="N10"/>
    <s v="O8"/>
    <e v="#N/A"/>
  </r>
  <r>
    <n v="7021729"/>
    <s v="CL"/>
    <x v="2770"/>
    <s v=""/>
    <s v="Santiago"/>
    <s v="LAS CONDES"/>
    <s v=""/>
    <s v="13"/>
    <x v="9"/>
    <x v="0"/>
    <s v="MANQUEHUE NORTE 160 OF 1201"/>
    <s v="344305"/>
    <d v="2016-07-14T00:00:00"/>
    <s v="SANTOSM"/>
    <s v="Z004"/>
    <s v=""/>
    <s v="ES"/>
    <s v="18237777-5"/>
    <s v="226512800"/>
    <s v=""/>
    <s v="226032807"/>
    <s v="N10"/>
    <s v="O8"/>
    <e v="#N/A"/>
  </r>
  <r>
    <n v="7021730"/>
    <s v="CL"/>
    <x v="2771"/>
    <s v=""/>
    <s v="COQUIMBO"/>
    <s v="COQUIMBO"/>
    <s v=""/>
    <s v="04"/>
    <x v="9"/>
    <x v="0"/>
    <s v="Pasaje Lago Espejo 1361"/>
    <s v="344436"/>
    <d v="2016-07-14T00:00:00"/>
    <s v="SANTOSM"/>
    <s v="Z004"/>
    <s v=""/>
    <s v="ES"/>
    <s v="9607839-0"/>
    <s v="226512800"/>
    <s v=""/>
    <s v="226032807"/>
    <s v="N0"/>
    <s v="O8"/>
    <e v="#N/A"/>
  </r>
  <r>
    <n v="7021732"/>
    <s v="CL"/>
    <x v="2772"/>
    <s v=""/>
    <s v="Santiago"/>
    <s v="LAS CONDES"/>
    <s v=""/>
    <s v="13"/>
    <x v="9"/>
    <x v="0"/>
    <s v="MANQUEHUE NORTE 160 OF 1201"/>
    <s v="344717"/>
    <d v="2016-07-15T00:00:00"/>
    <s v="SANTOSM"/>
    <s v="Z004"/>
    <s v="1166912"/>
    <s v="ES"/>
    <s v="1-9"/>
    <s v="226512800"/>
    <s v=""/>
    <s v="226032807"/>
    <s v="N10"/>
    <s v="O8"/>
    <e v="#N/A"/>
  </r>
  <r>
    <n v="7021733"/>
    <s v="CL"/>
    <x v="2773"/>
    <s v=""/>
    <s v="Santiago"/>
    <s v="Quilicura"/>
    <s v=""/>
    <s v="13"/>
    <x v="9"/>
    <x v="0"/>
    <s v="Manuel Antonio Matta 1765"/>
    <s v="345458"/>
    <d v="2016-07-20T00:00:00"/>
    <s v="SANTOSM"/>
    <s v="Z004"/>
    <s v=""/>
    <s v="ES"/>
    <s v="16800111-8"/>
    <s v="226512800"/>
    <s v=""/>
    <s v="226032807"/>
    <s v="N0"/>
    <s v="O8"/>
    <e v="#N/A"/>
  </r>
  <r>
    <n v="7021734"/>
    <s v="CL"/>
    <x v="2774"/>
    <s v=""/>
    <s v="Santiago"/>
    <s v="LAS CONDES"/>
    <s v=""/>
    <s v="13"/>
    <x v="9"/>
    <x v="0"/>
    <s v="MANQUEHUE NORTE 160 OF 1201"/>
    <s v="345459"/>
    <d v="2016-07-20T00:00:00"/>
    <s v="SANTOSM"/>
    <s v="Z004"/>
    <s v=""/>
    <s v="ES"/>
    <s v="13108691-1"/>
    <s v="226512800"/>
    <s v=""/>
    <s v="226032807"/>
    <s v="N0"/>
    <s v="O8"/>
    <e v="#N/A"/>
  </r>
  <r>
    <n v="7021735"/>
    <s v="CL"/>
    <x v="2775"/>
    <s v=""/>
    <s v="Santiago"/>
    <s v="LAS CONDES"/>
    <s v=""/>
    <s v="13"/>
    <x v="9"/>
    <x v="0"/>
    <s v="MANQUEHUE NORTE 160 OF 1201"/>
    <s v="345460"/>
    <d v="2016-07-20T00:00:00"/>
    <s v="SANTOSM"/>
    <s v="Z004"/>
    <s v=""/>
    <s v="ES"/>
    <s v="15895716-7"/>
    <s v="226512800"/>
    <s v=""/>
    <s v="226032807"/>
    <s v="N0"/>
    <s v="O8"/>
    <e v="#N/A"/>
  </r>
  <r>
    <n v="7021736"/>
    <s v="CL"/>
    <x v="2776"/>
    <s v=""/>
    <s v="Santiago"/>
    <s v="LAS CONDES"/>
    <s v=""/>
    <s v="13"/>
    <x v="9"/>
    <x v="0"/>
    <s v="MANQUEHUE NORTE 160 OF 1201"/>
    <s v="345461"/>
    <d v="2016-07-20T00:00:00"/>
    <s v="SANTOSM"/>
    <s v="Z004"/>
    <s v=""/>
    <s v="ES"/>
    <s v="17038605-1"/>
    <s v="226512800"/>
    <s v=""/>
    <s v="226032807"/>
    <s v="N0"/>
    <s v="O8"/>
    <e v="#N/A"/>
  </r>
  <r>
    <n v="7021737"/>
    <s v="CL"/>
    <x v="2777"/>
    <s v=""/>
    <s v="Santiago"/>
    <s v="LAS CONDES"/>
    <s v=""/>
    <s v="13"/>
    <x v="9"/>
    <x v="0"/>
    <s v="MANQUEHUE NORTE 160 OF 1201"/>
    <s v="345462"/>
    <d v="2016-07-20T00:00:00"/>
    <s v="SANTOSM"/>
    <s v="Z004"/>
    <s v=""/>
    <s v="ES"/>
    <s v="17442116-1"/>
    <s v="226512800"/>
    <s v=""/>
    <s v="226032807"/>
    <s v="N0"/>
    <s v="O8"/>
    <e v="#N/A"/>
  </r>
  <r>
    <n v="7021738"/>
    <s v="CL"/>
    <x v="2778"/>
    <s v=""/>
    <s v="Santiago"/>
    <s v="LAS CONDES"/>
    <s v=""/>
    <s v="13"/>
    <x v="9"/>
    <x v="0"/>
    <s v="MANQUEHUE NORTE 160 OF 1201"/>
    <s v="345463"/>
    <d v="2016-07-20T00:00:00"/>
    <s v="SANTOSM"/>
    <s v="Z004"/>
    <s v=""/>
    <s v="ES"/>
    <s v="15246208-5"/>
    <s v="226512800"/>
    <s v=""/>
    <s v="226032807"/>
    <s v="N0"/>
    <s v="O8"/>
    <e v="#N/A"/>
  </r>
  <r>
    <n v="7021739"/>
    <s v="CL"/>
    <x v="2779"/>
    <s v=""/>
    <s v="Santiago"/>
    <s v="LAS CONDES"/>
    <s v=""/>
    <s v="13"/>
    <x v="9"/>
    <x v="0"/>
    <s v="MANQUEHUE NORTE 160 OF 1201"/>
    <s v="345464"/>
    <d v="2016-07-20T00:00:00"/>
    <s v="SANTOSM"/>
    <s v="Z004"/>
    <s v=""/>
    <s v="ES"/>
    <s v="15208785-3"/>
    <s v="226512800"/>
    <s v=""/>
    <s v="226032807"/>
    <s v="N0"/>
    <s v="O8"/>
    <e v="#N/A"/>
  </r>
  <r>
    <n v="7021740"/>
    <s v="CL"/>
    <x v="2780"/>
    <s v=""/>
    <s v="Santiago"/>
    <s v="LAS CONDES"/>
    <s v=""/>
    <s v="13"/>
    <x v="9"/>
    <x v="0"/>
    <s v="MANQUEHUE NORTE 160 OF 1201"/>
    <s v="345465"/>
    <d v="2016-07-20T00:00:00"/>
    <s v="SANTOSM"/>
    <s v="Z004"/>
    <s v=""/>
    <s v="ES"/>
    <s v="18436255-4"/>
    <s v="226512800"/>
    <s v=""/>
    <s v="226032807"/>
    <s v="N0"/>
    <s v="O8"/>
    <e v="#N/A"/>
  </r>
  <r>
    <n v="7021741"/>
    <s v="CL"/>
    <x v="2781"/>
    <s v=""/>
    <s v="Santiago"/>
    <s v="LAS CONDES"/>
    <s v=""/>
    <s v="13"/>
    <x v="9"/>
    <x v="0"/>
    <s v="MANQUEHUE NORTE 160 OF 1201"/>
    <s v="345466"/>
    <d v="2016-07-20T00:00:00"/>
    <s v="SANTOSM"/>
    <s v="Z004"/>
    <s v=""/>
    <s v="ES"/>
    <s v="16640842-3"/>
    <s v="226512800"/>
    <s v=""/>
    <s v="226032807"/>
    <s v="N0"/>
    <s v="O8"/>
    <e v="#N/A"/>
  </r>
  <r>
    <n v="7021742"/>
    <s v="CL"/>
    <x v="2782"/>
    <s v=""/>
    <s v="Santiago"/>
    <s v="LAS CONDES"/>
    <s v=""/>
    <s v="13"/>
    <x v="9"/>
    <x v="0"/>
    <s v="MANQUEHUE NORTE 160 OF 1201"/>
    <s v="345467"/>
    <d v="2016-07-20T00:00:00"/>
    <s v="SANTOSM"/>
    <s v="Z004"/>
    <s v=""/>
    <s v="ES"/>
    <s v="16286876-4"/>
    <s v="226512800"/>
    <s v=""/>
    <s v="226032807"/>
    <s v="N0"/>
    <s v="O8"/>
    <e v="#N/A"/>
  </r>
  <r>
    <n v="7021744"/>
    <s v="CL"/>
    <x v="2783"/>
    <s v=""/>
    <s v="Santiago"/>
    <s v="LAS CONDES"/>
    <s v=""/>
    <s v="13"/>
    <x v="9"/>
    <x v="0"/>
    <s v="MANQUEHUE NORTE 160 OF 1201"/>
    <s v="346730"/>
    <d v="2016-07-25T00:00:00"/>
    <s v="SANTOSM"/>
    <s v="Z004"/>
    <s v="1169173"/>
    <s v="ES"/>
    <s v="10607790-8"/>
    <s v="226512800"/>
    <s v=""/>
    <s v="226032807"/>
    <s v="N10"/>
    <s v="O8"/>
    <e v="#N/A"/>
  </r>
  <r>
    <n v="7021747"/>
    <s v="CL"/>
    <x v="2784"/>
    <s v=""/>
    <s v="Santiago"/>
    <s v="LAS CONDES"/>
    <s v=""/>
    <s v="13"/>
    <x v="9"/>
    <x v="0"/>
    <s v="MANQUEHUE NORTE 160 OF 1201"/>
    <s v="347838"/>
    <d v="2016-07-29T00:00:00"/>
    <s v="SANTOSM"/>
    <s v="Z004"/>
    <s v="1169174"/>
    <s v="ES"/>
    <s v="8775282-8"/>
    <s v="226512800"/>
    <s v=""/>
    <s v="226032807"/>
    <s v="N0"/>
    <s v="O8"/>
    <e v="#N/A"/>
  </r>
  <r>
    <n v="7021796"/>
    <s v="CL"/>
    <x v="1363"/>
    <s v=""/>
    <s v="Santiago"/>
    <s v="Quilicura"/>
    <s v=""/>
    <s v="13"/>
    <x v="9"/>
    <x v="0"/>
    <s v="Manuel Antonio Matta 1765"/>
    <s v="360056"/>
    <d v="2016-09-15T00:00:00"/>
    <s v="SANTOSM"/>
    <s v="Z004"/>
    <s v="1169088"/>
    <s v="ES"/>
    <s v="17021116-2"/>
    <s v="56988355072"/>
    <s v=""/>
    <s v=""/>
    <s v="N0"/>
    <s v="O8"/>
    <e v="#N/A"/>
  </r>
  <r>
    <n v="7021805"/>
    <s v="CL"/>
    <x v="2785"/>
    <s v=""/>
    <s v="SANTIAGO"/>
    <s v="LAS CONDES"/>
    <s v=""/>
    <s v="13"/>
    <x v="9"/>
    <x v="0"/>
    <s v="MANQUEHUE NORTE 160 OF 1201"/>
    <s v="361597"/>
    <d v="2016-09-23T00:00:00"/>
    <s v="SANTOSM"/>
    <s v="Z004"/>
    <s v="1170036"/>
    <s v="ES"/>
    <s v="15096075-4"/>
    <s v=""/>
    <s v=""/>
    <s v=""/>
    <s v="N0"/>
    <s v="O8"/>
    <e v="#N/A"/>
  </r>
  <r>
    <n v="7021910"/>
    <s v="CL"/>
    <x v="2786"/>
    <s v=""/>
    <s v="SANTIAGO"/>
    <s v="QUILICURA"/>
    <s v=""/>
    <s v="13"/>
    <x v="9"/>
    <x v="0"/>
    <s v="MANUEL ANTONIO MATTA 1765"/>
    <s v="383497"/>
    <d v="2017-01-05T00:00:00"/>
    <s v="SANTOSM"/>
    <s v="Z004"/>
    <s v="1172399"/>
    <s v="ES"/>
    <s v="12488588-4"/>
    <s v=""/>
    <s v=""/>
    <s v=""/>
    <s v="N0"/>
    <s v="O8"/>
    <e v="#N/A"/>
  </r>
  <r>
    <n v="7021911"/>
    <s v="CL"/>
    <x v="2787"/>
    <s v=""/>
    <s v="SANTIAGO"/>
    <s v="LAS CONDES"/>
    <s v=""/>
    <s v="13"/>
    <x v="9"/>
    <x v="0"/>
    <s v="MANQUEHUE NORTE 160 OF 1201"/>
    <s v="383498"/>
    <d v="2017-01-05T00:00:00"/>
    <s v="SANTOSM"/>
    <s v="Z004"/>
    <s v="1172400"/>
    <s v="ES"/>
    <s v="10585428-5"/>
    <s v=""/>
    <s v=""/>
    <s v=""/>
    <s v="N0"/>
    <s v="O8"/>
    <e v="#N/A"/>
  </r>
  <r>
    <n v="7021916"/>
    <s v="CL"/>
    <x v="2788"/>
    <s v=""/>
    <s v="SANTIAGO"/>
    <s v="QUILICURA"/>
    <s v=""/>
    <s v="13"/>
    <x v="9"/>
    <x v="0"/>
    <s v="MANUEL ANTONIO MATTA 1765"/>
    <s v="384787"/>
    <d v="2017-01-11T00:00:00"/>
    <s v="SANTOSM"/>
    <s v="Z004"/>
    <s v="1172315"/>
    <s v="ES"/>
    <s v="25300528-9"/>
    <s v=""/>
    <s v=""/>
    <s v=""/>
    <s v="N0"/>
    <s v="O8"/>
    <e v="#N/A"/>
  </r>
  <r>
    <n v="7022176"/>
    <s v="CL"/>
    <x v="2789"/>
    <s v=""/>
    <s v="Santiago"/>
    <s v="Santiago"/>
    <s v=""/>
    <s v="13"/>
    <x v="9"/>
    <x v="0"/>
    <s v="Pasaje General Gorostiaga 1388"/>
    <s v="423296"/>
    <d v="2017-05-23T00:00:00"/>
    <s v="MANCILLC"/>
    <s v="Z004"/>
    <s v=""/>
    <s v="ES"/>
    <s v="16015138-2"/>
    <s v=""/>
    <s v=""/>
    <s v=""/>
    <s v="N0"/>
    <s v="O8"/>
    <e v="#N/A"/>
  </r>
  <r>
    <n v="7022351"/>
    <s v="CL"/>
    <x v="2790"/>
    <s v=""/>
    <s v="SANTIAGO"/>
    <s v="MAIPU"/>
    <s v=""/>
    <s v="13"/>
    <x v="9"/>
    <x v="0"/>
    <s v="LA VENDIMIA 1038"/>
    <s v="484741"/>
    <d v="2017-08-31T00:00:00"/>
    <s v="ORTIZD"/>
    <s v="Z004"/>
    <s v=""/>
    <s v="ES"/>
    <s v="13255273-8"/>
    <s v=""/>
    <s v=""/>
    <s v=""/>
    <s v="N0"/>
    <s v="O8"/>
    <e v="#N/A"/>
  </r>
  <r>
    <n v="7022352"/>
    <s v="CL"/>
    <x v="2791"/>
    <s v=""/>
    <s v="SANTIAGO"/>
    <s v="LAS CONDES"/>
    <s v=""/>
    <s v="13"/>
    <x v="9"/>
    <x v="0"/>
    <s v="TOMAS GRAHAM 752 DPTO 903"/>
    <s v="484744"/>
    <d v="2017-08-31T00:00:00"/>
    <s v="ORTIZD"/>
    <s v="Z004"/>
    <s v=""/>
    <s v="ES"/>
    <s v="8297414-8"/>
    <s v=""/>
    <s v=""/>
    <s v=""/>
    <s v="N0"/>
    <s v="O8"/>
    <e v="#N/A"/>
  </r>
  <r>
    <n v="7022378"/>
    <s v="CL"/>
    <x v="2792"/>
    <s v=""/>
    <s v="SANTIAGO"/>
    <s v="MAIPU"/>
    <s v=""/>
    <s v="13"/>
    <x v="9"/>
    <x v="0"/>
    <s v="PASAJE CALETA SAN PEDRO 2234"/>
    <s v="497330"/>
    <d v="2017-09-24T00:00:00"/>
    <s v="ORTIZD"/>
    <s v="Z004"/>
    <s v=""/>
    <s v="ES"/>
    <s v="15845444-0"/>
    <s v=""/>
    <s v=""/>
    <s v=""/>
    <s v="N0"/>
    <s v="O8"/>
    <e v="#N/A"/>
  </r>
  <r>
    <n v="7022821"/>
    <s v="CL"/>
    <x v="2793"/>
    <s v=""/>
    <s v="SANTIAGO"/>
    <s v="INDEPENDENCIA"/>
    <s v=""/>
    <s v="13"/>
    <x v="9"/>
    <x v="0"/>
    <s v="ANDRES MARAMBIO #3779"/>
    <s v="566147"/>
    <d v="2017-11-21T00:00:00"/>
    <s v="ORTIZD"/>
    <s v="Z004"/>
    <s v=""/>
    <s v="ES"/>
    <s v="15931219-4"/>
    <s v=""/>
    <s v=""/>
    <s v=""/>
    <s v="N0"/>
    <s v="O8"/>
    <e v="#N/A"/>
  </r>
  <r>
    <n v="7022822"/>
    <s v="CL"/>
    <x v="2794"/>
    <s v=""/>
    <s v="SANTIAGO"/>
    <s v="LAMPA"/>
    <s v=""/>
    <s v="13"/>
    <x v="9"/>
    <x v="0"/>
    <s v="LOS NOGALES SUR 3227"/>
    <s v="566150"/>
    <d v="2017-11-21T00:00:00"/>
    <s v="ORTIZD"/>
    <s v="Z004"/>
    <s v="1192209"/>
    <s v="ES"/>
    <s v="13459778-K"/>
    <s v=""/>
    <s v=""/>
    <s v=""/>
    <s v="N0"/>
    <s v="O8"/>
    <e v="#N/A"/>
  </r>
  <r>
    <n v="7022832"/>
    <s v="CL"/>
    <x v="2795"/>
    <s v=""/>
    <s v="SANTIAGO"/>
    <s v="VITACURA"/>
    <s v=""/>
    <s v="13"/>
    <x v="9"/>
    <x v="0"/>
    <s v="OBRIEN 3345 DPTO.82A"/>
    <s v="571906"/>
    <d v="2017-11-29T00:00:00"/>
    <s v="ORTIZD"/>
    <s v="Z004"/>
    <s v=""/>
    <s v="ES"/>
    <s v="15636687-0"/>
    <s v=""/>
    <s v=""/>
    <s v=""/>
    <s v="N0"/>
    <s v="O8"/>
    <e v="#N/A"/>
  </r>
  <r>
    <n v="7022850"/>
    <s v="CL"/>
    <x v="2796"/>
    <s v=""/>
    <s v="SANTIAGO"/>
    <s v="PROVIDENCIA"/>
    <s v=""/>
    <s v="13"/>
    <x v="9"/>
    <x v="0"/>
    <s v="MARCEL DUHAUT 2742 DPTO 601"/>
    <s v="584675"/>
    <d v="2017-12-12T00:00:00"/>
    <s v="ORTIZD"/>
    <s v="Z004"/>
    <s v=""/>
    <s v="ES"/>
    <s v="14553207-8"/>
    <s v=""/>
    <s v=""/>
    <s v=""/>
    <s v="N0"/>
    <s v="O8"/>
    <e v="#N/A"/>
  </r>
  <r>
    <n v="7023207"/>
    <s v="CL"/>
    <x v="2797"/>
    <s v=""/>
    <s v="SANTIAGO"/>
    <s v="PUENTE ALTO"/>
    <s v=""/>
    <s v="13"/>
    <x v="9"/>
    <x v="0"/>
    <s v="PUNTA DRAO # 3840"/>
    <s v="597351"/>
    <d v="2017-12-26T00:00:00"/>
    <s v="ORTIZD"/>
    <s v="Z004"/>
    <s v=""/>
    <s v="ES"/>
    <s v="13273649-9"/>
    <s v=""/>
    <s v=""/>
    <s v=""/>
    <s v="N0"/>
    <s v="O8"/>
    <e v="#N/A"/>
  </r>
  <r>
    <n v="7023231"/>
    <s v="CL"/>
    <x v="2798"/>
    <s v=""/>
    <s v="TEMUCO"/>
    <s v="TEMUCO"/>
    <s v=""/>
    <s v="09"/>
    <x v="9"/>
    <x v="0"/>
    <s v="ANTONIO VARAS 687, 1308 T. SINERGIA"/>
    <s v="603176"/>
    <d v="2018-01-05T00:00:00"/>
    <s v="ORTIZD"/>
    <s v="Z004"/>
    <s v=""/>
    <s v="ES"/>
    <s v="13823927-6"/>
    <s v=""/>
    <s v=""/>
    <s v=""/>
    <s v="N0"/>
    <s v="O8"/>
    <e v="#N/A"/>
  </r>
  <r>
    <n v="7023311"/>
    <s v="CL"/>
    <x v="2799"/>
    <s v=""/>
    <s v="SANTIAGO"/>
    <s v="LA CISTERNA"/>
    <s v=""/>
    <s v="13"/>
    <x v="9"/>
    <x v="0"/>
    <s v="FERNANDO DE ARAGÓN 8276"/>
    <s v="641133"/>
    <d v="2018-01-31T00:00:00"/>
    <s v="ORTIZD"/>
    <s v="Z004"/>
    <s v=""/>
    <s v="ES"/>
    <s v="17031312-7"/>
    <s v=""/>
    <s v=""/>
    <s v=""/>
    <s v="N0"/>
    <s v="O8"/>
    <e v="#N/A"/>
  </r>
  <r>
    <n v="7023412"/>
    <s v="CL"/>
    <x v="2800"/>
    <s v=""/>
    <s v="SANTIAGO"/>
    <s v="HUECHURABA"/>
    <s v=""/>
    <s v="13"/>
    <x v="9"/>
    <x v="0"/>
    <s v="PASAJES LOS POMELOS 464"/>
    <s v="663393"/>
    <d v="2018-03-06T00:00:00"/>
    <s v="ORTIZD"/>
    <s v="Z004"/>
    <s v=""/>
    <s v="ES"/>
    <s v="15565748-0"/>
    <s v=""/>
    <s v=""/>
    <s v=""/>
    <s v="N0"/>
    <s v="O8"/>
    <e v="#N/A"/>
  </r>
  <r>
    <n v="7023436"/>
    <s v="CL"/>
    <x v="2801"/>
    <s v=""/>
    <s v="SANTIAGO"/>
    <s v="LAS CONDES"/>
    <s v=""/>
    <s v="13"/>
    <x v="9"/>
    <x v="0"/>
    <s v="CAPITAN CROSBIE 851 EDF 1 DEPTO 501"/>
    <s v="666570"/>
    <d v="2018-03-12T00:00:00"/>
    <s v="ORTIZD"/>
    <s v="Z004"/>
    <s v=""/>
    <s v="ES"/>
    <s v="7538006-2"/>
    <s v=""/>
    <s v=""/>
    <s v=""/>
    <s v="N0"/>
    <s v="O8"/>
    <e v="#N/A"/>
  </r>
  <r>
    <n v="7023444"/>
    <s v="CL"/>
    <x v="2802"/>
    <s v=""/>
    <s v="SANTIAGO"/>
    <s v="RECOLETA"/>
    <s v=""/>
    <s v="13"/>
    <x v="9"/>
    <x v="0"/>
    <s v="TEXAS 1148"/>
    <s v="668798"/>
    <d v="2018-03-14T00:00:00"/>
    <s v="ORTIZD"/>
    <s v="Z004"/>
    <s v=""/>
    <s v="ES"/>
    <s v="7989898-8"/>
    <s v=""/>
    <s v=""/>
    <s v=""/>
    <s v="N0"/>
    <s v="O8"/>
    <e v="#N/A"/>
  </r>
  <r>
    <n v="7023474"/>
    <s v="CL"/>
    <x v="2803"/>
    <s v=""/>
    <s v="SANTIAGO"/>
    <s v="PROVIDENCIA"/>
    <s v=""/>
    <s v="13"/>
    <x v="9"/>
    <x v="0"/>
    <s v="SILVINA HURTADO 1733, DPTO. 910"/>
    <s v="675106"/>
    <d v="2018-03-23T00:00:00"/>
    <s v="ORTIZD"/>
    <s v="Z004"/>
    <s v=""/>
    <s v="ES"/>
    <s v="13705576-7"/>
    <s v=""/>
    <s v=""/>
    <s v=""/>
    <s v="N0"/>
    <s v="O8"/>
    <e v="#N/A"/>
  </r>
  <r>
    <n v="7023509"/>
    <s v="CL"/>
    <x v="2804"/>
    <s v=""/>
    <s v="SANTIAGO"/>
    <s v="MAIPU"/>
    <s v=""/>
    <s v="13"/>
    <x v="9"/>
    <x v="0"/>
    <s v="PASAJE SAN AGUSTIN 441"/>
    <s v="684043"/>
    <d v="2018-04-09T00:00:00"/>
    <s v="ORTIZD"/>
    <s v="Z004"/>
    <s v=""/>
    <s v="ES"/>
    <s v="14453956-7"/>
    <s v=""/>
    <s v=""/>
    <s v=""/>
    <s v="N0"/>
    <s v="O8"/>
    <e v="#N/A"/>
  </r>
  <r>
    <n v="7023580"/>
    <s v="CL"/>
    <x v="2805"/>
    <s v=""/>
    <s v="SANTIAGO"/>
    <s v="LAS CONDES"/>
    <s v=""/>
    <s v="13"/>
    <x v="9"/>
    <x v="0"/>
    <s v="MANQUEHUE NORTE 160 OF 1201"/>
    <s v="704321"/>
    <d v="2018-05-10T00:00:00"/>
    <s v="ORTIZD"/>
    <s v="Z004"/>
    <s v=""/>
    <s v="ES"/>
    <s v="16637212-7"/>
    <s v="(56)226512800"/>
    <s v=""/>
    <s v=""/>
    <s v="N30"/>
    <s v="O8"/>
    <e v="#N/A"/>
  </r>
  <r>
    <n v="7023581"/>
    <s v="CL"/>
    <x v="2806"/>
    <s v=""/>
    <s v="SANTIAGO"/>
    <s v="LAS CONDES"/>
    <s v=""/>
    <s v="13"/>
    <x v="9"/>
    <x v="0"/>
    <s v="MANQUEHUE NORTE 160 OF 1201"/>
    <s v="704322"/>
    <d v="2018-05-10T00:00:00"/>
    <s v="ORTIZD"/>
    <s v="Z004"/>
    <s v=""/>
    <s v="ES"/>
    <s v="13617628-5"/>
    <s v="(56)226512800"/>
    <s v=""/>
    <s v=""/>
    <s v="N30"/>
    <s v="O8"/>
    <e v="#N/A"/>
  </r>
  <r>
    <n v="7023582"/>
    <s v="CL"/>
    <x v="2807"/>
    <s v=""/>
    <s v="SANTIAGO"/>
    <s v="LAS CONDES"/>
    <s v=""/>
    <s v="13"/>
    <x v="9"/>
    <x v="0"/>
    <s v="MANQUEHUE NORTE 160 OF 1201"/>
    <s v="704323"/>
    <d v="2018-05-10T00:00:00"/>
    <s v="ORTIZD"/>
    <s v="Z004"/>
    <s v=""/>
    <s v="ES"/>
    <s v="10255454-K"/>
    <s v="(56)226512800"/>
    <s v=""/>
    <s v=""/>
    <s v="N30"/>
    <s v="O8"/>
    <e v="#N/A"/>
  </r>
  <r>
    <n v="7023583"/>
    <s v="CL"/>
    <x v="2808"/>
    <s v=""/>
    <s v="SANTIAGO"/>
    <s v="LAS CONDES"/>
    <s v=""/>
    <s v="13"/>
    <x v="9"/>
    <x v="0"/>
    <s v="MANQUEHUE NORTE 160 OF 1201"/>
    <s v="704324"/>
    <d v="2018-05-10T00:00:00"/>
    <s v="ORTIZD"/>
    <s v="Z004"/>
    <s v=""/>
    <s v="ES"/>
    <s v="17579757-2"/>
    <s v="(56)226512800"/>
    <s v=""/>
    <s v=""/>
    <s v="N30"/>
    <s v="O8"/>
    <e v="#N/A"/>
  </r>
  <r>
    <n v="7023584"/>
    <s v="CL"/>
    <x v="2809"/>
    <s v=""/>
    <s v="SANTIAGO"/>
    <s v="LA FLORIDA"/>
    <s v=""/>
    <s v="13"/>
    <x v="9"/>
    <x v="0"/>
    <s v="Los Flamencos 8319"/>
    <s v="704325"/>
    <d v="2018-05-10T00:00:00"/>
    <s v="ORTIZD"/>
    <s v="Z004"/>
    <s v=""/>
    <s v="ES"/>
    <s v="12088891-9"/>
    <s v="(56)226512800"/>
    <s v=""/>
    <s v=""/>
    <s v="N0"/>
    <s v="O8"/>
    <e v="#N/A"/>
  </r>
  <r>
    <n v="7023585"/>
    <s v="CL"/>
    <x v="2810"/>
    <s v=""/>
    <s v="SANTIAGO"/>
    <s v="LAS CONDES"/>
    <s v=""/>
    <s v="13"/>
    <x v="9"/>
    <x v="0"/>
    <s v="MANQUEHUE NORTE 160 OF 1201"/>
    <s v="704326"/>
    <d v="2018-05-10T00:00:00"/>
    <s v="ORTIZD"/>
    <s v="Z004"/>
    <s v=""/>
    <s v="ES"/>
    <s v="13098164-K"/>
    <s v="(56)226512800"/>
    <s v=""/>
    <s v=""/>
    <s v="N30"/>
    <s v="O8"/>
    <e v="#N/A"/>
  </r>
  <r>
    <n v="7023586"/>
    <s v="CL"/>
    <x v="2811"/>
    <s v=""/>
    <s v="SANTIAGO"/>
    <s v="LAS CONDES"/>
    <s v=""/>
    <s v="13"/>
    <x v="9"/>
    <x v="0"/>
    <s v="MANQUEHUE NORTE 160 OF 1201"/>
    <s v="704327"/>
    <d v="2018-05-10T00:00:00"/>
    <s v="ORTIZD"/>
    <s v="Z004"/>
    <s v=""/>
    <s v="ES"/>
    <s v="25633890-4"/>
    <s v="(56)226512800"/>
    <s v=""/>
    <s v=""/>
    <s v="N30"/>
    <s v="O8"/>
    <e v="#N/A"/>
  </r>
  <r>
    <n v="7023587"/>
    <s v="CL"/>
    <x v="2812"/>
    <s v=""/>
    <s v="SANTIAGO"/>
    <s v="LAS CONDES"/>
    <s v=""/>
    <s v="13"/>
    <x v="9"/>
    <x v="0"/>
    <s v="MANQUEHUE NORTE 160 OF 1201"/>
    <s v="704328"/>
    <d v="2018-05-10T00:00:00"/>
    <s v="ORTIZD"/>
    <s v="Z004"/>
    <s v=""/>
    <s v="ES"/>
    <s v="17608156-2"/>
    <s v="(56)226512800"/>
    <s v=""/>
    <s v=""/>
    <s v="N30"/>
    <s v="O8"/>
    <e v="#N/A"/>
  </r>
  <r>
    <n v="7023588"/>
    <s v="CL"/>
    <x v="2813"/>
    <s v=""/>
    <s v="SANTIAGO"/>
    <s v="LAS CONDES"/>
    <s v=""/>
    <s v="13"/>
    <x v="9"/>
    <x v="0"/>
    <s v="MANQUEHUE NORTE 160 OF 1201"/>
    <s v="704329"/>
    <d v="2018-05-10T00:00:00"/>
    <s v="ORTIZD"/>
    <s v="Z004"/>
    <s v=""/>
    <s v="ES"/>
    <s v="10069517-0"/>
    <s v="(56)226512800"/>
    <s v=""/>
    <s v=""/>
    <s v="N30"/>
    <s v="O8"/>
    <e v="#N/A"/>
  </r>
  <r>
    <n v="7023589"/>
    <s v="CL"/>
    <x v="2814"/>
    <s v=""/>
    <s v="SANTIAGO"/>
    <s v="LAS CONDES"/>
    <s v=""/>
    <s v="13"/>
    <x v="9"/>
    <x v="0"/>
    <s v="MANQUEHUE NORTE 160 OF 1201"/>
    <s v="704330"/>
    <d v="2018-05-10T00:00:00"/>
    <s v="ORTIZD"/>
    <s v="Z004"/>
    <s v=""/>
    <s v="ES"/>
    <s v="14119334-1"/>
    <s v="(56)226512800"/>
    <s v=""/>
    <s v=""/>
    <s v="N30"/>
    <s v="O8"/>
    <e v="#N/A"/>
  </r>
  <r>
    <n v="7023590"/>
    <s v="CL"/>
    <x v="2815"/>
    <s v=""/>
    <s v="SANTIAGO"/>
    <s v="LAS CONDES"/>
    <s v=""/>
    <s v="13"/>
    <x v="9"/>
    <x v="0"/>
    <s v="MANQUEHUE NORTE 160 OF 1201"/>
    <s v="704331"/>
    <d v="2018-05-10T00:00:00"/>
    <s v="ORTIZD"/>
    <s v="Z004"/>
    <s v=""/>
    <s v="ES"/>
    <s v="16798348-0"/>
    <s v="(56)226512800"/>
    <s v=""/>
    <s v=""/>
    <s v="N30"/>
    <s v="O8"/>
    <e v="#N/A"/>
  </r>
  <r>
    <n v="7023591"/>
    <s v="CL"/>
    <x v="2816"/>
    <s v=""/>
    <s v="SANTIAGO"/>
    <s v="LAS CONDES"/>
    <s v=""/>
    <s v="13"/>
    <x v="9"/>
    <x v="0"/>
    <s v="MANQUEHUE NORTE 160 OF 1201"/>
    <s v="704332"/>
    <d v="2018-05-10T00:00:00"/>
    <s v="ORTIZD"/>
    <s v="Z004"/>
    <s v=""/>
    <s v="ES"/>
    <s v="9930683-1"/>
    <s v="(56)226512800"/>
    <s v=""/>
    <s v=""/>
    <s v="N30"/>
    <s v="O8"/>
    <e v="#N/A"/>
  </r>
  <r>
    <n v="7023592"/>
    <s v="CL"/>
    <x v="2817"/>
    <s v=""/>
    <s v="SANTIAGO"/>
    <s v="LAS CONDES"/>
    <s v=""/>
    <s v="13"/>
    <x v="9"/>
    <x v="0"/>
    <s v="MANQUEHUE NORTE 160 OF 1201"/>
    <s v="704333"/>
    <d v="2018-05-10T00:00:00"/>
    <s v="ORTIZD"/>
    <s v="Z004"/>
    <s v=""/>
    <s v="ES"/>
    <s v="13081988-5"/>
    <s v="(56)226512800"/>
    <s v=""/>
    <s v=""/>
    <s v="N30"/>
    <s v="O8"/>
    <e v="#N/A"/>
  </r>
  <r>
    <n v="7023593"/>
    <s v="CL"/>
    <x v="2818"/>
    <s v=""/>
    <s v="SANTIAGO"/>
    <s v="LAS CONDES"/>
    <s v=""/>
    <s v="13"/>
    <x v="9"/>
    <x v="0"/>
    <s v="MANQUEHUE NORTE 160 OF 1201"/>
    <s v="704334"/>
    <d v="2018-05-10T00:00:00"/>
    <s v="ORTIZD"/>
    <s v="Z004"/>
    <s v=""/>
    <s v="ES"/>
    <s v="25833824-3"/>
    <s v="(56)226512800"/>
    <s v=""/>
    <s v=""/>
    <s v="N30"/>
    <s v="O8"/>
    <e v="#N/A"/>
  </r>
  <r>
    <n v="7023594"/>
    <s v="CL"/>
    <x v="2819"/>
    <s v=""/>
    <s v="SANTIAGO"/>
    <s v="LAS CONDES"/>
    <s v=""/>
    <s v="13"/>
    <x v="9"/>
    <x v="0"/>
    <s v="MANQUEHUE NORTE 160 OF 1201"/>
    <s v="704335"/>
    <d v="2018-05-10T00:00:00"/>
    <s v="ORTIZD"/>
    <s v="Z004"/>
    <s v=""/>
    <s v="ES"/>
    <s v="16224265-2"/>
    <s v="(56)226512800"/>
    <s v=""/>
    <s v=""/>
    <s v="N30"/>
    <s v="O8"/>
    <e v="#N/A"/>
  </r>
  <r>
    <n v="7023595"/>
    <s v="CL"/>
    <x v="2820"/>
    <s v=""/>
    <s v="SANTIAGO"/>
    <s v="LAS CONDES"/>
    <s v=""/>
    <s v="13"/>
    <x v="9"/>
    <x v="0"/>
    <s v="MANQUEHUE NORTE 160 OF 1201"/>
    <s v="704336"/>
    <d v="2018-05-10T00:00:00"/>
    <s v="ORTIZD"/>
    <s v="Z004"/>
    <s v=""/>
    <s v="ES"/>
    <s v="10296405-5"/>
    <s v="(56)226512800"/>
    <s v=""/>
    <s v=""/>
    <s v="N30"/>
    <s v="O8"/>
    <e v="#N/A"/>
  </r>
  <r>
    <n v="7023596"/>
    <s v="CL"/>
    <x v="2821"/>
    <s v=""/>
    <s v="SANTIAGO"/>
    <s v="LAS CONDES"/>
    <s v=""/>
    <s v="13"/>
    <x v="9"/>
    <x v="0"/>
    <s v="MANQUEHUE NORTE 160 OF 1201"/>
    <s v="704337"/>
    <d v="2018-05-10T00:00:00"/>
    <s v="ORTIZD"/>
    <s v="Z004"/>
    <s v=""/>
    <s v="ES"/>
    <s v="13996890-5"/>
    <s v="(56)226512800"/>
    <s v=""/>
    <s v=""/>
    <s v="N30"/>
    <s v="O8"/>
    <e v="#N/A"/>
  </r>
  <r>
    <n v="7023597"/>
    <s v="CL"/>
    <x v="2822"/>
    <s v=""/>
    <s v="SANTIAGO"/>
    <s v="LAS CONDES"/>
    <s v=""/>
    <s v="13"/>
    <x v="9"/>
    <x v="0"/>
    <s v="MANQUEHUE NORTE 160 OF 1201"/>
    <s v="704338"/>
    <d v="2018-05-10T00:00:00"/>
    <s v="ORTIZD"/>
    <s v="Z004"/>
    <s v=""/>
    <s v="ES"/>
    <s v="9547888-3"/>
    <s v="(56)226512800"/>
    <s v=""/>
    <s v=""/>
    <s v="N30"/>
    <s v="O8"/>
    <e v="#N/A"/>
  </r>
  <r>
    <n v="7023598"/>
    <s v="CL"/>
    <x v="2823"/>
    <s v=""/>
    <s v="SANTIAGO"/>
    <s v="LAS CONDES"/>
    <s v=""/>
    <s v="13"/>
    <x v="9"/>
    <x v="0"/>
    <s v="MANQUEHUE NORTE 160 OF 1201"/>
    <s v="704339"/>
    <d v="2018-05-10T00:00:00"/>
    <s v="ORTIZD"/>
    <s v="Z004"/>
    <s v=""/>
    <s v="ES"/>
    <s v="18034049-1"/>
    <s v="(56)226512800"/>
    <s v=""/>
    <s v=""/>
    <s v="N30"/>
    <s v="O8"/>
    <e v="#N/A"/>
  </r>
  <r>
    <n v="7023599"/>
    <s v="CL"/>
    <x v="2824"/>
    <s v=""/>
    <s v="SANTIAGO"/>
    <s v="LAS CONDES"/>
    <s v=""/>
    <s v="13"/>
    <x v="9"/>
    <x v="0"/>
    <s v="MANQUEHUE NORTE 160 OF 1201"/>
    <s v="704340"/>
    <d v="2018-05-10T00:00:00"/>
    <s v="ORTIZD"/>
    <s v="Z004"/>
    <s v=""/>
    <s v="ES"/>
    <s v="17302935-7"/>
    <s v="(56)226512800"/>
    <s v=""/>
    <s v=""/>
    <s v="N30"/>
    <s v="O8"/>
    <e v="#N/A"/>
  </r>
  <r>
    <n v="7023600"/>
    <s v="CL"/>
    <x v="2825"/>
    <s v=""/>
    <s v="SANTIAGO"/>
    <s v="LAS CONDES"/>
    <s v=""/>
    <s v="13"/>
    <x v="9"/>
    <x v="0"/>
    <s v="MANQUEHUE NORTE 160 OF 1201"/>
    <s v="704341"/>
    <d v="2018-05-10T00:00:00"/>
    <s v="ORTIZD"/>
    <s v="Z004"/>
    <s v=""/>
    <s v="ES"/>
    <s v="13858394-5"/>
    <s v="(56)226512800"/>
    <s v=""/>
    <s v=""/>
    <s v="N30"/>
    <s v="O8"/>
    <e v="#N/A"/>
  </r>
  <r>
    <n v="7023601"/>
    <s v="CL"/>
    <x v="2826"/>
    <s v=""/>
    <s v="SANTIAGO"/>
    <s v="LAS CONDES"/>
    <s v=""/>
    <s v="13"/>
    <x v="9"/>
    <x v="0"/>
    <s v="MANQUEHUE NORTE 160 OF 1201"/>
    <s v="704342"/>
    <d v="2018-05-10T00:00:00"/>
    <s v="ORTIZD"/>
    <s v="Z004"/>
    <s v=""/>
    <s v="ES"/>
    <s v="18215293-5"/>
    <s v="(56)226512800"/>
    <s v=""/>
    <s v=""/>
    <s v="N30"/>
    <s v="O8"/>
    <e v="#N/A"/>
  </r>
  <r>
    <n v="7023602"/>
    <s v="CL"/>
    <x v="2827"/>
    <s v=""/>
    <s v="SANTIAGO"/>
    <s v="LAS CONDES"/>
    <s v=""/>
    <s v="13"/>
    <x v="9"/>
    <x v="0"/>
    <s v="MANQUEHUE NORTE 160 OF 1201"/>
    <s v="704343"/>
    <d v="2018-05-10T00:00:00"/>
    <s v="ORTIZD"/>
    <s v="Z004"/>
    <s v=""/>
    <s v="ES"/>
    <s v="9293692-9"/>
    <s v="(56)226512800"/>
    <s v=""/>
    <s v=""/>
    <s v="N30"/>
    <s v="O8"/>
    <e v="#N/A"/>
  </r>
  <r>
    <n v="7023603"/>
    <s v="CL"/>
    <x v="2828"/>
    <s v=""/>
    <s v="SANTIAGO"/>
    <s v="LAS CONDES"/>
    <s v=""/>
    <s v="13"/>
    <x v="9"/>
    <x v="0"/>
    <s v="MANQUEHUE NORTE 160 OF 1201"/>
    <s v="704344"/>
    <d v="2018-05-10T00:00:00"/>
    <s v="ORTIZD"/>
    <s v="Z004"/>
    <s v=""/>
    <s v="ES"/>
    <s v="9244205-5"/>
    <s v="(56)226512800"/>
    <s v=""/>
    <s v=""/>
    <s v="N30"/>
    <s v="O8"/>
    <e v="#N/A"/>
  </r>
  <r>
    <n v="7023604"/>
    <s v="CL"/>
    <x v="2829"/>
    <s v=""/>
    <s v="SANTIAGO"/>
    <s v="LAS CONDES"/>
    <s v=""/>
    <s v="13"/>
    <x v="9"/>
    <x v="0"/>
    <s v="MANQUEHUE NORTE 160 OF 1201"/>
    <s v="704345"/>
    <d v="2018-05-10T00:00:00"/>
    <s v="ORTIZD"/>
    <s v="Z004"/>
    <s v=""/>
    <s v="ES"/>
    <s v="10592381-3"/>
    <s v="(56)226512800"/>
    <s v=""/>
    <s v=""/>
    <s v="N30"/>
    <s v="O8"/>
    <e v="#N/A"/>
  </r>
  <r>
    <n v="7023605"/>
    <s v="CL"/>
    <x v="2830"/>
    <s v=""/>
    <s v="SANTIAGO"/>
    <s v="LAS CONDES"/>
    <s v=""/>
    <s v="13"/>
    <x v="9"/>
    <x v="0"/>
    <s v="MANQUEHUE NORTE 160 OF 1201"/>
    <s v="704346"/>
    <d v="2018-05-10T00:00:00"/>
    <s v="ORTIZD"/>
    <s v="Z004"/>
    <s v=""/>
    <s v="ES"/>
    <s v="11871286-2"/>
    <s v="(56)226512800"/>
    <s v=""/>
    <s v=""/>
    <s v="N30"/>
    <s v="O8"/>
    <e v="#N/A"/>
  </r>
  <r>
    <n v="7023606"/>
    <s v="CL"/>
    <x v="2831"/>
    <s v=""/>
    <s v="SANTIAGO"/>
    <s v="LAS CONDES"/>
    <s v=""/>
    <s v="13"/>
    <x v="9"/>
    <x v="0"/>
    <s v="MANQUEHUE NORTE 160 OF 1201"/>
    <s v="704347"/>
    <d v="2018-05-10T00:00:00"/>
    <s v="ORTIZD"/>
    <s v="Z004"/>
    <s v=""/>
    <s v="ES"/>
    <s v="12578986-2"/>
    <s v="(56)226512800"/>
    <s v=""/>
    <s v=""/>
    <s v="N30"/>
    <s v="O8"/>
    <e v="#N/A"/>
  </r>
  <r>
    <n v="7023607"/>
    <s v="CL"/>
    <x v="2832"/>
    <s v=""/>
    <s v="SANTIAGO"/>
    <s v="LAS CONDES"/>
    <s v=""/>
    <s v="13"/>
    <x v="9"/>
    <x v="0"/>
    <s v="MANQUEHUE NORTE 160 OF 1201"/>
    <s v="704348"/>
    <d v="2018-05-10T00:00:00"/>
    <s v="ORTIZD"/>
    <s v="Z004"/>
    <s v=""/>
    <s v="ES"/>
    <s v="12848367-5"/>
    <s v="(56)226512800"/>
    <s v=""/>
    <s v=""/>
    <s v="N30"/>
    <s v="O8"/>
    <e v="#N/A"/>
  </r>
  <r>
    <n v="7023608"/>
    <s v="CL"/>
    <x v="2833"/>
    <s v=""/>
    <s v="SANTIAGO"/>
    <s v="LAS CONDES"/>
    <s v=""/>
    <s v="13"/>
    <x v="9"/>
    <x v="0"/>
    <s v="MANQUEHUE NORTE 160 OF 1201"/>
    <s v="704349"/>
    <d v="2018-05-10T00:00:00"/>
    <s v="ORTIZD"/>
    <s v="Z004"/>
    <s v=""/>
    <s v="ES"/>
    <s v="25583503-3"/>
    <s v="(56)226512800"/>
    <s v=""/>
    <s v=""/>
    <s v="N30"/>
    <s v="O8"/>
    <e v="#N/A"/>
  </r>
  <r>
    <n v="7023609"/>
    <s v="CL"/>
    <x v="2834"/>
    <s v=""/>
    <s v="SANTIAGO"/>
    <s v="LAS CONDES"/>
    <s v=""/>
    <s v="13"/>
    <x v="9"/>
    <x v="0"/>
    <s v="MANQUEHUE NORTE 160 OF 1201"/>
    <s v="704350"/>
    <d v="2018-05-10T00:00:00"/>
    <s v="ORTIZD"/>
    <s v="Z004"/>
    <s v=""/>
    <s v="ES"/>
    <s v="9938580-4"/>
    <s v="(56)226512800"/>
    <s v=""/>
    <s v=""/>
    <s v="N30"/>
    <s v="O8"/>
    <e v="#N/A"/>
  </r>
  <r>
    <n v="7023610"/>
    <s v="CL"/>
    <x v="2835"/>
    <s v=""/>
    <s v="SANTIAGO"/>
    <s v="LAS CONDES"/>
    <s v=""/>
    <s v="13"/>
    <x v="9"/>
    <x v="0"/>
    <s v="MANQUEHUE NORTE 160 OF 1201"/>
    <s v="704351"/>
    <d v="2018-05-10T00:00:00"/>
    <s v="ORTIZD"/>
    <s v="Z004"/>
    <s v=""/>
    <s v="ES"/>
    <s v="15116798-5"/>
    <s v="(56)226512800"/>
    <s v=""/>
    <s v=""/>
    <s v="N30"/>
    <s v="O8"/>
    <e v="#N/A"/>
  </r>
  <r>
    <n v="7023611"/>
    <s v="CL"/>
    <x v="2836"/>
    <s v=""/>
    <s v="SANTIAGO"/>
    <s v="LAS CONDES"/>
    <s v=""/>
    <s v="13"/>
    <x v="9"/>
    <x v="0"/>
    <s v="MANQUEHUE NORTE 160 OF 1201"/>
    <s v="704352"/>
    <d v="2018-05-10T00:00:00"/>
    <s v="ORTIZD"/>
    <s v="Z004"/>
    <s v=""/>
    <s v="ES"/>
    <s v="25612102-6"/>
    <s v="(56)226512800"/>
    <s v=""/>
    <s v=""/>
    <s v="N30"/>
    <s v="O8"/>
    <e v="#N/A"/>
  </r>
  <r>
    <n v="7023612"/>
    <s v="CL"/>
    <x v="2837"/>
    <s v=""/>
    <s v="SANTIAGO"/>
    <s v="LAS CONDES"/>
    <s v=""/>
    <s v="13"/>
    <x v="9"/>
    <x v="0"/>
    <s v="MANQUEHUE NORTE 160 OF 1201"/>
    <s v="704353"/>
    <d v="2018-05-10T00:00:00"/>
    <s v="ORTIZD"/>
    <s v="Z004"/>
    <s v=""/>
    <s v="ES"/>
    <s v="8996372-9"/>
    <s v="(56)226512800"/>
    <s v=""/>
    <s v=""/>
    <s v="N30"/>
    <s v="O8"/>
    <e v="#N/A"/>
  </r>
  <r>
    <n v="7023613"/>
    <s v="CL"/>
    <x v="2838"/>
    <s v=""/>
    <s v="SANTIAGO"/>
    <s v="LAS CONDES"/>
    <s v=""/>
    <s v="13"/>
    <x v="9"/>
    <x v="0"/>
    <s v="MANQUEHUE NORTE 160 OF 1201"/>
    <s v="704354"/>
    <d v="2018-05-10T00:00:00"/>
    <s v="ORTIZD"/>
    <s v="Z004"/>
    <s v=""/>
    <s v="ES"/>
    <s v="13349111-2"/>
    <s v="(56)226512800"/>
    <s v=""/>
    <s v=""/>
    <s v="N30"/>
    <s v="O8"/>
    <e v="#N/A"/>
  </r>
  <r>
    <n v="7023615"/>
    <s v="CL"/>
    <x v="2839"/>
    <s v=""/>
    <s v="SANTIAGO"/>
    <s v="LAS CONDES"/>
    <s v=""/>
    <s v="13"/>
    <x v="9"/>
    <x v="0"/>
    <s v="MANQUEHUE NORTE 160 OF 1201"/>
    <s v="704356"/>
    <d v="2018-05-10T00:00:00"/>
    <s v="ORTIZD"/>
    <s v="Z004"/>
    <s v=""/>
    <s v="ES"/>
    <s v="12906253-3"/>
    <s v="(56)226512800"/>
    <s v=""/>
    <s v=""/>
    <s v="N30"/>
    <s v="O8"/>
    <e v="#N/A"/>
  </r>
  <r>
    <n v="7023616"/>
    <s v="CL"/>
    <x v="2840"/>
    <s v=""/>
    <s v="SANTIAGO"/>
    <s v="QUILICURA"/>
    <s v=""/>
    <s v="13"/>
    <x v="9"/>
    <x v="0"/>
    <s v="MANUEL ANTONIO MATTA 1765"/>
    <s v="704357"/>
    <d v="2018-05-10T00:00:00"/>
    <s v="ORTIZD"/>
    <s v="Z004"/>
    <s v=""/>
    <s v="ES"/>
    <s v="17573372-8"/>
    <s v="(56)226512800"/>
    <s v=""/>
    <s v=""/>
    <s v="N30"/>
    <s v="O8"/>
    <e v="#N/A"/>
  </r>
  <r>
    <n v="7023617"/>
    <s v="CL"/>
    <x v="2841"/>
    <s v=""/>
    <s v="SANTIAGO"/>
    <s v="LAS CONDES"/>
    <s v=""/>
    <s v="13"/>
    <x v="9"/>
    <x v="0"/>
    <s v="MANQUEHUE NORTE 160 OF 1201"/>
    <s v="704358"/>
    <d v="2018-05-10T00:00:00"/>
    <s v="ORTIZD"/>
    <s v="Z004"/>
    <s v=""/>
    <s v="ES"/>
    <s v="12280705-3"/>
    <s v="(56)226512800"/>
    <s v=""/>
    <s v=""/>
    <s v="N30"/>
    <s v="O8"/>
    <e v="#N/A"/>
  </r>
  <r>
    <n v="7023618"/>
    <s v="CL"/>
    <x v="2842"/>
    <s v=""/>
    <s v="SANTIAGO"/>
    <s v="LAS CONDES"/>
    <s v=""/>
    <s v="13"/>
    <x v="9"/>
    <x v="0"/>
    <s v="MANQUEHUE NORTE 160 OF 1201"/>
    <s v="704359"/>
    <d v="2018-05-10T00:00:00"/>
    <s v="ORTIZD"/>
    <s v="Z004"/>
    <s v=""/>
    <s v="ES"/>
    <s v="15276211-9"/>
    <s v="(56)226512800"/>
    <s v=""/>
    <s v=""/>
    <s v="N30"/>
    <s v="O8"/>
    <e v="#N/A"/>
  </r>
  <r>
    <n v="7023620"/>
    <s v="CL"/>
    <x v="2843"/>
    <s v=""/>
    <s v="SANTIAGO"/>
    <s v="LAS CONDES"/>
    <s v=""/>
    <s v="13"/>
    <x v="9"/>
    <x v="0"/>
    <s v="MANQUEHUE NORTE 160 OF 1201"/>
    <s v="704361"/>
    <d v="2018-05-10T00:00:00"/>
    <s v="ORTIZD"/>
    <s v="Z004"/>
    <s v=""/>
    <s v="ES"/>
    <s v="12181087-5"/>
    <s v="(56)226512800"/>
    <s v=""/>
    <s v=""/>
    <s v="N30"/>
    <s v="O8"/>
    <e v="#N/A"/>
  </r>
  <r>
    <n v="7023621"/>
    <s v="CL"/>
    <x v="2844"/>
    <s v=""/>
    <s v="SANTIAGO"/>
    <s v="LAS CONDES"/>
    <s v=""/>
    <s v="13"/>
    <x v="9"/>
    <x v="0"/>
    <s v="MANQUEHUE NORTE 160 OF 1201"/>
    <s v="704362"/>
    <d v="2018-05-10T00:00:00"/>
    <s v="ORTIZD"/>
    <s v="Z004"/>
    <s v=""/>
    <s v="ES"/>
    <s v="12748554-2"/>
    <s v="(56)226512800"/>
    <s v=""/>
    <s v=""/>
    <s v="N30"/>
    <s v="O8"/>
    <e v="#N/A"/>
  </r>
  <r>
    <n v="7023622"/>
    <s v="CL"/>
    <x v="2845"/>
    <s v=""/>
    <s v="SANTIAGO"/>
    <s v="LAS CONDES"/>
    <s v=""/>
    <s v="13"/>
    <x v="9"/>
    <x v="0"/>
    <s v="MANQUEHUE NORTE 160 OF 1201"/>
    <s v="704363"/>
    <d v="2018-05-10T00:00:00"/>
    <s v="ORTIZD"/>
    <s v="Z004"/>
    <s v=""/>
    <s v="ES"/>
    <s v="18626861-K"/>
    <s v="(56)226512800"/>
    <s v=""/>
    <s v=""/>
    <s v="N30"/>
    <s v="O8"/>
    <e v="#N/A"/>
  </r>
  <r>
    <n v="7023623"/>
    <s v="CL"/>
    <x v="2846"/>
    <s v=""/>
    <s v="SANTIAGO"/>
    <s v="LAS CONDES"/>
    <s v=""/>
    <s v="13"/>
    <x v="9"/>
    <x v="0"/>
    <s v="MANQUEHUE NORTE 160 OF 1201"/>
    <s v="704364"/>
    <d v="2018-05-10T00:00:00"/>
    <s v="ORTIZD"/>
    <s v="Z004"/>
    <s v=""/>
    <s v="ES"/>
    <s v="10607580-8"/>
    <s v="(56)226512800"/>
    <s v=""/>
    <s v=""/>
    <s v="N30"/>
    <s v="O8"/>
    <e v="#N/A"/>
  </r>
  <r>
    <n v="7023624"/>
    <s v="CL"/>
    <x v="2847"/>
    <s v=""/>
    <s v="SANTIAGO"/>
    <s v="LAS CONDES"/>
    <s v=""/>
    <s v="13"/>
    <x v="9"/>
    <x v="0"/>
    <s v="MANQUEHUE NORTE 160 OF 1201"/>
    <s v="704365"/>
    <d v="2018-05-10T00:00:00"/>
    <s v="ORTIZD"/>
    <s v="Z004"/>
    <s v=""/>
    <s v="ES"/>
    <s v="24043494-6"/>
    <s v="(56)226512800"/>
    <s v=""/>
    <s v=""/>
    <s v="N30"/>
    <s v="O8"/>
    <e v="#N/A"/>
  </r>
  <r>
    <n v="7023625"/>
    <s v="CL"/>
    <x v="2848"/>
    <s v=""/>
    <s v="SANTIAGO"/>
    <s v="LAS CONDES"/>
    <s v=""/>
    <s v="13"/>
    <x v="9"/>
    <x v="0"/>
    <s v="MANQUEHUE NORTE 160 OF 1201"/>
    <s v="704366"/>
    <d v="2018-05-10T00:00:00"/>
    <s v="ORTIZD"/>
    <s v="Z004"/>
    <s v=""/>
    <s v="ES"/>
    <s v="7509205-9"/>
    <s v="(56)226512800"/>
    <s v=""/>
    <s v=""/>
    <s v="N30"/>
    <s v="O8"/>
    <e v="#N/A"/>
  </r>
  <r>
    <n v="7023626"/>
    <s v="CL"/>
    <x v="2849"/>
    <s v=""/>
    <s v="SANTIAGO"/>
    <s v="LAS CONDES"/>
    <s v=""/>
    <s v="13"/>
    <x v="9"/>
    <x v="0"/>
    <s v="MANQUEHUE NORTE 160 OF 1201"/>
    <s v="704367"/>
    <d v="2018-05-10T00:00:00"/>
    <s v="ORTIZD"/>
    <s v="Z004"/>
    <s v=""/>
    <s v="ES"/>
    <s v="15611364-6"/>
    <s v="(56)226512800"/>
    <s v=""/>
    <s v=""/>
    <s v="N30"/>
    <s v="O8"/>
    <e v="#N/A"/>
  </r>
  <r>
    <n v="7023627"/>
    <s v="CL"/>
    <x v="2850"/>
    <s v=""/>
    <s v="SANTIAGO"/>
    <s v="LAS CONDES"/>
    <s v=""/>
    <s v="13"/>
    <x v="9"/>
    <x v="0"/>
    <s v="MANQUEHUE NORTE 160 OF 1201"/>
    <s v="704368"/>
    <d v="2018-05-10T00:00:00"/>
    <s v="ORTIZD"/>
    <s v="Z004"/>
    <s v=""/>
    <s v="ES"/>
    <s v="15127962-7"/>
    <s v="(56)226512800"/>
    <s v=""/>
    <s v=""/>
    <s v="N30"/>
    <s v="O8"/>
    <e v="#N/A"/>
  </r>
  <r>
    <n v="7023628"/>
    <s v="CL"/>
    <x v="2851"/>
    <s v=""/>
    <s v="SANTIAGO"/>
    <s v="LAS CONDES"/>
    <s v=""/>
    <s v="13"/>
    <x v="9"/>
    <x v="0"/>
    <s v="MANQUEHUE NORTE 160 OF 1201"/>
    <s v="704369"/>
    <d v="2018-05-10T00:00:00"/>
    <s v="ORTIZD"/>
    <s v="Z004"/>
    <s v=""/>
    <s v="ES"/>
    <s v="10459843-9"/>
    <s v="(56)226512800"/>
    <s v=""/>
    <s v=""/>
    <s v="N30"/>
    <s v="O8"/>
    <e v="#N/A"/>
  </r>
  <r>
    <n v="7023629"/>
    <s v="CL"/>
    <x v="2852"/>
    <s v=""/>
    <s v="SANTIAGO"/>
    <s v="LAS CONDES"/>
    <s v=""/>
    <s v="13"/>
    <x v="9"/>
    <x v="0"/>
    <s v="MANQUEHUE NORTE 160 OF 1201"/>
    <s v="704370"/>
    <d v="2018-05-10T00:00:00"/>
    <s v="ORTIZD"/>
    <s v="Z004"/>
    <s v=""/>
    <s v="ES"/>
    <s v="16493383-0"/>
    <s v="(56)226512800"/>
    <s v=""/>
    <s v=""/>
    <s v="N30"/>
    <s v="O8"/>
    <e v="#N/A"/>
  </r>
  <r>
    <n v="7023630"/>
    <s v="CL"/>
    <x v="2853"/>
    <s v=""/>
    <s v="SANTIAGO"/>
    <s v="LAS CONDES"/>
    <s v=""/>
    <s v="13"/>
    <x v="9"/>
    <x v="0"/>
    <s v="MANQUEHUE NORTE 160 OF 1201"/>
    <s v="704371"/>
    <d v="2018-05-10T00:00:00"/>
    <s v="ORTIZD"/>
    <s v="Z004"/>
    <s v=""/>
    <s v="ES"/>
    <s v="25437663-9"/>
    <s v="(56)226512800"/>
    <s v=""/>
    <s v=""/>
    <s v="N30"/>
    <s v="O8"/>
    <e v="#N/A"/>
  </r>
  <r>
    <n v="7023631"/>
    <s v="CL"/>
    <x v="2854"/>
    <s v=""/>
    <s v="SANTIAGO"/>
    <s v="LAS CONDES"/>
    <s v=""/>
    <s v="13"/>
    <x v="9"/>
    <x v="0"/>
    <s v="MANQUEHUE NORTE 160 OF 1201"/>
    <s v="704372"/>
    <d v="2018-05-10T00:00:00"/>
    <s v="ORTIZD"/>
    <s v="Z004"/>
    <s v=""/>
    <s v="ES"/>
    <s v="15429465-1"/>
    <s v="(56)226512800"/>
    <s v=""/>
    <s v=""/>
    <s v="N30"/>
    <s v="O8"/>
    <e v="#N/A"/>
  </r>
  <r>
    <n v="7023632"/>
    <s v="CL"/>
    <x v="2855"/>
    <s v=""/>
    <s v="SANTIAGO"/>
    <s v="LAS CONDES"/>
    <s v=""/>
    <s v="13"/>
    <x v="9"/>
    <x v="0"/>
    <s v="MANQUEHUE NORTE 160 OF 1201"/>
    <s v="704373"/>
    <d v="2018-05-10T00:00:00"/>
    <s v="ORTIZD"/>
    <s v="Z004"/>
    <s v=""/>
    <s v="ES"/>
    <s v="13749765-4"/>
    <s v="(56)226512800"/>
    <s v=""/>
    <s v=""/>
    <s v="N30"/>
    <s v="O8"/>
    <e v="#N/A"/>
  </r>
  <r>
    <n v="7023633"/>
    <s v="CL"/>
    <x v="2856"/>
    <s v=""/>
    <s v="SANTIAGO"/>
    <s v="LAS CONDES"/>
    <s v=""/>
    <s v="13"/>
    <x v="9"/>
    <x v="0"/>
    <s v="MANQUEHUE NORTE 160 OF 1201"/>
    <s v="704374"/>
    <d v="2018-05-10T00:00:00"/>
    <s v="ORTIZD"/>
    <s v="Z004"/>
    <s v=""/>
    <s v="ES"/>
    <s v="17455391-2"/>
    <s v="(56)226512800"/>
    <s v=""/>
    <s v=""/>
    <s v="N30"/>
    <s v="O8"/>
    <e v="#N/A"/>
  </r>
  <r>
    <n v="7023634"/>
    <s v="CL"/>
    <x v="2857"/>
    <s v=""/>
    <s v="SANTIAGO"/>
    <s v="LAS CONDES"/>
    <s v=""/>
    <s v="13"/>
    <x v="9"/>
    <x v="0"/>
    <s v="MANQUEHUE NORTE 160 OF 1201"/>
    <s v="704375"/>
    <d v="2018-05-10T00:00:00"/>
    <s v="ORTIZD"/>
    <s v="Z004"/>
    <s v=""/>
    <s v="ES"/>
    <s v="15698751-4"/>
    <s v="(56)226512800"/>
    <s v=""/>
    <s v=""/>
    <s v="N30"/>
    <s v="O8"/>
    <e v="#N/A"/>
  </r>
  <r>
    <n v="7023635"/>
    <s v="CL"/>
    <x v="2858"/>
    <s v=""/>
    <s v="SANTIAGO"/>
    <s v="LAS CONDES"/>
    <s v=""/>
    <s v="13"/>
    <x v="9"/>
    <x v="0"/>
    <s v="MANQUEHUE NORTE 160 OF 1201"/>
    <s v="704376"/>
    <d v="2018-05-10T00:00:00"/>
    <s v="ORTIZD"/>
    <s v="Z004"/>
    <s v=""/>
    <s v="ES"/>
    <s v="16364711-7"/>
    <s v="(56)226512800"/>
    <s v=""/>
    <s v=""/>
    <s v="N30"/>
    <s v="O8"/>
    <e v="#N/A"/>
  </r>
  <r>
    <n v="7023636"/>
    <s v="CL"/>
    <x v="2859"/>
    <s v=""/>
    <s v="SANTIAGO"/>
    <s v="LAS CONDES"/>
    <s v=""/>
    <s v="13"/>
    <x v="9"/>
    <x v="0"/>
    <s v="MANQUEHUE NORTE 160 OF 1201"/>
    <s v="704377"/>
    <d v="2018-05-10T00:00:00"/>
    <s v="ORTIZD"/>
    <s v="Z004"/>
    <s v=""/>
    <s v="ES"/>
    <s v="19190329-3"/>
    <s v="(56)226512800"/>
    <s v=""/>
    <s v=""/>
    <s v="N30"/>
    <s v="O8"/>
    <e v="#N/A"/>
  </r>
  <r>
    <n v="7023637"/>
    <s v="CL"/>
    <x v="2860"/>
    <s v=""/>
    <s v="SANTIAGO"/>
    <s v="LAS CONDES"/>
    <s v=""/>
    <s v="13"/>
    <x v="9"/>
    <x v="0"/>
    <s v="MANQUEHUE NORTE 160 OF 1201"/>
    <s v="704378"/>
    <d v="2018-05-10T00:00:00"/>
    <s v="ORTIZD"/>
    <s v="Z004"/>
    <s v=""/>
    <s v="ES"/>
    <s v="15901080-5"/>
    <s v="(56)226512800"/>
    <s v=""/>
    <s v=""/>
    <s v="N30"/>
    <s v="O8"/>
    <e v="#N/A"/>
  </r>
  <r>
    <n v="7023638"/>
    <s v="CL"/>
    <x v="2861"/>
    <s v=""/>
    <s v="SANTIAGO"/>
    <s v="LAS CONDES"/>
    <s v=""/>
    <s v="13"/>
    <x v="9"/>
    <x v="0"/>
    <s v="MANQUEHUE NORTE 160 OF 1201"/>
    <s v="704379"/>
    <d v="2018-05-10T00:00:00"/>
    <s v="ORTIZD"/>
    <s v="Z004"/>
    <s v=""/>
    <s v="ES"/>
    <s v="13676801-8"/>
    <s v="(56)226512800"/>
    <s v=""/>
    <s v=""/>
    <s v="N30"/>
    <s v="O8"/>
    <e v="#N/A"/>
  </r>
  <r>
    <n v="7023639"/>
    <s v="CL"/>
    <x v="2862"/>
    <s v=""/>
    <s v="SANTIAGO"/>
    <s v="LAS CONDES"/>
    <s v=""/>
    <s v="13"/>
    <x v="9"/>
    <x v="0"/>
    <s v="AV. MANQUEHUE NORTE 160 PISO 12"/>
    <s v="704380"/>
    <d v="2018-05-10T00:00:00"/>
    <s v="ORTIZD"/>
    <s v="Z004"/>
    <s v=""/>
    <s v="ES"/>
    <s v="11669045-4"/>
    <s v="(56)226512800"/>
    <s v=""/>
    <s v=""/>
    <s v="N30"/>
    <s v="O8"/>
    <e v="#N/A"/>
  </r>
  <r>
    <n v="7023640"/>
    <s v="CL"/>
    <x v="2863"/>
    <s v=""/>
    <s v="SANTIAGO"/>
    <s v="LAS CONDES"/>
    <s v=""/>
    <s v="13"/>
    <x v="9"/>
    <x v="0"/>
    <s v="MANQUEHUE NORTE 160 OF 1201"/>
    <s v="704381"/>
    <d v="2018-05-10T00:00:00"/>
    <s v="ORTIZD"/>
    <s v="Z004"/>
    <s v=""/>
    <s v="ES"/>
    <s v="15177179-3"/>
    <s v="(56)226512800"/>
    <s v=""/>
    <s v=""/>
    <s v="N30"/>
    <s v="O8"/>
    <e v="#N/A"/>
  </r>
  <r>
    <n v="7023641"/>
    <s v="CL"/>
    <x v="2864"/>
    <s v=""/>
    <s v="SANTIAGO"/>
    <s v="LAS CONDES"/>
    <s v=""/>
    <s v="13"/>
    <x v="9"/>
    <x v="0"/>
    <s v="MANQUEHUE NORTE 160 OF 1201"/>
    <s v="704382"/>
    <d v="2018-05-10T00:00:00"/>
    <s v="ORTIZD"/>
    <s v="Z004"/>
    <s v=""/>
    <s v="ES"/>
    <s v="16799582-9"/>
    <s v="(56)226512800"/>
    <s v=""/>
    <s v=""/>
    <s v="N30"/>
    <s v="O8"/>
    <e v="#N/A"/>
  </r>
  <r>
    <n v="7023642"/>
    <s v="CL"/>
    <x v="2865"/>
    <s v=""/>
    <s v="SANTIAGO"/>
    <s v="LAS CONDES"/>
    <s v=""/>
    <s v="13"/>
    <x v="9"/>
    <x v="0"/>
    <s v="MANQUEHUE NORTE 160 OF 1201"/>
    <s v="704383"/>
    <d v="2018-05-10T00:00:00"/>
    <s v="ORTIZD"/>
    <s v="Z004"/>
    <s v=""/>
    <s v="ES"/>
    <s v="18440709-4"/>
    <s v="(56)226512800"/>
    <s v=""/>
    <s v=""/>
    <s v="N30"/>
    <s v="O8"/>
    <e v="#N/A"/>
  </r>
  <r>
    <n v="7023643"/>
    <s v="CL"/>
    <x v="2866"/>
    <s v=""/>
    <s v="SANTIAGO"/>
    <s v="LAS CONDES"/>
    <s v=""/>
    <s v="13"/>
    <x v="9"/>
    <x v="0"/>
    <s v="MANQUEHUE NORTE 160 OF 1201"/>
    <s v="704384"/>
    <d v="2018-05-10T00:00:00"/>
    <s v="ORTIZD"/>
    <s v="Z004"/>
    <s v=""/>
    <s v="ES"/>
    <s v="14085946-K"/>
    <s v="(56)226512800"/>
    <s v=""/>
    <s v=""/>
    <s v="N30"/>
    <s v="O8"/>
    <e v="#N/A"/>
  </r>
  <r>
    <n v="7023645"/>
    <s v="CL"/>
    <x v="2867"/>
    <s v=""/>
    <s v="SANTIAGO"/>
    <s v="LAS CONDES"/>
    <s v=""/>
    <s v="13"/>
    <x v="9"/>
    <x v="0"/>
    <s v="MANQUEHUE NORTE 160 OF 1201"/>
    <s v="704386"/>
    <d v="2018-05-10T00:00:00"/>
    <s v="ORTIZD"/>
    <s v="Z004"/>
    <s v=""/>
    <s v="ES"/>
    <s v="18529445-5"/>
    <s v="(56)226512800"/>
    <s v=""/>
    <s v=""/>
    <s v="N30"/>
    <s v="O8"/>
    <e v="#N/A"/>
  </r>
  <r>
    <n v="7023647"/>
    <s v="CL"/>
    <x v="2868"/>
    <s v=""/>
    <s v="SANTIAGO"/>
    <s v="LAS CONDES"/>
    <s v=""/>
    <s v="13"/>
    <x v="9"/>
    <x v="0"/>
    <s v="MANQUEHUE NORTE 160 OF 1201"/>
    <s v="704388"/>
    <d v="2018-05-10T00:00:00"/>
    <s v="ORTIZD"/>
    <s v="Z004"/>
    <s v=""/>
    <s v="ES"/>
    <s v="18815511-1"/>
    <s v="(56)226512800"/>
    <s v=""/>
    <s v=""/>
    <s v="N30"/>
    <s v="O8"/>
    <e v="#N/A"/>
  </r>
  <r>
    <n v="7023649"/>
    <s v="CL"/>
    <x v="2869"/>
    <s v=""/>
    <s v="SANTIAGO"/>
    <s v="LAS CONDES"/>
    <s v=""/>
    <s v="13"/>
    <x v="9"/>
    <x v="0"/>
    <s v="MANQUEHUE NORTE 160 OF 1201"/>
    <s v="704390"/>
    <d v="2018-05-10T00:00:00"/>
    <s v="ORTIZD"/>
    <s v="Z004"/>
    <s v=""/>
    <s v="ES"/>
    <s v="17988889-0"/>
    <s v="(56)226512800"/>
    <s v=""/>
    <s v=""/>
    <s v="N30"/>
    <s v="O8"/>
    <e v="#N/A"/>
  </r>
  <r>
    <n v="7023650"/>
    <s v="CL"/>
    <x v="2870"/>
    <s v=""/>
    <s v="SANTIAGO"/>
    <s v="LAS CONDES"/>
    <s v=""/>
    <s v="13"/>
    <x v="9"/>
    <x v="0"/>
    <s v="MANQUEHUE NORTE 160 OF 1201"/>
    <s v="704391"/>
    <d v="2018-05-10T00:00:00"/>
    <s v="ORTIZD"/>
    <s v="Z004"/>
    <s v=""/>
    <s v="ES"/>
    <s v="19508869-1"/>
    <s v="(56)226512800"/>
    <s v=""/>
    <s v=""/>
    <s v="N30"/>
    <s v="O8"/>
    <e v="#N/A"/>
  </r>
  <r>
    <n v="7023652"/>
    <s v="CL"/>
    <x v="2871"/>
    <s v=""/>
    <s v="SANTIAGO"/>
    <s v="LAS CONDES"/>
    <s v=""/>
    <s v="13"/>
    <x v="9"/>
    <x v="0"/>
    <s v="AV. MANQUEHUE NORTE 160 PISO 12"/>
    <s v="704393"/>
    <d v="2018-05-10T00:00:00"/>
    <s v="ORTIZD"/>
    <s v="Z004"/>
    <s v=""/>
    <s v="ES"/>
    <s v="16635347-5"/>
    <s v="(56)226512800"/>
    <s v=""/>
    <s v=""/>
    <s v="N30"/>
    <s v="O8"/>
    <e v="#N/A"/>
  </r>
  <r>
    <n v="7023653"/>
    <s v="CL"/>
    <x v="2872"/>
    <s v=""/>
    <s v="SANTIAGO"/>
    <s v="LAS CONDES"/>
    <s v=""/>
    <s v="13"/>
    <x v="9"/>
    <x v="0"/>
    <s v="MANQUEHUE NORTE 160 OF 1201"/>
    <s v="704394"/>
    <d v="2018-05-10T00:00:00"/>
    <s v="ORTIZD"/>
    <s v="Z004"/>
    <s v=""/>
    <s v="ES"/>
    <s v="16327956-8"/>
    <s v="(56)226512800"/>
    <s v=""/>
    <s v=""/>
    <s v="N30"/>
    <s v="O8"/>
    <e v="#N/A"/>
  </r>
  <r>
    <n v="7023654"/>
    <s v="CL"/>
    <x v="2873"/>
    <s v=""/>
    <s v="SANTIAGO"/>
    <s v="LAS CONDES"/>
    <s v=""/>
    <s v="13"/>
    <x v="9"/>
    <x v="0"/>
    <s v="MANQUEHUE NORTE 160 OF 1201"/>
    <s v="704395"/>
    <d v="2018-05-10T00:00:00"/>
    <s v="ORTIZD"/>
    <s v="Z004"/>
    <s v=""/>
    <s v="ES"/>
    <s v="9555656-6"/>
    <s v="(56)226512800"/>
    <s v=""/>
    <s v=""/>
    <s v="N30"/>
    <s v="O8"/>
    <e v="#N/A"/>
  </r>
  <r>
    <n v="7023656"/>
    <s v="CL"/>
    <x v="2874"/>
    <s v=""/>
    <s v="SANTIAGO"/>
    <s v="LAS CONDES"/>
    <s v=""/>
    <s v="13"/>
    <x v="9"/>
    <x v="0"/>
    <s v="MANQUEHUE NORTE 160 OF 1201"/>
    <s v="704397"/>
    <d v="2018-05-10T00:00:00"/>
    <s v="ORTIZD"/>
    <s v="Z004"/>
    <s v=""/>
    <s v="ES"/>
    <s v="21582531-0"/>
    <s v="(56)226512800"/>
    <s v=""/>
    <s v=""/>
    <s v="N30"/>
    <s v="O8"/>
    <e v="#N/A"/>
  </r>
  <r>
    <n v="7023657"/>
    <s v="CL"/>
    <x v="2875"/>
    <s v=""/>
    <s v="SANTIAGO"/>
    <s v="LAS CONDES"/>
    <s v=""/>
    <s v="13"/>
    <x v="9"/>
    <x v="0"/>
    <s v="MANQUEHUE NORTE 160 OF 1201"/>
    <s v="704398"/>
    <d v="2018-05-10T00:00:00"/>
    <s v="ORTIZD"/>
    <s v="Z004"/>
    <s v=""/>
    <s v="ES"/>
    <s v="10169948-K"/>
    <s v="(56)226512800"/>
    <s v=""/>
    <s v=""/>
    <s v="N30"/>
    <s v="O8"/>
    <e v="#N/A"/>
  </r>
  <r>
    <n v="7023658"/>
    <s v="CL"/>
    <x v="2876"/>
    <s v=""/>
    <s v="SANTIAGO"/>
    <s v="LAS CONDES"/>
    <s v=""/>
    <s v="13"/>
    <x v="9"/>
    <x v="0"/>
    <s v="MANQUEHUE NORTE 160 OF 1201"/>
    <s v="704399"/>
    <d v="2018-05-10T00:00:00"/>
    <s v="ORTIZD"/>
    <s v="Z004"/>
    <s v=""/>
    <s v="ES"/>
    <s v="17572319-6"/>
    <s v="(56)226512800"/>
    <s v=""/>
    <s v=""/>
    <s v="N30"/>
    <s v="O8"/>
    <e v="#N/A"/>
  </r>
  <r>
    <n v="7023659"/>
    <s v="CL"/>
    <x v="2877"/>
    <s v=""/>
    <s v="SANTIAGO"/>
    <s v="LAS CONDES"/>
    <s v=""/>
    <s v="13"/>
    <x v="9"/>
    <x v="0"/>
    <s v="MANQUEHUE NORTE 160 OF 1201"/>
    <s v="704400"/>
    <d v="2018-05-10T00:00:00"/>
    <s v="ORTIZD"/>
    <s v="Z004"/>
    <s v=""/>
    <s v="ES"/>
    <s v="17939435-9"/>
    <s v="(56)226512800"/>
    <s v=""/>
    <s v=""/>
    <s v="N30"/>
    <s v="O8"/>
    <e v="#N/A"/>
  </r>
  <r>
    <n v="7023660"/>
    <s v="CL"/>
    <x v="2878"/>
    <s v=""/>
    <s v="SANTIAGO"/>
    <s v="LAS CONDES"/>
    <s v=""/>
    <s v="13"/>
    <x v="9"/>
    <x v="0"/>
    <s v="MANQUEHUE NORTE 160 OF 1201"/>
    <s v="704401"/>
    <d v="2018-05-10T00:00:00"/>
    <s v="ORTIZD"/>
    <s v="Z004"/>
    <s v=""/>
    <s v="ES"/>
    <s v="19173942-6"/>
    <s v="(56)226512800"/>
    <s v=""/>
    <s v=""/>
    <s v="N30"/>
    <s v="O8"/>
    <e v="#N/A"/>
  </r>
  <r>
    <n v="7023661"/>
    <s v="CL"/>
    <x v="2879"/>
    <s v=""/>
    <s v="SANTIAGO"/>
    <s v="LAS CONDES"/>
    <s v=""/>
    <s v="13"/>
    <x v="9"/>
    <x v="0"/>
    <s v="MANQUEHUE NORTE 160 OF 1201"/>
    <s v="704402"/>
    <d v="2018-05-10T00:00:00"/>
    <s v="ORTIZD"/>
    <s v="Z004"/>
    <s v=""/>
    <s v="ES"/>
    <s v="14012874-0"/>
    <s v="(56)226512800"/>
    <s v=""/>
    <s v=""/>
    <s v="N30"/>
    <s v="O8"/>
    <e v="#N/A"/>
  </r>
  <r>
    <n v="7023662"/>
    <s v="CL"/>
    <x v="2880"/>
    <s v=""/>
    <s v="SANTIAGO"/>
    <s v="LAS CONDES"/>
    <s v=""/>
    <s v="13"/>
    <x v="9"/>
    <x v="0"/>
    <s v="MANQUEHUE NORTE 160 OF 1201"/>
    <s v="704403"/>
    <d v="2018-05-10T00:00:00"/>
    <s v="ORTIZD"/>
    <s v="Z004"/>
    <s v=""/>
    <s v="ES"/>
    <s v="17731777-2"/>
    <s v="(56)226512800"/>
    <s v=""/>
    <s v=""/>
    <s v="N30"/>
    <s v="O8"/>
    <e v="#N/A"/>
  </r>
  <r>
    <n v="7023663"/>
    <s v="CL"/>
    <x v="2881"/>
    <s v=""/>
    <s v="SANTIAGO"/>
    <s v="LAS CONDES"/>
    <s v=""/>
    <s v="13"/>
    <x v="9"/>
    <x v="0"/>
    <s v="MANQUEHUE NORTE 160 OF 1201"/>
    <s v="704408"/>
    <d v="2018-05-10T00:00:00"/>
    <s v="ORTIZD"/>
    <s v="Z004"/>
    <s v=""/>
    <s v="ES"/>
    <s v="11607408-7"/>
    <s v="(56)226512800"/>
    <s v=""/>
    <s v=""/>
    <s v="N30"/>
    <s v="O8"/>
    <e v="#N/A"/>
  </r>
  <r>
    <n v="7023664"/>
    <s v="CL"/>
    <x v="2882"/>
    <s v=""/>
    <s v="SANTIAGO"/>
    <s v="LAS CONDES"/>
    <s v=""/>
    <s v="13"/>
    <x v="9"/>
    <x v="0"/>
    <s v="MANQUEHUE NORTE 160 OF 1201"/>
    <s v="704409"/>
    <d v="2018-05-10T00:00:00"/>
    <s v="ORTIZD"/>
    <s v="Z004"/>
    <s v=""/>
    <s v="ES"/>
    <s v="18052407-K"/>
    <s v="(56)226512800"/>
    <s v=""/>
    <s v=""/>
    <s v="N30"/>
    <s v="O8"/>
    <e v="#N/A"/>
  </r>
  <r>
    <n v="7023666"/>
    <s v="CL"/>
    <x v="2883"/>
    <s v=""/>
    <s v="SANTIAGO"/>
    <s v="LAS CONDES"/>
    <s v=""/>
    <s v="13"/>
    <x v="9"/>
    <x v="0"/>
    <s v="MANQUEHUE NORTE 160 OF 1201"/>
    <s v="704411"/>
    <d v="2018-05-10T00:00:00"/>
    <s v="ORTIZD"/>
    <s v="Z004"/>
    <s v=""/>
    <s v="ES"/>
    <s v="10200675-5"/>
    <s v="(56)226512800"/>
    <s v=""/>
    <s v=""/>
    <s v="N30"/>
    <s v="O8"/>
    <e v="#N/A"/>
  </r>
  <r>
    <n v="7023667"/>
    <s v="CL"/>
    <x v="2884"/>
    <s v=""/>
    <s v="SANTIAGO"/>
    <s v="LAS CONDES"/>
    <s v=""/>
    <s v="13"/>
    <x v="9"/>
    <x v="0"/>
    <s v="MANQUEHUE NORTE 160 OF 1201"/>
    <s v="704412"/>
    <d v="2018-05-10T00:00:00"/>
    <s v="ORTIZD"/>
    <s v="Z004"/>
    <s v=""/>
    <s v="ES"/>
    <s v="16680588-0"/>
    <s v="(56)226512800"/>
    <s v=""/>
    <s v=""/>
    <s v="N30"/>
    <s v="O8"/>
    <e v="#N/A"/>
  </r>
  <r>
    <n v="7023668"/>
    <s v="CL"/>
    <x v="2885"/>
    <s v=""/>
    <s v="SANTIAGO"/>
    <s v="LAS CONDES"/>
    <s v=""/>
    <s v="13"/>
    <x v="9"/>
    <x v="0"/>
    <s v="MANQUEHUE NORTE 160 OF 1201"/>
    <s v="704413"/>
    <d v="2018-05-10T00:00:00"/>
    <s v="ORTIZD"/>
    <s v="Z004"/>
    <s v=""/>
    <s v="ES"/>
    <s v="13195008-K"/>
    <s v="(56)226512800"/>
    <s v=""/>
    <s v=""/>
    <s v="N30"/>
    <s v="O8"/>
    <e v="#N/A"/>
  </r>
  <r>
    <n v="7023669"/>
    <s v="CL"/>
    <x v="2886"/>
    <s v=""/>
    <s v="SANTIAGO"/>
    <s v="LAS CONDES"/>
    <s v=""/>
    <s v="13"/>
    <x v="9"/>
    <x v="0"/>
    <s v="MANQUEHUE NORTE 160 OF 1201"/>
    <s v="704414"/>
    <d v="2018-05-10T00:00:00"/>
    <s v="ORTIZD"/>
    <s v="Z004"/>
    <s v=""/>
    <s v="ES"/>
    <s v="9325587-9"/>
    <s v="(56)226512800"/>
    <s v=""/>
    <s v=""/>
    <s v="N30"/>
    <s v="O8"/>
    <e v="#N/A"/>
  </r>
  <r>
    <n v="7023670"/>
    <s v="CL"/>
    <x v="2887"/>
    <s v=""/>
    <s v="SANTIAGO"/>
    <s v="LAS CONDES"/>
    <s v=""/>
    <s v="13"/>
    <x v="9"/>
    <x v="0"/>
    <s v="MANQUEHUE NORTE 160 OF 1201"/>
    <s v="704415"/>
    <d v="2018-05-10T00:00:00"/>
    <s v="ORTIZD"/>
    <s v="Z004"/>
    <s v=""/>
    <s v="ES"/>
    <s v="16377032-6"/>
    <s v="(56)226512800"/>
    <s v=""/>
    <s v=""/>
    <s v="N30"/>
    <s v="O8"/>
    <e v="#N/A"/>
  </r>
  <r>
    <n v="7023763"/>
    <s v="CL"/>
    <x v="2888"/>
    <s v=""/>
    <s v="SANTIAGO"/>
    <s v="LAS CONDES"/>
    <s v=""/>
    <s v="13"/>
    <x v="9"/>
    <x v="0"/>
    <s v="MANQUEHUE NORTE 160 OF 1201"/>
    <s v="713779"/>
    <d v="2018-05-23T00:00:00"/>
    <s v="ORTIZD"/>
    <s v="Z004"/>
    <s v=""/>
    <s v="ES"/>
    <s v="18493584-8"/>
    <s v=""/>
    <s v=""/>
    <s v=""/>
    <s v="N30"/>
    <s v="O8"/>
    <e v="#N/A"/>
  </r>
  <r>
    <n v="7023807"/>
    <s v="CL"/>
    <x v="2889"/>
    <s v=""/>
    <s v="SANTIAGO"/>
    <s v="LAS CONDES"/>
    <s v=""/>
    <s v="13"/>
    <x v="9"/>
    <x v="0"/>
    <s v="MANQUEHUE NORTE 160 OF 1201"/>
    <s v="726318"/>
    <d v="2018-06-11T00:00:00"/>
    <s v="ORTIZD"/>
    <s v="Z004"/>
    <s v=""/>
    <s v="ES"/>
    <s v="9910239-K"/>
    <s v=""/>
    <s v=""/>
    <s v=""/>
    <s v="N0"/>
    <s v="O8"/>
    <e v="#N/A"/>
  </r>
  <r>
    <n v="7023819"/>
    <s v="CL"/>
    <x v="2890"/>
    <s v=""/>
    <s v="SANTIAGO"/>
    <s v="LAS CONDES"/>
    <s v=""/>
    <s v="13"/>
    <x v="9"/>
    <x v="0"/>
    <s v="MANQUEHUE NORTE 160 OF 1201"/>
    <s v="728111"/>
    <d v="2018-06-13T00:00:00"/>
    <s v="ORTIZD"/>
    <s v="Z004"/>
    <s v=""/>
    <s v="ES"/>
    <s v="17577111-5"/>
    <s v=""/>
    <s v=""/>
    <s v=""/>
    <s v="N0"/>
    <s v="O8"/>
    <e v="#N/A"/>
  </r>
  <r>
    <n v="7023836"/>
    <s v="CL"/>
    <x v="2891"/>
    <s v=""/>
    <s v="SANTIAGO"/>
    <s v="LAS CONDES"/>
    <s v=""/>
    <s v="13"/>
    <x v="9"/>
    <x v="0"/>
    <s v="MANQUEHUE NORTE 160 OF 1201"/>
    <s v="732070"/>
    <d v="2018-06-19T00:00:00"/>
    <s v="ORTIZD"/>
    <s v="Z004"/>
    <s v=""/>
    <s v="ES"/>
    <s v="7415209-0"/>
    <s v=""/>
    <s v=""/>
    <s v=""/>
    <s v="N0"/>
    <s v="O8"/>
    <e v="#N/A"/>
  </r>
  <r>
    <n v="7023854"/>
    <s v="CL"/>
    <x v="2892"/>
    <s v=""/>
    <s v="SANTIAGO"/>
    <s v="PROVIDENCIA"/>
    <s v=""/>
    <s v="13"/>
    <x v="9"/>
    <x v="0"/>
    <s v="HOLANDA 634 DPTO.201"/>
    <s v="737382"/>
    <d v="2018-06-27T00:00:00"/>
    <s v="ORTIZD"/>
    <s v="Z004"/>
    <s v=""/>
    <s v="ES"/>
    <s v="18392116-9"/>
    <s v=""/>
    <s v=""/>
    <s v=""/>
    <s v="N0"/>
    <s v="O8"/>
    <e v="#N/A"/>
  </r>
  <r>
    <n v="7023886"/>
    <s v="CL"/>
    <x v="2893"/>
    <s v=""/>
    <s v="SANTIAGO"/>
    <s v="LAS CONDES"/>
    <s v=""/>
    <s v="13"/>
    <x v="287"/>
    <x v="0"/>
    <s v="AV.MANQUEHUE NORTE 160"/>
    <s v="746680"/>
    <d v="2018-07-11T00:00:00"/>
    <s v="ORTIZD"/>
    <s v="Z004"/>
    <s v=""/>
    <s v="ES"/>
    <s v="14133163-9"/>
    <s v=""/>
    <s v=""/>
    <s v=""/>
    <s v="N0"/>
    <s v="O8"/>
    <e v="#N/A"/>
  </r>
  <r>
    <n v="7023892"/>
    <s v="CL"/>
    <x v="2894"/>
    <s v=""/>
    <s v="SANTIAGO"/>
    <s v="LAS CONDES"/>
    <s v=""/>
    <s v="13"/>
    <x v="9"/>
    <x v="0"/>
    <s v="AV.MANQUEHUE NORTE 160"/>
    <s v="748505"/>
    <d v="2018-07-13T00:00:00"/>
    <s v="ORTIZD"/>
    <s v="Z004"/>
    <s v=""/>
    <s v="ES"/>
    <s v="10741612-9"/>
    <s v=""/>
    <s v=""/>
    <s v=""/>
    <s v="N0"/>
    <s v="O8"/>
    <e v="#N/A"/>
  </r>
  <r>
    <n v="7023912"/>
    <s v="CL"/>
    <x v="2895"/>
    <s v=""/>
    <s v="SANTIAGO"/>
    <s v="LAS CONDES"/>
    <s v=""/>
    <s v="13"/>
    <x v="9"/>
    <x v="0"/>
    <s v="AV.MANQUEHUE NORTE 160"/>
    <s v="758637"/>
    <d v="2018-07-30T00:00:00"/>
    <s v="ORTIZD"/>
    <s v="Z004"/>
    <s v=""/>
    <s v="ES"/>
    <s v="13906344-9"/>
    <s v=""/>
    <s v=""/>
    <s v=""/>
    <s v="N0"/>
    <s v="O8"/>
    <e v="#N/A"/>
  </r>
  <r>
    <n v="7023964"/>
    <s v="CL"/>
    <x v="2896"/>
    <s v=""/>
    <s v="Santiago"/>
    <s v="LAS CONDES"/>
    <s v=""/>
    <s v="13"/>
    <x v="9"/>
    <x v="0"/>
    <s v="MANQUEHUE NORTE 160 OF 1201"/>
    <s v="774163"/>
    <d v="2018-08-22T00:00:00"/>
    <s v="MANCILLC"/>
    <s v="Z004"/>
    <s v=""/>
    <s v="ES"/>
    <s v="16949038-4"/>
    <s v="22-6512800"/>
    <s v=""/>
    <s v=""/>
    <s v="N0"/>
    <s v="O8"/>
    <e v="#N/A"/>
  </r>
  <r>
    <n v="7023965"/>
    <s v="CL"/>
    <x v="2897"/>
    <s v=""/>
    <s v="Santiago"/>
    <s v="LAS CONDES"/>
    <s v=""/>
    <s v="13"/>
    <x v="9"/>
    <x v="0"/>
    <s v="MANQUEHUE NORTE 160 OF 1201"/>
    <s v="774189"/>
    <d v="2018-08-22T00:00:00"/>
    <s v="MANCILLC"/>
    <s v="Z004"/>
    <s v=""/>
    <s v="ES"/>
    <s v="11370580-9"/>
    <s v="22-6512800"/>
    <s v=""/>
    <s v=""/>
    <s v="N0"/>
    <s v="O8"/>
    <e v="#N/A"/>
  </r>
  <r>
    <n v="7023985"/>
    <s v="CL"/>
    <x v="2898"/>
    <s v=""/>
    <s v="SANTIAGO"/>
    <s v="LAS CONDES"/>
    <s v=""/>
    <s v="13"/>
    <x v="9"/>
    <x v="0"/>
    <s v="AV. MANQUEHUE NORTE 160 PISO 12"/>
    <s v="781092"/>
    <d v="2018-08-31T00:00:00"/>
    <s v="ORTIZD"/>
    <s v="Z004"/>
    <s v=""/>
    <s v="ES"/>
    <s v="25445828-7"/>
    <s v="(56)226512800"/>
    <s v=""/>
    <s v=""/>
    <s v="N30"/>
    <s v="O8"/>
    <e v="#N/A"/>
  </r>
  <r>
    <n v="7024094"/>
    <s v="CL"/>
    <x v="2899"/>
    <s v=""/>
    <s v="SANTIAGO"/>
    <s v="LAS CONDES"/>
    <s v=""/>
    <s v="13"/>
    <x v="9"/>
    <x v="0"/>
    <s v="LATADIA 5800"/>
    <s v="812832"/>
    <d v="2018-10-22T00:00:00"/>
    <s v="ORTIZD"/>
    <s v="Z004"/>
    <s v=""/>
    <s v="ES"/>
    <s v="9909993-3"/>
    <s v=""/>
    <s v=""/>
    <s v=""/>
    <s v="N0"/>
    <s v="O8"/>
    <e v="#N/A"/>
  </r>
  <r>
    <n v="7024101"/>
    <s v="CL"/>
    <x v="2900"/>
    <s v=""/>
    <s v="SANTIAGO"/>
    <s v="LAS CONDES"/>
    <s v=""/>
    <s v="13"/>
    <x v="9"/>
    <x v="0"/>
    <s v="AV. MANQUEHUE NORTE 160 PISO 12"/>
    <s v="815198"/>
    <d v="2018-10-24T00:00:00"/>
    <s v="ORTIZD"/>
    <s v="Z004"/>
    <s v=""/>
    <s v="ES"/>
    <s v="19996989-7"/>
    <s v="226512800"/>
    <s v=""/>
    <s v=""/>
    <s v="N0"/>
    <s v="O8"/>
    <e v="#N/A"/>
  </r>
  <r>
    <n v="7024102"/>
    <s v="CL"/>
    <x v="2901"/>
    <s v=""/>
    <s v="SANTIAGO"/>
    <s v="SANTIAGO"/>
    <s v=""/>
    <s v="13"/>
    <x v="9"/>
    <x v="0"/>
    <s v="AV. MANQUEHUE NORTE 160 PISO 12"/>
    <s v="815204"/>
    <d v="2018-10-24T00:00:00"/>
    <s v="ORTIZD"/>
    <s v="Z004"/>
    <s v=""/>
    <s v="ES"/>
    <s v="26412776-9"/>
    <s v="226512800"/>
    <s v=""/>
    <s v=""/>
    <s v="N0"/>
    <s v="O8"/>
    <e v="#N/A"/>
  </r>
  <r>
    <n v="7024409"/>
    <s v="CL"/>
    <x v="2491"/>
    <s v=""/>
    <s v="SANTIAGO"/>
    <s v="LA FLORIDA"/>
    <s v=""/>
    <s v="13"/>
    <x v="9"/>
    <x v="0"/>
    <s v="LOS CLARINES 9567"/>
    <s v="852005"/>
    <d v="2019-01-30T00:00:00"/>
    <s v="CIFUENTJ"/>
    <s v="Z004"/>
    <s v=""/>
    <s v="ES"/>
    <s v="018864456-2"/>
    <s v=""/>
    <s v=""/>
    <s v=""/>
    <s v="N0"/>
    <s v="O8"/>
    <e v="#N/A"/>
  </r>
  <r>
    <n v="7024878"/>
    <s v="CL"/>
    <x v="2902"/>
    <s v=""/>
    <s v="SANTIAGO"/>
    <s v="SAN JOAQUIN"/>
    <s v=""/>
    <s v="13"/>
    <x v="9"/>
    <x v="0"/>
    <s v="VERAS MENA #348"/>
    <s v="872613"/>
    <d v="2019-03-27T00:00:00"/>
    <s v="CIFUENTJ"/>
    <s v="Z004"/>
    <s v=""/>
    <s v="ES"/>
    <s v="13665067-K"/>
    <s v=""/>
    <s v=""/>
    <s v=""/>
    <s v="N0"/>
    <s v="O8"/>
    <e v="#N/A"/>
  </r>
  <r>
    <n v="7024920"/>
    <s v="CL"/>
    <x v="2903"/>
    <s v=""/>
    <s v="SANTIAGO"/>
    <s v="LAS CONDES"/>
    <s v=""/>
    <s v="13"/>
    <x v="9"/>
    <x v="0"/>
    <s v="AV.MANQUEHUE NORTE 160, P.12"/>
    <s v="880401"/>
    <d v="2019-04-16T00:00:00"/>
    <s v="CIFUENTJ"/>
    <s v="Z004"/>
    <s v=""/>
    <s v="ES"/>
    <s v="18276671-2"/>
    <s v=""/>
    <s v=""/>
    <s v=""/>
    <s v="N0"/>
    <s v="O8"/>
    <e v="#N/A"/>
  </r>
  <r>
    <n v="7025040"/>
    <s v="CL"/>
    <x v="2904"/>
    <s v=""/>
    <s v="Santiago"/>
    <s v="Santiago"/>
    <s v=""/>
    <s v="13"/>
    <x v="9"/>
    <x v="0"/>
    <s v="Hermanos Amunategui 630 departament"/>
    <s v="887622"/>
    <d v="2019-05-10T00:00:00"/>
    <s v="CIFUENTJ"/>
    <s v="Z004"/>
    <s v=""/>
    <s v="ES"/>
    <s v="25949732-9"/>
    <s v=""/>
    <s v=""/>
    <s v=""/>
    <s v="N0"/>
    <s v="O8"/>
    <e v="#N/A"/>
  </r>
  <r>
    <n v="7025047"/>
    <s v="CL"/>
    <x v="2905"/>
    <s v=""/>
    <s v="Santiago"/>
    <s v="Maipu"/>
    <s v=""/>
    <s v="13"/>
    <x v="9"/>
    <x v="0"/>
    <s v="Psje Joaquin Edwards Bello 815"/>
    <s v="887624"/>
    <d v="2019-05-10T00:00:00"/>
    <s v="CIFUENTJ"/>
    <s v="Z004"/>
    <s v=""/>
    <s v="ES"/>
    <s v="19012975-6"/>
    <s v=""/>
    <s v=""/>
    <s v=""/>
    <s v="N0"/>
    <s v="O8"/>
    <e v="#N/A"/>
  </r>
  <r>
    <n v="7025048"/>
    <s v="CL"/>
    <x v="2906"/>
    <s v=""/>
    <s v="Santiago"/>
    <s v="La Florida"/>
    <s v=""/>
    <s v="13"/>
    <x v="9"/>
    <x v="0"/>
    <s v="Avenida Jardin Alto 8915 D"/>
    <s v="887625"/>
    <d v="2019-05-10T00:00:00"/>
    <s v="CIFUENTJ"/>
    <s v="Z004"/>
    <s v=""/>
    <s v="ES"/>
    <s v="18465809-7"/>
    <s v=""/>
    <s v=""/>
    <s v=""/>
    <s v="N0"/>
    <s v="O8"/>
    <e v="#N/A"/>
  </r>
  <r>
    <n v="7025049"/>
    <s v="CL"/>
    <x v="2907"/>
    <s v=""/>
    <s v="Santiago"/>
    <s v="Macul"/>
    <s v=""/>
    <s v="13"/>
    <x v="9"/>
    <x v="0"/>
    <s v="Rodrigo De Araya 4735a, Dpto 33"/>
    <s v="887626"/>
    <d v="2019-05-10T00:00:00"/>
    <s v="CIFUENTJ"/>
    <s v="Z004"/>
    <s v=""/>
    <s v="ES"/>
    <s v="8762800-0"/>
    <s v=""/>
    <s v=""/>
    <s v=""/>
    <s v="N0"/>
    <s v="O8"/>
    <e v="#N/A"/>
  </r>
  <r>
    <n v="7025050"/>
    <s v="CL"/>
    <x v="2908"/>
    <s v=""/>
    <s v="La Serena"/>
    <s v="Ovalle"/>
    <s v=""/>
    <s v="04"/>
    <x v="9"/>
    <x v="0"/>
    <s v="CONDOMINIO ALTO LAS MOLLACAS PARCEL"/>
    <s v="887627"/>
    <d v="2019-05-10T00:00:00"/>
    <s v="CIFUENTJ"/>
    <s v="Z004"/>
    <s v=""/>
    <s v="ES"/>
    <s v="25559632-2"/>
    <s v=""/>
    <s v=""/>
    <s v=""/>
    <s v="N0"/>
    <s v="O8"/>
    <e v="#N/A"/>
  </r>
  <r>
    <n v="7025051"/>
    <s v="CL"/>
    <x v="2909"/>
    <s v=""/>
    <s v="Temuco"/>
    <s v="Temuco"/>
    <s v=""/>
    <s v="09"/>
    <x v="9"/>
    <x v="0"/>
    <s v="David Perry 497"/>
    <s v="887628"/>
    <d v="2019-05-10T00:00:00"/>
    <s v="CIFUENTJ"/>
    <s v="Z004"/>
    <s v=""/>
    <s v="ES"/>
    <s v="15651246-K"/>
    <s v=""/>
    <s v=""/>
    <s v=""/>
    <s v="N0"/>
    <s v="O8"/>
    <e v="#N/A"/>
  </r>
  <r>
    <n v="7025052"/>
    <s v="CL"/>
    <x v="2910"/>
    <s v=""/>
    <s v="Concepcion"/>
    <s v="Concepcion"/>
    <s v=""/>
    <s v="08"/>
    <x v="9"/>
    <x v="0"/>
    <s v="Francisco de Ulloa N. 245 Baquedano"/>
    <s v="887629"/>
    <d v="2019-05-10T00:00:00"/>
    <s v="CIFUENTJ"/>
    <s v="Z004"/>
    <s v=""/>
    <s v="ES"/>
    <s v="16898111-2"/>
    <s v=""/>
    <s v=""/>
    <s v=""/>
    <s v="N0"/>
    <s v="O8"/>
    <e v="#N/A"/>
  </r>
  <r>
    <n v="7025055"/>
    <s v="CL"/>
    <x v="2911"/>
    <s v=""/>
    <s v="SANTIAGO"/>
    <s v="SAN BERNARDO"/>
    <s v=""/>
    <s v="13"/>
    <x v="9"/>
    <x v="0"/>
    <s v="LAGO BLANCO 16301"/>
    <s v="888581"/>
    <d v="2019-05-14T00:00:00"/>
    <s v="CIFUENTJ"/>
    <s v="Z004"/>
    <s v=""/>
    <s v="ES"/>
    <s v="14438148-3"/>
    <s v=""/>
    <s v=""/>
    <s v=""/>
    <s v="N0"/>
    <s v="O8"/>
    <e v="#N/A"/>
  </r>
  <r>
    <n v="7025193"/>
    <s v="CL"/>
    <x v="2912"/>
    <s v=""/>
    <s v="ARICA"/>
    <s v="ARICA"/>
    <s v=""/>
    <s v="15"/>
    <x v="9"/>
    <x v="0"/>
    <s v="DANIEL DE LA VEGA 1881"/>
    <s v="895773"/>
    <d v="2019-06-05T00:00:00"/>
    <s v="CIFUENTJ"/>
    <s v="Z004"/>
    <s v=""/>
    <s v="ES"/>
    <s v="26015728-0"/>
    <s v=""/>
    <s v=""/>
    <s v=""/>
    <s v="N0"/>
    <s v="O8"/>
    <e v="#N/A"/>
  </r>
  <r>
    <n v="7025194"/>
    <s v="CL"/>
    <x v="2913"/>
    <s v=""/>
    <s v="SANTIAGO"/>
    <s v="SANTIAGO"/>
    <s v=""/>
    <s v="13"/>
    <x v="13"/>
    <x v="0"/>
    <s v="SAN ISIDRO 435"/>
    <s v="896243"/>
    <d v="2019-06-06T00:00:00"/>
    <s v="CIFUENTJ"/>
    <s v="Z004"/>
    <s v=""/>
    <s v="ES"/>
    <s v="12917084-0"/>
    <s v=""/>
    <s v=""/>
    <s v=""/>
    <s v="N0"/>
    <s v="O8"/>
    <e v="#N/A"/>
  </r>
  <r>
    <n v="7025367"/>
    <s v="CL"/>
    <x v="2914"/>
    <s v=""/>
    <s v="SANTIAGO"/>
    <s v="SAN BERNARDO"/>
    <s v=""/>
    <s v="13"/>
    <x v="9"/>
    <x v="0"/>
    <s v="LAS GAVIOTAS 1969"/>
    <s v="916751"/>
    <d v="2019-08-09T00:00:00"/>
    <s v="CIFUENTJ"/>
    <s v="Z004"/>
    <s v=""/>
    <s v="ES"/>
    <s v="17604821-2"/>
    <s v=""/>
    <s v=""/>
    <s v=""/>
    <s v="N0"/>
    <s v="O8"/>
    <e v="#N/A"/>
  </r>
  <r>
    <n v="7025368"/>
    <s v="CL"/>
    <x v="2915"/>
    <s v=""/>
    <s v="SANTIAGO"/>
    <s v="PUENTE ALTO"/>
    <s v=""/>
    <s v="13"/>
    <x v="9"/>
    <x v="0"/>
    <s v="JORGE ROSS OSSA 1553, CASA 244"/>
    <s v="916756"/>
    <d v="2019-08-09T00:00:00"/>
    <s v="CIFUENTJ"/>
    <s v="Z004"/>
    <s v=""/>
    <s v="ES"/>
    <s v="15468404-2"/>
    <s v=""/>
    <s v=""/>
    <s v=""/>
    <s v="N0"/>
    <s v="O8"/>
    <e v="#N/A"/>
  </r>
  <r>
    <n v="7025529"/>
    <s v="CL"/>
    <x v="2916"/>
    <s v=""/>
    <s v="SANTIAGO"/>
    <s v="SANTIAGO"/>
    <s v=""/>
    <s v="13"/>
    <x v="9"/>
    <x v="0"/>
    <s v="AV GABRIEL GONZALEZ VIDELA 2669"/>
    <s v="933964"/>
    <d v="2019-10-02T00:00:00"/>
    <s v="CIFUENTJ"/>
    <s v="Z004"/>
    <s v=""/>
    <s v="ES"/>
    <s v="19054043-K"/>
    <s v=""/>
    <s v=""/>
    <s v=""/>
    <s v="N0"/>
    <s v="O8"/>
    <e v="#N/A"/>
  </r>
  <r>
    <n v="7025530"/>
    <s v="CL"/>
    <x v="2917"/>
    <s v=""/>
    <s v="SANTIAGO"/>
    <s v="SANTIAGO"/>
    <s v=""/>
    <s v="13"/>
    <x v="9"/>
    <x v="0"/>
    <s v="ELEUTERIO RAMIREZ 780 DEPTO 830C"/>
    <s v="933981"/>
    <d v="2019-10-02T00:00:00"/>
    <s v="CIFUENTJ"/>
    <s v="Z004"/>
    <s v=""/>
    <s v="ES"/>
    <s v="26161550-9"/>
    <s v=""/>
    <s v=""/>
    <s v=""/>
    <s v="N0"/>
    <s v="O8"/>
    <e v="#N/A"/>
  </r>
  <r>
    <n v="7025531"/>
    <s v="CL"/>
    <x v="2918"/>
    <s v=""/>
    <s v="SANTIAGO"/>
    <s v="PROVIDENCIA"/>
    <s v=""/>
    <s v="13"/>
    <x v="9"/>
    <x v="0"/>
    <s v="VALENZUELA CASTILLO 1780 DEPTO 602"/>
    <s v="933982"/>
    <d v="2019-10-02T00:00:00"/>
    <s v="CIFUENTJ"/>
    <s v="Z004"/>
    <s v=""/>
    <s v="ES"/>
    <s v="13154548-7"/>
    <s v=""/>
    <s v=""/>
    <s v=""/>
    <s v="N0"/>
    <s v="O8"/>
    <e v="#N/A"/>
  </r>
  <r>
    <n v="7025532"/>
    <s v="CL"/>
    <x v="2919"/>
    <s v=""/>
    <s v="SANTIAGO"/>
    <s v="SANTIAGO"/>
    <s v=""/>
    <s v="13"/>
    <x v="9"/>
    <x v="0"/>
    <s v="SERRANO 266 PISO 12 DEPTO 1203"/>
    <s v="933983"/>
    <d v="2019-10-02T00:00:00"/>
    <s v="CIFUENTJ"/>
    <s v="Z004"/>
    <s v=""/>
    <s v="ES"/>
    <s v="25349861-7"/>
    <s v=""/>
    <s v=""/>
    <s v=""/>
    <s v="N0"/>
    <s v="O8"/>
    <e v="#N/A"/>
  </r>
  <r>
    <n v="7025533"/>
    <s v="CL"/>
    <x v="2920"/>
    <s v=""/>
    <s v="CONCEPCION"/>
    <s v="CONCEPCION"/>
    <s v=""/>
    <s v="08"/>
    <x v="9"/>
    <x v="0"/>
    <s v="ANIBAL PINTO 2284"/>
    <s v="934024"/>
    <d v="2019-10-02T00:00:00"/>
    <s v="CIFUENTJ"/>
    <s v="Z004"/>
    <s v=""/>
    <s v="ES"/>
    <s v="26299941-6"/>
    <s v=""/>
    <s v=""/>
    <s v=""/>
    <s v="N0"/>
    <s v="O8"/>
    <e v="#N/A"/>
  </r>
  <r>
    <n v="7025534"/>
    <s v="CL"/>
    <x v="2921"/>
    <s v=""/>
    <s v="CONCEPCION"/>
    <s v="CONCEPCION"/>
    <s v=""/>
    <s v="08"/>
    <x v="9"/>
    <x v="0"/>
    <s v="LOS TILOS 367"/>
    <s v="934025"/>
    <d v="2019-10-02T00:00:00"/>
    <s v="CIFUENTJ"/>
    <s v="Z004"/>
    <s v=""/>
    <s v="ES"/>
    <s v="15185304-8"/>
    <s v=""/>
    <s v=""/>
    <s v=""/>
    <s v="N0"/>
    <s v="O8"/>
    <e v="#N/A"/>
  </r>
  <r>
    <s v="D0002"/>
    <s v="CL"/>
    <x v="2922"/>
    <s v=""/>
    <s v="SANTIAGO"/>
    <s v="La Reina"/>
    <s v=""/>
    <s v="13"/>
    <x v="288"/>
    <x v="0"/>
    <s v="Av. Larrain 5800, Local B2021 / B20"/>
    <s v="343061"/>
    <d v="2016-07-11T00:00:00"/>
    <s v="SANTOSM"/>
    <s v="Z012"/>
    <s v="1165457"/>
    <s v="ES"/>
    <s v="76811980-5"/>
    <s v="02-29634584"/>
    <s v=""/>
    <s v=""/>
    <s v="N0"/>
    <s v="OJ"/>
    <e v="#N/A"/>
  </r>
  <r>
    <s v="D0003"/>
    <s v="CL"/>
    <x v="2923"/>
    <s v=""/>
    <s v="SANTIAGO"/>
    <s v="Cerrillos"/>
    <s v=""/>
    <s v="13"/>
    <x v="288"/>
    <x v="0"/>
    <s v="Av. Americo Vespucio 1501, Local A-"/>
    <s v="343062"/>
    <d v="2016-07-11T00:00:00"/>
    <s v="SANTOSM"/>
    <s v="Z012"/>
    <s v="1165458"/>
    <s v="ES"/>
    <s v="76811980-5"/>
    <s v="02-29634364"/>
    <s v=""/>
    <s v=""/>
    <s v="N0"/>
    <s v="OJ"/>
    <e v="#N/A"/>
  </r>
  <r>
    <s v="D0004"/>
    <s v="CL"/>
    <x v="2924"/>
    <s v=""/>
    <s v="SANTIAGO"/>
    <s v="Santiago"/>
    <s v=""/>
    <s v="13"/>
    <x v="288"/>
    <x v="0"/>
    <s v="Av. Vicuña Mackenna 1461"/>
    <s v="343063"/>
    <d v="2016-07-11T00:00:00"/>
    <s v="SANTOSM"/>
    <s v="Z012"/>
    <s v="1165459"/>
    <s v="ES"/>
    <s v="76811980-5"/>
    <s v="02-27957326"/>
    <s v=""/>
    <s v=""/>
    <s v="N0"/>
    <s v="OJ"/>
    <e v="#N/A"/>
  </r>
  <r>
    <s v="D0005"/>
    <s v="CL"/>
    <x v="2925"/>
    <s v=""/>
    <s v="SANTIAGO"/>
    <s v="Providencia"/>
    <s v=""/>
    <s v="13"/>
    <x v="288"/>
    <x v="0"/>
    <s v="Providencia 2279"/>
    <s v="343064"/>
    <d v="2016-07-11T00:00:00"/>
    <s v="SANTOSM"/>
    <s v="Z012"/>
    <s v="1165460"/>
    <s v="ES"/>
    <s v="76811980-5"/>
    <s v="02-28169332"/>
    <s v=""/>
    <s v=""/>
    <s v="N0"/>
    <s v="OJ"/>
    <e v="#N/A"/>
  </r>
  <r>
    <s v="D0006"/>
    <s v="CL"/>
    <x v="2926"/>
    <s v=""/>
    <s v="SANTIAGO"/>
    <s v="Las Condes"/>
    <s v=""/>
    <s v="13"/>
    <x v="288"/>
    <x v="0"/>
    <s v="Av. Manquehue Sur 31, Local 25"/>
    <s v="343065"/>
    <d v="2016-07-11T00:00:00"/>
    <s v="SANTOSM"/>
    <s v="Z012"/>
    <s v="1165461"/>
    <s v="ES"/>
    <s v="76811980-5"/>
    <s v="02-27957310"/>
    <s v=""/>
    <s v=""/>
    <s v="N0"/>
    <s v="OJ"/>
    <e v="#N/A"/>
  </r>
  <r>
    <s v="D0007"/>
    <s v="CL"/>
    <x v="2927"/>
    <s v=""/>
    <s v="SANTIAGO"/>
    <s v="Las Condes"/>
    <s v=""/>
    <s v="13"/>
    <x v="288"/>
    <x v="0"/>
    <s v="Av. Kennedy 9001, Local 2007"/>
    <s v="343106"/>
    <d v="2016-07-11T00:00:00"/>
    <s v="SANTOSM"/>
    <s v="Z012"/>
    <s v="1165462"/>
    <s v="ES"/>
    <s v="76811980-5"/>
    <s v="02-27957312"/>
    <s v=""/>
    <s v=""/>
    <s v="N0"/>
    <s v="OJ"/>
    <e v="#N/A"/>
  </r>
  <r>
    <s v="D0008"/>
    <s v="CL"/>
    <x v="2928"/>
    <s v=""/>
    <s v="SANTIAGO"/>
    <s v="La Florida"/>
    <s v=""/>
    <s v="13"/>
    <x v="288"/>
    <x v="0"/>
    <s v="Av. Vicuña Mackenna 7110, Local 228"/>
    <s v="343107"/>
    <d v="2016-07-11T00:00:00"/>
    <s v="SANTOSM"/>
    <s v="Z012"/>
    <s v="1165463"/>
    <s v="ES"/>
    <s v="76811980-5"/>
    <s v="02-27957302"/>
    <s v=""/>
    <s v=""/>
    <s v="N0"/>
    <s v="OJ"/>
    <e v="#N/A"/>
  </r>
  <r>
    <s v="D0010"/>
    <s v="CL"/>
    <x v="2929"/>
    <s v=""/>
    <s v="SANTIAGO"/>
    <s v="Puente Alto"/>
    <s v=""/>
    <s v="13"/>
    <x v="288"/>
    <x v="0"/>
    <s v="Av. Camilo Henriquez 3296, Local B-"/>
    <s v="343108"/>
    <d v="2016-07-11T00:00:00"/>
    <s v="SANTOSM"/>
    <s v="Z012"/>
    <s v="1165464"/>
    <s v="ES"/>
    <s v="76811980-5"/>
    <s v="02-27957320"/>
    <s v=""/>
    <s v=""/>
    <s v="N0"/>
    <s v="OJ"/>
    <e v="#N/A"/>
  </r>
  <r>
    <s v="D0011"/>
    <s v="CL"/>
    <x v="2930"/>
    <s v=""/>
    <s v="SANTIAGO"/>
    <s v="Maipu"/>
    <s v=""/>
    <s v="13"/>
    <x v="288"/>
    <x v="0"/>
    <s v="Av. Americo Vespucio 399, Local 519"/>
    <s v="343109"/>
    <d v="2016-07-11T00:00:00"/>
    <s v="SANTOSM"/>
    <s v="Z012"/>
    <s v="1165465"/>
    <s v="ES"/>
    <s v="76811980-5"/>
    <s v="02-27957316"/>
    <s v=""/>
    <s v=""/>
    <s v="N0"/>
    <s v="OJ"/>
    <e v="#N/A"/>
  </r>
  <r>
    <s v="D0012"/>
    <s v="CL"/>
    <x v="2931"/>
    <s v=""/>
    <s v="SANTIAGO"/>
    <s v="Las Condes"/>
    <s v=""/>
    <s v="13"/>
    <x v="288"/>
    <x v="0"/>
    <s v="Av. Kennedy 5413, Local 413"/>
    <s v="343110"/>
    <d v="2016-07-11T00:00:00"/>
    <s v="SANTOSM"/>
    <s v="Z012"/>
    <s v="1165466"/>
    <s v="ES"/>
    <s v="76811980-5"/>
    <s v="02-27957306"/>
    <s v=""/>
    <s v=""/>
    <s v="N0"/>
    <s v="OJ"/>
    <e v="#N/A"/>
  </r>
  <r>
    <s v="D0013"/>
    <s v="CL"/>
    <x v="2932"/>
    <s v=""/>
    <s v="SANTIAGO"/>
    <s v="La Reina"/>
    <s v=""/>
    <s v="13"/>
    <x v="288"/>
    <x v="0"/>
    <s v="Av. Larrain 5800, Local B2040"/>
    <s v="343111"/>
    <d v="2016-07-11T00:00:00"/>
    <s v="SANTOSM"/>
    <s v="Z012"/>
    <s v="1165467"/>
    <s v="ES"/>
    <s v="76811980-5"/>
    <s v="02-29634583"/>
    <s v=""/>
    <s v=""/>
    <s v="N0"/>
    <s v="OJ"/>
    <e v="#N/A"/>
  </r>
  <r>
    <s v="D0014"/>
    <s v="CL"/>
    <x v="2933"/>
    <s v=""/>
    <s v="COPIAPO"/>
    <s v="Copiapo"/>
    <s v=""/>
    <s v="03"/>
    <x v="288"/>
    <x v="0"/>
    <s v="Atacama 596"/>
    <s v="343112"/>
    <d v="2016-07-11T00:00:00"/>
    <s v="SANTOSM"/>
    <s v="Z012"/>
    <s v="1165468"/>
    <s v="ES"/>
    <s v="76811980-5"/>
    <s v="52-2526110"/>
    <s v=""/>
    <s v=""/>
    <s v="N0"/>
    <s v="OJ"/>
    <e v="#N/A"/>
  </r>
  <r>
    <s v="D0016"/>
    <s v="CL"/>
    <x v="2934"/>
    <s v=""/>
    <s v="VALPARAISO"/>
    <s v="Valparaiso"/>
    <s v=""/>
    <s v="05"/>
    <x v="288"/>
    <x v="0"/>
    <s v="Av. Condell 1467, Local 1 - 2"/>
    <s v="343113"/>
    <d v="2016-07-11T00:00:00"/>
    <s v="SANTOSM"/>
    <s v="Z012"/>
    <s v="1165469"/>
    <s v="ES"/>
    <s v="76811980-5"/>
    <s v="32-2556680"/>
    <s v=""/>
    <s v=""/>
    <s v="N0"/>
    <s v="OJ"/>
    <e v="#N/A"/>
  </r>
  <r>
    <s v="D0017"/>
    <s v="CL"/>
    <x v="2935"/>
    <s v=""/>
    <s v="VIÑA DEL MAR"/>
    <s v="Viña Del Mar"/>
    <s v=""/>
    <s v="05"/>
    <x v="288"/>
    <x v="0"/>
    <s v="Valparaiso 564"/>
    <s v="343114"/>
    <d v="2016-07-11T00:00:00"/>
    <s v="SANTOSM"/>
    <s v="Z012"/>
    <s v="1165470"/>
    <s v="ES"/>
    <s v="76811980-5"/>
    <s v="32-2556682"/>
    <s v=""/>
    <s v=""/>
    <s v="N0"/>
    <s v="OJ"/>
    <e v="#N/A"/>
  </r>
  <r>
    <s v="D0018"/>
    <s v="CL"/>
    <x v="2936"/>
    <s v=""/>
    <s v="VIÑA DEL MAR"/>
    <s v="Viña Del Mar"/>
    <s v=""/>
    <s v="05"/>
    <x v="288"/>
    <x v="0"/>
    <s v="Av. Libertad 1348, Local 118 2Do. N"/>
    <s v="343115"/>
    <d v="2016-07-11T00:00:00"/>
    <s v="SANTOSM"/>
    <s v="Z012"/>
    <s v="1165471"/>
    <s v="ES"/>
    <s v="76811980-5"/>
    <s v="32-2556684"/>
    <s v=""/>
    <s v=""/>
    <s v="N0"/>
    <s v="OJ"/>
    <e v="#N/A"/>
  </r>
  <r>
    <s v="D0019"/>
    <s v="CL"/>
    <x v="2937"/>
    <s v=""/>
    <s v="SANTIAGO"/>
    <s v="Santiago"/>
    <s v=""/>
    <s v="13"/>
    <x v="288"/>
    <x v="0"/>
    <s v="Agustinas 1035, Local 3"/>
    <s v="343116"/>
    <d v="2016-07-11T00:00:00"/>
    <s v="SANTOSM"/>
    <s v="Z012"/>
    <s v="1165472"/>
    <s v="ES"/>
    <s v="76811980-5"/>
    <s v="02-29634590"/>
    <s v=""/>
    <s v=""/>
    <s v="N0"/>
    <s v="OJ"/>
    <e v="#N/A"/>
  </r>
  <r>
    <s v="D0020"/>
    <s v="CL"/>
    <x v="2938"/>
    <s v=""/>
    <s v="ANTOFAGASTA"/>
    <s v="Antofagasta"/>
    <s v=""/>
    <s v="02"/>
    <x v="288"/>
    <x v="0"/>
    <s v="Balmaceda 2355, Local 127-129 A"/>
    <s v="343117"/>
    <d v="2016-07-11T00:00:00"/>
    <s v="SANTOSM"/>
    <s v="Z012"/>
    <s v="1165473"/>
    <s v="ES"/>
    <s v="76811980-5"/>
    <s v="55-2598730"/>
    <s v=""/>
    <s v=""/>
    <s v="N0"/>
    <s v="OJ"/>
    <e v="#N/A"/>
  </r>
  <r>
    <s v="D0021"/>
    <s v="CL"/>
    <x v="2939"/>
    <s v=""/>
    <s v="CHILLAN"/>
    <s v="Chillan"/>
    <s v=""/>
    <s v="08"/>
    <x v="288"/>
    <x v="0"/>
    <s v="Av. El Roble 770, Local 240"/>
    <s v="343118"/>
    <d v="2016-07-11T00:00:00"/>
    <s v="SANTOSM"/>
    <s v="Z012"/>
    <s v="1165474"/>
    <s v="ES"/>
    <s v="76811980-5"/>
    <s v="42-2426700"/>
    <s v=""/>
    <s v=""/>
    <s v="N0"/>
    <s v="OJ"/>
    <e v="#N/A"/>
  </r>
  <r>
    <s v="D0022"/>
    <s v="CL"/>
    <x v="2940"/>
    <s v=""/>
    <s v="SANTIAGO"/>
    <s v="La Florida"/>
    <s v=""/>
    <s v="13"/>
    <x v="288"/>
    <x v="0"/>
    <s v="Av. Vicuña Mackenna 7110, Local 10B"/>
    <s v="343119"/>
    <d v="2016-07-11T00:00:00"/>
    <s v="SANTOSM"/>
    <s v="Z012"/>
    <s v="1165475"/>
    <s v="ES"/>
    <s v="76811980-5"/>
    <s v="02-29633352"/>
    <s v=""/>
    <s v=""/>
    <s v="N0"/>
    <s v="OJ"/>
    <e v="#N/A"/>
  </r>
  <r>
    <s v="D0023"/>
    <s v="CL"/>
    <x v="2941"/>
    <s v=""/>
    <s v="CONCEPCION"/>
    <s v="Concepcion"/>
    <s v=""/>
    <s v="08"/>
    <x v="288"/>
    <x v="0"/>
    <s v="Av. Barros Arana 645, Local 1"/>
    <s v="343120"/>
    <d v="2016-07-11T00:00:00"/>
    <s v="SANTOSM"/>
    <s v="Z012"/>
    <s v="1165476"/>
    <s v="ES"/>
    <s v="76811980-5"/>
    <s v="41-2106370"/>
    <s v=""/>
    <s v=""/>
    <s v="N0"/>
    <s v="OJ"/>
    <e v="#N/A"/>
  </r>
  <r>
    <s v="D0024"/>
    <s v="CL"/>
    <x v="2942"/>
    <s v=""/>
    <s v="TALCAHUANO"/>
    <s v="Talcahuano"/>
    <s v=""/>
    <s v="08"/>
    <x v="288"/>
    <x v="0"/>
    <s v="Av. Jorge Alessandri 3177, Local B-"/>
    <s v="343121"/>
    <d v="2016-07-11T00:00:00"/>
    <s v="SANTOSM"/>
    <s v="Z012"/>
    <s v="1165477"/>
    <s v="ES"/>
    <s v="76811980-5"/>
    <s v="41-2106374"/>
    <s v=""/>
    <s v=""/>
    <s v="N0"/>
    <s v="OJ"/>
    <e v="#N/A"/>
  </r>
  <r>
    <s v="D0025"/>
    <s v="CL"/>
    <x v="2943"/>
    <s v=""/>
    <s v="TEMUCO"/>
    <s v="Temuco"/>
    <s v=""/>
    <s v="09"/>
    <x v="288"/>
    <x v="0"/>
    <s v="Bulnes 452"/>
    <s v="343122"/>
    <d v="2016-07-11T00:00:00"/>
    <s v="SANTOSM"/>
    <s v="Z012"/>
    <s v="1165478"/>
    <s v="ES"/>
    <s v="76811980-5"/>
    <s v="45-2996760"/>
    <s v=""/>
    <s v=""/>
    <s v="N0"/>
    <s v="OJ"/>
    <e v="#N/A"/>
  </r>
  <r>
    <s v="D0027"/>
    <s v="CL"/>
    <x v="2944"/>
    <s v=""/>
    <s v="PUERTO MONTT"/>
    <s v="Puerto Montt"/>
    <s v=""/>
    <s v="10"/>
    <x v="288"/>
    <x v="0"/>
    <s v="Av. Illapel 10, Local 221"/>
    <s v="343123"/>
    <d v="2016-07-11T00:00:00"/>
    <s v="SANTOSM"/>
    <s v="Z012"/>
    <s v="1165479"/>
    <s v="ES"/>
    <s v="76811980-5"/>
    <s v="65-2384272"/>
    <s v=""/>
    <s v=""/>
    <s v="N0"/>
    <s v="OJ"/>
    <e v="#N/A"/>
  </r>
  <r>
    <s v="D0028"/>
    <s v="CL"/>
    <x v="2945"/>
    <s v=""/>
    <s v="LOS ANGELES"/>
    <s v="Los Angeles"/>
    <s v=""/>
    <s v="08"/>
    <x v="288"/>
    <x v="0"/>
    <s v="Valdivia 440, Local 227"/>
    <s v="343124"/>
    <d v="2016-07-11T00:00:00"/>
    <s v="SANTOSM"/>
    <s v="Z012"/>
    <s v="1165480"/>
    <s v="ES"/>
    <s v="76811980-5"/>
    <s v="43-2534920"/>
    <s v=""/>
    <s v=""/>
    <s v="N0"/>
    <s v="OJ"/>
    <e v="#N/A"/>
  </r>
  <r>
    <s v="D0029"/>
    <s v="CL"/>
    <x v="2946"/>
    <s v=""/>
    <s v="RANCAGUA"/>
    <s v="Rancagua"/>
    <s v=""/>
    <s v="06"/>
    <x v="288"/>
    <x v="0"/>
    <s v="Av. Sargento Cuevas 483, Local 117-"/>
    <s v="343125"/>
    <d v="2016-07-11T00:00:00"/>
    <s v="SANTOSM"/>
    <s v="Z012"/>
    <s v="1165481"/>
    <s v="ES"/>
    <s v="76811980-5"/>
    <s v="72-2959250"/>
    <s v=""/>
    <s v=""/>
    <s v="N0"/>
    <s v="OJ"/>
    <e v="#N/A"/>
  </r>
  <r>
    <s v="D0032"/>
    <s v="CL"/>
    <x v="2947"/>
    <s v=""/>
    <s v="LOS ANGELES"/>
    <s v="Los Angeles"/>
    <s v=""/>
    <s v="08"/>
    <x v="288"/>
    <x v="0"/>
    <s v="Valdivia 440, Local 203"/>
    <s v="343126"/>
    <d v="2016-07-11T00:00:00"/>
    <s v="SANTOSM"/>
    <s v="Z012"/>
    <s v="1165482"/>
    <s v="ES"/>
    <s v="76811980-5"/>
    <s v="43-2534922"/>
    <s v=""/>
    <s v=""/>
    <s v="N0"/>
    <s v="OJ"/>
    <e v="#N/A"/>
  </r>
  <r>
    <s v="D0033"/>
    <s v="CL"/>
    <x v="2948"/>
    <s v=""/>
    <s v="VIÑA DEL MAR"/>
    <s v="Viña Del Mar"/>
    <s v=""/>
    <s v="05"/>
    <x v="288"/>
    <x v="0"/>
    <s v="Av. Libertad 1348, Local 057"/>
    <s v="343127"/>
    <d v="2016-07-11T00:00:00"/>
    <s v="SANTOSM"/>
    <s v="Z012"/>
    <s v="1165483"/>
    <s v="ES"/>
    <s v="76811980-5"/>
    <s v="32-2556686"/>
    <s v=""/>
    <s v=""/>
    <s v="N0"/>
    <s v="OJ"/>
    <e v="#N/A"/>
  </r>
  <r>
    <s v="D0035"/>
    <s v="CL"/>
    <x v="2949"/>
    <s v=""/>
    <s v="SANTIAGO"/>
    <s v="Santiago"/>
    <s v=""/>
    <s v="13"/>
    <x v="288"/>
    <x v="0"/>
    <s v="Estado 264"/>
    <s v="343128"/>
    <d v="2016-07-11T00:00:00"/>
    <s v="SANTOSM"/>
    <s v="Z012"/>
    <s v="1165484"/>
    <s v="ES"/>
    <s v="76811980-5"/>
    <s v="02-28169334"/>
    <s v=""/>
    <s v=""/>
    <s v="N0"/>
    <s v="OJ"/>
    <e v="#N/A"/>
  </r>
  <r>
    <s v="D0036"/>
    <s v="CL"/>
    <x v="2950"/>
    <s v=""/>
    <s v="SANTIAGO"/>
    <s v="Maipu"/>
    <s v=""/>
    <s v="13"/>
    <x v="288"/>
    <x v="0"/>
    <s v="Av. Americo Vespucio 399, Local 508"/>
    <s v="343129"/>
    <d v="2016-07-11T00:00:00"/>
    <s v="SANTOSM"/>
    <s v="Z012"/>
    <s v="1165485"/>
    <s v="ES"/>
    <s v="76811980-5"/>
    <s v="02-27957314"/>
    <s v=""/>
    <s v=""/>
    <s v="N0"/>
    <s v="OJ"/>
    <e v="#N/A"/>
  </r>
  <r>
    <s v="D0037"/>
    <s v="CL"/>
    <x v="2951"/>
    <s v=""/>
    <s v="SANTIAGO"/>
    <s v="Huechuraba"/>
    <s v=""/>
    <s v="13"/>
    <x v="288"/>
    <x v="0"/>
    <s v="Av. Americo Vespucio 1737, Local 11"/>
    <s v="343130"/>
    <d v="2016-07-11T00:00:00"/>
    <s v="SANTOSM"/>
    <s v="Z012"/>
    <s v="1165486"/>
    <s v="ES"/>
    <s v="76811980-5"/>
    <s v="02-29634366"/>
    <s v=""/>
    <s v=""/>
    <s v="N0"/>
    <s v="OJ"/>
    <e v="#N/A"/>
  </r>
  <r>
    <s v="D0038"/>
    <s v="CL"/>
    <x v="2952"/>
    <s v=""/>
    <s v="SANTIAGO"/>
    <s v="Quilicura"/>
    <s v=""/>
    <s v="13"/>
    <x v="288"/>
    <x v="0"/>
    <s v="Av O´Higgins 581, Local 10"/>
    <s v="343131"/>
    <d v="2016-07-11T00:00:00"/>
    <s v="SANTOSM"/>
    <s v="Z012"/>
    <s v="1165487"/>
    <s v="ES"/>
    <s v="76811980-5"/>
    <s v="02-29634586"/>
    <s v=""/>
    <s v=""/>
    <s v="N0"/>
    <s v="OJ"/>
    <e v="#N/A"/>
  </r>
  <r>
    <s v="D0039"/>
    <s v="CL"/>
    <x v="2953"/>
    <s v=""/>
    <s v="LA SERENA"/>
    <s v="La Serena"/>
    <s v=""/>
    <s v="04"/>
    <x v="288"/>
    <x v="0"/>
    <s v="Av. Alberto Solari 1400, Local A-10"/>
    <s v="343132"/>
    <d v="2016-07-11T00:00:00"/>
    <s v="SANTOSM"/>
    <s v="Z012"/>
    <s v="1165488"/>
    <s v="ES"/>
    <s v="76811980-5"/>
    <s v="51-2565020"/>
    <s v=""/>
    <s v=""/>
    <s v="N0"/>
    <s v="OJ"/>
    <e v="#N/A"/>
  </r>
  <r>
    <s v="D0040"/>
    <s v="CL"/>
    <x v="2954"/>
    <s v=""/>
    <s v="CONCEPCION"/>
    <s v="Concepcion"/>
    <s v=""/>
    <s v="08"/>
    <x v="288"/>
    <x v="0"/>
    <s v="Barros Arana 1068, Local 18, Piso 1"/>
    <s v="343133"/>
    <d v="2016-07-11T00:00:00"/>
    <s v="SANTOSM"/>
    <s v="Z012"/>
    <s v="1165489"/>
    <s v="ES"/>
    <s v="76811980-5"/>
    <s v="41-2106378"/>
    <s v=""/>
    <s v=""/>
    <s v="N0"/>
    <s v="OJ"/>
    <e v="#N/A"/>
  </r>
  <r>
    <s v="D0041"/>
    <s v="CL"/>
    <x v="2955"/>
    <s v=""/>
    <s v="SANTIAGO"/>
    <s v="Santiago"/>
    <s v=""/>
    <s v="13"/>
    <x v="288"/>
    <x v="0"/>
    <s v="Puente 689, Local 130 - 132"/>
    <s v="343134"/>
    <d v="2016-07-11T00:00:00"/>
    <s v="SANTOSM"/>
    <s v="Z012"/>
    <s v="1165490"/>
    <s v="ES"/>
    <s v="76811980-5"/>
    <s v="02-27957324"/>
    <s v=""/>
    <s v=""/>
    <s v="N0"/>
    <s v="OJ"/>
    <e v="#N/A"/>
  </r>
  <r>
    <s v="D0042"/>
    <s v="CL"/>
    <x v="2956"/>
    <s v=""/>
    <s v="CURICO"/>
    <s v="Curico"/>
    <s v=""/>
    <s v="07"/>
    <x v="288"/>
    <x v="0"/>
    <s v="Av. Bernardo O'Higgins 201, Local 1"/>
    <s v="343135"/>
    <d v="2016-07-11T00:00:00"/>
    <s v="SANTOSM"/>
    <s v="Z012"/>
    <s v="1165491"/>
    <s v="ES"/>
    <s v="76811980-5"/>
    <s v="75-2545750"/>
    <s v=""/>
    <s v=""/>
    <s v="N0"/>
    <s v="OJ"/>
    <e v="#N/A"/>
  </r>
  <r>
    <s v="D0043"/>
    <s v="CL"/>
    <x v="2957"/>
    <s v=""/>
    <s v="SANTIAGO"/>
    <s v="LAS CONDES"/>
    <s v=""/>
    <s v="13"/>
    <x v="288"/>
    <x v="0"/>
    <s v="MANQUEHUE NORTE 160 OF 1201"/>
    <s v="343136"/>
    <d v="2016-07-11T00:00:00"/>
    <s v="SANTOSM"/>
    <s v="Z012"/>
    <s v="1165492"/>
    <s v="ES"/>
    <s v="76811980-5"/>
    <s v="02-26512840"/>
    <s v=""/>
    <s v=""/>
    <s v="N0"/>
    <s v="OJ"/>
    <e v="#N/A"/>
  </r>
  <r>
    <s v="D0044"/>
    <s v="CL"/>
    <x v="2958"/>
    <s v=""/>
    <s v="TEMUCO"/>
    <s v="Temuco"/>
    <s v=""/>
    <s v="09"/>
    <x v="288"/>
    <x v="0"/>
    <s v="Av. Alemania 0671 , Local 3037"/>
    <s v="343137"/>
    <d v="2016-07-11T00:00:00"/>
    <s v="SANTOSM"/>
    <s v="Z012"/>
    <s v="1165493"/>
    <s v="ES"/>
    <s v="76811980-5"/>
    <s v="45-2996765"/>
    <s v=""/>
    <s v=""/>
    <s v="N0"/>
    <s v="OJ"/>
    <e v="#N/A"/>
  </r>
  <r>
    <s v="D0045"/>
    <s v="CL"/>
    <x v="2959"/>
    <s v=""/>
    <s v="RANCAGUA"/>
    <s v="Local 1007"/>
    <s v=""/>
    <s v="06"/>
    <x v="288"/>
    <x v="0"/>
    <s v="Carretera El Cobre Pdte. Frei 75, L"/>
    <s v="343138"/>
    <d v="2016-07-11T00:00:00"/>
    <s v="SANTOSM"/>
    <s v="Z012"/>
    <s v="1165494"/>
    <s v="ES"/>
    <s v="76811980-5"/>
    <s v="72-2959254"/>
    <s v=""/>
    <s v=""/>
    <s v="N0"/>
    <s v="OJ"/>
    <e v="#N/A"/>
  </r>
  <r>
    <s v="D0046"/>
    <s v="CL"/>
    <x v="2960"/>
    <s v=""/>
    <s v="TALCA"/>
    <s v="Talca"/>
    <s v=""/>
    <s v="07"/>
    <x v="288"/>
    <x v="0"/>
    <s v="1 Sur 1368, Local 1378"/>
    <s v="343139"/>
    <d v="2016-07-11T00:00:00"/>
    <s v="SANTOSM"/>
    <s v="Z012"/>
    <s v="1165495"/>
    <s v="ES"/>
    <s v="76811980-5"/>
    <s v="71-2523480"/>
    <s v=""/>
    <s v=""/>
    <s v="N0"/>
    <s v="OJ"/>
    <e v="#N/A"/>
  </r>
  <r>
    <s v="D0047"/>
    <s v="CL"/>
    <x v="2961"/>
    <s v=""/>
    <s v="TEMUCO"/>
    <s v="Temuco"/>
    <s v=""/>
    <s v="09"/>
    <x v="288"/>
    <x v="0"/>
    <s v="Av. Alemania 671, Local 1070"/>
    <s v="343140"/>
    <d v="2016-07-11T00:00:00"/>
    <s v="SANTOSM"/>
    <s v="Z012"/>
    <s v="1165496"/>
    <s v="ES"/>
    <s v="76811980-5"/>
    <s v="45-2996762"/>
    <s v=""/>
    <s v=""/>
    <s v="N0"/>
    <s v="OJ"/>
    <e v="#N/A"/>
  </r>
  <r>
    <s v="D0048"/>
    <s v="CL"/>
    <x v="2962"/>
    <s v=""/>
    <s v="SANTIAGO"/>
    <s v="La Florida"/>
    <s v=""/>
    <s v="13"/>
    <x v="288"/>
    <x v="0"/>
    <s v="Av. Vicuña Mackenna 6100, Local 110"/>
    <s v="343141"/>
    <d v="2016-07-11T00:00:00"/>
    <s v="SANTOSM"/>
    <s v="Z012"/>
    <s v="1165497"/>
    <s v="ES"/>
    <s v="76811980-5"/>
    <s v="02-29633356"/>
    <s v=""/>
    <s v=""/>
    <s v="N0"/>
    <s v="OJ"/>
    <e v="#N/A"/>
  </r>
  <r>
    <s v="D0049"/>
    <s v="CL"/>
    <x v="2963"/>
    <s v=""/>
    <s v="SANTIAGO"/>
    <s v="Estacion Central"/>
    <s v=""/>
    <s v="13"/>
    <x v="288"/>
    <x v="0"/>
    <s v="San Borja 84, Local 0667"/>
    <s v="343142"/>
    <d v="2016-07-11T00:00:00"/>
    <s v="SANTOSM"/>
    <s v="Z012"/>
    <s v="1165498"/>
    <s v="ES"/>
    <s v="76811980-5"/>
    <s v="02-29633350"/>
    <s v=""/>
    <s v=""/>
    <s v="N0"/>
    <s v="OJ"/>
    <e v="#N/A"/>
  </r>
  <r>
    <s v="D0050"/>
    <s v="CL"/>
    <x v="2964"/>
    <s v=""/>
    <s v="SANTIAGO"/>
    <s v="Puente Alto"/>
    <s v=""/>
    <s v="13"/>
    <x v="288"/>
    <x v="0"/>
    <s v="Av. Camilo Henriquez 3692, Local B-"/>
    <s v="343143"/>
    <d v="2016-07-11T00:00:00"/>
    <s v="SANTOSM"/>
    <s v="Z012"/>
    <s v="1165499"/>
    <s v="ES"/>
    <s v="76811980-5"/>
    <s v="02-29634580"/>
    <s v=""/>
    <s v=""/>
    <s v="N0"/>
    <s v="OJ"/>
    <e v="#N/A"/>
  </r>
  <r>
    <s v="D0051"/>
    <s v="CL"/>
    <x v="2965"/>
    <s v=""/>
    <s v="SANTIAGO"/>
    <s v="Huechuraba"/>
    <s v=""/>
    <s v="13"/>
    <x v="288"/>
    <x v="0"/>
    <s v="Av. Americo Vespucio 1737, Local 21"/>
    <s v="343144"/>
    <d v="2016-07-11T00:00:00"/>
    <s v="SANTOSM"/>
    <s v="Z012"/>
    <s v="1165500"/>
    <s v="ES"/>
    <s v="76811980-5"/>
    <s v="02-29634582"/>
    <s v=""/>
    <s v=""/>
    <s v="N0"/>
    <s v="OJ"/>
    <e v="#N/A"/>
  </r>
  <r>
    <s v="D0052"/>
    <s v="CL"/>
    <x v="2966"/>
    <s v=""/>
    <s v="CALAMA"/>
    <s v="Calama"/>
    <s v=""/>
    <s v="02"/>
    <x v="288"/>
    <x v="0"/>
    <s v="Balmaceda 3242, Local 136"/>
    <s v="343145"/>
    <d v="2016-07-11T00:00:00"/>
    <s v="SANTOSM"/>
    <s v="Z012"/>
    <s v="1165501"/>
    <s v="ES"/>
    <s v="76811980-5"/>
    <s v="55-2598732"/>
    <s v=""/>
    <s v=""/>
    <s v="N0"/>
    <s v="OJ"/>
    <e v="#N/A"/>
  </r>
  <r>
    <s v="D0053"/>
    <s v="CL"/>
    <x v="2967"/>
    <s v=""/>
    <s v="SANTIAGO"/>
    <s v="La Florida"/>
    <s v=""/>
    <s v="13"/>
    <x v="288"/>
    <x v="0"/>
    <s v="Av. Vicuña Mackenna Oriente 7110, L"/>
    <s v="343146"/>
    <d v="2016-07-11T00:00:00"/>
    <s v="SANTOSM"/>
    <s v="Z012"/>
    <s v="1165502"/>
    <s v="ES"/>
    <s v="76811980-5"/>
    <s v="02-29634581"/>
    <s v=""/>
    <s v=""/>
    <s v="N0"/>
    <s v="OJ"/>
    <e v="#N/A"/>
  </r>
  <r>
    <s v="D0054"/>
    <s v="CL"/>
    <x v="2968"/>
    <s v=""/>
    <s v="SANTIAGO"/>
    <s v="La Florida"/>
    <s v=""/>
    <s v="13"/>
    <x v="288"/>
    <x v="0"/>
    <s v="Av. Vicuña Mackenna 6100, Local 108"/>
    <s v="343147"/>
    <d v="2016-07-11T00:00:00"/>
    <s v="SANTOSM"/>
    <s v="Z012"/>
    <s v="1165503"/>
    <s v="ES"/>
    <s v="76811980-5"/>
    <s v="02-29634587"/>
    <s v=""/>
    <s v=""/>
    <s v="N0"/>
    <s v="OJ"/>
    <e v="#N/A"/>
  </r>
  <r>
    <s v="D0056"/>
    <s v="CL"/>
    <x v="2969"/>
    <s v=""/>
    <s v="COPIAPO"/>
    <s v="Copiapo"/>
    <s v=""/>
    <s v="03"/>
    <x v="288"/>
    <x v="0"/>
    <s v="Maipu 0110, A-1173/A-1177"/>
    <s v="343148"/>
    <d v="2016-07-11T00:00:00"/>
    <s v="SANTOSM"/>
    <s v="Z012"/>
    <s v="1165504"/>
    <s v="ES"/>
    <s v="76811980-5"/>
    <s v="52-2356684"/>
    <s v=""/>
    <s v=""/>
    <s v="N0"/>
    <s v="OJ"/>
    <e v="#N/A"/>
  </r>
  <r>
    <s v="D0057"/>
    <s v="CL"/>
    <x v="2970"/>
    <s v=""/>
    <s v="SANTIAGO"/>
    <s v="Las Condes"/>
    <s v=""/>
    <s v="13"/>
    <x v="288"/>
    <x v="0"/>
    <s v="Av. Kennedy 9001, Local 3137"/>
    <s v="343149"/>
    <d v="2016-07-11T00:00:00"/>
    <s v="SANTOSM"/>
    <s v="Z012"/>
    <s v="1165505"/>
    <s v="ES"/>
    <s v="76811980-5"/>
    <s v="02-27957304"/>
    <s v=""/>
    <s v=""/>
    <s v="N0"/>
    <s v="OJ"/>
    <e v="#N/A"/>
  </r>
  <r>
    <s v="D0058"/>
    <s v="CL"/>
    <x v="2971"/>
    <s v=""/>
    <s v="SANTIAGO"/>
    <s v="Estacion Central"/>
    <s v=""/>
    <s v="13"/>
    <x v="288"/>
    <x v="0"/>
    <s v="San Borja 122, Local C162 D147 D158"/>
    <s v="343150"/>
    <d v="2016-07-11T00:00:00"/>
    <s v="SANTOSM"/>
    <s v="Z012"/>
    <s v="1165506"/>
    <s v="ES"/>
    <s v="76811980-5"/>
    <s v="02-27957300"/>
    <s v=""/>
    <s v=""/>
    <s v="N0"/>
    <s v="OJ"/>
    <e v="#N/A"/>
  </r>
  <r>
    <s v="D0059"/>
    <s v="CL"/>
    <x v="2972"/>
    <s v=""/>
    <s v="SANTIAGO"/>
    <s v="Estacion Central"/>
    <s v=""/>
    <s v="13"/>
    <x v="288"/>
    <x v="0"/>
    <s v="Av. Bernardo O'Higgins 3470, Local"/>
    <s v="343151"/>
    <d v="2016-07-11T00:00:00"/>
    <s v="SANTOSM"/>
    <s v="Z012"/>
    <s v="1165507"/>
    <s v="ES"/>
    <s v="76811980-5"/>
    <s v="02-29634585"/>
    <s v=""/>
    <s v=""/>
    <s v="N0"/>
    <s v="OJ"/>
    <e v="#N/A"/>
  </r>
  <r>
    <s v="D0060"/>
    <s v="CL"/>
    <x v="2973"/>
    <s v=""/>
    <s v="TALCAHUANO"/>
    <s v="Talcahuano"/>
    <s v=""/>
    <s v="08"/>
    <x v="288"/>
    <x v="0"/>
    <s v="Av. Jorge Alessandri 3177, Local C2"/>
    <s v="343152"/>
    <d v="2016-07-11T00:00:00"/>
    <s v="SANTOSM"/>
    <s v="Z012"/>
    <s v="1165508"/>
    <s v="ES"/>
    <s v="76811980-5"/>
    <s v="41-2106377"/>
    <s v=""/>
    <s v=""/>
    <s v="N0"/>
    <s v="OJ"/>
    <e v="#N/A"/>
  </r>
  <r>
    <s v="D0061"/>
    <s v="CL"/>
    <x v="2974"/>
    <s v=""/>
    <s v="ANTOFAGASTA"/>
    <s v="Antofagasta"/>
    <s v=""/>
    <s v="02"/>
    <x v="288"/>
    <x v="0"/>
    <s v="Av. Balmaceda 2355, Local 114"/>
    <s v="343153"/>
    <d v="2016-07-11T00:00:00"/>
    <s v="SANTOSM"/>
    <s v="Z012"/>
    <s v="1165509"/>
    <s v="ES"/>
    <s v="76811980-5"/>
    <s v="55-2598735"/>
    <s v=""/>
    <s v=""/>
    <s v="N0"/>
    <s v="OJ"/>
    <e v="#N/A"/>
  </r>
  <r>
    <s v="D0062"/>
    <s v="CL"/>
    <x v="2975"/>
    <s v=""/>
    <s v="CALAMA"/>
    <s v="Calama"/>
    <s v=""/>
    <s v="02"/>
    <x v="288"/>
    <x v="0"/>
    <s v="Av. Balmaceda 3242, Local A194"/>
    <s v="343154"/>
    <d v="2016-07-11T00:00:00"/>
    <s v="SANTOSM"/>
    <s v="Z012"/>
    <s v="1165510"/>
    <s v="ES"/>
    <s v="76811980-5"/>
    <s v="55-2598734"/>
    <s v=""/>
    <s v=""/>
    <s v="N0"/>
    <s v="OJ"/>
    <e v="#N/A"/>
  </r>
  <r>
    <s v="D0063"/>
    <s v="CL"/>
    <x v="2976"/>
    <s v=""/>
    <s v="SANTIAGO"/>
    <s v="Peñalolen"/>
    <s v=""/>
    <s v="13"/>
    <x v="288"/>
    <x v="0"/>
    <s v="Mar Tirreno 3349, Local 1117"/>
    <s v="343155"/>
    <d v="2016-07-11T00:00:00"/>
    <s v="SANTOSM"/>
    <s v="Z012"/>
    <s v="1165511"/>
    <s v="ES"/>
    <s v="76811980-5"/>
    <s v="02-29635406"/>
    <s v=""/>
    <s v=""/>
    <s v="N0"/>
    <s v="OJ"/>
    <e v="#N/A"/>
  </r>
  <r>
    <s v="D0064"/>
    <s v="CL"/>
    <x v="2977"/>
    <s v=""/>
    <s v="SANTIAGO"/>
    <s v="Santiago"/>
    <s v=""/>
    <s v="13"/>
    <x v="288"/>
    <x v="0"/>
    <s v="Av. Americo Vespucio 399, Local 328"/>
    <s v="343156"/>
    <d v="2016-07-11T00:00:00"/>
    <s v="SANTOSM"/>
    <s v="Z012"/>
    <s v="1165512"/>
    <s v="ES"/>
    <s v="76811980-5"/>
    <s v="02-29634588"/>
    <s v=""/>
    <s v=""/>
    <s v="N0"/>
    <s v="OJ"/>
    <e v="#N/A"/>
  </r>
  <r>
    <s v="D0065"/>
    <s v="CL"/>
    <x v="2978"/>
    <s v=""/>
    <s v="SAN BERNARDO"/>
    <s v="San Bernardo"/>
    <s v=""/>
    <s v="13"/>
    <x v="288"/>
    <x v="0"/>
    <s v="Av. Jorge Alessandri 20030, Local 1"/>
    <s v="343157"/>
    <d v="2016-07-11T00:00:00"/>
    <s v="SANTOSM"/>
    <s v="Z012"/>
    <s v="1165513"/>
    <s v="ES"/>
    <s v="76811980-5"/>
    <s v="02-29633358"/>
    <s v=""/>
    <s v=""/>
    <s v="N0"/>
    <s v="OJ"/>
    <e v="#N/A"/>
  </r>
  <r>
    <s v="D0066"/>
    <s v="CL"/>
    <x v="2979"/>
    <s v=""/>
    <s v="SANTIAGO"/>
    <s v="Vitacura"/>
    <s v=""/>
    <s v="13"/>
    <x v="288"/>
    <x v="0"/>
    <s v="Av. Alonso De Cordova 2365"/>
    <s v="343158"/>
    <d v="2016-07-11T00:00:00"/>
    <s v="SANTOSM"/>
    <s v="Z012"/>
    <s v="1165514"/>
    <s v="ES"/>
    <s v="76811980-5"/>
    <s v="02-29634360"/>
    <s v=""/>
    <s v=""/>
    <s v="N0"/>
    <s v="OJ"/>
    <e v="#N/A"/>
  </r>
  <r>
    <s v="D0068"/>
    <s v="CL"/>
    <x v="2980"/>
    <s v=""/>
    <s v="SANTIAGO"/>
    <s v="Las Condes"/>
    <s v=""/>
    <s v="13"/>
    <x v="288"/>
    <x v="0"/>
    <s v="Av. Kennedy 5413, Local 225"/>
    <s v="343159"/>
    <d v="2016-07-11T00:00:00"/>
    <s v="SANTOSM"/>
    <s v="Z012"/>
    <s v="1165515"/>
    <s v="ES"/>
    <s v="76811980-5"/>
    <s v="02-27957308"/>
    <s v=""/>
    <s v=""/>
    <s v="N0"/>
    <s v="OJ"/>
    <e v="#N/A"/>
  </r>
  <r>
    <s v="D0069"/>
    <s v="CL"/>
    <x v="2981"/>
    <s v=""/>
    <s v="SANTIAGO"/>
    <s v="Providencia"/>
    <s v=""/>
    <s v="13"/>
    <x v="288"/>
    <x v="0"/>
    <s v="Avda. Nueva Providencia 2155, Local"/>
    <s v="343160"/>
    <d v="2016-07-11T00:00:00"/>
    <s v="SANTOSM"/>
    <s v="Z012"/>
    <s v="1165516"/>
    <s v="ES"/>
    <s v="76811980-5"/>
    <s v="02-29634589"/>
    <s v=""/>
    <s v=""/>
    <s v="N0"/>
    <s v="OJ"/>
    <e v="#N/A"/>
  </r>
  <r>
    <s v="D0070"/>
    <s v="CL"/>
    <x v="2982"/>
    <s v=""/>
    <s v="SANTIAGO"/>
    <s v="Huechuraba"/>
    <s v=""/>
    <s v="13"/>
    <x v="288"/>
    <x v="0"/>
    <s v="Av. Americo Vespucio 1737, Local 21"/>
    <s v="343161"/>
    <d v="2016-07-11T00:00:00"/>
    <s v="SANTOSM"/>
    <s v="Z012"/>
    <s v="1165517"/>
    <s v="ES"/>
    <s v="76811980-5"/>
    <s v="02-29634368"/>
    <s v=""/>
    <s v=""/>
    <s v="N0"/>
    <s v="OJ"/>
    <e v="#N/A"/>
  </r>
  <r>
    <s v="D0072"/>
    <s v="CL"/>
    <x v="2983"/>
    <s v=""/>
    <s v="OVALLE"/>
    <s v="Ovalle"/>
    <s v=""/>
    <s v="04"/>
    <x v="288"/>
    <x v="0"/>
    <s v="Prolongacion Benavente 1075, Local"/>
    <s v="343162"/>
    <d v="2016-07-11T00:00:00"/>
    <s v="SANTOSM"/>
    <s v="Z012"/>
    <s v="1165518"/>
    <s v="ES"/>
    <s v="76811980-5"/>
    <s v="51-2565022"/>
    <s v=""/>
    <s v=""/>
    <s v="N0"/>
    <s v="OJ"/>
    <e v="#N/A"/>
  </r>
  <r>
    <s v="D0073"/>
    <s v="CL"/>
    <x v="2984"/>
    <s v=""/>
    <s v="PUERTO MONTT"/>
    <s v="Puerto Montt"/>
    <s v=""/>
    <s v="10"/>
    <x v="288"/>
    <x v="0"/>
    <s v="Illapel 10, Local 215A"/>
    <s v="343163"/>
    <d v="2016-07-11T00:00:00"/>
    <s v="SANTOSM"/>
    <s v="Z012"/>
    <s v="1165519"/>
    <s v="ES"/>
    <s v="76811980-5"/>
    <s v="65-2384270"/>
    <s v=""/>
    <s v=""/>
    <s v="N0"/>
    <s v="OJ"/>
    <e v="#N/A"/>
  </r>
  <r>
    <s v="D0074"/>
    <s v="CL"/>
    <x v="2985"/>
    <s v=""/>
    <s v="CONCEPCION"/>
    <s v="Concepcion"/>
    <s v=""/>
    <s v="08"/>
    <x v="288"/>
    <x v="0"/>
    <s v="Av. Portal San Pedro 4850, Local 19"/>
    <s v="343164"/>
    <d v="2016-07-11T00:00:00"/>
    <s v="SANTOSM"/>
    <s v="Z012"/>
    <s v="1165520"/>
    <s v="ES"/>
    <s v="76811980-5"/>
    <s v="41-3167729"/>
    <s v=""/>
    <s v=""/>
    <s v="N0"/>
    <s v="OJ"/>
    <e v="#N/A"/>
  </r>
  <r>
    <s v="D0076"/>
    <s v="CL"/>
    <x v="2986"/>
    <s v=""/>
    <s v="SANTIAGO"/>
    <s v="Providencia"/>
    <s v=""/>
    <s v="13"/>
    <x v="288"/>
    <x v="0"/>
    <s v="Avda. Nueva Providencia 2155, Local"/>
    <s v="343165"/>
    <d v="2016-07-11T00:00:00"/>
    <s v="SANTOSM"/>
    <s v="Z012"/>
    <s v="1165521"/>
    <s v="ES"/>
    <s v="76811980-5"/>
    <s v="02-27957318"/>
    <s v=""/>
    <s v=""/>
    <s v="N0"/>
    <s v="OJ"/>
    <e v="#N/A"/>
  </r>
  <r>
    <s v="D0077"/>
    <s v="CL"/>
    <x v="2987"/>
    <s v=""/>
    <s v="SANTIAGO"/>
    <s v="Santiago"/>
    <s v=""/>
    <s v="13"/>
    <x v="288"/>
    <x v="0"/>
    <s v="Puente 689, Local 01 Nivel -1"/>
    <s v="343166"/>
    <d v="2016-07-11T00:00:00"/>
    <s v="SANTOSM"/>
    <s v="Z012"/>
    <s v="1165522"/>
    <s v="ES"/>
    <s v="76811980-5"/>
    <s v="02-27957322"/>
    <s v=""/>
    <s v=""/>
    <s v="N0"/>
    <s v="OJ"/>
    <e v="#N/A"/>
  </r>
  <r>
    <s v="D0078"/>
    <s v="CL"/>
    <x v="2988"/>
    <s v=""/>
    <s v="SANTIAGO"/>
    <s v="Maipu"/>
    <s v=""/>
    <s v="13"/>
    <x v="288"/>
    <x v="0"/>
    <s v="Avenida Lo Espejo 943 Local 138"/>
    <s v="343167"/>
    <d v="2016-07-11T00:00:00"/>
    <s v="SANTOSM"/>
    <s v="Z012"/>
    <s v="1165523"/>
    <s v="ES"/>
    <s v="76811980-5"/>
    <s v="02-29634591"/>
    <s v=""/>
    <s v=""/>
    <s v="N0"/>
    <s v="OJ"/>
    <e v="#N/A"/>
  </r>
  <r>
    <s v="D0079"/>
    <s v="CL"/>
    <x v="2989"/>
    <s v=""/>
    <s v="SANTIAGO"/>
    <s v="Santiago"/>
    <s v=""/>
    <s v="13"/>
    <x v="288"/>
    <x v="0"/>
    <s v="Americo Vespucio 1501, Local Ba-141"/>
    <s v="343168"/>
    <d v="2016-07-11T00:00:00"/>
    <s v="SANTOSM"/>
    <s v="Z012"/>
    <s v="1165524"/>
    <s v="ES"/>
    <s v="76811980-5"/>
    <s v="02-29634592"/>
    <s v=""/>
    <s v=""/>
    <s v="N0"/>
    <s v="OJ"/>
    <e v="#N/A"/>
  </r>
  <r>
    <s v="D0080"/>
    <s v="CL"/>
    <x v="2990"/>
    <s v=""/>
    <s v="LOS ANDES"/>
    <s v="Los Andes"/>
    <s v=""/>
    <s v="05"/>
    <x v="288"/>
    <x v="0"/>
    <s v="Av.Santa Teresa 683, Local 56"/>
    <s v="343169"/>
    <d v="2016-07-11T00:00:00"/>
    <s v="SANTOSM"/>
    <s v="Z012"/>
    <s v="1165525"/>
    <s v="ES"/>
    <s v="76811980-5"/>
    <s v="34-2391980"/>
    <s v=""/>
    <s v=""/>
    <s v="N0"/>
    <s v="OJ"/>
    <e v="#N/A"/>
  </r>
  <r>
    <s v="D0082"/>
    <s v="CL"/>
    <x v="2991"/>
    <s v=""/>
    <s v="SANTIAGO"/>
    <s v="Cerrillos"/>
    <s v=""/>
    <s v="13"/>
    <x v="288"/>
    <x v="0"/>
    <s v="Av. Americo Vespucio 1501, Local B1"/>
    <s v="343170"/>
    <d v="2016-07-11T00:00:00"/>
    <s v="SANTOSM"/>
    <s v="Z012"/>
    <s v="1165526"/>
    <s v="ES"/>
    <s v="76811980-5"/>
    <s v="02-29034362"/>
    <s v=""/>
    <s v=""/>
    <s v="N0"/>
    <s v="OJ"/>
    <e v="#N/A"/>
  </r>
  <r>
    <s v="D0083"/>
    <s v="CL"/>
    <x v="2992"/>
    <s v=""/>
    <s v="PUNTA ARENAS"/>
    <s v="Punta Arenas"/>
    <s v=""/>
    <s v="12"/>
    <x v="288"/>
    <x v="0"/>
    <s v="Av. Frei Montalva 01110, Local 16-1"/>
    <s v="343171"/>
    <d v="2016-07-11T00:00:00"/>
    <s v="SANTOSM"/>
    <s v="Z012"/>
    <s v="1165527"/>
    <s v="ES"/>
    <s v="76811980-5"/>
    <s v="61-2615140"/>
    <s v=""/>
    <s v=""/>
    <s v="N0"/>
    <s v="OJ"/>
    <e v="#N/A"/>
  </r>
  <r>
    <s v="D0085"/>
    <s v="CL"/>
    <x v="2993"/>
    <s v=""/>
    <s v="SANTIAGO"/>
    <s v="Quilicura"/>
    <s v=""/>
    <s v="13"/>
    <x v="288"/>
    <x v="0"/>
    <s v="San Ignacio 500, Edificio B, Local"/>
    <s v="343172"/>
    <d v="2016-07-11T00:00:00"/>
    <s v="SANTOSM"/>
    <s v="Z012"/>
    <s v="1165528"/>
    <s v="ES"/>
    <s v="76811980-5"/>
    <s v="02-29635401"/>
    <s v=""/>
    <s v=""/>
    <s v="N0"/>
    <s v="OJ"/>
    <e v="#N/A"/>
  </r>
  <r>
    <s v="D0086"/>
    <s v="CL"/>
    <x v="2994"/>
    <s v=""/>
    <s v="SANTIAGO"/>
    <s v="Providencia"/>
    <s v=""/>
    <s v="13"/>
    <x v="288"/>
    <x v="0"/>
    <s v="Avda. Andres Bello 2447, Local 1178"/>
    <s v="343173"/>
    <d v="2016-07-11T00:00:00"/>
    <s v="SANTOSM"/>
    <s v="Z012"/>
    <s v="1165529"/>
    <s v="ES"/>
    <s v="76811980-5"/>
    <s v="02-29635400"/>
    <s v=""/>
    <s v=""/>
    <s v="N0"/>
    <s v="OJ"/>
    <e v="#N/A"/>
  </r>
  <r>
    <s v="D0087"/>
    <s v="CL"/>
    <x v="2995"/>
    <s v=""/>
    <s v="SANTIAGO"/>
    <s v="Quilicura"/>
    <s v=""/>
    <s v="13"/>
    <x v="288"/>
    <x v="0"/>
    <s v="Avda. Presidente Eduardo Frei Monta"/>
    <s v="343174"/>
    <d v="2016-07-11T00:00:00"/>
    <s v="SANTOSM"/>
    <s v="Z012"/>
    <s v="1165530"/>
    <s v="ES"/>
    <s v="76811980-5"/>
    <s v="02-29635403"/>
    <s v=""/>
    <s v=""/>
    <s v="N0"/>
    <s v="OJ"/>
    <e v="#N/A"/>
  </r>
  <r>
    <s v="D0088"/>
    <s v="CL"/>
    <x v="2996"/>
    <s v=""/>
    <s v="CONCEPCION"/>
    <s v="Concepcion"/>
    <s v=""/>
    <s v="08"/>
    <x v="288"/>
    <x v="0"/>
    <s v="Barros Arana 1068 L/ 08-01, Mall De"/>
    <s v="343175"/>
    <d v="2016-07-11T00:00:00"/>
    <s v="SANTOSM"/>
    <s v="Z012"/>
    <s v="1165531"/>
    <s v="ES"/>
    <s v="76811980-5"/>
    <s v="41-2106376"/>
    <s v=""/>
    <s v=""/>
    <s v="N0"/>
    <s v="OJ"/>
    <e v="#N/A"/>
  </r>
  <r>
    <s v="D0090"/>
    <s v="CL"/>
    <x v="2997"/>
    <s v=""/>
    <s v="OSORNO"/>
    <s v="Osorno"/>
    <s v=""/>
    <s v="10"/>
    <x v="288"/>
    <x v="0"/>
    <s v="Plaza Yungay 609, Segundo Nivel, Lo"/>
    <s v="343176"/>
    <d v="2016-07-11T00:00:00"/>
    <s v="SANTOSM"/>
    <s v="Z012"/>
    <s v="1165532"/>
    <s v="ES"/>
    <s v="76811980-5"/>
    <s v="64-2643870"/>
    <s v=""/>
    <s v=""/>
    <s v="N0"/>
    <s v="OJ"/>
    <e v="#N/A"/>
  </r>
  <r>
    <s v="D0092"/>
    <s v="CL"/>
    <x v="2998"/>
    <s v=""/>
    <s v="LA SERENA"/>
    <s v="La Serena"/>
    <s v=""/>
    <s v="04"/>
    <x v="288"/>
    <x v="0"/>
    <s v="Av. Alberto Solari 1400, Local A-13"/>
    <s v="343177"/>
    <d v="2016-07-11T00:00:00"/>
    <s v="SANTOSM"/>
    <s v="Z012"/>
    <s v="1165533"/>
    <s v="ES"/>
    <s v="76811980-5"/>
    <s v="51-2565023"/>
    <s v=""/>
    <s v=""/>
    <s v="N0"/>
    <s v="OJ"/>
    <e v="#N/A"/>
  </r>
  <r>
    <s v="D0093"/>
    <s v="CL"/>
    <x v="2999"/>
    <s v=""/>
    <s v="VALDIVIA"/>
    <s v="Valdivia"/>
    <s v=""/>
    <s v="10"/>
    <x v="288"/>
    <x v="0"/>
    <s v="Arauco 561, Local 161"/>
    <s v="343178"/>
    <d v="2016-07-11T00:00:00"/>
    <s v="SANTOSM"/>
    <s v="Z012"/>
    <s v="1165534"/>
    <s v="ES"/>
    <s v="76811980-5"/>
    <s v="63-2226190"/>
    <s v=""/>
    <s v=""/>
    <s v="N0"/>
    <s v="OJ"/>
    <e v="#N/A"/>
  </r>
  <r>
    <s v="D0094"/>
    <s v="CL"/>
    <x v="3000"/>
    <s v=""/>
    <s v="SANTIAGO"/>
    <s v="Peñalolen"/>
    <s v=""/>
    <s v="13"/>
    <x v="288"/>
    <x v="0"/>
    <s v="Mar Tirreno 3349, Local 1050"/>
    <s v="343179"/>
    <d v="2016-07-11T00:00:00"/>
    <s v="SANTOSM"/>
    <s v="Z012"/>
    <s v="1165535"/>
    <s v="ES"/>
    <s v="76811980-5"/>
    <s v="02-29635405"/>
    <s v=""/>
    <s v=""/>
    <s v="N0"/>
    <s v="OJ"/>
    <e v="#N/A"/>
  </r>
  <r>
    <s v="D0095"/>
    <s v="CL"/>
    <x v="3001"/>
    <s v=""/>
    <s v="VIÑA DEL MAR"/>
    <s v="Viña Del Mar"/>
    <s v=""/>
    <s v="05"/>
    <x v="288"/>
    <x v="0"/>
    <s v="Camino Internacional 2440, Local 14"/>
    <s v="343180"/>
    <d v="2016-07-11T00:00:00"/>
    <s v="SANTOSM"/>
    <s v="Z012"/>
    <s v="1165536"/>
    <s v="ES"/>
    <s v="76811980-5"/>
    <s v="32-2556688"/>
    <s v=""/>
    <s v=""/>
    <s v="N0"/>
    <s v="OJ"/>
    <e v="#N/A"/>
  </r>
  <r>
    <s v="D0096"/>
    <s v="CL"/>
    <x v="3002"/>
    <s v=""/>
    <s v="SANTIAGO"/>
    <s v="Estacion Central"/>
    <s v=""/>
    <s v="13"/>
    <x v="288"/>
    <x v="0"/>
    <s v="Av. Bernardo O'Higgins 3470, Local"/>
    <s v="343181"/>
    <d v="2016-07-11T00:00:00"/>
    <s v="SANTOSM"/>
    <s v="Z012"/>
    <s v="1165537"/>
    <s v="ES"/>
    <s v="76811980-5"/>
    <s v="02-28169338"/>
    <s v=""/>
    <s v=""/>
    <s v="N0"/>
    <s v="OJ"/>
    <e v="#N/A"/>
  </r>
  <r>
    <s v="D0098"/>
    <s v="CL"/>
    <x v="3003"/>
    <s v=""/>
    <s v="SANTIAGO"/>
    <s v="San Bernardo"/>
    <s v=""/>
    <s v="13"/>
    <x v="288"/>
    <x v="0"/>
    <s v="Av. Jorge Alessandri 20030, Local B"/>
    <s v="343182"/>
    <d v="2016-07-11T00:00:00"/>
    <s v="SANTOSM"/>
    <s v="Z012"/>
    <s v="1165538"/>
    <s v="ES"/>
    <s v="76811980-5"/>
    <s v="02-28578188"/>
    <s v=""/>
    <s v=""/>
    <s v="N0"/>
    <s v="OJ"/>
    <e v="#N/A"/>
  </r>
  <r>
    <s v="D0100"/>
    <s v="CL"/>
    <x v="3004"/>
    <s v=""/>
    <s v="LA SERENA"/>
    <s v="La Serena"/>
    <s v=""/>
    <s v="04"/>
    <x v="288"/>
    <x v="0"/>
    <s v="Av. Alberto Solari 1400, Local A-12"/>
    <s v="343183"/>
    <d v="2016-07-11T00:00:00"/>
    <s v="SANTOSM"/>
    <s v="Z012"/>
    <s v="1165539"/>
    <s v="ES"/>
    <s v="76811980-5"/>
    <s v="51-2565024"/>
    <s v=""/>
    <s v=""/>
    <s v="N0"/>
    <s v="OJ"/>
    <e v="#N/A"/>
  </r>
  <r>
    <s v="D0101"/>
    <s v="CL"/>
    <x v="3005"/>
    <s v=""/>
    <s v="SANTIAGO"/>
    <s v="Puente Alto"/>
    <s v=""/>
    <s v="13"/>
    <x v="288"/>
    <x v="0"/>
    <s v="Av. Camilo Henriquez 3296, Local C-"/>
    <s v="343184"/>
    <d v="2016-07-11T00:00:00"/>
    <s v="SANTOSM"/>
    <s v="Z012"/>
    <s v="1165540"/>
    <s v="ES"/>
    <s v="76811980-5"/>
    <s v="02-25856702"/>
    <s v=""/>
    <s v=""/>
    <s v="N0"/>
    <s v="OJ"/>
    <e v="#N/A"/>
  </r>
  <r>
    <s v="D0102"/>
    <s v="CL"/>
    <x v="3006"/>
    <s v=""/>
    <s v="IQUIQUE"/>
    <s v="Iquique"/>
    <s v=""/>
    <s v="01"/>
    <x v="288"/>
    <x v="0"/>
    <s v="Av. Héroes De La Concepción 2555, L"/>
    <s v="343185"/>
    <d v="2016-07-11T00:00:00"/>
    <s v="SANTOSM"/>
    <s v="Z012"/>
    <s v="1165541"/>
    <s v="ES"/>
    <s v="76811980-5"/>
    <s v="57-2273316"/>
    <s v=""/>
    <s v=""/>
    <s v="N0"/>
    <s v="OJ"/>
    <e v="#N/A"/>
  </r>
  <r>
    <s v="D0103"/>
    <s v="CL"/>
    <x v="3007"/>
    <s v=""/>
    <s v="CURICO"/>
    <s v="Curico"/>
    <s v=""/>
    <s v="07"/>
    <x v="288"/>
    <x v="0"/>
    <s v="Av. Bernardo O'Higgins 201, Local 1"/>
    <s v="343186"/>
    <d v="2016-07-11T00:00:00"/>
    <s v="SANTOSM"/>
    <s v="Z012"/>
    <s v="1165542"/>
    <s v="ES"/>
    <s v="76811980-5"/>
    <s v="75-2545753"/>
    <s v=""/>
    <s v=""/>
    <s v="N0"/>
    <s v="OJ"/>
    <e v="#N/A"/>
  </r>
  <r>
    <s v="D0104"/>
    <s v="CL"/>
    <x v="3008"/>
    <s v=""/>
    <s v="MELIPILLA"/>
    <s v="Melipilla"/>
    <s v=""/>
    <s v="13"/>
    <x v="288"/>
    <x v="0"/>
    <s v="Av. Ignacio Serrano 395, Local 221-"/>
    <s v="343187"/>
    <d v="2016-07-11T00:00:00"/>
    <s v="SANTOSM"/>
    <s v="Z012"/>
    <s v="1165543"/>
    <s v="ES"/>
    <s v="76811980-5"/>
    <s v="02-29634595"/>
    <s v=""/>
    <s v=""/>
    <s v="N0"/>
    <s v="OJ"/>
    <e v="#N/A"/>
  </r>
  <r>
    <s v="D0105"/>
    <s v="CL"/>
    <x v="3009"/>
    <s v=""/>
    <s v="SANTIAGO"/>
    <s v="Santiago"/>
    <s v=""/>
    <s v="13"/>
    <x v="288"/>
    <x v="0"/>
    <s v="Av. Jorge Alessandri 3177, Local C-"/>
    <s v="343188"/>
    <d v="2016-07-11T00:00:00"/>
    <s v="SANTOSM"/>
    <s v="Z012"/>
    <s v="1165544"/>
    <s v="ES"/>
    <s v="76811980-5"/>
    <s v="41-2106379"/>
    <s v=""/>
    <s v=""/>
    <s v="N0"/>
    <s v="OJ"/>
    <e v="#N/A"/>
  </r>
  <r>
    <s v="D0106"/>
    <s v="CL"/>
    <x v="3010"/>
    <s v=""/>
    <s v="SANTIAGO"/>
    <s v="Santiago"/>
    <s v=""/>
    <s v="13"/>
    <x v="288"/>
    <x v="0"/>
    <s v="Avda. Libertad 1348, Local 126"/>
    <s v="343189"/>
    <d v="2016-07-11T00:00:00"/>
    <s v="SANTOSM"/>
    <s v="Z012"/>
    <s v="1165545"/>
    <s v="ES"/>
    <s v="76811980-5"/>
    <s v="229634596"/>
    <s v=""/>
    <s v=""/>
    <s v="N0"/>
    <s v="OJ"/>
    <e v="#N/A"/>
  </r>
  <r>
    <s v="D0107"/>
    <s v="CL"/>
    <x v="3011"/>
    <s v=""/>
    <s v="VALPARAISO"/>
    <s v="Valparaiso"/>
    <s v=""/>
    <s v="05"/>
    <x v="288"/>
    <x v="0"/>
    <s v="Avenida Lomas De Las Luz 4650, Loca"/>
    <s v="343190"/>
    <d v="2016-07-11T00:00:00"/>
    <s v="SANTOSM"/>
    <s v="Z012"/>
    <s v="1165546"/>
    <s v="ES"/>
    <s v="76811980-5"/>
    <s v="229634597"/>
    <s v=""/>
    <s v=""/>
    <s v="N0"/>
    <s v="OJ"/>
    <e v="#N/A"/>
  </r>
  <r>
    <s v="D0108"/>
    <s v="CL"/>
    <x v="3012"/>
    <s v=""/>
    <s v="SANTIAGO"/>
    <s v="Vitacura"/>
    <s v=""/>
    <s v="13"/>
    <x v="288"/>
    <x v="0"/>
    <s v="Nueva Costanera 3900 Local Tm2072"/>
    <s v="343191"/>
    <d v="2016-07-11T00:00:00"/>
    <s v="SANTOSM"/>
    <s v="Z012"/>
    <s v="1165547"/>
    <s v="ES"/>
    <s v="76811980-5"/>
    <s v="2-24862073"/>
    <s v=""/>
    <s v=""/>
    <s v="N0"/>
    <s v="OJ"/>
    <e v="#N/A"/>
  </r>
  <r>
    <s v="D0109"/>
    <s v="CL"/>
    <x v="3013"/>
    <s v=""/>
    <s v="SANTIAGO"/>
    <s v="La Dehesa"/>
    <s v=""/>
    <s v="13"/>
    <x v="288"/>
    <x v="0"/>
    <s v="Av. La Dehesa 1445 Local 2069"/>
    <s v="343192"/>
    <d v="2016-07-11T00:00:00"/>
    <s v="SANTOSM"/>
    <s v="Z012"/>
    <s v="1165548"/>
    <s v="ES"/>
    <s v="76811980-5"/>
    <s v="223806414"/>
    <s v=""/>
    <s v=""/>
    <s v="N0"/>
    <s v="OJ"/>
    <e v="#N/A"/>
  </r>
  <r>
    <s v="D0110"/>
    <s v="CL"/>
    <x v="3014"/>
    <s v=""/>
    <s v="TEMUCO"/>
    <s v="Temuco"/>
    <s v=""/>
    <s v="09"/>
    <x v="288"/>
    <x v="0"/>
    <s v="Av. Alemania 0671 Local 3027"/>
    <s v="343193"/>
    <d v="2016-07-11T00:00:00"/>
    <s v="SANTOSM"/>
    <s v="Z012"/>
    <s v="1165549"/>
    <s v="ES"/>
    <s v="76811980-5"/>
    <s v="45-2679908"/>
    <s v=""/>
    <s v=""/>
    <s v="N0"/>
    <s v="OJ"/>
    <e v="#N/A"/>
  </r>
  <r>
    <s v="D0111"/>
    <s v="CL"/>
    <x v="3015"/>
    <s v=""/>
    <s v="QUILPUE"/>
    <s v="Quilpue"/>
    <s v=""/>
    <s v="05"/>
    <x v="288"/>
    <x v="0"/>
    <s v="Freire 2414 Local 1069"/>
    <s v="343194"/>
    <d v="2016-07-11T00:00:00"/>
    <s v="SANTOSM"/>
    <s v="Z012"/>
    <s v="1165550"/>
    <s v="ES"/>
    <s v="76811980-5"/>
    <s v="32-2511152"/>
    <s v=""/>
    <s v=""/>
    <s v="N0"/>
    <s v="OJ"/>
    <e v="#N/A"/>
  </r>
  <r>
    <s v="D0112"/>
    <s v="CL"/>
    <x v="3016"/>
    <s v=""/>
    <s v="SANTIAGO"/>
    <s v="Ñuñoa"/>
    <s v=""/>
    <s v="13"/>
    <x v="288"/>
    <x v="0"/>
    <s v="Avenida Irarrazabal 2881"/>
    <s v="343195"/>
    <d v="2016-07-11T00:00:00"/>
    <s v="SANTOSM"/>
    <s v="Z012"/>
    <s v="1165551"/>
    <s v="ES"/>
    <s v="76811980-5"/>
    <s v="2 23800312"/>
    <s v=""/>
    <s v=""/>
    <s v="N0"/>
    <s v="OJ"/>
    <e v="#N/A"/>
  </r>
  <r>
    <s v="D0113"/>
    <s v="CL"/>
    <x v="3017"/>
    <s v=""/>
    <s v="SAN FERNANDO"/>
    <s v="San Fernando"/>
    <s v=""/>
    <s v="06"/>
    <x v="288"/>
    <x v="0"/>
    <s v="Av. Bernardo O'Higgins 701, Loc.120"/>
    <s v="343196"/>
    <d v="2016-07-11T00:00:00"/>
    <s v="SANTOSM"/>
    <s v="Z012"/>
    <s v="1165552"/>
    <s v="ES"/>
    <s v="76811980-5"/>
    <s v="72-2488361"/>
    <s v=""/>
    <s v=""/>
    <s v="N0"/>
    <s v="OJ"/>
    <e v="#N/A"/>
  </r>
  <r>
    <s v="D0114"/>
    <s v="CL"/>
    <x v="3018"/>
    <s v=""/>
    <s v="CONCEPCION"/>
    <s v="Concepcion"/>
    <s v=""/>
    <s v="08"/>
    <x v="288"/>
    <x v="0"/>
    <s v="Barros Arana 1068, Local 06-03"/>
    <s v="343199"/>
    <d v="2016-07-11T00:00:00"/>
    <s v="SANTOSM"/>
    <s v="Z012"/>
    <s v="1165555"/>
    <s v="ES"/>
    <s v="76811980-5"/>
    <s v="41-21581000"/>
    <s v=""/>
    <s v=""/>
    <s v="N0"/>
    <s v="OJ"/>
    <e v="#N/A"/>
  </r>
  <r>
    <s v="D0115"/>
    <s v="CL"/>
    <x v="3019"/>
    <s v=""/>
    <s v="COQUIMBO"/>
    <s v="Coquimbo"/>
    <s v=""/>
    <s v="04"/>
    <x v="288"/>
    <x v="0"/>
    <s v="Calle Camino La Cantera Nº2325"/>
    <s v="343197"/>
    <d v="2016-07-11T00:00:00"/>
    <s v="SANTOSM"/>
    <s v="Z012"/>
    <s v="1165553"/>
    <s v="ES"/>
    <s v="76811980-5"/>
    <s v="51-2750439"/>
    <s v=""/>
    <s v=""/>
    <s v="N0"/>
    <s v="OJ"/>
    <e v="#N/A"/>
  </r>
  <r>
    <s v="D0116"/>
    <s v="CL"/>
    <x v="3020"/>
    <s v=""/>
    <s v="SAN ANTONIO"/>
    <s v="San Antonio"/>
    <s v=""/>
    <s v="05"/>
    <x v="288"/>
    <x v="0"/>
    <s v="Avenida Ramón Barros Luco Nº 105, L"/>
    <s v="343198"/>
    <d v="2016-07-11T00:00:00"/>
    <s v="SANTOSM"/>
    <s v="Z012"/>
    <s v="1165554"/>
    <s v="ES"/>
    <s v="76811980-5"/>
    <s v="32-3427920"/>
    <s v=""/>
    <s v=""/>
    <s v="N0"/>
    <s v="OJ"/>
    <e v="#N/A"/>
  </r>
  <r>
    <s v="D0117"/>
    <s v="CL"/>
    <x v="3021"/>
    <s v=""/>
    <s v="LA SERENA"/>
    <s v="La Serena"/>
    <s v=""/>
    <s v="04"/>
    <x v="288"/>
    <x v="0"/>
    <s v="Ruta 5 Esquina Regimiento Arica S/N"/>
    <s v="343200"/>
    <d v="2016-07-11T00:00:00"/>
    <s v="SANTOSM"/>
    <s v="Z012"/>
    <s v="1165556"/>
    <s v="ES"/>
    <s v="76811980-5"/>
    <s v="51-2663318"/>
    <s v=""/>
    <s v=""/>
    <s v="N0"/>
    <s v="OJ"/>
    <e v="#N/A"/>
  </r>
  <r>
    <s v="D0118"/>
    <s v="CL"/>
    <x v="3022"/>
    <s v=""/>
    <s v="SANTIAGO"/>
    <s v="Providencia"/>
    <s v=""/>
    <s v="13"/>
    <x v="288"/>
    <x v="0"/>
    <s v="Avda. Andrés Bello 2447 Local S3120"/>
    <s v="343202"/>
    <d v="2016-07-11T00:00:00"/>
    <s v="SANTOSM"/>
    <s v="Z012"/>
    <s v="1165558"/>
    <s v="ES"/>
    <s v="76811980-5"/>
    <s v="2 32188058"/>
    <s v=""/>
    <s v=""/>
    <s v="N0"/>
    <s v="OJ"/>
    <e v="#N/A"/>
  </r>
  <r>
    <s v="D0119"/>
    <s v="CL"/>
    <x v="3023"/>
    <s v=""/>
    <s v="SANTIAGO"/>
    <s v="San Joaquín"/>
    <s v=""/>
    <s v="13"/>
    <x v="288"/>
    <x v="0"/>
    <s v="calle Carlos Valdovinos número 200,"/>
    <s v="343201"/>
    <d v="2016-07-11T00:00:00"/>
    <s v="SANTOSM"/>
    <s v="Z012"/>
    <s v="1165557"/>
    <s v="ES"/>
    <s v="76811980-5"/>
    <s v=""/>
    <s v=""/>
    <s v=""/>
    <s v="N0"/>
    <s v="OJ"/>
    <e v="#N/A"/>
  </r>
  <r>
    <s v="D0120"/>
    <s v="CL"/>
    <x v="3024"/>
    <s v=""/>
    <s v="COYHAIQUE"/>
    <s v="Coyhaique"/>
    <s v=""/>
    <s v="11"/>
    <x v="288"/>
    <x v="0"/>
    <s v="Arturo Prat 551 1er Piso"/>
    <s v="343203"/>
    <d v="2016-07-11T00:00:00"/>
    <s v="SANTOSM"/>
    <s v="Z012"/>
    <s v="1165559"/>
    <s v="ES"/>
    <s v="76811980-5"/>
    <s v=""/>
    <s v=""/>
    <s v=""/>
    <s v="N0"/>
    <s v="OJ"/>
    <e v="#N/A"/>
  </r>
  <r>
    <s v="D0121"/>
    <s v="CL"/>
    <x v="3025"/>
    <s v=""/>
    <s v="SANTIAGO"/>
    <s v="Quilicura"/>
    <s v=""/>
    <s v="13"/>
    <x v="288"/>
    <x v="0"/>
    <s v="Lo Echevers 280, Bodega 79"/>
    <s v="364830"/>
    <d v="2016-10-04T00:00:00"/>
    <s v="SANTOSM"/>
    <s v="Z012"/>
    <s v="1170137"/>
    <s v="ES"/>
    <s v="76811980-5"/>
    <s v=""/>
    <s v=""/>
    <s v=""/>
    <s v="N0"/>
    <s v="OJ"/>
    <e v="#N/A"/>
  </r>
  <r>
    <s v="D0122"/>
    <s v="CL"/>
    <x v="3026"/>
    <s v=""/>
    <s v="SANTIAGO"/>
    <s v="LAS CONDES"/>
    <s v=""/>
    <s v="13"/>
    <x v="288"/>
    <x v="0"/>
    <s v="Av Padre Hurtado Sur N° 785 C-2137"/>
    <s v="399120"/>
    <d v="2017-03-14T00:00:00"/>
    <s v="SANTOSM"/>
    <s v="Z012"/>
    <s v="1173847"/>
    <s v="ES"/>
    <s v="76811980-5"/>
    <s v=""/>
    <s v=""/>
    <s v=""/>
    <s v="N0"/>
    <s v="OJ"/>
    <e v="#N/A"/>
  </r>
  <r>
    <s v="D0123"/>
    <s v="CL"/>
    <x v="3027"/>
    <s v=""/>
    <s v="SANTIAGO"/>
    <s v="LAS CONDES"/>
    <s v=""/>
    <s v="13"/>
    <x v="288"/>
    <x v="0"/>
    <s v="Av Padre Hurtado Sur N° 785 A-2093"/>
    <s v="399121"/>
    <d v="2017-03-14T00:00:00"/>
    <s v="SANTOSM"/>
    <s v="Z012"/>
    <s v="1173848"/>
    <s v="ES"/>
    <s v="76811980-5"/>
    <s v=""/>
    <s v=""/>
    <s v=""/>
    <s v="N0"/>
    <s v="OJ"/>
    <e v="#N/A"/>
  </r>
  <r>
    <s v="D0124"/>
    <s v="CL"/>
    <x v="3028"/>
    <s v=""/>
    <s v="SANTIAGO"/>
    <s v="LAS CONDES"/>
    <s v=""/>
    <s v="13"/>
    <x v="288"/>
    <x v="0"/>
    <s v="Av Padre Hurtado Sur N° 785 C-1072"/>
    <s v="399122"/>
    <d v="2017-03-14T00:00:00"/>
    <s v="SANTOSM"/>
    <s v="Z012"/>
    <s v="1173854"/>
    <s v="ES"/>
    <s v="76811980-5"/>
    <s v=""/>
    <s v=""/>
    <s v=""/>
    <s v="N0"/>
    <s v="OJ"/>
    <e v="#N/A"/>
  </r>
  <r>
    <s v="D0125"/>
    <s v="CL"/>
    <x v="3029"/>
    <s v=""/>
    <s v="SANTIAGO"/>
    <s v="LA FLORIDA"/>
    <s v=""/>
    <s v="13"/>
    <x v="288"/>
    <x v="0"/>
    <s v="Calle Santa Delia N° 8937, Local 12"/>
    <s v="399123"/>
    <d v="2017-03-14T00:00:00"/>
    <s v="SANTOSM"/>
    <s v="Z012"/>
    <s v="1173855"/>
    <s v="ES"/>
    <s v="76811980-5"/>
    <s v=""/>
    <s v=""/>
    <s v=""/>
    <s v="N0"/>
    <s v="OJ"/>
    <e v="#N/A"/>
  </r>
  <r>
    <s v="D0126"/>
    <s v="CL"/>
    <x v="3030"/>
    <s v=""/>
    <s v="TEMUCO"/>
    <s v="TEMUCO"/>
    <s v=""/>
    <s v="09"/>
    <x v="288"/>
    <x v="0"/>
    <s v="LAS QUILAS 1605"/>
    <s v="568259"/>
    <d v="2017-11-24T00:00:00"/>
    <s v="ORTIZD"/>
    <s v="Z012"/>
    <s v="1185531"/>
    <s v="ES"/>
    <s v="76811980-5"/>
    <s v=""/>
    <s v=""/>
    <s v=""/>
    <s v="N0"/>
    <s v="OJ"/>
    <e v="#N/A"/>
  </r>
  <r>
    <s v="D0127"/>
    <s v="CL"/>
    <x v="3031"/>
    <s v=""/>
    <s v="TEMUCO"/>
    <s v="TEMUCO"/>
    <s v=""/>
    <s v="09"/>
    <x v="288"/>
    <x v="0"/>
    <s v="RUDECINDO ORTEGA Nº 01780"/>
    <s v="568260"/>
    <d v="2017-11-24T00:00:00"/>
    <s v="ORTIZD"/>
    <s v="Z012"/>
    <s v="1185599"/>
    <s v="ES"/>
    <s v="76811980-5"/>
    <s v=""/>
    <s v=""/>
    <s v=""/>
    <s v="N0"/>
    <s v="OJ"/>
    <e v="#N/A"/>
  </r>
  <r>
    <s v="D0128"/>
    <s v="CL"/>
    <x v="3032"/>
    <s v=""/>
    <s v="COQUIMBO"/>
    <s v="COQUIMBO"/>
    <s v=""/>
    <s v="04"/>
    <x v="288"/>
    <x v="0"/>
    <s v="Varela 1524"/>
    <s v="568261"/>
    <d v="2017-11-24T00:00:00"/>
    <s v="ORTIZD"/>
    <s v="Z012"/>
    <s v="1185598"/>
    <s v="ES"/>
    <s v="76811980-5"/>
    <s v=""/>
    <s v=""/>
    <s v=""/>
    <s v="N0"/>
    <s v="OJ"/>
    <e v="#N/A"/>
  </r>
  <r>
    <s v="D0129"/>
    <s v="CL"/>
    <x v="3033"/>
    <s v=""/>
    <s v="CORONEL"/>
    <s v="CORONEL"/>
    <s v=""/>
    <s v="08"/>
    <x v="288"/>
    <x v="0"/>
    <s v="AVENIDA CARLOS PRAT N°901"/>
    <s v="568262"/>
    <d v="2017-11-24T00:00:00"/>
    <s v="ORTIZD"/>
    <s v="Z012"/>
    <s v="1185600"/>
    <s v="ES"/>
    <s v="76811980-5"/>
    <s v=""/>
    <s v=""/>
    <s v=""/>
    <s v="N0"/>
    <s v="OJ"/>
    <e v="#N/A"/>
  </r>
  <r>
    <s v="D0130"/>
    <s v="CL"/>
    <x v="3034"/>
    <s v=""/>
    <s v="ARICA"/>
    <s v="ARICA"/>
    <s v=""/>
    <s v="01"/>
    <x v="289"/>
    <x v="0"/>
    <s v="AVENIDA DIEGO PORTALES N° 640"/>
    <s v="712911"/>
    <d v="2018-05-22T00:00:00"/>
    <s v="ORTIZD"/>
    <s v="Z012"/>
    <s v="1191628"/>
    <s v="ES"/>
    <s v="76811980-5"/>
    <s v=""/>
    <s v=""/>
    <s v=""/>
    <s v="N0"/>
    <s v="OJ"/>
    <e v="#N/A"/>
  </r>
  <r>
    <s v="D0131"/>
    <s v="CL"/>
    <x v="3035"/>
    <s v=""/>
    <s v="SANTIAGO"/>
    <s v="SANTIAGO"/>
    <s v=""/>
    <s v="13"/>
    <x v="289"/>
    <x v="0"/>
    <s v="AGUSTINAS N°833, LOCALES N° 213/215"/>
    <s v="723882"/>
    <d v="2018-06-07T00:00:00"/>
    <s v="ORTIZD"/>
    <s v="Z012"/>
    <s v="1191708"/>
    <s v="ES"/>
    <s v="76811980-5"/>
    <s v=""/>
    <s v=""/>
    <s v=""/>
    <s v="N0"/>
    <s v="OJ"/>
    <e v="#N/A"/>
  </r>
  <r>
    <s v="D0132"/>
    <s v="CL"/>
    <x v="3036"/>
    <s v=""/>
    <s v="SANTIAGO"/>
    <s v="INDEPENDENCIA"/>
    <s v=""/>
    <s v="13"/>
    <x v="289"/>
    <x v="0"/>
    <s v="AVENIDA INDEPENDENCIA N°565, TM102"/>
    <s v="787573"/>
    <d v="2018-09-12T00:00:00"/>
    <s v="ORTIZD"/>
    <s v="Z012"/>
    <s v="1194796"/>
    <s v="ES"/>
    <s v="76811980-5"/>
    <s v=""/>
    <s v=""/>
    <s v=""/>
    <s v="N0"/>
    <s v="OJ"/>
    <e v="#N/A"/>
  </r>
  <r>
    <s v="D0133"/>
    <s v="CL"/>
    <x v="3037"/>
    <s v=""/>
    <s v="SANTIAGO"/>
    <s v="PUDAHUEL"/>
    <s v=""/>
    <s v="13"/>
    <x v="290"/>
    <x v="0"/>
    <s v="CALLE A. CORTÍNEZ NORTE N° 11501"/>
    <s v="957063"/>
    <d v="2019-12-27T00:00:00"/>
    <s v="CIFUENTJ"/>
    <s v="Z012"/>
    <s v="1221846"/>
    <s v="ES"/>
    <s v="76811980-5"/>
    <s v=""/>
    <s v=""/>
    <s v=""/>
    <s v="N0"/>
    <s v="OJ"/>
    <e v="#N/A"/>
  </r>
  <r>
    <s v="D0134"/>
    <s v="CL"/>
    <x v="3038"/>
    <s v=""/>
    <s v="SANTIAGO"/>
    <s v="ÑUÑOA"/>
    <s v=""/>
    <s v="13"/>
    <x v="289"/>
    <x v="0"/>
    <s v="ALC. JORGE MONCKEBERG Nº 35, L103"/>
    <s v="787576"/>
    <d v="2018-09-12T00:00:00"/>
    <s v="ORTIZD"/>
    <s v="Z012"/>
    <s v="1194797"/>
    <s v="ES"/>
    <s v="76811980-5"/>
    <s v=""/>
    <s v=""/>
    <s v=""/>
    <s v="N0"/>
    <s v="OJ"/>
    <e v="#N/A"/>
  </r>
  <r>
    <s v="D0135"/>
    <s v="CL"/>
    <x v="3039"/>
    <s v=""/>
    <s v="Puerto Montt"/>
    <s v="Puerto Montt"/>
    <s v=""/>
    <s v="13"/>
    <x v="291"/>
    <x v="0"/>
    <s v="Avenida Ferrocarril S/N Km 3,5"/>
    <s v="1036395"/>
    <d v="2021-03-23T00:00:00"/>
    <s v="CIFUENTJ"/>
    <s v="Z012"/>
    <s v="1233991"/>
    <s v="ES"/>
    <s v="76811980-5"/>
    <s v=""/>
    <s v=""/>
    <s v=""/>
    <s v="N0"/>
    <s v="OJ"/>
    <e v="#N/A"/>
  </r>
  <r>
    <s v="D0136"/>
    <s v="CL"/>
    <x v="3040"/>
    <s v=""/>
    <s v="SANTIAGO"/>
    <s v="LAS CONDES"/>
    <s v=""/>
    <s v="13"/>
    <x v="292"/>
    <x v="0"/>
    <s v="Padre Hurtado Sur 785"/>
    <s v="1036396"/>
    <d v="2021-03-23T00:00:00"/>
    <s v="CIFUENTJ"/>
    <s v="Z012"/>
    <s v="1233992"/>
    <s v="ES"/>
    <s v="76811980-5"/>
    <s v=""/>
    <s v=""/>
    <s v=""/>
    <s v="N0"/>
    <s v="OJ"/>
    <e v="#N/A"/>
  </r>
  <r>
    <s v="D0137"/>
    <s v="CL"/>
    <x v="3025"/>
    <s v=""/>
    <s v="SANTIAGO"/>
    <s v="QUILICURA"/>
    <s v=""/>
    <s v="13"/>
    <x v="288"/>
    <x v="0"/>
    <s v="Lo Echevers 280, Bodega 79"/>
    <s v="1086867"/>
    <d v="2022-01-17T00:00:00"/>
    <s v="CIFUENTJ"/>
    <s v="Z012"/>
    <s v="1249777"/>
    <s v="ES"/>
    <s v="76811980-5"/>
    <s v=""/>
    <s v=""/>
    <s v=""/>
    <s v="N0"/>
    <s v="OJ"/>
    <e v="#N/A"/>
  </r>
  <r>
    <s v="P0001"/>
    <s v="PE"/>
    <x v="3041"/>
    <s v=""/>
    <s v="LIMA"/>
    <s v="SANTIAGO DEL SURCO"/>
    <s v="LIMA"/>
    <s v="06"/>
    <x v="293"/>
    <x v="0"/>
    <s v="AV. JAVIER PRADO ESTE 4200"/>
    <s v="509915"/>
    <d v="2017-10-16T00:00:00"/>
    <s v="ORTIZD"/>
    <s v="Z012"/>
    <s v="1183402"/>
    <s v="ES"/>
    <s v="20551938353"/>
    <s v=""/>
    <s v=""/>
    <s v=""/>
    <s v="N0"/>
    <s v="OJ"/>
    <e v="#N/A"/>
  </r>
  <r>
    <s v="P0002"/>
    <s v="PE"/>
    <x v="3042"/>
    <s v=""/>
    <s v="LIMA"/>
    <s v="MIRAFLORES"/>
    <s v="LIMA"/>
    <s v="06"/>
    <x v="293"/>
    <x v="0"/>
    <s v="AV. MALECON DE LA RESERVA 610"/>
    <s v="509919"/>
    <d v="2017-10-16T00:00:00"/>
    <s v="ORTIZD"/>
    <s v="Z012"/>
    <s v="1183403"/>
    <s v="ES"/>
    <s v="20551938353"/>
    <s v=""/>
    <s v=""/>
    <s v=""/>
    <s v="N0"/>
    <s v="OJ"/>
    <e v="#N/A"/>
  </r>
  <r>
    <s v="P0003"/>
    <s v="PE"/>
    <x v="3043"/>
    <s v=""/>
    <s v="CALLAO"/>
    <s v="CALLAO"/>
    <s v="CALLAO 01"/>
    <s v="06"/>
    <x v="293"/>
    <x v="0"/>
    <s v="AV. ELMER FAUCETT N° 3443"/>
    <s v="509926"/>
    <d v="2017-10-16T00:00:00"/>
    <s v="ORTIZD"/>
    <s v="Z012"/>
    <s v="1183404"/>
    <s v="ES"/>
    <s v="20551938353"/>
    <s v=""/>
    <s v=""/>
    <s v=""/>
    <s v="N0"/>
    <s v="OJ"/>
    <e v="#N/A"/>
  </r>
  <r>
    <s v="P0004"/>
    <s v="PE"/>
    <x v="3044"/>
    <s v=""/>
    <s v="LIMA"/>
    <s v="LURIN"/>
    <s v="LIMA 16"/>
    <s v="06"/>
    <x v="293"/>
    <x v="0"/>
    <s v="PARCELA C-41 Y ÁREA REMANENTE 1-B"/>
    <s v="509932"/>
    <d v="2017-10-16T00:00:00"/>
    <s v="ORTIZD"/>
    <s v="Z012"/>
    <s v="1183405"/>
    <s v="ES"/>
    <s v="20551938353"/>
    <s v=""/>
    <s v=""/>
    <s v=""/>
    <s v="N0"/>
    <s v="OJ"/>
    <e v="#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5374DD-89E1-4C30-BBDD-926DB49B9530}" name="TablaDinámica1" cacheId="1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3:D23" firstHeaderRow="2" firstDataRow="2" firstDataCol="3"/>
  <pivotFields count="24">
    <pivotField compact="0" outline="0" showAll="0"/>
    <pivotField compact="0" outline="0" showAll="0"/>
    <pivotField axis="axisRow" compact="0" outline="0" showAll="0">
      <items count="3046">
        <item x="29"/>
        <item x="1865"/>
        <item x="2341"/>
        <item x="1948"/>
        <item x="2836"/>
        <item x="15"/>
        <item x="2782"/>
        <item x="16"/>
        <item x="355"/>
        <item x="1955"/>
        <item x="1755"/>
        <item x="1978"/>
        <item x="1800"/>
        <item x="325"/>
        <item x="1956"/>
        <item x="2424"/>
        <item x="1642"/>
        <item x="24"/>
        <item x="1333"/>
        <item x="25"/>
        <item x="1061"/>
        <item x="2152"/>
        <item x="1727"/>
        <item x="2106"/>
        <item x="2423"/>
        <item x="786"/>
        <item x="756"/>
        <item x="40"/>
        <item x="41"/>
        <item x="43"/>
        <item x="2904"/>
        <item x="1825"/>
        <item x="1780"/>
        <item x="1260"/>
        <item x="1532"/>
        <item x="1793"/>
        <item x="2207"/>
        <item x="360"/>
        <item x="1938"/>
        <item x="222"/>
        <item x="1794"/>
        <item x="1845"/>
        <item x="1846"/>
        <item x="2500"/>
        <item x="1979"/>
        <item x="2076"/>
        <item x="2122"/>
        <item x="2841"/>
        <item x="2315"/>
        <item x="811"/>
        <item x="1512"/>
        <item x="2195"/>
        <item x="2235"/>
        <item x="118"/>
        <item x="1332"/>
        <item x="56"/>
        <item x="2759"/>
        <item x="62"/>
        <item x="2688"/>
        <item x="2242"/>
        <item x="64"/>
        <item x="68"/>
        <item x="2520"/>
        <item x="2630"/>
        <item x="67"/>
        <item x="435"/>
        <item x="75"/>
        <item x="1672"/>
        <item x="69"/>
        <item x="63"/>
        <item x="1595"/>
        <item x="2589"/>
        <item x="73"/>
        <item x="2217"/>
        <item x="70"/>
        <item x="2299"/>
        <item x="71"/>
        <item x="2648"/>
        <item x="2919"/>
        <item x="2131"/>
        <item x="356"/>
        <item x="76"/>
        <item x="2725"/>
        <item x="2134"/>
        <item x="1031"/>
        <item x="2803"/>
        <item x="2719"/>
        <item x="2317"/>
        <item x="2793"/>
        <item x="78"/>
        <item x="93"/>
        <item x="1471"/>
        <item x="1578"/>
        <item x="2607"/>
        <item x="661"/>
        <item x="2882"/>
        <item x="44"/>
        <item x="1270"/>
        <item x="775"/>
        <item x="5"/>
        <item x="1004"/>
        <item x="2228"/>
        <item x="1702"/>
        <item x="1433"/>
        <item x="53"/>
        <item x="2174"/>
        <item x="1773"/>
        <item x="2773"/>
        <item x="1318"/>
        <item x="2668"/>
        <item x="1758"/>
        <item x="2826"/>
        <item x="2842"/>
        <item x="463"/>
        <item x="2862"/>
        <item x="117"/>
        <item x="96"/>
        <item x="94"/>
        <item x="2546"/>
        <item x="2873"/>
        <item x="2739"/>
        <item x="119"/>
        <item x="97"/>
        <item x="120"/>
        <item x="210"/>
        <item x="1166"/>
        <item x="1944"/>
        <item x="1444"/>
        <item x="100"/>
        <item x="103"/>
        <item x="8"/>
        <item x="2088"/>
        <item x="2391"/>
        <item x="1"/>
        <item x="2129"/>
        <item x="104"/>
        <item x="2794"/>
        <item x="2344"/>
        <item x="105"/>
        <item x="110"/>
        <item x="143"/>
        <item x="113"/>
        <item x="658"/>
        <item x="2570"/>
        <item x="931"/>
        <item x="115"/>
        <item x="114"/>
        <item x="2153"/>
        <item x="2573"/>
        <item x="2033"/>
        <item x="2091"/>
        <item x="123"/>
        <item x="14"/>
        <item x="2453"/>
        <item x="1550"/>
        <item x="1509"/>
        <item x="125"/>
        <item x="631"/>
        <item x="127"/>
        <item x="1874"/>
        <item x="869"/>
        <item x="65"/>
        <item x="1557"/>
        <item x="1558"/>
        <item x="1314"/>
        <item x="2720"/>
        <item x="366"/>
        <item x="1451"/>
        <item x="362"/>
        <item x="1268"/>
        <item x="374"/>
        <item x="1980"/>
        <item x="742"/>
        <item x="2696"/>
        <item x="159"/>
        <item x="2828"/>
        <item x="782"/>
        <item x="1078"/>
        <item x="2146"/>
        <item x="141"/>
        <item x="147"/>
        <item x="1981"/>
        <item x="1533"/>
        <item x="2565"/>
        <item x="1140"/>
        <item x="1801"/>
        <item x="2429"/>
        <item x="1571"/>
        <item x="310"/>
        <item x="1263"/>
        <item x="1096"/>
        <item x="327"/>
        <item x="1829"/>
        <item x="145"/>
        <item x="1015"/>
        <item x="2815"/>
        <item x="2722"/>
        <item x="2188"/>
        <item x="797"/>
        <item x="646"/>
        <item x="473"/>
        <item x="823"/>
        <item x="675"/>
        <item x="2147"/>
        <item x="1025"/>
        <item x="1019"/>
        <item x="2143"/>
        <item x="2472"/>
        <item x="1750"/>
        <item x="458"/>
        <item x="156"/>
        <item x="376"/>
        <item x="358"/>
        <item x="1655"/>
        <item x="2493"/>
        <item x="2368"/>
        <item x="1366"/>
        <item x="678"/>
        <item x="314"/>
        <item x="1656"/>
        <item x="2827"/>
        <item x="2681"/>
        <item x="777"/>
        <item x="1554"/>
        <item x="1982"/>
        <item x="264"/>
        <item x="2011"/>
        <item x="1983"/>
        <item x="2345"/>
        <item x="1000"/>
        <item x="1984"/>
        <item x="720"/>
        <item x="152"/>
        <item x="1957"/>
        <item x="1417"/>
        <item x="2593"/>
        <item x="2328"/>
        <item x="160"/>
        <item x="2581"/>
        <item x="158"/>
        <item x="1567"/>
        <item x="2678"/>
        <item x="2708"/>
        <item x="2342"/>
        <item x="2665"/>
        <item x="2530"/>
        <item x="2432"/>
        <item x="1295"/>
        <item x="2409"/>
        <item x="1835"/>
        <item x="1901"/>
        <item x="169"/>
        <item x="170"/>
        <item x="2319"/>
        <item x="2517"/>
        <item x="2700"/>
        <item x="1112"/>
        <item x="166"/>
        <item x="2407"/>
        <item x="2086"/>
        <item x="2752"/>
        <item x="177"/>
        <item x="179"/>
        <item x="178"/>
        <item x="184"/>
        <item x="1046"/>
        <item x="180"/>
        <item x="1410"/>
        <item x="2364"/>
        <item x="2346"/>
        <item x="2225"/>
        <item x="2389"/>
        <item x="60"/>
        <item x="726"/>
        <item x="725"/>
        <item x="637"/>
        <item x="2175"/>
        <item x="379"/>
        <item x="1115"/>
        <item x="2358"/>
        <item x="2395"/>
        <item x="386"/>
        <item x="1695"/>
        <item x="799"/>
        <item x="1891"/>
        <item x="1942"/>
        <item x="1159"/>
        <item x="1454"/>
        <item x="1641"/>
        <item x="2852"/>
        <item x="1629"/>
        <item x="1950"/>
        <item x="1276"/>
        <item x="433"/>
        <item x="1659"/>
        <item x="2492"/>
        <item x="2661"/>
        <item x="193"/>
        <item x="195"/>
        <item x="196"/>
        <item x="1584"/>
        <item x="1348"/>
        <item x="1560"/>
        <item x="1315"/>
        <item x="957"/>
        <item x="217"/>
        <item x="54"/>
        <item x="1266"/>
        <item x="1285"/>
        <item x="2816"/>
        <item x="171"/>
        <item x="1746"/>
        <item x="1152"/>
        <item x="234"/>
        <item x="2686"/>
        <item x="1879"/>
        <item x="411"/>
        <item x="1880"/>
        <item x="1481"/>
        <item x="961"/>
        <item x="205"/>
        <item x="218"/>
        <item x="224"/>
        <item x="216"/>
        <item x="2138"/>
        <item x="2858"/>
        <item x="212"/>
        <item x="2463"/>
        <item x="938"/>
        <item x="2116"/>
        <item x="468"/>
        <item x="219"/>
        <item x="2699"/>
        <item x="510"/>
        <item x="977"/>
        <item x="1752"/>
        <item x="246"/>
        <item x="1413"/>
        <item x="920"/>
        <item x="1291"/>
        <item x="227"/>
        <item x="1028"/>
        <item x="2572"/>
        <item x="18"/>
        <item x="2396"/>
        <item x="1779"/>
        <item x="290"/>
        <item x="289"/>
        <item x="229"/>
        <item x="1006"/>
        <item x="523"/>
        <item x="2126"/>
        <item x="228"/>
        <item x="232"/>
        <item x="233"/>
        <item x="1613"/>
        <item x="237"/>
        <item x="230"/>
        <item x="208"/>
        <item x="2081"/>
        <item x="690"/>
        <item x="1903"/>
        <item x="202"/>
        <item x="261"/>
        <item x="2040"/>
        <item x="231"/>
        <item x="236"/>
        <item x="318"/>
        <item x="238"/>
        <item x="235"/>
        <item x="2313"/>
        <item x="239"/>
        <item x="420"/>
        <item x="2208"/>
        <item x="1005"/>
        <item x="2036"/>
        <item x="2902"/>
        <item x="1881"/>
        <item x="164"/>
        <item x="390"/>
        <item x="2121"/>
        <item x="2870"/>
        <item x="2911"/>
        <item x="2872"/>
        <item x="2499"/>
        <item x="294"/>
        <item x="2748"/>
        <item x="2769"/>
        <item x="1904"/>
        <item x="2179"/>
        <item x="2861"/>
        <item x="244"/>
        <item x="2304"/>
        <item x="947"/>
        <item x="2558"/>
        <item x="249"/>
        <item x="1456"/>
        <item x="252"/>
        <item x="948"/>
        <item x="1434"/>
        <item x="245"/>
        <item x="2332"/>
        <item x="317"/>
        <item x="2433"/>
        <item x="243"/>
        <item x="2621"/>
        <item x="250"/>
        <item x="1499"/>
        <item x="2193"/>
        <item x="1636"/>
        <item x="413"/>
        <item x="1866"/>
        <item x="380"/>
        <item x="1713"/>
        <item x="2843"/>
        <item x="971"/>
        <item x="2682"/>
        <item x="2698"/>
        <item x="2709"/>
        <item x="2844"/>
        <item x="2325"/>
        <item x="255"/>
        <item x="2199"/>
        <item x="293"/>
        <item x="1197"/>
        <item x="258"/>
        <item x="259"/>
        <item x="185"/>
        <item x="1605"/>
        <item x="2555"/>
        <item x="2884"/>
        <item x="268"/>
        <item x="207"/>
        <item x="2080"/>
        <item x="1812"/>
        <item x="576"/>
        <item x="1062"/>
        <item x="1064"/>
        <item x="1946"/>
        <item x="2198"/>
        <item x="256"/>
        <item x="1357"/>
        <item x="1722"/>
        <item x="269"/>
        <item x="382"/>
        <item x="272"/>
        <item x="270"/>
        <item x="2458"/>
        <item x="271"/>
        <item x="273"/>
        <item x="1683"/>
        <item x="1828"/>
        <item x="779"/>
        <item x="2693"/>
        <item x="1566"/>
        <item x="837"/>
        <item x="1559"/>
        <item x="1784"/>
        <item x="2690"/>
        <item x="1543"/>
        <item x="175"/>
        <item x="286"/>
        <item x="1331"/>
        <item x="2498"/>
        <item x="1852"/>
        <item x="39"/>
        <item x="1850"/>
        <item x="2092"/>
        <item x="257"/>
        <item x="1958"/>
        <item x="2669"/>
        <item x="2634"/>
        <item x="2655"/>
        <item x="2120"/>
        <item x="2073"/>
        <item x="1795"/>
        <item x="1246"/>
        <item x="445"/>
        <item x="1298"/>
        <item x="1070"/>
        <item x="1954"/>
        <item x="1296"/>
        <item x="1832"/>
        <item x="2504"/>
        <item x="1092"/>
        <item x="2324"/>
        <item x="2689"/>
        <item x="499"/>
        <item x="1198"/>
        <item x="440"/>
        <item x="444"/>
        <item x="66"/>
        <item x="1383"/>
        <item x="191"/>
        <item x="1119"/>
        <item x="1849"/>
        <item x="349"/>
        <item x="705"/>
        <item x="17"/>
        <item x="2764"/>
        <item x="2135"/>
        <item x="2054"/>
        <item x="300"/>
        <item x="2543"/>
        <item x="2440"/>
        <item x="297"/>
        <item x="2580"/>
        <item x="2829"/>
        <item x="1075"/>
        <item x="2754"/>
        <item x="514"/>
        <item x="301"/>
        <item x="2381"/>
        <item x="2774"/>
        <item x="2461"/>
        <item x="304"/>
        <item x="2921"/>
        <item x="1651"/>
        <item x="309"/>
        <item x="1011"/>
        <item x="2899"/>
        <item x="307"/>
        <item x="1666"/>
        <item x="1882"/>
        <item x="1440"/>
        <item x="2194"/>
        <item x="2380"/>
        <item x="415"/>
        <item x="414"/>
        <item x="308"/>
        <item x="2456"/>
        <item x="2549"/>
        <item x="1952"/>
        <item x="30"/>
        <item x="187"/>
        <item x="724"/>
        <item x="802"/>
        <item x="2705"/>
        <item x="969"/>
        <item x="975"/>
        <item x="1959"/>
        <item x="38"/>
        <item x="1682"/>
        <item x="2231"/>
        <item x="1905"/>
        <item x="151"/>
        <item x="1137"/>
        <item x="2230"/>
        <item x="2631"/>
        <item x="2102"/>
        <item x="1735"/>
        <item x="2384"/>
        <item x="59"/>
        <item x="381"/>
        <item x="2"/>
        <item x="613"/>
        <item x="666"/>
        <item x="2418"/>
        <item x="1003"/>
        <item x="1985"/>
        <item x="2388"/>
        <item x="2647"/>
        <item x="1986"/>
        <item x="1791"/>
        <item x="2502"/>
        <item x="882"/>
        <item x="1987"/>
        <item x="1227"/>
        <item x="728"/>
        <item x="391"/>
        <item x="1894"/>
        <item x="247"/>
        <item x="1108"/>
        <item x="1258"/>
        <item x="1840"/>
        <item x="1906"/>
        <item x="590"/>
        <item x="1378"/>
        <item x="1423"/>
        <item x="709"/>
        <item x="321"/>
        <item x="692"/>
        <item x="980"/>
        <item x="1988"/>
        <item x="4"/>
        <item x="2210"/>
        <item x="708"/>
        <item x="1361"/>
        <item x="2340"/>
        <item x="1470"/>
        <item x="1377"/>
        <item x="340"/>
        <item x="1577"/>
        <item x="1830"/>
        <item x="2480"/>
        <item x="1711"/>
        <item x="1658"/>
        <item x="1821"/>
        <item x="1063"/>
        <item x="452"/>
        <item x="693"/>
        <item x="1625"/>
        <item x="1819"/>
        <item x="2628"/>
        <item x="910"/>
        <item x="915"/>
        <item x="1907"/>
        <item x="2246"/>
        <item x="1586"/>
        <item x="2387"/>
        <item x="909"/>
        <item x="1129"/>
        <item x="1734"/>
        <item x="1192"/>
        <item x="2405"/>
        <item x="1799"/>
        <item x="1751"/>
        <item x="126"/>
        <item x="2056"/>
        <item x="2057"/>
        <item x="2058"/>
        <item x="2494"/>
        <item x="2659"/>
        <item x="670"/>
        <item x="1309"/>
        <item x="1837"/>
        <item x="181"/>
        <item x="267"/>
        <item x="348"/>
        <item x="1490"/>
        <item x="138"/>
        <item x="1381"/>
        <item x="347"/>
        <item x="2617"/>
        <item x="351"/>
        <item x="2352"/>
        <item x="2916"/>
        <item x="352"/>
        <item x="350"/>
        <item x="408"/>
        <item x="2089"/>
        <item x="353"/>
        <item x="1883"/>
        <item x="19"/>
        <item x="911"/>
        <item x="476"/>
        <item x="35"/>
        <item x="1714"/>
        <item x="565"/>
        <item x="168"/>
        <item x="140"/>
        <item x="1568"/>
        <item x="586"/>
        <item x="128"/>
        <item x="2496"/>
        <item x="570"/>
        <item x="1250"/>
        <item x="1126"/>
        <item x="532"/>
        <item x="157"/>
        <item x="1989"/>
        <item x="939"/>
        <item x="2316"/>
        <item x="1627"/>
        <item x="2164"/>
        <item x="935"/>
        <item x="1792"/>
        <item x="535"/>
        <item x="1189"/>
        <item x="2533"/>
        <item x="916"/>
        <item x="932"/>
        <item x="1797"/>
        <item x="1861"/>
        <item x="27"/>
        <item x="2468"/>
        <item x="2023"/>
        <item x="1350"/>
        <item x="1396"/>
        <item x="813"/>
        <item x="822"/>
        <item x="213"/>
        <item x="824"/>
        <item x="423"/>
        <item x="424"/>
        <item x="2215"/>
        <item x="704"/>
        <item x="2918"/>
        <item x="2034"/>
        <item x="2900"/>
        <item x="2574"/>
        <item x="2539"/>
        <item x="2604"/>
        <item x="2579"/>
        <item x="2240"/>
        <item x="1548"/>
        <item x="404"/>
        <item x="2845"/>
        <item x="2525"/>
        <item x="2331"/>
        <item x="2236"/>
        <item x="1437"/>
        <item x="276"/>
        <item x="428"/>
        <item x="430"/>
        <item x="2297"/>
        <item x="2101"/>
        <item x="587"/>
        <item x="1873"/>
        <item x="1428"/>
        <item x="52"/>
        <item x="2832"/>
        <item x="443"/>
        <item x="2567"/>
        <item x="2643"/>
        <item x="1617"/>
        <item x="189"/>
        <item x="2547"/>
        <item x="2599"/>
        <item x="600"/>
        <item x="450"/>
        <item x="385"/>
        <item x="1796"/>
        <item x="2072"/>
        <item x="2833"/>
        <item x="522"/>
        <item x="467"/>
        <item x="2564"/>
        <item x="2777"/>
        <item x="456"/>
        <item x="465"/>
        <item x="494"/>
        <item x="2414"/>
        <item x="51"/>
        <item x="2527"/>
        <item x="464"/>
        <item x="457"/>
        <item x="472"/>
        <item x="2561"/>
        <item x="447"/>
        <item x="2484"/>
        <item x="451"/>
        <item x="462"/>
        <item x="460"/>
        <item x="2616"/>
        <item x="471"/>
        <item x="520"/>
        <item x="461"/>
        <item x="466"/>
        <item x="2657"/>
        <item x="469"/>
        <item x="2444"/>
        <item x="470"/>
        <item x="2326"/>
        <item x="780"/>
        <item x="2421"/>
        <item x="474"/>
        <item x="1187"/>
        <item x="405"/>
        <item x="1106"/>
        <item x="475"/>
        <item x="2518"/>
        <item x="1798"/>
        <item x="2566"/>
        <item x="2519"/>
        <item x="2571"/>
        <item x="1884"/>
        <item x="1802"/>
        <item x="2673"/>
        <item x="2847"/>
        <item x="877"/>
        <item x="388"/>
        <item x="1855"/>
        <item x="1345"/>
        <item x="2893"/>
        <item x="488"/>
        <item x="489"/>
        <item x="2139"/>
        <item x="1842"/>
        <item x="1121"/>
        <item x="991"/>
        <item x="493"/>
        <item x="1043"/>
        <item x="1892"/>
        <item x="572"/>
        <item x="498"/>
        <item x="500"/>
        <item x="2612"/>
        <item x="1069"/>
        <item x="501"/>
        <item x="2808"/>
        <item x="1136"/>
        <item x="502"/>
        <item x="503"/>
        <item x="504"/>
        <item x="505"/>
        <item x="781"/>
        <item x="641"/>
        <item x="1789"/>
        <item x="324"/>
        <item x="820"/>
        <item x="481"/>
        <item x="506"/>
        <item x="384"/>
        <item x="623"/>
        <item x="2079"/>
        <item x="1053"/>
        <item x="1908"/>
        <item x="368"/>
        <item x="2469"/>
        <item x="1990"/>
        <item x="1947"/>
        <item x="2412"/>
        <item x="2094"/>
        <item x="845"/>
        <item x="844"/>
        <item x="1406"/>
        <item x="116"/>
        <item x="453"/>
        <item x="281"/>
        <item x="1600"/>
        <item x="1516"/>
        <item x="1732"/>
        <item x="959"/>
        <item x="519"/>
        <item x="783"/>
        <item x="1244"/>
        <item x="2466"/>
        <item x="1991"/>
        <item x="2374"/>
        <item x="716"/>
        <item x="2243"/>
        <item x="2144"/>
        <item x="1259"/>
        <item x="364"/>
        <item x="319"/>
        <item x="312"/>
        <item x="369"/>
        <item x="46"/>
        <item x="531"/>
        <item x="1254"/>
        <item x="1502"/>
        <item x="2376"/>
        <item x="525"/>
        <item x="533"/>
        <item x="591"/>
        <item x="694"/>
        <item x="595"/>
        <item x="1171"/>
        <item x="2656"/>
        <item x="584"/>
        <item x="1503"/>
        <item x="1808"/>
        <item x="2512"/>
        <item x="526"/>
        <item x="540"/>
        <item x="1504"/>
        <item x="2515"/>
        <item x="1756"/>
        <item x="262"/>
        <item x="539"/>
        <item x="536"/>
        <item x="1623"/>
        <item x="2575"/>
        <item x="251"/>
        <item x="182"/>
        <item x="2145"/>
        <item x="1027"/>
        <item x="2588"/>
        <item x="2735"/>
        <item x="1841"/>
        <item x="2110"/>
        <item x="2355"/>
        <item x="133"/>
        <item x="240"/>
        <item x="2045"/>
        <item x="2757"/>
        <item x="548"/>
        <item x="547"/>
        <item x="2788"/>
        <item x="555"/>
        <item x="2438"/>
        <item x="558"/>
        <item x="556"/>
        <item x="2509"/>
        <item x="2753"/>
        <item x="1090"/>
        <item x="2459"/>
        <item x="2132"/>
        <item x="1277"/>
        <item x="1598"/>
        <item x="2568"/>
        <item x="2454"/>
        <item x="1630"/>
        <item x="566"/>
        <item x="295"/>
        <item x="1403"/>
        <item x="1117"/>
        <item x="1021"/>
        <item x="302"/>
        <item x="2430"/>
        <item x="101"/>
        <item x="987"/>
        <item x="1848"/>
        <item x="477"/>
        <item x="611"/>
        <item x="1824"/>
        <item x="2301"/>
        <item x="260"/>
        <item x="679"/>
        <item x="1902"/>
        <item x="1934"/>
        <item x="890"/>
        <item x="569"/>
        <item x="1826"/>
        <item x="371"/>
        <item x="431"/>
        <item x="1681"/>
        <item x="305"/>
        <item x="680"/>
        <item x="1749"/>
        <item x="639"/>
        <item x="1232"/>
        <item x="2310"/>
        <item x="1418"/>
        <item x="573"/>
        <item x="320"/>
        <item x="1673"/>
        <item x="2306"/>
        <item x="574"/>
        <item x="2856"/>
        <item x="575"/>
        <item x="955"/>
        <item x="1951"/>
        <item x="577"/>
        <item x="578"/>
        <item x="2695"/>
        <item x="1308"/>
        <item x="524"/>
        <item x="1660"/>
        <item x="517"/>
        <item x="1337"/>
        <item x="211"/>
        <item x="2503"/>
        <item x="701"/>
        <item x="970"/>
        <item x="1441"/>
        <item x="581"/>
        <item x="1737"/>
        <item x="588"/>
        <item x="1701"/>
        <item x="674"/>
        <item x="1188"/>
        <item x="1030"/>
        <item x="33"/>
        <item x="1823"/>
        <item x="74"/>
        <item x="2627"/>
        <item x="1886"/>
        <item x="85"/>
        <item x="2377"/>
        <item x="691"/>
        <item x="589"/>
        <item x="1685"/>
        <item x="2651"/>
        <item x="2012"/>
        <item x="2427"/>
        <item x="1663"/>
        <item x="1356"/>
        <item x="1868"/>
        <item x="2192"/>
        <item x="2213"/>
        <item x="1058"/>
        <item x="2644"/>
        <item x="1634"/>
        <item x="2770"/>
        <item x="594"/>
        <item x="593"/>
        <item x="2738"/>
        <item x="1937"/>
        <item x="1935"/>
        <item x="1539"/>
        <item x="2347"/>
        <item x="889"/>
        <item x="50"/>
        <item x="1382"/>
        <item x="608"/>
        <item x="784"/>
        <item x="2205"/>
        <item x="610"/>
        <item x="2471"/>
        <item x="616"/>
        <item x="1856"/>
        <item x="617"/>
        <item x="1622"/>
        <item x="620"/>
        <item x="77"/>
        <item x="2399"/>
        <item x="626"/>
        <item x="627"/>
        <item x="621"/>
        <item x="1370"/>
        <item x="2417"/>
        <item x="629"/>
        <item x="209"/>
        <item x="1505"/>
        <item x="630"/>
        <item x="633"/>
        <item x="2633"/>
        <item x="973"/>
        <item x="634"/>
        <item x="484"/>
        <item x="2104"/>
        <item x="2077"/>
        <item x="2038"/>
        <item x="161"/>
        <item x="1292"/>
        <item x="1545"/>
        <item x="645"/>
        <item x="10"/>
        <item x="1624"/>
        <item x="1199"/>
        <item x="843"/>
        <item x="642"/>
        <item x="1665"/>
        <item x="58"/>
        <item x="1059"/>
        <item x="337"/>
        <item x="636"/>
        <item x="653"/>
        <item x="657"/>
        <item x="2624"/>
        <item x="2878"/>
        <item x="655"/>
        <item x="656"/>
        <item x="746"/>
        <item x="652"/>
        <item x="2786"/>
        <item x="672"/>
        <item x="659"/>
        <item x="612"/>
        <item x="2603"/>
        <item x="660"/>
        <item x="163"/>
        <item x="650"/>
        <item x="662"/>
        <item x="2099"/>
        <item x="664"/>
        <item x="2360"/>
        <item x="849"/>
        <item x="2785"/>
        <item x="1452"/>
        <item x="669"/>
        <item x="2898"/>
        <item x="383"/>
        <item x="263"/>
        <item x="604"/>
        <item x="2296"/>
        <item x="2664"/>
        <item x="1974"/>
        <item x="528"/>
        <item x="1275"/>
        <item x="429"/>
        <item x="1975"/>
        <item x="1679"/>
        <item x="683"/>
        <item x="13"/>
        <item x="2860"/>
        <item x="682"/>
        <item x="343"/>
        <item x="487"/>
        <item x="1638"/>
        <item x="1449"/>
        <item x="1521"/>
        <item x="2064"/>
        <item x="2608"/>
        <item x="375"/>
        <item x="2712"/>
        <item x="1822"/>
        <item x="2337"/>
        <item x="1421"/>
        <item x="2350"/>
        <item x="801"/>
        <item x="1180"/>
        <item x="95"/>
        <item x="2875"/>
        <item x="2442"/>
        <item x="696"/>
        <item x="737"/>
        <item x="832"/>
        <item x="668"/>
        <item x="979"/>
        <item x="537"/>
        <item x="292"/>
        <item x="1072"/>
        <item x="26"/>
        <item x="241"/>
        <item x="731"/>
        <item x="707"/>
        <item x="2619"/>
        <item x="2771"/>
        <item x="2897"/>
        <item x="711"/>
        <item x="2239"/>
        <item x="715"/>
        <item x="712"/>
        <item x="585"/>
        <item x="1814"/>
        <item x="719"/>
        <item x="713"/>
        <item x="266"/>
        <item x="2229"/>
        <item x="2196"/>
        <item x="714"/>
        <item x="721"/>
        <item x="2055"/>
        <item x="265"/>
        <item x="1572"/>
        <item x="455"/>
        <item x="365"/>
        <item x="1328"/>
        <item x="1843"/>
        <item x="2685"/>
        <item x="2662"/>
        <item x="2837"/>
        <item x="2850"/>
        <item x="687"/>
        <item x="717"/>
        <item x="727"/>
        <item x="718"/>
        <item x="730"/>
        <item x="344"/>
        <item x="891"/>
        <item x="1399"/>
        <item x="172"/>
        <item x="1124"/>
        <item x="684"/>
        <item x="722"/>
        <item x="1594"/>
        <item x="723"/>
        <item x="950"/>
        <item x="1323"/>
        <item x="2061"/>
        <item x="1992"/>
        <item x="534"/>
        <item x="549"/>
        <item x="1186"/>
        <item x="1616"/>
        <item x="597"/>
        <item x="787"/>
        <item x="225"/>
        <item x="1875"/>
        <item x="1804"/>
        <item x="507"/>
        <item x="454"/>
        <item x="894"/>
        <item x="1962"/>
        <item x="1963"/>
        <item x="1520"/>
        <item x="121"/>
        <item x="1517"/>
        <item x="1519"/>
        <item x="2642"/>
        <item x="1239"/>
        <item x="91"/>
        <item x="1967"/>
        <item x="607"/>
        <item x="1531"/>
        <item x="1564"/>
        <item x="2820"/>
        <item x="278"/>
        <item x="2600"/>
        <item x="2863"/>
        <item x="2650"/>
        <item x="1887"/>
        <item x="1909"/>
        <item x="710"/>
        <item x="825"/>
        <item x="395"/>
        <item x="2293"/>
        <item x="1486"/>
        <item x="706"/>
        <item x="2846"/>
        <item x="2221"/>
        <item x="2675"/>
        <item x="2677"/>
        <item x="954"/>
        <item x="1888"/>
        <item x="1993"/>
        <item x="2154"/>
        <item x="1772"/>
        <item x="220"/>
        <item x="2370"/>
        <item x="2015"/>
        <item x="336"/>
        <item x="23"/>
        <item x="1149"/>
        <item x="1135"/>
        <item x="90"/>
        <item x="2338"/>
        <item x="1844"/>
        <item x="2320"/>
        <item x="1596"/>
        <item x="697"/>
        <item x="221"/>
        <item x="743"/>
        <item x="2043"/>
        <item x="750"/>
        <item x="744"/>
        <item x="396"/>
        <item x="2825"/>
        <item x="2912"/>
        <item x="1133"/>
        <item x="1774"/>
        <item x="560"/>
        <item x="2052"/>
        <item x="2180"/>
        <item x="2883"/>
        <item x="895"/>
        <item x="896"/>
        <item x="2806"/>
        <item x="1536"/>
        <item x="492"/>
        <item x="2014"/>
        <item x="755"/>
        <item x="2170"/>
        <item x="1024"/>
        <item x="2300"/>
        <item x="2150"/>
        <item x="1994"/>
        <item x="810"/>
        <item x="1869"/>
        <item x="1910"/>
        <item x="2190"/>
        <item x="1889"/>
        <item x="1911"/>
        <item x="1890"/>
        <item x="1912"/>
        <item x="1995"/>
        <item x="2226"/>
        <item x="2227"/>
        <item x="2839"/>
        <item x="1226"/>
        <item x="758"/>
        <item x="1529"/>
        <item x="1776"/>
        <item x="761"/>
        <item x="2267"/>
        <item x="2249"/>
        <item x="2248"/>
        <item x="2287"/>
        <item x="2274"/>
        <item x="2275"/>
        <item x="2250"/>
        <item x="2252"/>
        <item x="2282"/>
        <item x="2272"/>
        <item x="2286"/>
        <item x="2289"/>
        <item x="2247"/>
        <item x="2262"/>
        <item x="2261"/>
        <item x="2251"/>
        <item x="2260"/>
        <item x="2288"/>
        <item x="2254"/>
        <item x="2277"/>
        <item x="2263"/>
        <item x="2268"/>
        <item x="2292"/>
        <item x="2280"/>
        <item x="2253"/>
        <item x="2285"/>
        <item x="2259"/>
        <item x="2264"/>
        <item x="2266"/>
        <item x="2281"/>
        <item x="2283"/>
        <item x="2265"/>
        <item x="2257"/>
        <item x="2270"/>
        <item x="2269"/>
        <item x="2271"/>
        <item x="2291"/>
        <item x="2258"/>
        <item x="2273"/>
        <item x="2276"/>
        <item x="2278"/>
        <item x="2279"/>
        <item x="2255"/>
        <item x="2256"/>
        <item x="2290"/>
        <item x="2284"/>
        <item x="2413"/>
        <item x="2489"/>
        <item x="89"/>
        <item x="2382"/>
        <item x="686"/>
        <item x="667"/>
        <item x="389"/>
        <item x="557"/>
        <item x="768"/>
        <item x="1943"/>
        <item x="1200"/>
        <item x="2343"/>
        <item x="2487"/>
        <item x="2488"/>
        <item x="681"/>
        <item x="583"/>
        <item x="1344"/>
        <item x="490"/>
        <item x="649"/>
        <item x="2425"/>
        <item x="2475"/>
        <item x="2365"/>
        <item x="1878"/>
        <item x="2171"/>
        <item x="1807"/>
        <item x="1788"/>
        <item x="439"/>
        <item x="1913"/>
        <item x="1289"/>
        <item x="1949"/>
        <item x="1120"/>
        <item x="1286"/>
        <item x="1161"/>
        <item x="425"/>
        <item x="1018"/>
        <item x="1114"/>
        <item x="772"/>
        <item x="1827"/>
        <item x="31"/>
        <item x="928"/>
        <item x="773"/>
        <item x="1876"/>
        <item x="624"/>
        <item x="1324"/>
        <item x="357"/>
        <item x="1479"/>
        <item x="914"/>
        <item x="2367"/>
        <item x="803"/>
        <item x="315"/>
        <item x="192"/>
        <item x="2118"/>
        <item x="367"/>
        <item x="989"/>
        <item x="1809"/>
        <item x="107"/>
        <item x="1151"/>
        <item x="359"/>
        <item x="2760"/>
        <item x="2375"/>
        <item x="751"/>
        <item x="1724"/>
        <item x="392"/>
        <item x="1023"/>
        <item x="2009"/>
        <item x="1050"/>
        <item x="342"/>
        <item x="1347"/>
        <item x="316"/>
        <item x="739"/>
        <item x="1044"/>
        <item x="1977"/>
        <item x="1172"/>
        <item x="688"/>
        <item x="154"/>
        <item x="206"/>
        <item x="567"/>
        <item x="1056"/>
        <item x="1057"/>
        <item x="124"/>
        <item x="734"/>
        <item x="2044"/>
        <item x="529"/>
        <item x="1389"/>
        <item x="733"/>
        <item x="1081"/>
        <item x="1390"/>
        <item x="764"/>
        <item x="2638"/>
        <item x="203"/>
        <item x="2149"/>
        <item x="2658"/>
        <item x="9"/>
        <item x="807"/>
        <item x="1029"/>
        <item x="907"/>
        <item x="1013"/>
        <item x="285"/>
        <item x="1831"/>
        <item x="363"/>
        <item x="2353"/>
        <item x="400"/>
        <item x="480"/>
        <item x="418"/>
        <item x="1667"/>
        <item x="1401"/>
        <item x="1916"/>
        <item x="809"/>
        <item x="1895"/>
        <item x="1813"/>
        <item x="2059"/>
        <item x="2027"/>
        <item x="1193"/>
        <item x="1996"/>
        <item x="2163"/>
        <item x="2010"/>
        <item x="1459"/>
        <item x="1491"/>
        <item x="1862"/>
        <item x="2855"/>
        <item x="2779"/>
        <item x="812"/>
        <item x="2728"/>
        <item x="2115"/>
        <item x="377"/>
        <item x="1216"/>
        <item x="2452"/>
        <item x="804"/>
        <item x="1540"/>
        <item x="815"/>
        <item x="2479"/>
        <item x="1817"/>
        <item x="1084"/>
        <item x="562"/>
        <item x="937"/>
        <item x="816"/>
        <item x="1523"/>
        <item x="1484"/>
        <item x="2906"/>
        <item x="2465"/>
        <item x="1783"/>
        <item x="654"/>
        <item x="1148"/>
        <item x="829"/>
        <item x="2018"/>
        <item x="2050"/>
        <item x="827"/>
        <item x="842"/>
        <item x="2214"/>
        <item x="2812"/>
        <item x="2083"/>
        <item x="1060"/>
        <item x="2741"/>
        <item x="838"/>
        <item x="2736"/>
        <item x="830"/>
        <item x="21"/>
        <item x="1917"/>
        <item x="848"/>
        <item x="2890"/>
        <item x="881"/>
        <item x="861"/>
        <item x="854"/>
        <item x="850"/>
        <item x="852"/>
        <item x="847"/>
        <item x="2596"/>
        <item x="846"/>
        <item x="853"/>
        <item x="601"/>
        <item x="215"/>
        <item x="2915"/>
        <item x="2818"/>
        <item x="2778"/>
        <item x="1012"/>
        <item x="2448"/>
        <item x="2715"/>
        <item x="527"/>
        <item x="870"/>
        <item x="2197"/>
        <item x="1213"/>
        <item x="871"/>
        <item x="2807"/>
        <item x="2117"/>
        <item x="2545"/>
        <item x="2641"/>
        <item x="2775"/>
        <item x="875"/>
        <item x="918"/>
        <item x="867"/>
        <item x="2885"/>
        <item x="868"/>
        <item x="866"/>
        <item x="2742"/>
        <item x="2632"/>
        <item x="883"/>
        <item x="763"/>
        <item x="800"/>
        <item x="1515"/>
        <item x="1419"/>
        <item x="1733"/>
        <item x="671"/>
        <item x="1723"/>
        <item x="80"/>
        <item x="1782"/>
        <item x="934"/>
        <item x="1726"/>
        <item x="1777"/>
        <item x="11"/>
        <item x="884"/>
        <item x="1461"/>
        <item x="282"/>
        <item x="2653"/>
        <item x="2652"/>
        <item x="834"/>
        <item x="2031"/>
        <item x="897"/>
        <item x="2182"/>
        <item x="865"/>
        <item x="898"/>
        <item x="836"/>
        <item x="2614"/>
        <item x="1593"/>
        <item x="1143"/>
        <item x="900"/>
        <item x="874"/>
        <item x="902"/>
        <item x="831"/>
        <item x="2420"/>
        <item x="2212"/>
        <item x="2541"/>
        <item x="515"/>
        <item x="778"/>
        <item x="905"/>
        <item x="2371"/>
        <item x="2357"/>
        <item x="2090"/>
        <item x="1870"/>
        <item x="2232"/>
        <item x="904"/>
        <item x="2853"/>
        <item x="2334"/>
        <item x="879"/>
        <item x="86"/>
        <item x="2450"/>
        <item x="2917"/>
        <item x="908"/>
        <item x="2361"/>
        <item x="2309"/>
        <item x="2408"/>
        <item x="1896"/>
        <item x="901"/>
        <item x="912"/>
        <item x="2386"/>
        <item x="1918"/>
        <item x="826"/>
        <item x="2111"/>
        <item x="919"/>
        <item x="857"/>
        <item x="2302"/>
        <item x="2032"/>
        <item x="793"/>
        <item x="1854"/>
        <item x="1395"/>
        <item x="1453"/>
        <item x="2783"/>
        <item x="888"/>
        <item x="2028"/>
        <item x="1668"/>
        <item x="148"/>
        <item x="2029"/>
        <item x="2636"/>
        <item x="925"/>
        <item x="2724"/>
        <item x="2914"/>
        <item x="2158"/>
        <item x="2640"/>
        <item x="2084"/>
        <item x="878"/>
        <item x="197"/>
        <item x="2157"/>
        <item x="1897"/>
        <item x="2200"/>
        <item x="1919"/>
        <item x="2451"/>
        <item x="2051"/>
        <item x="1867"/>
        <item x="930"/>
        <item x="2523"/>
        <item x="2749"/>
        <item x="2750"/>
        <item x="1839"/>
        <item x="1164"/>
        <item x="929"/>
        <item x="1669"/>
        <item x="1898"/>
        <item x="974"/>
        <item x="1960"/>
        <item x="2763"/>
        <item x="253"/>
        <item x="2329"/>
        <item x="945"/>
        <item x="964"/>
        <item x="944"/>
        <item x="963"/>
        <item x="2663"/>
        <item x="941"/>
        <item x="417"/>
        <item x="946"/>
        <item x="2876"/>
        <item x="951"/>
        <item x="949"/>
        <item x="2611"/>
        <item x="283"/>
        <item x="2435"/>
        <item x="2590"/>
        <item x="936"/>
        <item x="2864"/>
        <item x="968"/>
        <item x="965"/>
        <item x="2585"/>
        <item x="2859"/>
        <item x="952"/>
        <item x="966"/>
        <item x="2756"/>
        <item x="2511"/>
        <item x="1394"/>
        <item x="956"/>
        <item x="2356"/>
        <item x="130"/>
        <item x="109"/>
        <item x="851"/>
        <item x="2481"/>
        <item x="1803"/>
        <item x="339"/>
        <item x="449"/>
        <item x="2746"/>
        <item x="736"/>
        <item x="873"/>
        <item x="790"/>
        <item x="277"/>
        <item x="942"/>
        <item x="924"/>
        <item x="279"/>
        <item x="1355"/>
        <item x="2723"/>
        <item x="1964"/>
        <item x="1939"/>
        <item x="149"/>
        <item x="2295"/>
        <item x="976"/>
        <item x="2891"/>
        <item x="2569"/>
        <item x="2740"/>
        <item x="2804"/>
        <item x="82"/>
        <item x="983"/>
        <item x="1513"/>
        <item x="2718"/>
        <item x="985"/>
        <item x="1265"/>
        <item x="1997"/>
        <item x="1282"/>
        <item x="2838"/>
        <item x="2671"/>
        <item x="988"/>
        <item x="2592"/>
        <item x="2649"/>
        <item x="2333"/>
        <item x="2103"/>
        <item x="2041"/>
        <item x="1443"/>
        <item x="2618"/>
        <item x="2218"/>
        <item x="2910"/>
        <item x="2042"/>
        <item x="2378"/>
        <item x="2065"/>
        <item x="997"/>
        <item x="561"/>
        <item x="640"/>
        <item x="1785"/>
        <item x="2821"/>
        <item x="2888"/>
        <item x="2020"/>
        <item x="999"/>
        <item x="752"/>
        <item x="1001"/>
        <item x="129"/>
        <item x="421"/>
        <item x="372"/>
        <item x="643"/>
        <item x="2703"/>
        <item x="242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8"/>
        <item x="3039"/>
        <item x="3040"/>
        <item x="792"/>
        <item x="1335"/>
        <item x="1248"/>
        <item x="2348"/>
        <item x="1857"/>
        <item x="1127"/>
        <item x="2713"/>
        <item x="2692"/>
        <item x="42"/>
        <item x="2877"/>
        <item x="2733"/>
        <item x="2354"/>
        <item x="995"/>
        <item x="1017"/>
        <item x="2557"/>
        <item x="1271"/>
        <item x="1020"/>
        <item x="2909"/>
        <item x="1742"/>
        <item x="689"/>
        <item x="903"/>
        <item x="2795"/>
        <item x="1838"/>
        <item x="1054"/>
        <item x="2800"/>
        <item x="1920"/>
        <item x="2645"/>
        <item x="1300"/>
        <item x="1026"/>
        <item x="2513"/>
        <item x="1450"/>
        <item x="6"/>
        <item x="1002"/>
        <item x="2473"/>
        <item x="2008"/>
        <item x="2635"/>
        <item x="2097"/>
        <item x="2173"/>
        <item x="1899"/>
        <item x="2457"/>
        <item x="1098"/>
        <item x="2161"/>
        <item x="2810"/>
        <item x="87"/>
        <item x="1032"/>
        <item x="1033"/>
        <item x="1034"/>
        <item x="162"/>
        <item x="2601"/>
        <item x="2078"/>
        <item x="1921"/>
        <item x="1360"/>
        <item x="2168"/>
        <item x="1039"/>
        <item x="2895"/>
        <item x="1048"/>
        <item x="1042"/>
        <item x="1040"/>
        <item x="2219"/>
        <item x="1455"/>
        <item x="1041"/>
        <item x="1049"/>
        <item x="1045"/>
        <item x="2016"/>
        <item x="437"/>
        <item x="2881"/>
        <item x="1174"/>
        <item x="1562"/>
        <item x="2177"/>
        <item x="1307"/>
        <item x="892"/>
        <item x="729"/>
        <item x="1966"/>
        <item x="2422"/>
        <item x="1818"/>
        <item x="2107"/>
        <item x="2920"/>
        <item x="1067"/>
        <item x="2066"/>
        <item x="2123"/>
        <item x="1066"/>
        <item x="1065"/>
        <item x="1068"/>
        <item x="2802"/>
        <item x="922"/>
        <item x="1478"/>
        <item x="2397"/>
        <item x="2415"/>
        <item x="1358"/>
        <item x="1175"/>
        <item x="819"/>
        <item x="2796"/>
        <item x="2781"/>
        <item x="1077"/>
        <item x="1073"/>
        <item x="1071"/>
        <item x="2486"/>
        <item x="1074"/>
        <item x="1010"/>
        <item x="2133"/>
        <item x="2362"/>
        <item x="2576"/>
        <item x="1052"/>
        <item x="1107"/>
        <item x="1082"/>
        <item x="1083"/>
        <item x="2528"/>
        <item x="2751"/>
        <item x="579"/>
        <item x="2019"/>
        <item x="2784"/>
        <item x="1087"/>
        <item x="1086"/>
        <item x="1603"/>
        <item x="1162"/>
        <item x="2166"/>
        <item x="167"/>
        <item x="1740"/>
        <item x="1102"/>
        <item x="2074"/>
        <item x="2550"/>
        <item x="1368"/>
        <item x="1130"/>
        <item x="1329"/>
        <item x="2531"/>
        <item x="2172"/>
        <item x="1184"/>
        <item x="2178"/>
        <item x="568"/>
        <item x="2913"/>
        <item x="628"/>
        <item x="1007"/>
        <item x="618"/>
        <item x="2556"/>
        <item x="2894"/>
        <item x="673"/>
        <item x="1099"/>
        <item x="2119"/>
        <item x="1144"/>
        <item x="2874"/>
        <item x="2896"/>
        <item x="2869"/>
        <item x="2462"/>
        <item x="876"/>
        <item x="632"/>
        <item x="2551"/>
        <item x="1649"/>
        <item x="2017"/>
        <item x="582"/>
        <item x="1168"/>
        <item x="1085"/>
        <item x="2184"/>
        <item x="1170"/>
        <item x="410"/>
        <item x="2536"/>
        <item x="2734"/>
        <item x="2731"/>
        <item x="1614"/>
        <item x="2743"/>
        <item x="1674"/>
        <item x="2602"/>
        <item x="1169"/>
        <item x="1138"/>
        <item x="2369"/>
        <item x="1676"/>
        <item x="2305"/>
        <item x="1375"/>
        <item x="2535"/>
        <item x="1615"/>
        <item x="1435"/>
        <item x="2169"/>
        <item x="2744"/>
        <item x="2848"/>
        <item x="2308"/>
        <item x="2311"/>
        <item x="2623"/>
        <item x="2024"/>
        <item x="155"/>
        <item x="1698"/>
        <item x="483"/>
        <item x="1088"/>
        <item x="1089"/>
        <item x="2552"/>
        <item x="747"/>
        <item x="2835"/>
        <item x="1094"/>
        <item x="1095"/>
        <item x="2070"/>
        <item x="1279"/>
        <item x="2717"/>
        <item x="1016"/>
        <item x="1190"/>
        <item x="47"/>
        <item x="1142"/>
        <item x="2156"/>
        <item x="741"/>
        <item x="1128"/>
        <item x="2609"/>
        <item x="1261"/>
        <item x="1528"/>
        <item x="2201"/>
        <item x="1091"/>
        <item x="1575"/>
        <item x="2510"/>
        <item x="1316"/>
        <item x="1008"/>
        <item x="1101"/>
        <item x="1122"/>
        <item x="2822"/>
        <item x="393"/>
        <item x="2323"/>
        <item x="2410"/>
        <item x="2211"/>
        <item x="2866"/>
        <item x="1105"/>
        <item x="2776"/>
        <item x="2887"/>
        <item x="1388"/>
        <item x="546"/>
        <item x="1506"/>
        <item x="399"/>
        <item x="1109"/>
        <item x="1111"/>
        <item x="1110"/>
        <item x="150"/>
        <item x="1155"/>
        <item x="1147"/>
        <item x="1118"/>
        <item x="2030"/>
        <item x="1535"/>
        <item x="2321"/>
        <item x="1113"/>
        <item x="2542"/>
        <item x="1445"/>
        <item x="99"/>
        <item x="740"/>
        <item x="2455"/>
        <item x="663"/>
        <item x="2710"/>
        <item x="1306"/>
        <item x="57"/>
        <item x="518"/>
        <item x="1342"/>
        <item x="2676"/>
        <item x="1860"/>
        <item x="2470"/>
        <item x="45"/>
        <item x="331"/>
        <item x="275"/>
        <item x="2491"/>
        <item x="1537"/>
        <item x="2586"/>
        <item x="2406"/>
        <item x="2485"/>
        <item x="1708"/>
        <item x="1510"/>
        <item x="1346"/>
        <item x="1352"/>
        <item x="748"/>
        <item x="1675"/>
        <item x="2006"/>
        <item x="2497"/>
        <item x="2075"/>
        <item x="2419"/>
        <item x="2390"/>
        <item x="2766"/>
        <item x="1038"/>
        <item x="2646"/>
        <item x="998"/>
        <item x="2245"/>
        <item x="92"/>
        <item x="2908"/>
        <item x="1125"/>
        <item x="1037"/>
        <item x="2127"/>
        <item x="1976"/>
        <item x="1097"/>
        <item x="2767"/>
        <item x="1156"/>
        <item x="1153"/>
        <item x="2007"/>
        <item x="1278"/>
        <item x="1154"/>
        <item x="1397"/>
        <item x="1384"/>
        <item x="394"/>
        <item x="767"/>
        <item x="2799"/>
        <item x="1185"/>
        <item x="2095"/>
        <item x="2165"/>
        <item x="1661"/>
        <item x="2615"/>
        <item x="2765"/>
        <item x="1165"/>
        <item x="1176"/>
        <item x="2548"/>
        <item x="1179"/>
        <item x="2907"/>
        <item x="2093"/>
        <item x="1181"/>
        <item x="1183"/>
        <item x="2819"/>
        <item x="899"/>
        <item x="2702"/>
        <item x="1671"/>
        <item x="2385"/>
        <item x="1233"/>
        <item x="1264"/>
        <item x="2148"/>
        <item x="2428"/>
        <item x="2026"/>
        <item x="635"/>
        <item x="703"/>
        <item x="1811"/>
        <item x="2501"/>
        <item x="644"/>
        <item x="2672"/>
        <item x="2789"/>
        <item x="814"/>
        <item x="1195"/>
        <item x="2047"/>
        <item x="173"/>
        <item x="1446"/>
        <item x="1202"/>
        <item x="2554"/>
        <item x="1436"/>
        <item x="2046"/>
        <item x="2336"/>
        <item x="1686"/>
        <item x="2112"/>
        <item x="1204"/>
        <item x="828"/>
        <item x="754"/>
        <item x="2824"/>
        <item x="2436"/>
        <item x="1209"/>
        <item x="2587"/>
        <item x="855"/>
        <item x="1210"/>
        <item x="2606"/>
        <item x="2460"/>
        <item x="1240"/>
        <item x="2441"/>
        <item x="1211"/>
        <item x="1217"/>
        <item x="1212"/>
        <item x="1203"/>
        <item x="1214"/>
        <item x="1256"/>
        <item x="1215"/>
        <item x="1885"/>
        <item x="1218"/>
        <item x="1710"/>
        <item x="1775"/>
        <item x="1877"/>
        <item x="2330"/>
        <item x="1221"/>
        <item x="1220"/>
        <item x="223"/>
        <item x="1662"/>
        <item x="2159"/>
        <item x="1222"/>
        <item x="762"/>
        <item x="1201"/>
        <item x="821"/>
        <item x="1207"/>
        <item x="1688"/>
        <item x="1448"/>
        <item x="2903"/>
        <item x="1229"/>
        <item x="614"/>
        <item x="1231"/>
        <item x="2534"/>
        <item x="2762"/>
        <item x="1235"/>
        <item x="1234"/>
        <item x="2905"/>
        <item x="2209"/>
        <item x="2482"/>
        <item x="1208"/>
        <item x="1236"/>
        <item x="1257"/>
        <item x="1237"/>
        <item x="1145"/>
        <item x="1580"/>
        <item x="1579"/>
        <item x="1719"/>
        <item x="2840"/>
        <item x="1252"/>
        <item x="2327"/>
        <item x="1243"/>
        <item x="1245"/>
        <item x="2562"/>
        <item x="986"/>
        <item x="605"/>
        <item x="98"/>
        <item x="288"/>
        <item x="436"/>
        <item x="2349"/>
        <item x="135"/>
        <item x="1922"/>
        <item x="1858"/>
        <item x="516"/>
        <item x="887"/>
        <item x="1965"/>
        <item x="1632"/>
        <item x="2851"/>
        <item x="2622"/>
        <item x="622"/>
        <item x="1514"/>
        <item x="1648"/>
        <item x="1941"/>
        <item x="459"/>
        <item x="22"/>
        <item x="2666"/>
        <item x="2181"/>
        <item x="1272"/>
        <item x="2809"/>
        <item x="940"/>
        <item x="1836"/>
        <item x="1274"/>
        <item x="284"/>
        <item x="1262"/>
        <item x="165"/>
        <item x="858"/>
        <item x="1269"/>
        <item x="2772"/>
        <item x="1998"/>
        <item x="2053"/>
        <item x="1317"/>
        <item x="2434"/>
        <item x="1281"/>
        <item x="2244"/>
        <item x="545"/>
        <item x="1280"/>
        <item x="2563"/>
        <item x="1283"/>
        <item x="958"/>
        <item x="338"/>
        <item x="2831"/>
        <item x="1351"/>
        <item x="2220"/>
        <item x="2022"/>
        <item x="2312"/>
        <item x="1305"/>
        <item x="2176"/>
        <item x="1304"/>
        <item x="2849"/>
        <item x="1301"/>
        <item x="186"/>
        <item x="1313"/>
        <item x="102"/>
        <item x="88"/>
        <item x="2584"/>
        <item x="2522"/>
        <item x="1311"/>
        <item x="1312"/>
        <item x="2538"/>
        <item x="1386"/>
        <item x="2582"/>
        <item x="2216"/>
        <item x="346"/>
        <item x="136"/>
        <item x="2684"/>
        <item x="199"/>
        <item x="198"/>
        <item x="200"/>
        <item x="992"/>
        <item x="2294"/>
        <item x="1923"/>
        <item x="2529"/>
        <item x="2128"/>
        <item x="2560"/>
        <item x="1321"/>
        <item x="1322"/>
        <item x="2854"/>
        <item x="1387"/>
        <item x="1320"/>
        <item x="1372"/>
        <item x="1374"/>
        <item x="2136"/>
        <item x="1325"/>
        <item x="2768"/>
        <item x="962"/>
        <item x="1438"/>
        <item x="1561"/>
        <item x="1371"/>
        <item x="1391"/>
        <item x="137"/>
        <item x="1327"/>
        <item x="695"/>
        <item x="1326"/>
        <item x="923"/>
        <item x="2544"/>
        <item x="2307"/>
        <item x="1463"/>
        <item x="49"/>
        <item x="1393"/>
        <item x="1249"/>
        <item x="2167"/>
        <item x="1353"/>
        <item x="1354"/>
        <item x="1334"/>
        <item x="2514"/>
        <item x="1330"/>
        <item x="2187"/>
        <item x="2880"/>
        <item x="2787"/>
        <item x="2439"/>
        <item x="1182"/>
        <item x="1415"/>
        <item x="1343"/>
        <item x="2039"/>
        <item x="2335"/>
        <item x="1349"/>
        <item x="1338"/>
        <item x="732"/>
        <item x="1336"/>
        <item x="1339"/>
        <item x="2087"/>
        <item x="2791"/>
        <item x="2730"/>
        <item x="2597"/>
        <item x="2137"/>
        <item x="2801"/>
        <item x="2798"/>
        <item x="2035"/>
        <item x="142"/>
        <item x="2224"/>
        <item x="794"/>
        <item x="1620"/>
        <item x="328"/>
        <item x="397"/>
        <item x="1999"/>
        <item x="1284"/>
        <item x="1592"/>
        <item x="1363"/>
        <item x="1362"/>
        <item x="1365"/>
        <item x="1447"/>
        <item x="1380"/>
        <item x="2241"/>
        <item x="1480"/>
        <item x="1369"/>
        <item x="1367"/>
        <item x="2697"/>
        <item x="770"/>
        <item x="1781"/>
        <item x="564"/>
        <item x="79"/>
        <item x="291"/>
        <item x="81"/>
        <item x="12"/>
        <item x="1022"/>
        <item x="329"/>
        <item x="789"/>
        <item x="757"/>
        <item x="990"/>
        <item x="550"/>
        <item x="552"/>
        <item x="551"/>
        <item x="553"/>
        <item x="1376"/>
        <item x="1697"/>
        <item x="1707"/>
        <item x="1754"/>
        <item x="665"/>
        <item x="1150"/>
        <item x="1657"/>
        <item x="2490"/>
        <item x="2351"/>
        <item x="2867"/>
        <item x="1196"/>
        <item x="788"/>
        <item x="544"/>
        <item x="1290"/>
        <item x="1191"/>
        <item x="1341"/>
        <item x="1219"/>
        <item x="554"/>
        <item x="2411"/>
        <item x="306"/>
        <item x="2109"/>
        <item x="313"/>
        <item x="1407"/>
        <item x="2637"/>
        <item x="2431"/>
        <item x="1458"/>
        <item x="1703"/>
        <item x="1628"/>
        <item x="913"/>
        <item x="967"/>
        <item x="1079"/>
        <item x="1482"/>
        <item x="2401"/>
        <item x="2402"/>
        <item x="2403"/>
        <item x="2404"/>
        <item x="2505"/>
        <item x="2506"/>
        <item x="2507"/>
        <item x="835"/>
        <item x="2063"/>
        <item x="698"/>
        <item x="1255"/>
        <item x="20"/>
        <item x="2416"/>
        <item x="409"/>
        <item x="619"/>
        <item x="625"/>
        <item x="2477"/>
        <item x="1116"/>
        <item x="559"/>
        <item x="609"/>
        <item x="598"/>
        <item x="651"/>
        <item x="153"/>
        <item x="1051"/>
        <item x="1859"/>
        <item x="1194"/>
        <item x="1158"/>
        <item x="760"/>
        <item x="1604"/>
        <item x="647"/>
        <item x="1242"/>
        <item x="1462"/>
        <item x="1273"/>
        <item x="599"/>
        <item x="1047"/>
        <item x="2098"/>
        <item x="862"/>
        <item x="2687"/>
        <item x="1205"/>
        <item x="1635"/>
        <item x="2694"/>
        <item x="1400"/>
        <item x="700"/>
        <item x="1402"/>
        <item x="330"/>
        <item x="1409"/>
        <item x="2379"/>
        <item x="323"/>
        <item x="287"/>
        <item x="1416"/>
        <item x="495"/>
        <item x="1936"/>
        <item x="1591"/>
        <item x="2792"/>
        <item x="1420"/>
        <item x="2021"/>
        <item x="921"/>
        <item x="1475"/>
        <item x="1872"/>
        <item x="1035"/>
        <item x="602"/>
        <item x="332"/>
        <item x="1379"/>
        <item x="2142"/>
        <item x="638"/>
        <item x="543"/>
        <item x="2373"/>
        <item x="2707"/>
        <item x="1404"/>
        <item x="2000"/>
        <item x="106"/>
        <item x="2445"/>
        <item x="1430"/>
        <item x="1431"/>
        <item x="592"/>
        <item x="1457"/>
        <item x="2516"/>
        <item x="1968"/>
        <item x="2701"/>
        <item x="1460"/>
        <item x="771"/>
        <item x="1969"/>
        <item x="1178"/>
        <item x="1465"/>
        <item x="509"/>
        <item x="1385"/>
        <item x="2068"/>
        <item x="2729"/>
        <item x="1467"/>
        <item x="2183"/>
        <item x="1466"/>
        <item x="1970"/>
        <item x="2605"/>
        <item x="2067"/>
        <item x="1439"/>
        <item x="1426"/>
        <item x="1469"/>
        <item x="2318"/>
        <item x="1474"/>
        <item x="2113"/>
        <item x="1477"/>
        <item x="2726"/>
        <item x="1468"/>
        <item x="1565"/>
        <item x="1489"/>
        <item x="1472"/>
        <item x="2202"/>
        <item x="2437"/>
        <item x="1473"/>
        <item x="2704"/>
        <item x="2714"/>
        <item x="2667"/>
        <item x="361"/>
        <item x="1464"/>
        <item x="1483"/>
        <item x="2464"/>
        <item x="1036"/>
        <item x="2483"/>
        <item x="2426"/>
        <item x="1488"/>
        <item x="2526"/>
        <item x="1487"/>
        <item x="2805"/>
        <item x="2578"/>
        <item x="926"/>
        <item x="1429"/>
        <item x="1493"/>
        <item x="1498"/>
        <item x="2222"/>
        <item x="1494"/>
        <item x="1492"/>
        <item x="2314"/>
        <item x="1497"/>
        <item x="1496"/>
        <item x="1247"/>
        <item x="1392"/>
        <item x="1432"/>
        <item x="2732"/>
        <item x="1500"/>
        <item x="2811"/>
        <item x="2186"/>
        <item x="2625"/>
        <item x="1961"/>
        <item x="34"/>
        <item x="2629"/>
        <item x="1508"/>
        <item x="2001"/>
        <item x="776"/>
        <item x="72"/>
        <item x="676"/>
        <item x="412"/>
        <item x="2392"/>
        <item x="2660"/>
        <item x="2478"/>
        <item x="370"/>
        <item x="840"/>
        <item x="2683"/>
        <item x="886"/>
        <item x="1524"/>
        <item x="1569"/>
        <item x="3037"/>
        <item x="1763"/>
        <item x="1652"/>
        <item x="1766"/>
        <item x="1762"/>
        <item x="1768"/>
        <item x="1765"/>
        <item x="1760"/>
        <item x="1769"/>
        <item x="176"/>
        <item x="280"/>
        <item x="3041"/>
        <item x="1160"/>
        <item x="3042"/>
        <item x="131"/>
        <item x="427"/>
        <item x="3043"/>
        <item x="3044"/>
        <item x="1761"/>
        <item x="1759"/>
        <item x="1398"/>
        <item x="1705"/>
        <item x="1764"/>
        <item x="3"/>
        <item x="1527"/>
        <item x="2185"/>
        <item x="2716"/>
        <item x="1206"/>
        <item x="1914"/>
        <item x="2817"/>
        <item x="1225"/>
        <item x="2745"/>
        <item x="2203"/>
        <item x="1530"/>
        <item x="860"/>
        <item x="1534"/>
        <item x="1770"/>
        <item x="1771"/>
        <item x="2595"/>
        <item x="841"/>
        <item x="765"/>
        <item x="1581"/>
        <item x="406"/>
        <item x="201"/>
        <item x="2013"/>
        <item x="1241"/>
        <item x="2467"/>
        <item x="1650"/>
        <item x="2398"/>
        <item x="982"/>
        <item x="1546"/>
        <item x="1541"/>
        <item x="1570"/>
        <item x="1542"/>
        <item x="1544"/>
        <item x="2727"/>
        <item x="2892"/>
        <item x="2322"/>
        <item x="36"/>
        <item x="2670"/>
        <item x="1228"/>
        <item x="603"/>
        <item x="1786"/>
        <item x="55"/>
        <item x="333"/>
        <item x="1551"/>
        <item x="1556"/>
        <item x="2797"/>
        <item x="1552"/>
        <item x="1538"/>
        <item x="1553"/>
        <item x="2620"/>
        <item x="1585"/>
        <item x="398"/>
        <item x="299"/>
        <item x="774"/>
        <item x="1139"/>
        <item x="615"/>
        <item x="2096"/>
        <item x="1853"/>
        <item x="28"/>
        <item x="2223"/>
        <item x="1485"/>
        <item x="1294"/>
        <item x="2298"/>
        <item x="2082"/>
        <item x="1678"/>
        <item x="745"/>
        <item x="1945"/>
        <item x="144"/>
        <item x="496"/>
        <item x="978"/>
        <item x="1476"/>
        <item x="1501"/>
        <item x="542"/>
        <item x="1633"/>
        <item x="508"/>
        <item x="226"/>
        <item x="2002"/>
        <item x="111"/>
        <item x="2100"/>
        <item x="1653"/>
        <item x="1123"/>
        <item x="134"/>
        <item x="606"/>
        <item x="1173"/>
        <item x="1940"/>
        <item x="432"/>
        <item x="1717"/>
        <item x="188"/>
        <item x="37"/>
        <item x="1555"/>
        <item x="83"/>
        <item x="563"/>
        <item x="1971"/>
        <item x="738"/>
        <item x="146"/>
        <item x="1055"/>
        <item x="2125"/>
        <item x="274"/>
        <item x="1288"/>
        <item x="511"/>
        <item x="1104"/>
        <item x="1014"/>
        <item x="2577"/>
        <item x="1146"/>
        <item x="2857"/>
        <item x="2003"/>
        <item x="486"/>
        <item x="1563"/>
        <item x="2443"/>
        <item x="1364"/>
        <item x="1806"/>
        <item x="1251"/>
        <item x="112"/>
        <item x="960"/>
        <item x="2130"/>
        <item x="2206"/>
        <item x="1972"/>
        <item x="1511"/>
        <item x="2495"/>
        <item x="1297"/>
        <item x="796"/>
        <item x="1141"/>
        <item x="1900"/>
        <item x="482"/>
        <item x="521"/>
        <item x="2004"/>
        <item x="2085"/>
        <item x="1547"/>
        <item x="322"/>
        <item x="1833"/>
        <item x="1816"/>
        <item x="1834"/>
        <item x="1815"/>
        <item x="2359"/>
        <item x="2048"/>
        <item x="2598"/>
        <item x="2189"/>
        <item x="2191"/>
        <item x="2049"/>
        <item x="2160"/>
        <item x="1267"/>
        <item x="2339"/>
        <item x="214"/>
        <item x="785"/>
        <item x="702"/>
        <item x="1618"/>
        <item x="1689"/>
        <item x="1810"/>
        <item x="2474"/>
        <item x="1677"/>
        <item x="1522"/>
        <item x="1425"/>
        <item x="1293"/>
        <item x="1928"/>
        <item x="571"/>
        <item x="933"/>
        <item x="1167"/>
        <item x="1654"/>
        <item x="407"/>
        <item x="1299"/>
        <item x="491"/>
        <item x="735"/>
        <item x="1157"/>
        <item x="927"/>
        <item x="1664"/>
        <item x="1303"/>
        <item x="448"/>
        <item x="1915"/>
        <item x="32"/>
        <item x="1163"/>
        <item x="2372"/>
        <item x="387"/>
        <item x="1103"/>
        <item x="334"/>
        <item x="478"/>
        <item x="1414"/>
        <item x="61"/>
        <item x="1427"/>
        <item x="1359"/>
        <item x="2069"/>
        <item x="2871"/>
        <item x="1574"/>
        <item x="1573"/>
        <item x="296"/>
        <item x="422"/>
        <item x="2761"/>
        <item x="2830"/>
        <item x="1597"/>
        <item x="2108"/>
        <item x="917"/>
        <item x="1684"/>
        <item x="254"/>
        <item x="303"/>
        <item x="1670"/>
        <item x="2901"/>
        <item x="2151"/>
        <item x="2303"/>
        <item x="1805"/>
        <item x="538"/>
        <item x="753"/>
        <item x="766"/>
        <item x="2393"/>
        <item x="311"/>
        <item x="1589"/>
        <item x="1619"/>
        <item x="1590"/>
        <item x="2446"/>
        <item x="2865"/>
        <item x="943"/>
        <item x="1851"/>
        <item x="769"/>
        <item x="1093"/>
        <item x="1973"/>
        <item x="485"/>
        <item x="479"/>
        <item x="434"/>
        <item x="1549"/>
        <item x="1599"/>
        <item x="2747"/>
        <item x="2610"/>
        <item x="1778"/>
        <item x="401"/>
        <item x="994"/>
        <item x="1929"/>
        <item x="2553"/>
        <item x="685"/>
        <item x="1631"/>
        <item x="2679"/>
        <item x="1863"/>
        <item x="2025"/>
        <item x="1608"/>
        <item x="1609"/>
        <item x="1607"/>
        <item x="2537"/>
        <item x="1606"/>
        <item x="2594"/>
        <item x="2366"/>
        <item x="1610"/>
        <item x="2680"/>
        <item x="2691"/>
        <item x="906"/>
        <item x="1612"/>
        <item x="2583"/>
        <item x="1611"/>
        <item x="1310"/>
        <item x="1319"/>
        <item x="1132"/>
        <item x="1687"/>
        <item x="795"/>
        <item x="863"/>
        <item x="345"/>
        <item x="984"/>
        <item x="1495"/>
        <item x="1715"/>
        <item x="798"/>
        <item x="1287"/>
        <item x="1847"/>
        <item x="2124"/>
        <item x="1953"/>
        <item x="596"/>
        <item x="1422"/>
        <item x="7"/>
        <item x="48"/>
        <item x="2162"/>
        <item x="1790"/>
        <item x="378"/>
        <item x="1253"/>
        <item x="1924"/>
        <item x="833"/>
        <item x="2823"/>
        <item x="248"/>
        <item x="1177"/>
        <item x="1864"/>
        <item x="1100"/>
        <item x="993"/>
        <item x="2540"/>
        <item x="1621"/>
        <item x="817"/>
        <item x="416"/>
        <item x="2005"/>
        <item x="864"/>
        <item x="1223"/>
        <item x="2639"/>
        <item x="872"/>
        <item x="1930"/>
        <item x="1925"/>
        <item x="1080"/>
        <item x="541"/>
        <item x="699"/>
        <item x="1224"/>
        <item x="2141"/>
        <item x="1712"/>
        <item x="2394"/>
        <item x="1412"/>
        <item x="981"/>
        <item x="1230"/>
        <item x="1680"/>
        <item x="1340"/>
        <item x="1893"/>
        <item x="1626"/>
        <item x="132"/>
        <item x="513"/>
        <item x="497"/>
        <item x="1767"/>
        <item x="335"/>
        <item x="648"/>
        <item x="1526"/>
        <item x="818"/>
        <item x="893"/>
        <item x="2834"/>
        <item x="1424"/>
        <item x="2140"/>
        <item x="2476"/>
        <item x="1302"/>
        <item x="530"/>
        <item x="1587"/>
        <item x="326"/>
        <item x="1926"/>
        <item x="1718"/>
        <item x="204"/>
        <item x="2758"/>
        <item x="174"/>
        <item x="2711"/>
        <item x="1640"/>
        <item x="2532"/>
        <item x="1576"/>
        <item x="677"/>
        <item x="806"/>
        <item x="1637"/>
        <item x="2521"/>
        <item x="1639"/>
        <item x="2626"/>
        <item x="2879"/>
        <item x="2524"/>
        <item x="580"/>
        <item x="2449"/>
        <item x="2233"/>
        <item x="1582"/>
        <item x="1643"/>
        <item x="1694"/>
        <item x="1787"/>
        <item x="2363"/>
        <item x="1644"/>
        <item x="1646"/>
        <item x="1645"/>
        <item x="1647"/>
        <item x="2447"/>
        <item x="1871"/>
        <item x="341"/>
        <item x="2814"/>
        <item x="2706"/>
        <item x="2790"/>
        <item x="1690"/>
        <item x="2813"/>
        <item x="1691"/>
        <item x="1692"/>
        <item x="446"/>
        <item x="402"/>
        <item x="1696"/>
        <item x="2889"/>
        <item x="1709"/>
        <item x="1693"/>
        <item x="2155"/>
        <item x="1373"/>
        <item x="859"/>
        <item x="1931"/>
        <item x="2737"/>
        <item x="1588"/>
        <item x="1706"/>
        <item x="1699"/>
        <item x="2591"/>
        <item x="1442"/>
        <item x="2508"/>
        <item x="194"/>
        <item x="805"/>
        <item x="885"/>
        <item x="2204"/>
        <item x="1820"/>
        <item x="2721"/>
        <item x="1927"/>
        <item x="2071"/>
        <item x="1700"/>
        <item x="512"/>
        <item x="139"/>
        <item x="2383"/>
        <item x="2674"/>
        <item x="2234"/>
        <item x="2755"/>
        <item x="2559"/>
        <item x="1704"/>
        <item x="2886"/>
        <item x="419"/>
        <item x="749"/>
        <item x="403"/>
        <item x="2062"/>
        <item x="373"/>
        <item x="839"/>
        <item x="1932"/>
        <item x="298"/>
        <item x="2060"/>
        <item x="880"/>
        <item x="2654"/>
        <item x="122"/>
        <item x="183"/>
        <item x="1131"/>
        <item x="1933"/>
        <item x="791"/>
        <item x="996"/>
        <item x="953"/>
        <item x="1721"/>
        <item x="442"/>
        <item x="441"/>
        <item x="438"/>
        <item x="426"/>
        <item x="1076"/>
        <item x="1716"/>
        <item x="1525"/>
        <item x="1720"/>
        <item x="190"/>
        <item x="972"/>
        <item x="1405"/>
        <item x="1729"/>
        <item x="1728"/>
        <item x="2868"/>
        <item x="1730"/>
        <item x="1583"/>
        <item x="1731"/>
        <item x="2114"/>
        <item x="0"/>
        <item x="2238"/>
        <item x="1411"/>
        <item x="1601"/>
        <item x="1736"/>
        <item x="1738"/>
        <item x="1739"/>
        <item x="1748"/>
        <item x="2037"/>
        <item x="354"/>
        <item x="1741"/>
        <item x="2237"/>
        <item x="1753"/>
        <item x="2105"/>
        <item x="1602"/>
        <item x="1743"/>
        <item x="1518"/>
        <item x="2613"/>
        <item x="1747"/>
        <item x="84"/>
        <item x="1009"/>
        <item x="2780"/>
        <item x="1507"/>
        <item x="808"/>
        <item x="2400"/>
        <item x="1725"/>
        <item x="759"/>
        <item x="1408"/>
        <item x="856"/>
        <item x="1134"/>
        <item x="1744"/>
        <item x="1757"/>
        <item x="108"/>
        <item x="1238"/>
        <item x="1745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95">
        <item x="201"/>
        <item x="193"/>
        <item x="18"/>
        <item x="194"/>
        <item x="184"/>
        <item x="185"/>
        <item x="19"/>
        <item x="227"/>
        <item x="140"/>
        <item x="31"/>
        <item x="79"/>
        <item x="122"/>
        <item x="220"/>
        <item x="167"/>
        <item x="64"/>
        <item x="97"/>
        <item x="141"/>
        <item x="17"/>
        <item x="27"/>
        <item x="229"/>
        <item x="233"/>
        <item x="154"/>
        <item x="116"/>
        <item x="175"/>
        <item x="173"/>
        <item x="77"/>
        <item x="40"/>
        <item x="125"/>
        <item x="95"/>
        <item x="241"/>
        <item x="62"/>
        <item x="94"/>
        <item x="90"/>
        <item x="183"/>
        <item x="188"/>
        <item x="1"/>
        <item x="49"/>
        <item x="69"/>
        <item x="71"/>
        <item x="101"/>
        <item x="104"/>
        <item x="119"/>
        <item x="131"/>
        <item x="136"/>
        <item x="147"/>
        <item x="153"/>
        <item x="171"/>
        <item m="1" x="294"/>
        <item x="181"/>
        <item x="191"/>
        <item x="198"/>
        <item x="199"/>
        <item x="202"/>
        <item x="204"/>
        <item x="225"/>
        <item x="262"/>
        <item x="117"/>
        <item x="207"/>
        <item x="30"/>
        <item x="16"/>
        <item x="218"/>
        <item x="256"/>
        <item x="242"/>
        <item x="205"/>
        <item x="269"/>
        <item x="98"/>
        <item x="88"/>
        <item x="277"/>
        <item x="55"/>
        <item x="103"/>
        <item x="169"/>
        <item x="276"/>
        <item x="239"/>
        <item x="240"/>
        <item x="54"/>
        <item x="52"/>
        <item x="60"/>
        <item x="261"/>
        <item x="142"/>
        <item x="166"/>
        <item x="113"/>
        <item x="217"/>
        <item x="121"/>
        <item x="265"/>
        <item x="42"/>
        <item x="252"/>
        <item x="156"/>
        <item x="45"/>
        <item x="158"/>
        <item x="289"/>
        <item x="288"/>
        <item x="5"/>
        <item x="43"/>
        <item x="57"/>
        <item x="89"/>
        <item x="279"/>
        <item x="195"/>
        <item x="91"/>
        <item x="29"/>
        <item x="2"/>
        <item x="6"/>
        <item x="10"/>
        <item x="56"/>
        <item x="174"/>
        <item x="99"/>
        <item x="124"/>
        <item x="123"/>
        <item x="58"/>
        <item x="138"/>
        <item x="236"/>
        <item x="228"/>
        <item x="231"/>
        <item x="149"/>
        <item x="63"/>
        <item x="287"/>
        <item x="9"/>
        <item x="145"/>
        <item x="270"/>
        <item x="15"/>
        <item x="114"/>
        <item x="53"/>
        <item x="68"/>
        <item x="223"/>
        <item x="75"/>
        <item x="32"/>
        <item x="260"/>
        <item x="50"/>
        <item x="255"/>
        <item x="273"/>
        <item x="67"/>
        <item x="51"/>
        <item x="161"/>
        <item x="84"/>
        <item x="134"/>
        <item x="214"/>
        <item x="107"/>
        <item x="272"/>
        <item x="130"/>
        <item x="267"/>
        <item x="258"/>
        <item x="109"/>
        <item x="254"/>
        <item x="253"/>
        <item x="250"/>
        <item x="74"/>
        <item x="80"/>
        <item x="14"/>
        <item x="65"/>
        <item x="86"/>
        <item x="264"/>
        <item x="110"/>
        <item x="200"/>
        <item x="210"/>
        <item x="238"/>
        <item x="96"/>
        <item x="237"/>
        <item x="3"/>
        <item x="21"/>
        <item x="59"/>
        <item x="20"/>
        <item x="284"/>
        <item x="283"/>
        <item x="222"/>
        <item x="129"/>
        <item x="144"/>
        <item x="215"/>
        <item x="34"/>
        <item x="128"/>
        <item x="208"/>
        <item x="180"/>
        <item x="85"/>
        <item x="112"/>
        <item x="266"/>
        <item x="290"/>
        <item x="278"/>
        <item x="291"/>
        <item x="292"/>
        <item x="216"/>
        <item x="25"/>
        <item x="224"/>
        <item x="190"/>
        <item x="182"/>
        <item x="170"/>
        <item x="163"/>
        <item x="143"/>
        <item x="206"/>
        <item x="187"/>
        <item x="106"/>
        <item x="189"/>
        <item x="150"/>
        <item x="268"/>
        <item x="176"/>
        <item x="172"/>
        <item x="257"/>
        <item x="164"/>
        <item x="219"/>
        <item x="234"/>
        <item x="26"/>
        <item x="12"/>
        <item x="133"/>
        <item x="209"/>
        <item x="76"/>
        <item x="8"/>
        <item x="246"/>
        <item x="47"/>
        <item x="48"/>
        <item x="46"/>
        <item x="293"/>
        <item x="115"/>
        <item x="111"/>
        <item x="263"/>
        <item x="152"/>
        <item x="186"/>
        <item x="38"/>
        <item x="230"/>
        <item x="7"/>
        <item x="92"/>
        <item x="11"/>
        <item x="192"/>
        <item x="168"/>
        <item x="108"/>
        <item x="226"/>
        <item x="93"/>
        <item x="100"/>
        <item x="70"/>
        <item x="221"/>
        <item x="13"/>
        <item x="73"/>
        <item x="102"/>
        <item x="177"/>
        <item x="135"/>
        <item x="132"/>
        <item x="0"/>
        <item x="83"/>
        <item x="66"/>
        <item x="35"/>
        <item x="248"/>
        <item x="247"/>
        <item x="245"/>
        <item x="243"/>
        <item x="244"/>
        <item x="249"/>
        <item x="281"/>
        <item x="137"/>
        <item x="271"/>
        <item x="280"/>
        <item x="282"/>
        <item x="179"/>
        <item x="41"/>
        <item x="37"/>
        <item x="23"/>
        <item x="87"/>
        <item x="105"/>
        <item x="39"/>
        <item x="155"/>
        <item x="275"/>
        <item x="151"/>
        <item x="165"/>
        <item x="178"/>
        <item x="139"/>
        <item x="28"/>
        <item x="157"/>
        <item x="78"/>
        <item x="274"/>
        <item x="148"/>
        <item x="232"/>
        <item x="160"/>
        <item x="203"/>
        <item x="120"/>
        <item x="61"/>
        <item x="127"/>
        <item x="146"/>
        <item x="81"/>
        <item x="251"/>
        <item x="36"/>
        <item x="82"/>
        <item x="213"/>
        <item x="118"/>
        <item x="286"/>
        <item x="22"/>
        <item x="285"/>
        <item x="33"/>
        <item x="159"/>
        <item x="72"/>
        <item x="212"/>
        <item x="235"/>
        <item x="44"/>
        <item x="196"/>
        <item x="259"/>
        <item x="211"/>
        <item x="162"/>
        <item x="24"/>
        <item x="4"/>
        <item x="197"/>
        <item x="126"/>
      </items>
    </pivotField>
    <pivotField axis="axisRow" compact="0" outline="0" showAll="0" defaultSubtotal="0">
      <items count="19">
        <item sd="0" x="4"/>
        <item sd="0" x="5"/>
        <item sd="0" x="6"/>
        <item sd="0" x="3"/>
        <item sd="0" x="9"/>
        <item sd="0" x="10"/>
        <item sd="0" x="8"/>
        <item sd="0" x="16"/>
        <item sd="0" x="1"/>
        <item sd="0" x="11"/>
        <item sd="0" x="2"/>
        <item sd="0" x="14"/>
        <item sd="0" x="7"/>
        <item sd="0" x="13"/>
        <item sd="0" x="17"/>
        <item sd="0" x="12"/>
        <item sd="0" x="18"/>
        <item sd="0" x="15"/>
        <item h="1" sd="0" x="0"/>
      </items>
    </pivotField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8"/>
    <field x="9"/>
    <field x="2"/>
  </rowFields>
  <rowItems count="19">
    <i>
      <x v="35"/>
      <x v="8"/>
    </i>
    <i>
      <x v="36"/>
      <x v="10"/>
    </i>
    <i>
      <x v="37"/>
      <x v="3"/>
    </i>
    <i>
      <x v="38"/>
      <x/>
    </i>
    <i>
      <x v="39"/>
      <x v="1"/>
    </i>
    <i>
      <x v="40"/>
      <x v="2"/>
    </i>
    <i>
      <x v="41"/>
      <x v="12"/>
    </i>
    <i>
      <x v="42"/>
      <x v="6"/>
    </i>
    <i>
      <x v="43"/>
      <x v="4"/>
    </i>
    <i>
      <x v="44"/>
      <x v="5"/>
    </i>
    <i>
      <x v="45"/>
      <x v="9"/>
    </i>
    <i>
      <x v="46"/>
      <x v="15"/>
    </i>
    <i>
      <x v="48"/>
      <x v="13"/>
    </i>
    <i>
      <x v="49"/>
      <x v="11"/>
    </i>
    <i>
      <x v="50"/>
      <x v="17"/>
    </i>
    <i>
      <x v="51"/>
      <x v="7"/>
    </i>
    <i>
      <x v="52"/>
      <x v="14"/>
    </i>
    <i>
      <x v="54"/>
      <x v="16"/>
    </i>
    <i t="grand">
      <x/>
    </i>
  </rowItems>
  <colItems count="1">
    <i/>
  </colItems>
  <dataFields count="1">
    <dataField name="Cuenta de Name 2" fld="3" subtotal="count" baseField="0" baseItem="0"/>
  </dataFields>
  <pivotTableStyleInfo name="PivotStyleLight16" showRowHeaders="1" showColHeaders="1" showRowStripes="0" showColStripes="0" showLastColumn="1"/>
  <filters count="1">
    <filter fld="8" type="captionBeginsWith" evalOrder="-1" id="1" stringValue1="ad">
      <autoFilter ref="A1">
        <filterColumn colId="0">
          <customFilters>
            <customFilter val="ad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CA15F-4109-4793-811B-26C556A7D25B}">
  <dimension ref="A3:D23"/>
  <sheetViews>
    <sheetView tabSelected="1" workbookViewId="0">
      <selection activeCell="B29" sqref="B29"/>
    </sheetView>
  </sheetViews>
  <sheetFormatPr baseColWidth="10" defaultRowHeight="12.75" x14ac:dyDescent="0.2"/>
  <cols>
    <col min="1" max="1" width="28.140625" customWidth="1"/>
    <col min="2" max="2" width="78" bestFit="1" customWidth="1"/>
    <col min="3" max="3" width="10.140625" bestFit="1" customWidth="1"/>
    <col min="4" max="4" width="5.5703125" bestFit="1" customWidth="1"/>
  </cols>
  <sheetData>
    <row r="3" spans="1:4" x14ac:dyDescent="0.2">
      <c r="A3" s="9" t="s">
        <v>17615</v>
      </c>
    </row>
    <row r="4" spans="1:4" x14ac:dyDescent="0.2">
      <c r="A4" s="9" t="s">
        <v>15800</v>
      </c>
      <c r="B4" s="9" t="s">
        <v>17614</v>
      </c>
      <c r="C4" s="9" t="s">
        <v>15794</v>
      </c>
      <c r="D4" t="s">
        <v>17616</v>
      </c>
    </row>
    <row r="5" spans="1:4" x14ac:dyDescent="0.2">
      <c r="A5" t="s">
        <v>1584</v>
      </c>
      <c r="B5" t="s">
        <v>17595</v>
      </c>
      <c r="D5">
        <v>45</v>
      </c>
    </row>
    <row r="6" spans="1:4" x14ac:dyDescent="0.2">
      <c r="A6" t="s">
        <v>1165</v>
      </c>
      <c r="B6" t="s">
        <v>17596</v>
      </c>
      <c r="D6">
        <v>29</v>
      </c>
    </row>
    <row r="7" spans="1:4" x14ac:dyDescent="0.2">
      <c r="A7" t="s">
        <v>2756</v>
      </c>
      <c r="B7" t="s">
        <v>17597</v>
      </c>
      <c r="D7">
        <v>15</v>
      </c>
    </row>
    <row r="8" spans="1:4" x14ac:dyDescent="0.2">
      <c r="A8" t="s">
        <v>2013</v>
      </c>
      <c r="B8" t="s">
        <v>17598</v>
      </c>
      <c r="D8">
        <v>51</v>
      </c>
    </row>
    <row r="9" spans="1:4" x14ac:dyDescent="0.2">
      <c r="A9" t="s">
        <v>1435</v>
      </c>
      <c r="B9" t="s">
        <v>17599</v>
      </c>
      <c r="D9">
        <v>2</v>
      </c>
    </row>
    <row r="10" spans="1:4" x14ac:dyDescent="0.2">
      <c r="A10" t="s">
        <v>1344</v>
      </c>
      <c r="B10" t="s">
        <v>17600</v>
      </c>
      <c r="D10">
        <v>18</v>
      </c>
    </row>
    <row r="11" spans="1:4" x14ac:dyDescent="0.2">
      <c r="A11" t="s">
        <v>968</v>
      </c>
      <c r="B11" t="s">
        <v>17601</v>
      </c>
      <c r="D11">
        <v>10</v>
      </c>
    </row>
    <row r="12" spans="1:4" x14ac:dyDescent="0.2">
      <c r="A12" t="s">
        <v>998</v>
      </c>
      <c r="B12" t="s">
        <v>17602</v>
      </c>
      <c r="D12">
        <v>13</v>
      </c>
    </row>
    <row r="13" spans="1:4" x14ac:dyDescent="0.2">
      <c r="A13" t="s">
        <v>6146</v>
      </c>
      <c r="B13" t="s">
        <v>17603</v>
      </c>
      <c r="D13">
        <v>7</v>
      </c>
    </row>
    <row r="14" spans="1:4" x14ac:dyDescent="0.2">
      <c r="A14" t="s">
        <v>1641</v>
      </c>
      <c r="B14" t="s">
        <v>17604</v>
      </c>
      <c r="D14">
        <v>6</v>
      </c>
    </row>
    <row r="15" spans="1:4" x14ac:dyDescent="0.2">
      <c r="A15" t="s">
        <v>2298</v>
      </c>
      <c r="B15" t="s">
        <v>17605</v>
      </c>
      <c r="D15">
        <v>33</v>
      </c>
    </row>
    <row r="16" spans="1:4" x14ac:dyDescent="0.2">
      <c r="A16" t="s">
        <v>1265</v>
      </c>
      <c r="B16" t="s">
        <v>17606</v>
      </c>
      <c r="D16">
        <v>11</v>
      </c>
    </row>
    <row r="17" spans="1:4" x14ac:dyDescent="0.2">
      <c r="A17" t="s">
        <v>1837</v>
      </c>
      <c r="B17" t="s">
        <v>17607</v>
      </c>
      <c r="D17">
        <v>20</v>
      </c>
    </row>
    <row r="18" spans="1:4" x14ac:dyDescent="0.2">
      <c r="A18" t="s">
        <v>1006</v>
      </c>
      <c r="B18" t="s">
        <v>17608</v>
      </c>
      <c r="D18">
        <v>14</v>
      </c>
    </row>
    <row r="19" spans="1:4" x14ac:dyDescent="0.2">
      <c r="A19" t="s">
        <v>1417</v>
      </c>
      <c r="B19" t="s">
        <v>17609</v>
      </c>
      <c r="D19">
        <v>2</v>
      </c>
    </row>
    <row r="20" spans="1:4" x14ac:dyDescent="0.2">
      <c r="A20" t="s">
        <v>991</v>
      </c>
      <c r="B20" t="s">
        <v>17610</v>
      </c>
      <c r="D20">
        <v>6</v>
      </c>
    </row>
    <row r="21" spans="1:4" x14ac:dyDescent="0.2">
      <c r="A21" t="s">
        <v>2435</v>
      </c>
      <c r="B21" t="s">
        <v>17611</v>
      </c>
      <c r="D21">
        <v>3</v>
      </c>
    </row>
    <row r="22" spans="1:4" x14ac:dyDescent="0.2">
      <c r="A22" t="s">
        <v>1100</v>
      </c>
      <c r="B22" t="s">
        <v>17612</v>
      </c>
      <c r="D22">
        <v>30</v>
      </c>
    </row>
    <row r="23" spans="1:4" x14ac:dyDescent="0.2">
      <c r="A23" t="s">
        <v>17613</v>
      </c>
      <c r="D23">
        <v>315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062"/>
  <sheetViews>
    <sheetView workbookViewId="0">
      <selection activeCell="J1" sqref="J1:J1048576"/>
    </sheetView>
  </sheetViews>
  <sheetFormatPr baseColWidth="10" defaultColWidth="9.140625" defaultRowHeight="12.75" x14ac:dyDescent="0.2"/>
  <cols>
    <col min="1" max="2" width="9" bestFit="1" customWidth="1"/>
    <col min="3" max="5" width="37" bestFit="1" customWidth="1"/>
    <col min="6" max="6" width="21" bestFit="1" customWidth="1"/>
    <col min="7" max="7" width="13" bestFit="1" customWidth="1"/>
    <col min="8" max="8" width="8" bestFit="1" customWidth="1"/>
    <col min="9" max="9" width="13" bestFit="1" customWidth="1"/>
    <col min="10" max="10" width="13" hidden="1" customWidth="1"/>
    <col min="11" max="11" width="37" bestFit="1" customWidth="1"/>
    <col min="12" max="12" width="9" bestFit="1" customWidth="1"/>
    <col min="13" max="13" width="13" bestFit="1" customWidth="1"/>
    <col min="14" max="14" width="12" bestFit="1" customWidth="1"/>
    <col min="15" max="15" width="15" bestFit="1" customWidth="1"/>
    <col min="16" max="16" width="10" bestFit="1" customWidth="1"/>
    <col min="17" max="17" width="9" bestFit="1" customWidth="1"/>
    <col min="18" max="18" width="16" bestFit="1" customWidth="1"/>
    <col min="19" max="19" width="18" bestFit="1" customWidth="1"/>
    <col min="20" max="20" width="17" bestFit="1" customWidth="1"/>
    <col min="21" max="21" width="19" bestFit="1" customWidth="1"/>
    <col min="24" max="24" width="61.140625" bestFit="1" customWidth="1"/>
  </cols>
  <sheetData>
    <row r="1" spans="1:24" ht="25.5" x14ac:dyDescent="0.2">
      <c r="A1" s="1" t="s">
        <v>15792</v>
      </c>
      <c r="B1" s="1" t="s">
        <v>15793</v>
      </c>
      <c r="C1" s="1" t="s">
        <v>15794</v>
      </c>
      <c r="D1" s="1" t="s">
        <v>15795</v>
      </c>
      <c r="E1" s="1" t="s">
        <v>15796</v>
      </c>
      <c r="F1" s="1" t="s">
        <v>15797</v>
      </c>
      <c r="G1" s="1" t="s">
        <v>15798</v>
      </c>
      <c r="H1" s="1" t="s">
        <v>15799</v>
      </c>
      <c r="I1" s="1" t="s">
        <v>15800</v>
      </c>
      <c r="J1" s="1" t="s">
        <v>17614</v>
      </c>
      <c r="K1" s="1" t="s">
        <v>15801</v>
      </c>
      <c r="L1" s="1" t="s">
        <v>15802</v>
      </c>
      <c r="M1" s="1" t="s">
        <v>15803</v>
      </c>
      <c r="N1" s="1" t="s">
        <v>15804</v>
      </c>
      <c r="O1" s="1" t="s">
        <v>15805</v>
      </c>
      <c r="P1" s="1" t="s">
        <v>15806</v>
      </c>
      <c r="Q1" s="4" t="s">
        <v>15807</v>
      </c>
      <c r="R1" s="1" t="s">
        <v>15808</v>
      </c>
      <c r="S1" s="1" t="s">
        <v>15809</v>
      </c>
      <c r="T1" s="1" t="s">
        <v>15810</v>
      </c>
      <c r="U1" s="1" t="s">
        <v>15811</v>
      </c>
      <c r="V1" s="6" t="s">
        <v>15815</v>
      </c>
      <c r="W1" s="6" t="s">
        <v>15816</v>
      </c>
      <c r="X1" s="5" t="s">
        <v>17592</v>
      </c>
    </row>
    <row r="2" spans="1:24" x14ac:dyDescent="0.2">
      <c r="A2">
        <v>1134128</v>
      </c>
      <c r="B2" t="s">
        <v>111</v>
      </c>
      <c r="C2" t="s">
        <v>6379</v>
      </c>
      <c r="D2" t="s">
        <v>3</v>
      </c>
      <c r="E2" t="s">
        <v>951</v>
      </c>
      <c r="F2" t="s">
        <v>1054</v>
      </c>
      <c r="G2" t="s">
        <v>3</v>
      </c>
      <c r="H2" t="s">
        <v>115</v>
      </c>
      <c r="I2" t="s">
        <v>954</v>
      </c>
      <c r="J2" t="e">
        <f>+VLOOKUP(I2,NOMENCLATURA!$A$3:$B$20,2,FALSE)</f>
        <v>#N/A</v>
      </c>
      <c r="K2" t="s">
        <v>6380</v>
      </c>
      <c r="L2" t="s">
        <v>6381</v>
      </c>
      <c r="M2" s="2">
        <v>42914</v>
      </c>
      <c r="N2" t="s">
        <v>6342</v>
      </c>
      <c r="O2" t="s">
        <v>353</v>
      </c>
      <c r="P2" t="s">
        <v>3</v>
      </c>
      <c r="Q2" t="s">
        <v>45</v>
      </c>
      <c r="R2" t="s">
        <v>6382</v>
      </c>
      <c r="S2" t="s">
        <v>6383</v>
      </c>
      <c r="T2" t="s">
        <v>3</v>
      </c>
      <c r="U2" t="s">
        <v>3</v>
      </c>
      <c r="V2" t="str">
        <f>VLOOKUP(A2,Ventas!$A$2:$H$3062,7,FALSE)</f>
        <v>N0</v>
      </c>
      <c r="W2" t="str">
        <f>VLOOKUP(A2,Ventas!$A$2:$H$3062,8,FALSE)</f>
        <v>OJ</v>
      </c>
      <c r="X2" t="str">
        <f>VLOOKUP(A2,'Correo 1'!$A$2:$C$3062,3,FALSE)</f>
        <v>594254082@qq.com</v>
      </c>
    </row>
    <row r="3" spans="1:24" x14ac:dyDescent="0.2">
      <c r="A3">
        <v>1130556</v>
      </c>
      <c r="B3" t="s">
        <v>111</v>
      </c>
      <c r="C3" t="s">
        <v>5605</v>
      </c>
      <c r="D3" t="s">
        <v>5606</v>
      </c>
      <c r="E3" t="s">
        <v>3</v>
      </c>
      <c r="F3" t="s">
        <v>3</v>
      </c>
      <c r="G3" t="s">
        <v>3</v>
      </c>
      <c r="H3" t="s">
        <v>1046</v>
      </c>
      <c r="I3" t="s">
        <v>954</v>
      </c>
      <c r="J3" t="e">
        <f>+VLOOKUP(I3,NOMENCLATURA!$A$3:$B$20,2,FALSE)</f>
        <v>#N/A</v>
      </c>
      <c r="K3" t="s">
        <v>5607</v>
      </c>
      <c r="L3" t="s">
        <v>5608</v>
      </c>
      <c r="M3" s="2">
        <v>42774</v>
      </c>
      <c r="N3" t="s">
        <v>207</v>
      </c>
      <c r="O3" t="s">
        <v>353</v>
      </c>
      <c r="P3" t="s">
        <v>3</v>
      </c>
      <c r="Q3" t="s">
        <v>45</v>
      </c>
      <c r="R3" t="s">
        <v>5609</v>
      </c>
      <c r="S3" t="s">
        <v>5610</v>
      </c>
      <c r="T3" t="s">
        <v>3</v>
      </c>
      <c r="U3" t="s">
        <v>3</v>
      </c>
      <c r="V3" t="str">
        <f>VLOOKUP(A3,Ventas!$A$2:$H$3062,7,FALSE)</f>
        <v>N0</v>
      </c>
      <c r="W3" t="str">
        <f>VLOOKUP(A3,Ventas!$A$2:$H$3062,8,FALSE)</f>
        <v>OJ</v>
      </c>
      <c r="X3" t="str">
        <f>VLOOKUP(A3,'Correo 1'!$A$2:$C$3062,3,FALSE)</f>
        <v>a.kukulis@gmail.com</v>
      </c>
    </row>
    <row r="4" spans="1:24" x14ac:dyDescent="0.2">
      <c r="A4">
        <v>1129228</v>
      </c>
      <c r="B4" t="s">
        <v>111</v>
      </c>
      <c r="C4" t="s">
        <v>4221</v>
      </c>
      <c r="D4" t="s">
        <v>3</v>
      </c>
      <c r="E4" t="s">
        <v>951</v>
      </c>
      <c r="F4" t="s">
        <v>3635</v>
      </c>
      <c r="G4" t="s">
        <v>3</v>
      </c>
      <c r="H4" t="s">
        <v>115</v>
      </c>
      <c r="I4" t="s">
        <v>954</v>
      </c>
      <c r="J4" t="e">
        <f>+VLOOKUP(I4,NOMENCLATURA!$A$3:$B$20,2,FALSE)</f>
        <v>#N/A</v>
      </c>
      <c r="K4" t="s">
        <v>4222</v>
      </c>
      <c r="L4" t="s">
        <v>4223</v>
      </c>
      <c r="M4" s="2">
        <v>42629</v>
      </c>
      <c r="N4" t="s">
        <v>207</v>
      </c>
      <c r="O4" t="s">
        <v>353</v>
      </c>
      <c r="P4" t="s">
        <v>3</v>
      </c>
      <c r="Q4" t="s">
        <v>45</v>
      </c>
      <c r="R4" t="s">
        <v>4224</v>
      </c>
      <c r="S4" t="s">
        <v>4225</v>
      </c>
      <c r="T4" t="s">
        <v>3</v>
      </c>
      <c r="U4" t="s">
        <v>3</v>
      </c>
      <c r="V4" t="str">
        <f>VLOOKUP(A4,Ventas!$A$2:$H$3062,7,FALSE)</f>
        <v>N30</v>
      </c>
      <c r="W4" t="str">
        <f>VLOOKUP(A4,Ventas!$A$2:$H$3062,8,FALSE)</f>
        <v>OJ</v>
      </c>
      <c r="X4" t="str">
        <f>VLOOKUP(A4,'Correo 1'!$A$2:$C$3062,3,FALSE)</f>
        <v>a.lund@cdx.cl</v>
      </c>
    </row>
    <row r="5" spans="1:24" x14ac:dyDescent="0.2">
      <c r="A5">
        <v>1134055</v>
      </c>
      <c r="B5" t="s">
        <v>111</v>
      </c>
      <c r="C5" t="s">
        <v>6364</v>
      </c>
      <c r="D5" t="s">
        <v>3</v>
      </c>
      <c r="E5" t="s">
        <v>204</v>
      </c>
      <c r="F5" t="s">
        <v>5044</v>
      </c>
      <c r="G5" t="s">
        <v>3</v>
      </c>
      <c r="H5" t="s">
        <v>115</v>
      </c>
      <c r="I5" t="s">
        <v>1584</v>
      </c>
      <c r="J5" t="str">
        <f>+VLOOKUP(I5,NOMENCLATURA!$A$3:$B$20,2,FALSE)</f>
        <v>CONSTRUCTORA-MANTECION-REPARACION-ARQUITECTO</v>
      </c>
      <c r="K5" t="s">
        <v>6365</v>
      </c>
      <c r="L5" t="s">
        <v>6366</v>
      </c>
      <c r="M5" s="2">
        <v>42908</v>
      </c>
      <c r="N5" t="s">
        <v>6342</v>
      </c>
      <c r="O5" t="s">
        <v>353</v>
      </c>
      <c r="P5" t="s">
        <v>3</v>
      </c>
      <c r="Q5" t="s">
        <v>45</v>
      </c>
      <c r="R5" t="s">
        <v>6367</v>
      </c>
      <c r="S5" t="s">
        <v>6368</v>
      </c>
      <c r="T5" t="s">
        <v>3</v>
      </c>
      <c r="U5" t="s">
        <v>3</v>
      </c>
      <c r="V5" t="str">
        <f>VLOOKUP(A5,Ventas!$A$2:$H$3062,7,FALSE)</f>
        <v>N30</v>
      </c>
      <c r="W5" t="str">
        <f>VLOOKUP(A5,Ventas!$A$2:$H$3062,8,FALSE)</f>
        <v>OJ</v>
      </c>
      <c r="X5" t="str">
        <f>VLOOKUP(A5,'Correo 1'!$A$2:$C$3062,3,FALSE)</f>
        <v>a.merino.man@hotmail.es</v>
      </c>
    </row>
    <row r="6" spans="1:24" x14ac:dyDescent="0.2">
      <c r="A6">
        <v>1129471</v>
      </c>
      <c r="B6" t="s">
        <v>111</v>
      </c>
      <c r="C6" t="s">
        <v>4535</v>
      </c>
      <c r="D6" t="s">
        <v>3</v>
      </c>
      <c r="E6" t="s">
        <v>204</v>
      </c>
      <c r="F6" t="s">
        <v>4536</v>
      </c>
      <c r="G6" t="s">
        <v>3</v>
      </c>
      <c r="H6" t="s">
        <v>115</v>
      </c>
      <c r="I6" t="s">
        <v>1584</v>
      </c>
      <c r="J6" t="str">
        <f>+VLOOKUP(I6,NOMENCLATURA!$A$3:$B$20,2,FALSE)</f>
        <v>CONSTRUCTORA-MANTECION-REPARACION-ARQUITECTO</v>
      </c>
      <c r="K6" t="s">
        <v>4537</v>
      </c>
      <c r="L6" t="s">
        <v>4538</v>
      </c>
      <c r="M6" s="2">
        <v>42655</v>
      </c>
      <c r="N6" t="s">
        <v>207</v>
      </c>
      <c r="O6" t="s">
        <v>353</v>
      </c>
      <c r="P6" t="s">
        <v>3</v>
      </c>
      <c r="Q6" t="s">
        <v>45</v>
      </c>
      <c r="R6" t="s">
        <v>4539</v>
      </c>
      <c r="S6" t="s">
        <v>4540</v>
      </c>
      <c r="T6" t="s">
        <v>3</v>
      </c>
      <c r="U6" t="s">
        <v>3</v>
      </c>
      <c r="V6" t="str">
        <f>VLOOKUP(A6,Ventas!$A$2:$H$3062,7,FALSE)</f>
        <v>N30</v>
      </c>
      <c r="W6" t="str">
        <f>VLOOKUP(A6,Ventas!$A$2:$H$3062,8,FALSE)</f>
        <v>OJ</v>
      </c>
      <c r="X6" t="str">
        <f>VLOOKUP(A6,'Correo 1'!$A$2:$C$3062,3,FALSE)</f>
        <v>a.quodent@gmail.com</v>
      </c>
    </row>
    <row r="7" spans="1:24" x14ac:dyDescent="0.2">
      <c r="A7">
        <v>1150925</v>
      </c>
      <c r="B7" t="s">
        <v>111</v>
      </c>
      <c r="C7" t="s">
        <v>12891</v>
      </c>
      <c r="D7" t="s">
        <v>3</v>
      </c>
      <c r="E7" t="s">
        <v>951</v>
      </c>
      <c r="F7" t="s">
        <v>1258</v>
      </c>
      <c r="G7" t="s">
        <v>3</v>
      </c>
      <c r="H7" t="s">
        <v>115</v>
      </c>
      <c r="I7" t="s">
        <v>5028</v>
      </c>
      <c r="J7" t="e">
        <f>+VLOOKUP(I7,NOMENCLATURA!$A$3:$B$20,2,FALSE)</f>
        <v>#N/A</v>
      </c>
      <c r="K7" t="s">
        <v>12892</v>
      </c>
      <c r="L7" t="s">
        <v>12893</v>
      </c>
      <c r="M7" s="2">
        <v>44490</v>
      </c>
      <c r="N7" t="s">
        <v>9571</v>
      </c>
      <c r="O7" t="s">
        <v>353</v>
      </c>
      <c r="P7" t="s">
        <v>3</v>
      </c>
      <c r="Q7" t="s">
        <v>45</v>
      </c>
      <c r="R7" t="s">
        <v>12894</v>
      </c>
      <c r="S7" t="s">
        <v>3</v>
      </c>
      <c r="T7" t="s">
        <v>3</v>
      </c>
      <c r="U7" t="s">
        <v>3</v>
      </c>
      <c r="V7" t="str">
        <f>VLOOKUP(A7,Ventas!$A$2:$H$3062,7,FALSE)</f>
        <v>N0</v>
      </c>
      <c r="W7" t="str">
        <f>VLOOKUP(A7,Ventas!$A$2:$H$3062,8,FALSE)</f>
        <v>O4</v>
      </c>
      <c r="X7" t="str">
        <f>VLOOKUP(A7,'Correo 1'!$A$2:$C$3062,3,FALSE)</f>
        <v>a.montero.a1982@gmail.com</v>
      </c>
    </row>
    <row r="8" spans="1:24" x14ac:dyDescent="0.2">
      <c r="A8">
        <v>1134449</v>
      </c>
      <c r="B8" t="s">
        <v>111</v>
      </c>
      <c r="C8" t="s">
        <v>6610</v>
      </c>
      <c r="D8" t="s">
        <v>3</v>
      </c>
      <c r="E8" t="s">
        <v>951</v>
      </c>
      <c r="F8" t="s">
        <v>4536</v>
      </c>
      <c r="G8" t="s">
        <v>3</v>
      </c>
      <c r="H8" t="s">
        <v>115</v>
      </c>
      <c r="I8" t="s">
        <v>1584</v>
      </c>
      <c r="J8" t="str">
        <f>+VLOOKUP(I8,NOMENCLATURA!$A$3:$B$20,2,FALSE)</f>
        <v>CONSTRUCTORA-MANTECION-REPARACION-ARQUITECTO</v>
      </c>
      <c r="K8" t="s">
        <v>6611</v>
      </c>
      <c r="L8" t="s">
        <v>6612</v>
      </c>
      <c r="M8" s="2">
        <v>42943</v>
      </c>
      <c r="N8" t="s">
        <v>6342</v>
      </c>
      <c r="O8" t="s">
        <v>353</v>
      </c>
      <c r="P8" t="s">
        <v>3</v>
      </c>
      <c r="Q8" t="s">
        <v>45</v>
      </c>
      <c r="R8" t="s">
        <v>6613</v>
      </c>
      <c r="S8" t="s">
        <v>6614</v>
      </c>
      <c r="T8" t="s">
        <v>3</v>
      </c>
      <c r="U8" t="s">
        <v>3</v>
      </c>
      <c r="V8" t="str">
        <f>VLOOKUP(A8,Ventas!$A$2:$H$3062,7,FALSE)</f>
        <v>N30</v>
      </c>
      <c r="W8" t="str">
        <f>VLOOKUP(A8,Ventas!$A$2:$H$3062,8,FALSE)</f>
        <v>OJ</v>
      </c>
      <c r="X8" t="str">
        <f>VLOOKUP(A8,'Correo 1'!$A$2:$C$3062,3,FALSE)</f>
        <v>ARTUROFUENZALIDA@YAHOO.COM</v>
      </c>
    </row>
    <row r="9" spans="1:24" x14ac:dyDescent="0.2">
      <c r="A9">
        <v>1134130</v>
      </c>
      <c r="B9" t="s">
        <v>111</v>
      </c>
      <c r="C9" t="s">
        <v>6389</v>
      </c>
      <c r="D9" t="s">
        <v>3</v>
      </c>
      <c r="E9" t="s">
        <v>951</v>
      </c>
      <c r="F9" t="s">
        <v>1258</v>
      </c>
      <c r="G9" t="s">
        <v>3</v>
      </c>
      <c r="H9" t="s">
        <v>115</v>
      </c>
      <c r="I9" t="s">
        <v>954</v>
      </c>
      <c r="J9" t="e">
        <f>+VLOOKUP(I9,NOMENCLATURA!$A$3:$B$20,2,FALSE)</f>
        <v>#N/A</v>
      </c>
      <c r="K9" t="s">
        <v>6390</v>
      </c>
      <c r="L9" t="s">
        <v>6391</v>
      </c>
      <c r="M9" s="2">
        <v>42914</v>
      </c>
      <c r="N9" t="s">
        <v>6342</v>
      </c>
      <c r="O9" t="s">
        <v>353</v>
      </c>
      <c r="P9" t="s">
        <v>3</v>
      </c>
      <c r="Q9" t="s">
        <v>45</v>
      </c>
      <c r="R9" t="s">
        <v>6392</v>
      </c>
      <c r="S9" t="s">
        <v>6393</v>
      </c>
      <c r="T9" t="s">
        <v>3</v>
      </c>
      <c r="U9" t="s">
        <v>3</v>
      </c>
      <c r="V9" t="str">
        <f>VLOOKUP(A9,Ventas!$A$2:$H$3062,7,FALSE)</f>
        <v>N0</v>
      </c>
      <c r="W9" t="str">
        <f>VLOOKUP(A9,Ventas!$A$2:$H$3062,8,FALSE)</f>
        <v>OJ</v>
      </c>
      <c r="X9" t="str">
        <f>VLOOKUP(A9,'Correo 1'!$A$2:$C$3062,3,FALSE)</f>
        <v>A.SAEZGUTIERREZ@HOTMAIL.com</v>
      </c>
    </row>
    <row r="10" spans="1:24" x14ac:dyDescent="0.2">
      <c r="A10">
        <v>1147056</v>
      </c>
      <c r="B10" t="s">
        <v>111</v>
      </c>
      <c r="C10" t="s">
        <v>11662</v>
      </c>
      <c r="D10" t="s">
        <v>3</v>
      </c>
      <c r="E10" t="s">
        <v>204</v>
      </c>
      <c r="F10" t="s">
        <v>2032</v>
      </c>
      <c r="G10" t="s">
        <v>3</v>
      </c>
      <c r="H10" t="s">
        <v>115</v>
      </c>
      <c r="I10" t="s">
        <v>954</v>
      </c>
      <c r="J10" t="e">
        <f>+VLOOKUP(I10,NOMENCLATURA!$A$3:$B$20,2,FALSE)</f>
        <v>#N/A</v>
      </c>
      <c r="K10" t="s">
        <v>11663</v>
      </c>
      <c r="L10" t="s">
        <v>11664</v>
      </c>
      <c r="M10" s="2">
        <v>43787</v>
      </c>
      <c r="N10" t="s">
        <v>9571</v>
      </c>
      <c r="O10" t="s">
        <v>353</v>
      </c>
      <c r="P10" t="s">
        <v>3</v>
      </c>
      <c r="Q10" t="s">
        <v>45</v>
      </c>
      <c r="R10" t="s">
        <v>11665</v>
      </c>
      <c r="S10" t="s">
        <v>11666</v>
      </c>
      <c r="T10" t="s">
        <v>3</v>
      </c>
      <c r="U10" t="s">
        <v>3</v>
      </c>
      <c r="V10" t="str">
        <f>VLOOKUP(A10,Ventas!$A$2:$H$3062,7,FALSE)</f>
        <v>N0</v>
      </c>
      <c r="W10" t="str">
        <f>VLOOKUP(A10,Ventas!$A$2:$H$3062,8,FALSE)</f>
        <v>OJ</v>
      </c>
      <c r="X10" t="str">
        <f>VLOOKUP(A10,'Correo 1'!$A$2:$C$3062,3,FALSE)</f>
        <v>a.v.navarro.c@gmail.com</v>
      </c>
    </row>
    <row r="11" spans="1:24" x14ac:dyDescent="0.2">
      <c r="A11">
        <v>1141012</v>
      </c>
      <c r="B11" t="s">
        <v>111</v>
      </c>
      <c r="C11" t="s">
        <v>8366</v>
      </c>
      <c r="D11" t="s">
        <v>8367</v>
      </c>
      <c r="E11" t="s">
        <v>951</v>
      </c>
      <c r="F11" t="s">
        <v>951</v>
      </c>
      <c r="G11" t="s">
        <v>3</v>
      </c>
      <c r="H11" t="s">
        <v>115</v>
      </c>
      <c r="I11" t="s">
        <v>954</v>
      </c>
      <c r="J11" t="e">
        <f>+VLOOKUP(I11,NOMENCLATURA!$A$3:$B$20,2,FALSE)</f>
        <v>#N/A</v>
      </c>
      <c r="K11" t="s">
        <v>8368</v>
      </c>
      <c r="L11" t="s">
        <v>8369</v>
      </c>
      <c r="M11" s="2">
        <v>43326</v>
      </c>
      <c r="N11" t="s">
        <v>6015</v>
      </c>
      <c r="O11" t="s">
        <v>353</v>
      </c>
      <c r="P11" t="s">
        <v>3</v>
      </c>
      <c r="Q11" t="s">
        <v>45</v>
      </c>
      <c r="R11" t="s">
        <v>8370</v>
      </c>
      <c r="S11" t="s">
        <v>8371</v>
      </c>
      <c r="T11" t="s">
        <v>3</v>
      </c>
      <c r="U11" t="s">
        <v>3</v>
      </c>
      <c r="V11" t="str">
        <f>VLOOKUP(A11,Ventas!$A$2:$H$3062,7,FALSE)</f>
        <v>N0</v>
      </c>
      <c r="W11" t="str">
        <f>VLOOKUP(A11,Ventas!$A$2:$H$3062,8,FALSE)</f>
        <v>OJ</v>
      </c>
      <c r="X11" t="str">
        <f>VLOOKUP(A11,'Correo 1'!$A$2:$C$3062,3,FALSE)</f>
        <v>aaravena@britanico.cl</v>
      </c>
    </row>
    <row r="12" spans="1:24" x14ac:dyDescent="0.2">
      <c r="A12">
        <v>1137423</v>
      </c>
      <c r="B12" t="s">
        <v>111</v>
      </c>
      <c r="C12" t="s">
        <v>7823</v>
      </c>
      <c r="D12" t="s">
        <v>3</v>
      </c>
      <c r="E12" t="s">
        <v>204</v>
      </c>
      <c r="F12" t="s">
        <v>2032</v>
      </c>
      <c r="G12" t="s">
        <v>3</v>
      </c>
      <c r="H12" t="s">
        <v>115</v>
      </c>
      <c r="I12" t="s">
        <v>954</v>
      </c>
      <c r="J12" t="e">
        <f>+VLOOKUP(I12,NOMENCLATURA!$A$3:$B$20,2,FALSE)</f>
        <v>#N/A</v>
      </c>
      <c r="K12" t="s">
        <v>7824</v>
      </c>
      <c r="L12" t="s">
        <v>7825</v>
      </c>
      <c r="M12" s="2">
        <v>43159</v>
      </c>
      <c r="N12" t="s">
        <v>6342</v>
      </c>
      <c r="O12" t="s">
        <v>353</v>
      </c>
      <c r="P12" t="s">
        <v>3</v>
      </c>
      <c r="Q12" t="s">
        <v>45</v>
      </c>
      <c r="R12" t="s">
        <v>7826</v>
      </c>
      <c r="S12" t="s">
        <v>3</v>
      </c>
      <c r="T12" t="s">
        <v>3</v>
      </c>
      <c r="U12" t="s">
        <v>3</v>
      </c>
      <c r="V12" t="str">
        <f>VLOOKUP(A12,Ventas!$A$2:$H$3062,7,FALSE)</f>
        <v>N30</v>
      </c>
      <c r="W12" t="str">
        <f>VLOOKUP(A12,Ventas!$A$2:$H$3062,8,FALSE)</f>
        <v>OJ</v>
      </c>
      <c r="X12" t="str">
        <f>VLOOKUP(A12,'Correo 1'!$A$2:$C$3062,3,FALSE)</f>
        <v>aaraya@fintra.cl</v>
      </c>
    </row>
    <row r="13" spans="1:24" x14ac:dyDescent="0.2">
      <c r="A13">
        <v>5000582</v>
      </c>
      <c r="B13" t="s">
        <v>215</v>
      </c>
      <c r="C13" t="s">
        <v>13448</v>
      </c>
      <c r="D13" t="s">
        <v>13449</v>
      </c>
      <c r="E13" t="s">
        <v>13450</v>
      </c>
      <c r="F13" t="s">
        <v>3</v>
      </c>
      <c r="G13" t="s">
        <v>13451</v>
      </c>
      <c r="H13" t="s">
        <v>247</v>
      </c>
      <c r="I13" t="s">
        <v>13452</v>
      </c>
      <c r="J13" t="e">
        <f>+VLOOKUP(I13,NOMENCLATURA!$A$3:$B$20,2,FALSE)</f>
        <v>#N/A</v>
      </c>
      <c r="K13" t="s">
        <v>13453</v>
      </c>
      <c r="L13" t="s">
        <v>13454</v>
      </c>
      <c r="M13" s="2">
        <v>42258</v>
      </c>
      <c r="N13" t="s">
        <v>34</v>
      </c>
      <c r="O13" t="s">
        <v>13230</v>
      </c>
      <c r="P13" t="s">
        <v>3</v>
      </c>
      <c r="Q13" t="s">
        <v>12</v>
      </c>
      <c r="R13" t="s">
        <v>3</v>
      </c>
      <c r="S13" t="s">
        <v>13455</v>
      </c>
      <c r="T13" t="s">
        <v>3</v>
      </c>
      <c r="U13" t="s">
        <v>904</v>
      </c>
      <c r="V13" t="str">
        <f>VLOOKUP(A13,Ventas!$A$2:$H$3062,7,FALSE)</f>
        <v>N105</v>
      </c>
      <c r="W13" t="str">
        <f>VLOOKUP(A13,Ventas!$A$2:$H$3062,8,FALSE)</f>
        <v>O9</v>
      </c>
      <c r="X13" t="str">
        <f>VLOOKUP(A13,'Correo 1'!$A$2:$C$3062,3,FALSE)</f>
        <v>AARON@GMPBUY.COM</v>
      </c>
    </row>
    <row r="14" spans="1:24" x14ac:dyDescent="0.2">
      <c r="A14">
        <v>1116414</v>
      </c>
      <c r="B14" t="s">
        <v>215</v>
      </c>
      <c r="C14" t="s">
        <v>709</v>
      </c>
      <c r="D14" t="s">
        <v>710</v>
      </c>
      <c r="E14" t="s">
        <v>356</v>
      </c>
      <c r="F14" t="s">
        <v>3</v>
      </c>
      <c r="G14" t="s">
        <v>711</v>
      </c>
      <c r="H14" s="3" t="s">
        <v>40</v>
      </c>
      <c r="I14" t="s">
        <v>712</v>
      </c>
      <c r="J14" t="e">
        <f>+VLOOKUP(I14,NOMENCLATURA!$A$3:$B$20,2,FALSE)</f>
        <v>#N/A</v>
      </c>
      <c r="K14" t="s">
        <v>713</v>
      </c>
      <c r="L14" t="s">
        <v>714</v>
      </c>
      <c r="M14" s="2">
        <v>41166</v>
      </c>
      <c r="N14" t="s">
        <v>34</v>
      </c>
      <c r="O14" t="s">
        <v>222</v>
      </c>
      <c r="P14" t="s">
        <v>3</v>
      </c>
      <c r="Q14" t="s">
        <v>12</v>
      </c>
      <c r="R14" t="s">
        <v>3</v>
      </c>
      <c r="S14" t="s">
        <v>715</v>
      </c>
      <c r="T14" t="s">
        <v>3</v>
      </c>
      <c r="U14" t="s">
        <v>716</v>
      </c>
      <c r="V14" t="str">
        <f>VLOOKUP(A14,Ventas!$A$2:$H$3062,7,FALSE)</f>
        <v>N120</v>
      </c>
      <c r="W14" t="str">
        <f>VLOOKUP(A14,Ventas!$A$2:$H$3062,8,FALSE)</f>
        <v>O9</v>
      </c>
      <c r="X14" t="str">
        <f>VLOOKUP(A14,'Correo 1'!$A$2:$C$3062,3,FALSE)</f>
        <v>AARON@LANWAY.BIZ</v>
      </c>
    </row>
    <row r="15" spans="1:24" x14ac:dyDescent="0.2">
      <c r="A15">
        <v>1130102</v>
      </c>
      <c r="B15" t="s">
        <v>111</v>
      </c>
      <c r="C15" t="s">
        <v>5093</v>
      </c>
      <c r="D15" t="s">
        <v>3</v>
      </c>
      <c r="E15" t="s">
        <v>204</v>
      </c>
      <c r="F15" t="s">
        <v>204</v>
      </c>
      <c r="G15" t="s">
        <v>3</v>
      </c>
      <c r="H15" t="s">
        <v>115</v>
      </c>
      <c r="I15" t="s">
        <v>954</v>
      </c>
      <c r="J15" t="e">
        <f>+VLOOKUP(I15,NOMENCLATURA!$A$3:$B$20,2,FALSE)</f>
        <v>#N/A</v>
      </c>
      <c r="K15" t="s">
        <v>5094</v>
      </c>
      <c r="L15" t="s">
        <v>5095</v>
      </c>
      <c r="M15" s="2">
        <v>42730</v>
      </c>
      <c r="N15" t="s">
        <v>207</v>
      </c>
      <c r="O15" t="s">
        <v>353</v>
      </c>
      <c r="P15" t="s">
        <v>3</v>
      </c>
      <c r="Q15" t="s">
        <v>45</v>
      </c>
      <c r="R15" t="s">
        <v>5096</v>
      </c>
      <c r="S15" t="s">
        <v>5097</v>
      </c>
      <c r="T15" t="s">
        <v>3</v>
      </c>
      <c r="U15" t="s">
        <v>3</v>
      </c>
      <c r="V15" t="str">
        <f>VLOOKUP(A15,Ventas!$A$2:$H$3062,7,FALSE)</f>
        <v>N30</v>
      </c>
      <c r="W15" t="str">
        <f>VLOOKUP(A15,Ventas!$A$2:$H$3062,8,FALSE)</f>
        <v>OJ</v>
      </c>
      <c r="X15" t="str">
        <f>VLOOKUP(A15,'Correo 1'!$A$2:$C$3062,3,FALSE)</f>
        <v>abator.limpiezaydistribucion@gmail.com</v>
      </c>
    </row>
    <row r="16" spans="1:24" x14ac:dyDescent="0.2">
      <c r="A16">
        <v>1145250</v>
      </c>
      <c r="B16" t="s">
        <v>111</v>
      </c>
      <c r="C16" t="s">
        <v>10339</v>
      </c>
      <c r="D16" t="s">
        <v>10340</v>
      </c>
      <c r="E16" t="s">
        <v>204</v>
      </c>
      <c r="F16" t="s">
        <v>3728</v>
      </c>
      <c r="G16" t="s">
        <v>3</v>
      </c>
      <c r="H16" t="s">
        <v>115</v>
      </c>
      <c r="I16" t="s">
        <v>10341</v>
      </c>
      <c r="J16" t="e">
        <f>+VLOOKUP(I16,NOMENCLATURA!$A$3:$B$20,2,FALSE)</f>
        <v>#N/A</v>
      </c>
      <c r="K16" t="s">
        <v>10342</v>
      </c>
      <c r="L16" t="s">
        <v>10343</v>
      </c>
      <c r="M16" s="2">
        <v>43633</v>
      </c>
      <c r="N16" t="s">
        <v>9571</v>
      </c>
      <c r="O16" t="s">
        <v>353</v>
      </c>
      <c r="P16" t="s">
        <v>3</v>
      </c>
      <c r="Q16" t="s">
        <v>45</v>
      </c>
      <c r="R16" t="s">
        <v>10344</v>
      </c>
      <c r="S16" t="s">
        <v>10345</v>
      </c>
      <c r="T16" t="s">
        <v>3</v>
      </c>
      <c r="U16" t="s">
        <v>3</v>
      </c>
      <c r="V16" t="str">
        <f>VLOOKUP(A16,Ventas!$A$2:$H$3062,7,FALSE)</f>
        <v>N30</v>
      </c>
      <c r="W16" t="str">
        <f>VLOOKUP(A16,Ventas!$A$2:$H$3062,8,FALSE)</f>
        <v>OJ</v>
      </c>
      <c r="X16" t="str">
        <f>VLOOKUP(A16,'Correo 1'!$A$2:$C$3062,3,FALSE)</f>
        <v>ABDUARTE@UC.CL</v>
      </c>
    </row>
    <row r="17" spans="1:24" x14ac:dyDescent="0.2">
      <c r="A17">
        <v>1149697</v>
      </c>
      <c r="B17" t="s">
        <v>111</v>
      </c>
      <c r="C17" t="s">
        <v>12533</v>
      </c>
      <c r="D17" t="s">
        <v>3</v>
      </c>
      <c r="E17" t="s">
        <v>204</v>
      </c>
      <c r="F17" t="s">
        <v>2297</v>
      </c>
      <c r="G17" t="s">
        <v>3</v>
      </c>
      <c r="H17" t="s">
        <v>115</v>
      </c>
      <c r="I17" t="s">
        <v>954</v>
      </c>
      <c r="J17" t="e">
        <f>+VLOOKUP(I17,NOMENCLATURA!$A$3:$B$20,2,FALSE)</f>
        <v>#N/A</v>
      </c>
      <c r="K17" t="s">
        <v>12534</v>
      </c>
      <c r="L17" t="s">
        <v>12535</v>
      </c>
      <c r="M17" s="2">
        <v>44273</v>
      </c>
      <c r="N17" t="s">
        <v>9571</v>
      </c>
      <c r="O17" t="s">
        <v>353</v>
      </c>
      <c r="P17" t="s">
        <v>3</v>
      </c>
      <c r="Q17" t="s">
        <v>45</v>
      </c>
      <c r="R17" t="s">
        <v>12536</v>
      </c>
      <c r="S17" t="s">
        <v>12537</v>
      </c>
      <c r="T17" t="s">
        <v>3</v>
      </c>
      <c r="U17" t="s">
        <v>3</v>
      </c>
      <c r="V17" t="str">
        <f>VLOOKUP(A17,Ventas!$A$2:$H$3062,7,FALSE)</f>
        <v>N30</v>
      </c>
      <c r="W17" t="str">
        <f>VLOOKUP(A17,Ventas!$A$2:$H$3062,8,FALSE)</f>
        <v>O4</v>
      </c>
      <c r="X17" t="str">
        <f>VLOOKUP(A17,'Correo 1'!$A$2:$C$3062,3,FALSE)</f>
        <v>abella.ing@gmail.com</v>
      </c>
    </row>
    <row r="18" spans="1:24" x14ac:dyDescent="0.2">
      <c r="A18">
        <v>1143763</v>
      </c>
      <c r="B18" t="s">
        <v>111</v>
      </c>
      <c r="C18" t="s">
        <v>9995</v>
      </c>
      <c r="D18" t="s">
        <v>3</v>
      </c>
      <c r="E18" t="s">
        <v>204</v>
      </c>
      <c r="F18" t="s">
        <v>4174</v>
      </c>
      <c r="G18" t="s">
        <v>3</v>
      </c>
      <c r="H18" t="s">
        <v>115</v>
      </c>
      <c r="I18" t="s">
        <v>7157</v>
      </c>
      <c r="J18" t="e">
        <f>+VLOOKUP(I18,NOMENCLATURA!$A$3:$B$20,2,FALSE)</f>
        <v>#N/A</v>
      </c>
      <c r="K18" t="s">
        <v>9996</v>
      </c>
      <c r="L18" t="s">
        <v>9997</v>
      </c>
      <c r="M18" s="2">
        <v>43537</v>
      </c>
      <c r="N18" t="s">
        <v>9571</v>
      </c>
      <c r="O18" t="s">
        <v>353</v>
      </c>
      <c r="P18" t="s">
        <v>3</v>
      </c>
      <c r="Q18" t="s">
        <v>45</v>
      </c>
      <c r="R18" t="s">
        <v>9998</v>
      </c>
      <c r="S18" t="s">
        <v>9994</v>
      </c>
      <c r="T18" t="s">
        <v>3</v>
      </c>
      <c r="U18" t="s">
        <v>3</v>
      </c>
      <c r="V18" t="str">
        <f>VLOOKUP(A18,Ventas!$A$2:$H$3062,7,FALSE)</f>
        <v>N0</v>
      </c>
      <c r="W18" t="str">
        <f>VLOOKUP(A18,Ventas!$A$2:$H$3062,8,FALSE)</f>
        <v>OJ</v>
      </c>
      <c r="X18" t="str">
        <f>VLOOKUP(A18,'Correo 1'!$A$2:$C$3062,3,FALSE)</f>
        <v>ABIGAILRIQUELME58@GMAIL.COM</v>
      </c>
    </row>
    <row r="19" spans="1:24" x14ac:dyDescent="0.2">
      <c r="A19">
        <v>1136663</v>
      </c>
      <c r="B19" t="s">
        <v>111</v>
      </c>
      <c r="C19" t="s">
        <v>7549</v>
      </c>
      <c r="D19" t="s">
        <v>3</v>
      </c>
      <c r="E19" t="s">
        <v>951</v>
      </c>
      <c r="F19" t="s">
        <v>3</v>
      </c>
      <c r="G19" t="s">
        <v>3</v>
      </c>
      <c r="H19" t="s">
        <v>115</v>
      </c>
      <c r="I19" t="s">
        <v>1584</v>
      </c>
      <c r="J19" t="str">
        <f>+VLOOKUP(I19,NOMENCLATURA!$A$3:$B$20,2,FALSE)</f>
        <v>CONSTRUCTORA-MANTECION-REPARACION-ARQUITECTO</v>
      </c>
      <c r="K19" t="s">
        <v>7550</v>
      </c>
      <c r="L19" t="s">
        <v>7551</v>
      </c>
      <c r="M19" s="2">
        <v>43102</v>
      </c>
      <c r="N19" t="s">
        <v>6015</v>
      </c>
      <c r="O19" t="s">
        <v>353</v>
      </c>
      <c r="P19" t="s">
        <v>3</v>
      </c>
      <c r="Q19" t="s">
        <v>45</v>
      </c>
      <c r="R19" t="s">
        <v>7552</v>
      </c>
      <c r="S19" t="s">
        <v>7553</v>
      </c>
      <c r="T19" t="s">
        <v>3</v>
      </c>
      <c r="U19" t="s">
        <v>3</v>
      </c>
      <c r="V19" t="str">
        <f>VLOOKUP(A19,Ventas!$A$2:$H$3062,7,FALSE)</f>
        <v>N30</v>
      </c>
      <c r="W19" t="str">
        <f>VLOOKUP(A19,Ventas!$A$2:$H$3062,8,FALSE)</f>
        <v>OJ</v>
      </c>
      <c r="X19" t="str">
        <f>VLOOKUP(A19,'Correo 1'!$A$2:$C$3062,3,FALSE)</f>
        <v>awestendarp@cwa.cl</v>
      </c>
    </row>
    <row r="20" spans="1:24" x14ac:dyDescent="0.2">
      <c r="A20">
        <v>1151950</v>
      </c>
      <c r="B20" t="s">
        <v>111</v>
      </c>
      <c r="C20" t="s">
        <v>13215</v>
      </c>
      <c r="D20" t="s">
        <v>3</v>
      </c>
      <c r="E20" t="s">
        <v>204</v>
      </c>
      <c r="F20" t="s">
        <v>113</v>
      </c>
      <c r="G20" t="s">
        <v>3</v>
      </c>
      <c r="H20" t="s">
        <v>115</v>
      </c>
      <c r="I20" t="s">
        <v>954</v>
      </c>
      <c r="J20" t="e">
        <f>+VLOOKUP(I20,NOMENCLATURA!$A$3:$B$20,2,FALSE)</f>
        <v>#N/A</v>
      </c>
      <c r="K20" t="s">
        <v>13216</v>
      </c>
      <c r="L20" t="s">
        <v>13217</v>
      </c>
      <c r="M20" s="2">
        <v>44657</v>
      </c>
      <c r="N20" t="s">
        <v>9571</v>
      </c>
      <c r="O20" t="s">
        <v>353</v>
      </c>
      <c r="P20" t="s">
        <v>3</v>
      </c>
      <c r="Q20" t="s">
        <v>45</v>
      </c>
      <c r="R20" t="s">
        <v>13218</v>
      </c>
      <c r="S20" t="s">
        <v>13219</v>
      </c>
      <c r="T20" t="s">
        <v>3</v>
      </c>
      <c r="U20" t="s">
        <v>3</v>
      </c>
      <c r="V20" t="str">
        <f>VLOOKUP(A20,Ventas!$A$2:$H$3062,7,FALSE)</f>
        <v>N0</v>
      </c>
      <c r="W20" t="str">
        <f>VLOOKUP(A20,Ventas!$A$2:$H$3062,8,FALSE)</f>
        <v>O4</v>
      </c>
      <c r="X20" t="str">
        <f>VLOOKUP(A20,'Correo 1'!$A$2:$C$3062,3,FALSE)</f>
        <v>acarrascor@carey.cl</v>
      </c>
    </row>
    <row r="21" spans="1:24" x14ac:dyDescent="0.2">
      <c r="A21">
        <v>1134032</v>
      </c>
      <c r="B21" t="s">
        <v>111</v>
      </c>
      <c r="C21" t="s">
        <v>6350</v>
      </c>
      <c r="D21" t="s">
        <v>6351</v>
      </c>
      <c r="E21" t="s">
        <v>951</v>
      </c>
      <c r="F21" t="s">
        <v>1258</v>
      </c>
      <c r="G21" t="s">
        <v>3</v>
      </c>
      <c r="H21" t="s">
        <v>115</v>
      </c>
      <c r="I21" t="s">
        <v>1584</v>
      </c>
      <c r="J21" t="str">
        <f>+VLOOKUP(I21,NOMENCLATURA!$A$3:$B$20,2,FALSE)</f>
        <v>CONSTRUCTORA-MANTECION-REPARACION-ARQUITECTO</v>
      </c>
      <c r="K21" t="s">
        <v>6352</v>
      </c>
      <c r="L21" t="s">
        <v>6353</v>
      </c>
      <c r="M21" s="2">
        <v>42906</v>
      </c>
      <c r="N21" t="s">
        <v>6342</v>
      </c>
      <c r="O21" t="s">
        <v>353</v>
      </c>
      <c r="P21" t="s">
        <v>3</v>
      </c>
      <c r="Q21" t="s">
        <v>45</v>
      </c>
      <c r="R21" t="s">
        <v>6354</v>
      </c>
      <c r="S21" t="s">
        <v>6321</v>
      </c>
      <c r="T21" t="s">
        <v>3</v>
      </c>
      <c r="U21" t="s">
        <v>3</v>
      </c>
      <c r="V21" t="str">
        <f>VLOOKUP(A21,Ventas!$A$2:$H$3062,7,FALSE)</f>
        <v>N30</v>
      </c>
      <c r="W21" t="str">
        <f>VLOOKUP(A21,Ventas!$A$2:$H$3062,8,FALSE)</f>
        <v>OJ</v>
      </c>
      <c r="X21" t="str">
        <f>VLOOKUP(A21,'Correo 1'!$A$2:$C$3062,3,FALSE)</f>
        <v>bsaezg@hotmail.com</v>
      </c>
    </row>
    <row r="22" spans="1:24" x14ac:dyDescent="0.2">
      <c r="A22">
        <v>1131202</v>
      </c>
      <c r="B22" t="s">
        <v>6060</v>
      </c>
      <c r="C22" t="s">
        <v>6061</v>
      </c>
      <c r="D22" t="s">
        <v>3</v>
      </c>
      <c r="E22" t="s">
        <v>6062</v>
      </c>
      <c r="F22" t="s">
        <v>3</v>
      </c>
      <c r="G22" t="s">
        <v>6063</v>
      </c>
      <c r="H22" s="3" t="s">
        <v>40</v>
      </c>
      <c r="I22" t="s">
        <v>6064</v>
      </c>
      <c r="J22" t="e">
        <f>+VLOOKUP(I22,NOMENCLATURA!$A$3:$B$20,2,FALSE)</f>
        <v>#N/A</v>
      </c>
      <c r="K22" t="s">
        <v>6065</v>
      </c>
      <c r="L22" t="s">
        <v>6066</v>
      </c>
      <c r="M22" s="2">
        <v>42839</v>
      </c>
      <c r="N22" t="s">
        <v>34</v>
      </c>
      <c r="O22" t="s">
        <v>222</v>
      </c>
      <c r="P22" t="s">
        <v>6067</v>
      </c>
      <c r="Q22" t="s">
        <v>12</v>
      </c>
      <c r="R22" t="s">
        <v>3</v>
      </c>
      <c r="S22" t="s">
        <v>6068</v>
      </c>
      <c r="T22" t="s">
        <v>3</v>
      </c>
      <c r="U22" t="s">
        <v>6069</v>
      </c>
      <c r="V22" t="str">
        <f>VLOOKUP(A22,Ventas!$A$2:$H$3062,7,FALSE)</f>
        <v>N120</v>
      </c>
      <c r="W22" t="str">
        <f>VLOOKUP(A22,Ventas!$A$2:$H$3062,8,FALSE)</f>
        <v>O9</v>
      </c>
      <c r="X22" t="str">
        <f>VLOOKUP(A22,'Correo 1'!$A$2:$C$3062,3,FALSE)</f>
        <v>ACCOUNTING@BRN.CO.ID</v>
      </c>
    </row>
    <row r="23" spans="1:24" x14ac:dyDescent="0.2">
      <c r="A23">
        <v>1151127</v>
      </c>
      <c r="B23" t="s">
        <v>6174</v>
      </c>
      <c r="C23" t="s">
        <v>13008</v>
      </c>
      <c r="D23" t="s">
        <v>3</v>
      </c>
      <c r="E23" t="s">
        <v>13009</v>
      </c>
      <c r="F23" t="s">
        <v>13010</v>
      </c>
      <c r="G23" t="s">
        <v>13011</v>
      </c>
      <c r="H23" t="s">
        <v>13012</v>
      </c>
      <c r="I23" t="s">
        <v>954</v>
      </c>
      <c r="J23" t="e">
        <f>+VLOOKUP(I23,NOMENCLATURA!$A$3:$B$20,2,FALSE)</f>
        <v>#N/A</v>
      </c>
      <c r="K23" t="s">
        <v>13013</v>
      </c>
      <c r="L23" t="s">
        <v>13014</v>
      </c>
      <c r="M23" s="2">
        <v>44522</v>
      </c>
      <c r="N23" t="s">
        <v>9571</v>
      </c>
      <c r="O23" t="s">
        <v>353</v>
      </c>
      <c r="P23" t="s">
        <v>3</v>
      </c>
      <c r="Q23" t="s">
        <v>45</v>
      </c>
      <c r="R23" t="s">
        <v>13015</v>
      </c>
      <c r="S23" t="s">
        <v>13016</v>
      </c>
      <c r="T23" t="s">
        <v>3</v>
      </c>
      <c r="U23" t="s">
        <v>3</v>
      </c>
      <c r="V23" t="str">
        <f>VLOOKUP(A23,Ventas!$A$2:$H$3062,7,FALSE)</f>
        <v>N30</v>
      </c>
      <c r="W23" t="str">
        <f>VLOOKUP(A23,Ventas!$A$2:$H$3062,8,FALSE)</f>
        <v>O4</v>
      </c>
      <c r="X23" t="str">
        <f>VLOOKUP(A23,'Correo 1'!$A$2:$C$3062,3,FALSE)</f>
        <v>accounts@jasperpim.com</v>
      </c>
    </row>
    <row r="24" spans="1:24" x14ac:dyDescent="0.2">
      <c r="A24">
        <v>1022711</v>
      </c>
      <c r="B24" t="s">
        <v>122</v>
      </c>
      <c r="C24" t="s">
        <v>383</v>
      </c>
      <c r="D24" t="s">
        <v>3</v>
      </c>
      <c r="E24" t="s">
        <v>384</v>
      </c>
      <c r="F24" t="s">
        <v>3</v>
      </c>
      <c r="G24" t="s">
        <v>385</v>
      </c>
      <c r="H24" s="3" t="s">
        <v>40</v>
      </c>
      <c r="I24" t="s">
        <v>386</v>
      </c>
      <c r="J24" t="e">
        <f>+VLOOKUP(I24,NOMENCLATURA!$A$3:$B$20,2,FALSE)</f>
        <v>#N/A</v>
      </c>
      <c r="K24" t="s">
        <v>387</v>
      </c>
      <c r="L24" t="s">
        <v>388</v>
      </c>
      <c r="M24" s="2">
        <v>39336</v>
      </c>
      <c r="N24" t="s">
        <v>389</v>
      </c>
      <c r="O24" t="s">
        <v>222</v>
      </c>
      <c r="P24" t="s">
        <v>3</v>
      </c>
      <c r="Q24" t="s">
        <v>390</v>
      </c>
      <c r="R24" t="s">
        <v>391</v>
      </c>
      <c r="S24" t="s">
        <v>392</v>
      </c>
      <c r="T24" t="s">
        <v>393</v>
      </c>
      <c r="U24" t="s">
        <v>394</v>
      </c>
      <c r="V24" t="str">
        <f>VLOOKUP(A24,Ventas!$A$2:$H$3062,7,FALSE)</f>
        <v>N60</v>
      </c>
      <c r="W24" t="str">
        <f>VLOOKUP(A24,Ventas!$A$2:$H$3062,8,FALSE)</f>
        <v>O3</v>
      </c>
      <c r="X24" t="str">
        <f>VLOOKUP(A24,'Correo 1'!$A$2:$C$3062,3,FALSE)</f>
        <v>accountsreceivable@BE.orangecyberdefense.com</v>
      </c>
    </row>
    <row r="25" spans="1:24" x14ac:dyDescent="0.2">
      <c r="A25">
        <v>1128082</v>
      </c>
      <c r="B25" t="s">
        <v>111</v>
      </c>
      <c r="C25" t="s">
        <v>1105</v>
      </c>
      <c r="D25" t="s">
        <v>3</v>
      </c>
      <c r="E25" t="s">
        <v>951</v>
      </c>
      <c r="F25" t="s">
        <v>952</v>
      </c>
      <c r="G25" t="s">
        <v>3</v>
      </c>
      <c r="H25" t="s">
        <v>115</v>
      </c>
      <c r="I25" t="s">
        <v>954</v>
      </c>
      <c r="J25" t="e">
        <f>+VLOOKUP(I25,NOMENCLATURA!$A$3:$B$20,2,FALSE)</f>
        <v>#N/A</v>
      </c>
      <c r="K25" t="s">
        <v>1106</v>
      </c>
      <c r="L25" t="s">
        <v>1107</v>
      </c>
      <c r="M25" s="2">
        <v>42542</v>
      </c>
      <c r="N25" t="s">
        <v>957</v>
      </c>
      <c r="O25" t="s">
        <v>353</v>
      </c>
      <c r="P25" t="s">
        <v>3</v>
      </c>
      <c r="Q25" t="s">
        <v>45</v>
      </c>
      <c r="R25" t="s">
        <v>1108</v>
      </c>
      <c r="S25" t="s">
        <v>1109</v>
      </c>
      <c r="T25" t="s">
        <v>3</v>
      </c>
      <c r="U25" t="s">
        <v>3</v>
      </c>
      <c r="V25" t="str">
        <f>VLOOKUP(A25,Ventas!$A$2:$H$3062,7,FALSE)</f>
        <v>N30</v>
      </c>
      <c r="W25" t="str">
        <f>VLOOKUP(A25,Ventas!$A$2:$H$3062,8,FALSE)</f>
        <v>OJ</v>
      </c>
      <c r="X25" t="str">
        <f>VLOOKUP(A25,'Correo 1'!$A$2:$C$3062,3,FALSE)</f>
        <v>acontrerashym@delamazaycia.cl</v>
      </c>
    </row>
    <row r="26" spans="1:24" x14ac:dyDescent="0.2">
      <c r="A26">
        <v>7021875</v>
      </c>
      <c r="B26" t="s">
        <v>111</v>
      </c>
      <c r="C26" t="s">
        <v>14095</v>
      </c>
      <c r="D26" t="s">
        <v>3</v>
      </c>
      <c r="E26" t="s">
        <v>204</v>
      </c>
      <c r="F26" t="s">
        <v>204</v>
      </c>
      <c r="G26" t="s">
        <v>3</v>
      </c>
      <c r="H26" t="s">
        <v>115</v>
      </c>
      <c r="I26" t="s">
        <v>12933</v>
      </c>
      <c r="J26" t="e">
        <f>+VLOOKUP(I26,NOMENCLATURA!$A$3:$B$20,2,FALSE)</f>
        <v>#N/A</v>
      </c>
      <c r="K26" t="s">
        <v>14096</v>
      </c>
      <c r="L26" t="s">
        <v>14097</v>
      </c>
      <c r="M26" s="2">
        <v>42698</v>
      </c>
      <c r="N26" t="s">
        <v>207</v>
      </c>
      <c r="O26" t="s">
        <v>13556</v>
      </c>
      <c r="P26" t="s">
        <v>14098</v>
      </c>
      <c r="Q26" t="s">
        <v>45</v>
      </c>
      <c r="R26" t="s">
        <v>14099</v>
      </c>
      <c r="S26" t="s">
        <v>14100</v>
      </c>
      <c r="T26" t="s">
        <v>3</v>
      </c>
      <c r="U26" t="s">
        <v>3</v>
      </c>
      <c r="V26" t="str">
        <f>VLOOKUP(A26,Ventas!$A$2:$H$3062,7,FALSE)</f>
        <v>N0</v>
      </c>
      <c r="W26" t="str">
        <f>VLOOKUP(A26,Ventas!$A$2:$H$3062,8,FALSE)</f>
        <v>O8</v>
      </c>
      <c r="X26" t="str">
        <f>VLOOKUP(A26,'Correo 1'!$A$2:$C$3062,3,FALSE)</f>
        <v>adanenriquegarcia@hotmail.com</v>
      </c>
    </row>
    <row r="27" spans="1:24" x14ac:dyDescent="0.2">
      <c r="A27">
        <v>1140631</v>
      </c>
      <c r="B27" t="s">
        <v>111</v>
      </c>
      <c r="C27" t="s">
        <v>8312</v>
      </c>
      <c r="D27" t="s">
        <v>3</v>
      </c>
      <c r="E27" t="s">
        <v>7813</v>
      </c>
      <c r="F27" t="s">
        <v>4982</v>
      </c>
      <c r="G27" t="s">
        <v>3</v>
      </c>
      <c r="H27" t="s">
        <v>1087</v>
      </c>
      <c r="I27" t="s">
        <v>954</v>
      </c>
      <c r="J27" t="e">
        <f>+VLOOKUP(I27,NOMENCLATURA!$A$3:$B$20,2,FALSE)</f>
        <v>#N/A</v>
      </c>
      <c r="K27" t="s">
        <v>8313</v>
      </c>
      <c r="L27" t="s">
        <v>8314</v>
      </c>
      <c r="M27" s="2">
        <v>43292</v>
      </c>
      <c r="N27" t="s">
        <v>6342</v>
      </c>
      <c r="O27" t="s">
        <v>353</v>
      </c>
      <c r="P27" t="s">
        <v>3</v>
      </c>
      <c r="Q27" t="s">
        <v>45</v>
      </c>
      <c r="R27" t="s">
        <v>8315</v>
      </c>
      <c r="S27" t="s">
        <v>8316</v>
      </c>
      <c r="T27" t="s">
        <v>3</v>
      </c>
      <c r="U27" t="s">
        <v>3</v>
      </c>
      <c r="V27" t="str">
        <f>VLOOKUP(A27,Ventas!$A$2:$H$3062,7,FALSE)</f>
        <v>N15</v>
      </c>
      <c r="W27" t="str">
        <f>VLOOKUP(A27,Ventas!$A$2:$H$3062,8,FALSE)</f>
        <v>OJ</v>
      </c>
      <c r="X27" t="str">
        <f>VLOOKUP(A27,'Correo 1'!$A$2:$C$3062,3,FALSE)</f>
        <v>ADEUZ.844@GMAIL.COM</v>
      </c>
    </row>
    <row r="28" spans="1:24" x14ac:dyDescent="0.2">
      <c r="A28">
        <v>1129152</v>
      </c>
      <c r="B28" t="s">
        <v>111</v>
      </c>
      <c r="C28" t="s">
        <v>4108</v>
      </c>
      <c r="D28" t="s">
        <v>3</v>
      </c>
      <c r="E28" t="s">
        <v>951</v>
      </c>
      <c r="F28" t="s">
        <v>113</v>
      </c>
      <c r="G28" t="s">
        <v>3</v>
      </c>
      <c r="H28" t="s">
        <v>115</v>
      </c>
      <c r="I28" t="s">
        <v>954</v>
      </c>
      <c r="J28" t="e">
        <f>+VLOOKUP(I28,NOMENCLATURA!$A$3:$B$20,2,FALSE)</f>
        <v>#N/A</v>
      </c>
      <c r="K28" t="s">
        <v>4109</v>
      </c>
      <c r="L28" t="s">
        <v>4110</v>
      </c>
      <c r="M28" s="2">
        <v>42621</v>
      </c>
      <c r="N28" t="s">
        <v>207</v>
      </c>
      <c r="O28" t="s">
        <v>353</v>
      </c>
      <c r="P28" t="s">
        <v>3</v>
      </c>
      <c r="Q28" t="s">
        <v>45</v>
      </c>
      <c r="R28" t="s">
        <v>4111</v>
      </c>
      <c r="S28" t="s">
        <v>4112</v>
      </c>
      <c r="T28" t="s">
        <v>3</v>
      </c>
      <c r="U28" t="s">
        <v>3</v>
      </c>
      <c r="V28" t="str">
        <f>VLOOKUP(A28,Ventas!$A$2:$H$3062,7,FALSE)</f>
        <v>N30</v>
      </c>
      <c r="W28" t="str">
        <f>VLOOKUP(A28,Ventas!$A$2:$H$3062,8,FALSE)</f>
        <v>OJ</v>
      </c>
      <c r="X28" t="str">
        <f>VLOOKUP(A28,'Correo 1'!$A$2:$C$3062,3,FALSE)</f>
        <v>adimark@adimark.cl</v>
      </c>
    </row>
    <row r="29" spans="1:24" x14ac:dyDescent="0.2">
      <c r="A29">
        <v>1128607</v>
      </c>
      <c r="B29" t="s">
        <v>111</v>
      </c>
      <c r="C29" t="s">
        <v>3225</v>
      </c>
      <c r="D29" t="s">
        <v>3</v>
      </c>
      <c r="E29" t="s">
        <v>951</v>
      </c>
      <c r="F29" t="s">
        <v>951</v>
      </c>
      <c r="G29" t="s">
        <v>3</v>
      </c>
      <c r="H29" t="s">
        <v>115</v>
      </c>
      <c r="I29" t="s">
        <v>1584</v>
      </c>
      <c r="J29" t="str">
        <f>+VLOOKUP(I29,NOMENCLATURA!$A$3:$B$20,2,FALSE)</f>
        <v>CONSTRUCTORA-MANTECION-REPARACION-ARQUITECTO</v>
      </c>
      <c r="K29" t="s">
        <v>3226</v>
      </c>
      <c r="L29" t="s">
        <v>3227</v>
      </c>
      <c r="M29" s="2">
        <v>42558</v>
      </c>
      <c r="N29" t="s">
        <v>957</v>
      </c>
      <c r="O29" t="s">
        <v>353</v>
      </c>
      <c r="P29" t="s">
        <v>3</v>
      </c>
      <c r="Q29" t="s">
        <v>45</v>
      </c>
      <c r="R29" t="s">
        <v>3228</v>
      </c>
      <c r="S29" t="s">
        <v>3</v>
      </c>
      <c r="T29" t="s">
        <v>3</v>
      </c>
      <c r="U29" t="s">
        <v>3</v>
      </c>
      <c r="V29" t="str">
        <f>VLOOKUP(A29,Ventas!$A$2:$H$3062,7,FALSE)</f>
        <v>N60</v>
      </c>
      <c r="W29" t="str">
        <f>VLOOKUP(A29,Ventas!$A$2:$H$3062,8,FALSE)</f>
        <v>OJ</v>
      </c>
      <c r="X29" t="str">
        <f>VLOOKUP(A29,'Correo 1'!$A$2:$C$3062,3,FALSE)</f>
        <v>clientes@cormet.net</v>
      </c>
    </row>
    <row r="30" spans="1:24" x14ac:dyDescent="0.2">
      <c r="A30">
        <v>1128164</v>
      </c>
      <c r="B30" t="s">
        <v>111</v>
      </c>
      <c r="C30" t="s">
        <v>1599</v>
      </c>
      <c r="D30" t="s">
        <v>3</v>
      </c>
      <c r="E30" t="s">
        <v>951</v>
      </c>
      <c r="F30" t="s">
        <v>961</v>
      </c>
      <c r="G30" t="s">
        <v>3</v>
      </c>
      <c r="H30" t="s">
        <v>115</v>
      </c>
      <c r="I30" t="s">
        <v>954</v>
      </c>
      <c r="J30" t="e">
        <f>+VLOOKUP(I30,NOMENCLATURA!$A$3:$B$20,2,FALSE)</f>
        <v>#N/A</v>
      </c>
      <c r="K30" t="s">
        <v>1600</v>
      </c>
      <c r="L30" t="s">
        <v>1601</v>
      </c>
      <c r="M30" s="2">
        <v>42542</v>
      </c>
      <c r="N30" t="s">
        <v>957</v>
      </c>
      <c r="O30" t="s">
        <v>353</v>
      </c>
      <c r="P30" t="s">
        <v>3</v>
      </c>
      <c r="Q30" t="s">
        <v>45</v>
      </c>
      <c r="R30" t="s">
        <v>1602</v>
      </c>
      <c r="S30" t="s">
        <v>1603</v>
      </c>
      <c r="T30" t="s">
        <v>3</v>
      </c>
      <c r="U30" t="s">
        <v>3</v>
      </c>
      <c r="V30" t="str">
        <f>VLOOKUP(A30,Ventas!$A$2:$H$3062,7,FALSE)</f>
        <v>N30</v>
      </c>
      <c r="W30" t="str">
        <f>VLOOKUP(A30,Ventas!$A$2:$H$3062,8,FALSE)</f>
        <v>OJ</v>
      </c>
      <c r="X30" t="str">
        <f>VLOOKUP(A30,'Correo 1'!$A$2:$C$3062,3,FALSE)</f>
        <v>adm@ttss.cl</v>
      </c>
    </row>
    <row r="31" spans="1:24" x14ac:dyDescent="0.2">
      <c r="A31">
        <v>1150331</v>
      </c>
      <c r="B31" t="s">
        <v>111</v>
      </c>
      <c r="C31" t="s">
        <v>12651</v>
      </c>
      <c r="D31" t="s">
        <v>3</v>
      </c>
      <c r="E31" t="s">
        <v>204</v>
      </c>
      <c r="F31" t="s">
        <v>2619</v>
      </c>
      <c r="G31" t="s">
        <v>3</v>
      </c>
      <c r="H31" t="s">
        <v>115</v>
      </c>
      <c r="I31" t="s">
        <v>12652</v>
      </c>
      <c r="J31" t="e">
        <f>+VLOOKUP(I31,NOMENCLATURA!$A$3:$B$20,2,FALSE)</f>
        <v>#N/A</v>
      </c>
      <c r="K31" t="s">
        <v>12653</v>
      </c>
      <c r="L31" t="s">
        <v>12654</v>
      </c>
      <c r="M31" s="2">
        <v>44390</v>
      </c>
      <c r="N31" t="s">
        <v>9571</v>
      </c>
      <c r="O31" t="s">
        <v>353</v>
      </c>
      <c r="P31" t="s">
        <v>3</v>
      </c>
      <c r="Q31" t="s">
        <v>45</v>
      </c>
      <c r="R31" t="s">
        <v>12655</v>
      </c>
      <c r="S31" t="s">
        <v>12656</v>
      </c>
      <c r="T31" t="s">
        <v>3</v>
      </c>
      <c r="U31" t="s">
        <v>3</v>
      </c>
      <c r="V31" t="str">
        <f>VLOOKUP(A31,Ventas!$A$2:$H$3062,7,FALSE)</f>
        <v>N15</v>
      </c>
      <c r="W31" t="str">
        <f>VLOOKUP(A31,Ventas!$A$2:$H$3062,8,FALSE)</f>
        <v>OJ</v>
      </c>
      <c r="X31" t="str">
        <f>VLOOKUP(A31,'Correo 1'!$A$2:$C$3062,3,FALSE)</f>
        <v>admin@2you.cl</v>
      </c>
    </row>
    <row r="32" spans="1:24" x14ac:dyDescent="0.2">
      <c r="A32">
        <v>1129742</v>
      </c>
      <c r="B32" t="s">
        <v>111</v>
      </c>
      <c r="C32" t="s">
        <v>4813</v>
      </c>
      <c r="D32" t="s">
        <v>3</v>
      </c>
      <c r="E32" t="s">
        <v>3039</v>
      </c>
      <c r="F32" t="s">
        <v>3039</v>
      </c>
      <c r="G32" t="s">
        <v>3</v>
      </c>
      <c r="H32" t="s">
        <v>1475</v>
      </c>
      <c r="I32" t="s">
        <v>1584</v>
      </c>
      <c r="J32" t="str">
        <f>+VLOOKUP(I32,NOMENCLATURA!$A$3:$B$20,2,FALSE)</f>
        <v>CONSTRUCTORA-MANTECION-REPARACION-ARQUITECTO</v>
      </c>
      <c r="K32" t="s">
        <v>4814</v>
      </c>
      <c r="L32" t="s">
        <v>4815</v>
      </c>
      <c r="M32" s="2">
        <v>42688</v>
      </c>
      <c r="N32" t="s">
        <v>207</v>
      </c>
      <c r="O32" t="s">
        <v>353</v>
      </c>
      <c r="P32" t="s">
        <v>3</v>
      </c>
      <c r="Q32" t="s">
        <v>45</v>
      </c>
      <c r="R32" t="s">
        <v>4816</v>
      </c>
      <c r="S32" t="s">
        <v>4817</v>
      </c>
      <c r="T32" t="s">
        <v>3</v>
      </c>
      <c r="U32" t="s">
        <v>3</v>
      </c>
      <c r="V32" t="str">
        <f>VLOOKUP(A32,Ventas!$A$2:$H$3062,7,FALSE)</f>
        <v>N0</v>
      </c>
      <c r="W32" t="str">
        <f>VLOOKUP(A32,Ventas!$A$2:$H$3062,8,FALSE)</f>
        <v>OJ</v>
      </c>
      <c r="X32" t="str">
        <f>VLOOKUP(A32,'Correo 1'!$A$2:$C$3062,3,FALSE)</f>
        <v>climacapital@gmail.com</v>
      </c>
    </row>
    <row r="33" spans="1:24" x14ac:dyDescent="0.2">
      <c r="A33">
        <v>1130662</v>
      </c>
      <c r="B33" t="s">
        <v>111</v>
      </c>
      <c r="C33" t="s">
        <v>5694</v>
      </c>
      <c r="D33" t="s">
        <v>3</v>
      </c>
      <c r="E33" t="s">
        <v>204</v>
      </c>
      <c r="F33" t="s">
        <v>4715</v>
      </c>
      <c r="G33" t="s">
        <v>3</v>
      </c>
      <c r="H33" t="s">
        <v>115</v>
      </c>
      <c r="I33" t="s">
        <v>954</v>
      </c>
      <c r="J33" t="e">
        <f>+VLOOKUP(I33,NOMENCLATURA!$A$3:$B$20,2,FALSE)</f>
        <v>#N/A</v>
      </c>
      <c r="K33" t="s">
        <v>5695</v>
      </c>
      <c r="L33" t="s">
        <v>5696</v>
      </c>
      <c r="M33" s="2">
        <v>42788</v>
      </c>
      <c r="N33" t="s">
        <v>207</v>
      </c>
      <c r="O33" t="s">
        <v>353</v>
      </c>
      <c r="P33" t="s">
        <v>3</v>
      </c>
      <c r="Q33" t="s">
        <v>45</v>
      </c>
      <c r="R33" t="s">
        <v>5697</v>
      </c>
      <c r="S33" t="s">
        <v>5698</v>
      </c>
      <c r="T33" t="s">
        <v>3</v>
      </c>
      <c r="U33" t="s">
        <v>3</v>
      </c>
      <c r="V33" t="str">
        <f>VLOOKUP(A33,Ventas!$A$2:$H$3062,7,FALSE)</f>
        <v>N30</v>
      </c>
      <c r="W33" t="str">
        <f>VLOOKUP(A33,Ventas!$A$2:$H$3062,8,FALSE)</f>
        <v>OJ</v>
      </c>
      <c r="X33" t="str">
        <f>VLOOKUP(A33,'Correo 1'!$A$2:$C$3062,3,FALSE)</f>
        <v>ADMINISTRACION@INDUSTRIALCENTER.CL</v>
      </c>
    </row>
    <row r="34" spans="1:24" x14ac:dyDescent="0.2">
      <c r="A34">
        <v>1150884</v>
      </c>
      <c r="B34" t="s">
        <v>111</v>
      </c>
      <c r="C34" t="s">
        <v>12870</v>
      </c>
      <c r="D34" t="s">
        <v>12871</v>
      </c>
      <c r="E34" t="s">
        <v>12872</v>
      </c>
      <c r="F34" t="s">
        <v>12872</v>
      </c>
      <c r="G34" t="s">
        <v>3</v>
      </c>
      <c r="H34" t="s">
        <v>2061</v>
      </c>
      <c r="I34" t="s">
        <v>954</v>
      </c>
      <c r="J34" t="e">
        <f>+VLOOKUP(I34,NOMENCLATURA!$A$3:$B$20,2,FALSE)</f>
        <v>#N/A</v>
      </c>
      <c r="K34" t="s">
        <v>12873</v>
      </c>
      <c r="L34" t="s">
        <v>12874</v>
      </c>
      <c r="M34" s="2">
        <v>44481</v>
      </c>
      <c r="N34" t="s">
        <v>9571</v>
      </c>
      <c r="O34" t="s">
        <v>353</v>
      </c>
      <c r="P34" t="s">
        <v>3</v>
      </c>
      <c r="Q34" t="s">
        <v>45</v>
      </c>
      <c r="R34" t="s">
        <v>12875</v>
      </c>
      <c r="S34" t="s">
        <v>12876</v>
      </c>
      <c r="T34" t="s">
        <v>3</v>
      </c>
      <c r="U34" t="s">
        <v>3</v>
      </c>
      <c r="V34" t="str">
        <f>VLOOKUP(A34,Ventas!$A$2:$H$3062,7,FALSE)</f>
        <v>N30</v>
      </c>
      <c r="W34" t="str">
        <f>VLOOKUP(A34,Ventas!$A$2:$H$3062,8,FALSE)</f>
        <v>OJ</v>
      </c>
      <c r="X34" t="str">
        <f>VLOOKUP(A34,'Correo 1'!$A$2:$C$3062,3,FALSE)</f>
        <v>ADMINISTRACION@INSERCOIN.CL</v>
      </c>
    </row>
    <row r="35" spans="1:24" x14ac:dyDescent="0.2">
      <c r="A35">
        <v>1145234</v>
      </c>
      <c r="B35" t="s">
        <v>111</v>
      </c>
      <c r="C35" t="s">
        <v>10332</v>
      </c>
      <c r="D35" t="s">
        <v>3</v>
      </c>
      <c r="E35" t="s">
        <v>204</v>
      </c>
      <c r="F35" t="s">
        <v>2032</v>
      </c>
      <c r="G35" t="s">
        <v>3</v>
      </c>
      <c r="H35" t="s">
        <v>115</v>
      </c>
      <c r="I35" t="s">
        <v>10333</v>
      </c>
      <c r="J35" t="e">
        <f>+VLOOKUP(I35,NOMENCLATURA!$A$3:$B$20,2,FALSE)</f>
        <v>#N/A</v>
      </c>
      <c r="K35" t="s">
        <v>10334</v>
      </c>
      <c r="L35" t="s">
        <v>10335</v>
      </c>
      <c r="M35" s="2">
        <v>43630</v>
      </c>
      <c r="N35" t="s">
        <v>9571</v>
      </c>
      <c r="O35" t="s">
        <v>353</v>
      </c>
      <c r="P35" t="s">
        <v>3</v>
      </c>
      <c r="Q35" t="s">
        <v>45</v>
      </c>
      <c r="R35" t="s">
        <v>10336</v>
      </c>
      <c r="S35" t="s">
        <v>10337</v>
      </c>
      <c r="T35" t="s">
        <v>10338</v>
      </c>
      <c r="U35" t="s">
        <v>3</v>
      </c>
      <c r="V35" t="str">
        <f>VLOOKUP(A35,Ventas!$A$2:$H$3062,7,FALSE)</f>
        <v>N30</v>
      </c>
      <c r="W35" t="str">
        <f>VLOOKUP(A35,Ventas!$A$2:$H$3062,8,FALSE)</f>
        <v>OJ</v>
      </c>
      <c r="X35" t="str">
        <f>VLOOKUP(A35,'Correo 1'!$A$2:$C$3062,3,FALSE)</f>
        <v>ADMINISTRACION@REPUBLIK.CL</v>
      </c>
    </row>
    <row r="36" spans="1:24" x14ac:dyDescent="0.2">
      <c r="A36">
        <v>1149366</v>
      </c>
      <c r="B36" t="s">
        <v>111</v>
      </c>
      <c r="C36" t="s">
        <v>12418</v>
      </c>
      <c r="D36" t="s">
        <v>3</v>
      </c>
      <c r="E36" t="s">
        <v>204</v>
      </c>
      <c r="F36" t="s">
        <v>204</v>
      </c>
      <c r="G36" t="s">
        <v>3</v>
      </c>
      <c r="H36" t="s">
        <v>115</v>
      </c>
      <c r="I36" t="s">
        <v>954</v>
      </c>
      <c r="J36" t="e">
        <f>+VLOOKUP(I36,NOMENCLATURA!$A$3:$B$20,2,FALSE)</f>
        <v>#N/A</v>
      </c>
      <c r="K36" t="s">
        <v>12419</v>
      </c>
      <c r="L36" t="s">
        <v>12420</v>
      </c>
      <c r="M36" s="2">
        <v>44194</v>
      </c>
      <c r="N36" t="s">
        <v>9571</v>
      </c>
      <c r="O36" t="s">
        <v>353</v>
      </c>
      <c r="P36" t="s">
        <v>3</v>
      </c>
      <c r="Q36" t="s">
        <v>45</v>
      </c>
      <c r="R36" t="s">
        <v>12421</v>
      </c>
      <c r="S36" t="s">
        <v>12422</v>
      </c>
      <c r="T36" t="s">
        <v>3</v>
      </c>
      <c r="U36" t="s">
        <v>12423</v>
      </c>
      <c r="V36" t="str">
        <f>VLOOKUP(A36,Ventas!$A$2:$H$3062,7,FALSE)</f>
        <v>N30</v>
      </c>
      <c r="W36" t="str">
        <f>VLOOKUP(A36,Ventas!$A$2:$H$3062,8,FALSE)</f>
        <v>OJ</v>
      </c>
      <c r="X36" t="str">
        <f>VLOOKUP(A36,'Correo 1'!$A$2:$C$3062,3,FALSE)</f>
        <v>administracion@rustan.cl</v>
      </c>
    </row>
    <row r="37" spans="1:24" x14ac:dyDescent="0.2">
      <c r="A37">
        <v>1137554</v>
      </c>
      <c r="B37" t="s">
        <v>111</v>
      </c>
      <c r="C37" t="s">
        <v>7899</v>
      </c>
      <c r="D37" t="s">
        <v>3</v>
      </c>
      <c r="E37" t="s">
        <v>204</v>
      </c>
      <c r="F37" t="s">
        <v>2032</v>
      </c>
      <c r="G37" t="s">
        <v>3</v>
      </c>
      <c r="H37" t="s">
        <v>115</v>
      </c>
      <c r="I37" t="s">
        <v>1584</v>
      </c>
      <c r="J37" t="str">
        <f>+VLOOKUP(I37,NOMENCLATURA!$A$3:$B$20,2,FALSE)</f>
        <v>CONSTRUCTORA-MANTECION-REPARACION-ARQUITECTO</v>
      </c>
      <c r="K37" t="s">
        <v>7900</v>
      </c>
      <c r="L37" t="s">
        <v>7901</v>
      </c>
      <c r="M37" s="2">
        <v>43168</v>
      </c>
      <c r="N37" t="s">
        <v>6342</v>
      </c>
      <c r="O37" t="s">
        <v>353</v>
      </c>
      <c r="P37" t="s">
        <v>3</v>
      </c>
      <c r="Q37" t="s">
        <v>45</v>
      </c>
      <c r="R37" t="s">
        <v>7902</v>
      </c>
      <c r="S37" t="s">
        <v>7903</v>
      </c>
      <c r="T37" t="s">
        <v>3</v>
      </c>
      <c r="U37" t="s">
        <v>3</v>
      </c>
      <c r="V37" t="str">
        <f>VLOOKUP(A37,Ventas!$A$2:$H$3062,7,FALSE)</f>
        <v>N0</v>
      </c>
      <c r="W37" t="str">
        <f>VLOOKUP(A37,Ventas!$A$2:$H$3062,8,FALSE)</f>
        <v>OJ</v>
      </c>
      <c r="X37" t="str">
        <f>VLOOKUP(A37,'Correo 1'!$A$2:$C$3062,3,FALSE)</f>
        <v>cmaturana@constructiva.cl</v>
      </c>
    </row>
    <row r="38" spans="1:24" x14ac:dyDescent="0.2">
      <c r="A38">
        <v>1149301</v>
      </c>
      <c r="B38" t="s">
        <v>111</v>
      </c>
      <c r="C38" t="s">
        <v>12380</v>
      </c>
      <c r="D38" t="s">
        <v>12381</v>
      </c>
      <c r="E38" t="s">
        <v>204</v>
      </c>
      <c r="F38" t="s">
        <v>204</v>
      </c>
      <c r="G38" t="s">
        <v>3</v>
      </c>
      <c r="H38" t="s">
        <v>115</v>
      </c>
      <c r="I38" t="s">
        <v>12382</v>
      </c>
      <c r="J38" t="e">
        <f>+VLOOKUP(I38,NOMENCLATURA!$A$3:$B$20,2,FALSE)</f>
        <v>#N/A</v>
      </c>
      <c r="K38" t="s">
        <v>12383</v>
      </c>
      <c r="L38" t="s">
        <v>12384</v>
      </c>
      <c r="M38" s="2">
        <v>44180</v>
      </c>
      <c r="N38" t="s">
        <v>9571</v>
      </c>
      <c r="O38" t="s">
        <v>353</v>
      </c>
      <c r="P38" t="s">
        <v>3</v>
      </c>
      <c r="Q38" t="s">
        <v>45</v>
      </c>
      <c r="R38" t="s">
        <v>12385</v>
      </c>
      <c r="S38" t="s">
        <v>12386</v>
      </c>
      <c r="T38" t="s">
        <v>3</v>
      </c>
      <c r="U38" t="s">
        <v>12387</v>
      </c>
      <c r="V38" t="str">
        <f>VLOOKUP(A38,Ventas!$A$2:$H$3062,7,FALSE)</f>
        <v>N30</v>
      </c>
      <c r="W38" t="str">
        <f>VLOOKUP(A38,Ventas!$A$2:$H$3062,8,FALSE)</f>
        <v>O4</v>
      </c>
      <c r="X38" t="str">
        <f>VLOOKUP(A38,'Correo 1'!$A$2:$C$3062,3,FALSE)</f>
        <v>administracion@segproject.cl</v>
      </c>
    </row>
    <row r="39" spans="1:24" x14ac:dyDescent="0.2">
      <c r="A39">
        <v>1144632</v>
      </c>
      <c r="B39" t="s">
        <v>111</v>
      </c>
      <c r="C39" t="s">
        <v>10197</v>
      </c>
      <c r="D39" t="s">
        <v>3</v>
      </c>
      <c r="E39" t="s">
        <v>3132</v>
      </c>
      <c r="F39" t="s">
        <v>3132</v>
      </c>
      <c r="G39" t="s">
        <v>3</v>
      </c>
      <c r="H39" t="s">
        <v>2061</v>
      </c>
      <c r="I39" t="s">
        <v>954</v>
      </c>
      <c r="J39" t="e">
        <f>+VLOOKUP(I39,NOMENCLATURA!$A$3:$B$20,2,FALSE)</f>
        <v>#N/A</v>
      </c>
      <c r="K39" t="s">
        <v>10198</v>
      </c>
      <c r="L39" t="s">
        <v>10199</v>
      </c>
      <c r="M39" s="2">
        <v>43577</v>
      </c>
      <c r="N39" t="s">
        <v>9571</v>
      </c>
      <c r="O39" t="s">
        <v>353</v>
      </c>
      <c r="P39" t="s">
        <v>3</v>
      </c>
      <c r="Q39" t="s">
        <v>45</v>
      </c>
      <c r="R39" t="s">
        <v>10200</v>
      </c>
      <c r="S39" t="s">
        <v>10201</v>
      </c>
      <c r="T39" t="s">
        <v>3</v>
      </c>
      <c r="U39" t="s">
        <v>3</v>
      </c>
      <c r="V39" t="str">
        <f>VLOOKUP(A39,Ventas!$A$2:$H$3062,7,FALSE)</f>
        <v>N30</v>
      </c>
      <c r="W39" t="str">
        <f>VLOOKUP(A39,Ventas!$A$2:$H$3062,8,FALSE)</f>
        <v>OJ</v>
      </c>
      <c r="X39" t="str">
        <f>VLOOKUP(A39,'Correo 1'!$A$2:$C$3062,3,FALSE)</f>
        <v>ADMINISTRACION@SERVIGALNORTESPA.CL</v>
      </c>
    </row>
    <row r="40" spans="1:24" x14ac:dyDescent="0.2">
      <c r="A40">
        <v>1137598</v>
      </c>
      <c r="B40" t="s">
        <v>111</v>
      </c>
      <c r="C40" t="s">
        <v>7913</v>
      </c>
      <c r="D40" t="s">
        <v>3</v>
      </c>
      <c r="E40" t="s">
        <v>4011</v>
      </c>
      <c r="F40" t="s">
        <v>4011</v>
      </c>
      <c r="G40" t="s">
        <v>3</v>
      </c>
      <c r="H40" t="s">
        <v>79</v>
      </c>
      <c r="I40" t="s">
        <v>1584</v>
      </c>
      <c r="J40" t="str">
        <f>+VLOOKUP(I40,NOMENCLATURA!$A$3:$B$20,2,FALSE)</f>
        <v>CONSTRUCTORA-MANTECION-REPARACION-ARQUITECTO</v>
      </c>
      <c r="K40" t="s">
        <v>7914</v>
      </c>
      <c r="L40" t="s">
        <v>7915</v>
      </c>
      <c r="M40" s="2">
        <v>43172</v>
      </c>
      <c r="N40" t="s">
        <v>6342</v>
      </c>
      <c r="O40" t="s">
        <v>353</v>
      </c>
      <c r="P40" t="s">
        <v>3</v>
      </c>
      <c r="Q40" t="s">
        <v>45</v>
      </c>
      <c r="R40" t="s">
        <v>7916</v>
      </c>
      <c r="S40" t="s">
        <v>7917</v>
      </c>
      <c r="T40" t="s">
        <v>3</v>
      </c>
      <c r="U40" t="s">
        <v>3</v>
      </c>
      <c r="V40" t="str">
        <f>VLOOKUP(A40,Ventas!$A$2:$H$3062,7,FALSE)</f>
        <v>N30</v>
      </c>
      <c r="W40" t="str">
        <f>VLOOKUP(A40,Ventas!$A$2:$H$3062,8,FALSE)</f>
        <v>OJ</v>
      </c>
      <c r="X40" t="str">
        <f>VLOOKUP(A40,'Correo 1'!$A$2:$C$3062,3,FALSE)</f>
        <v>COLMAN.PROYECTOS@GMAIL.COM</v>
      </c>
    </row>
    <row r="41" spans="1:24" x14ac:dyDescent="0.2">
      <c r="A41">
        <v>1151818</v>
      </c>
      <c r="B41" t="s">
        <v>111</v>
      </c>
      <c r="C41" t="s">
        <v>13170</v>
      </c>
      <c r="D41" t="s">
        <v>3</v>
      </c>
      <c r="E41" t="s">
        <v>204</v>
      </c>
      <c r="F41" t="s">
        <v>2619</v>
      </c>
      <c r="G41" t="s">
        <v>3</v>
      </c>
      <c r="H41" t="s">
        <v>115</v>
      </c>
      <c r="I41" t="s">
        <v>4993</v>
      </c>
      <c r="J41" t="e">
        <f>+VLOOKUP(I41,NOMENCLATURA!$A$3:$B$20,2,FALSE)</f>
        <v>#N/A</v>
      </c>
      <c r="K41" t="s">
        <v>13171</v>
      </c>
      <c r="L41" t="s">
        <v>13172</v>
      </c>
      <c r="M41" s="2">
        <v>44631</v>
      </c>
      <c r="N41" t="s">
        <v>9571</v>
      </c>
      <c r="O41" t="s">
        <v>353</v>
      </c>
      <c r="P41" t="s">
        <v>3</v>
      </c>
      <c r="Q41" t="s">
        <v>45</v>
      </c>
      <c r="R41" t="s">
        <v>13173</v>
      </c>
      <c r="S41" t="s">
        <v>3</v>
      </c>
      <c r="T41" t="s">
        <v>3</v>
      </c>
      <c r="U41" t="s">
        <v>3</v>
      </c>
      <c r="V41" t="str">
        <f>VLOOKUP(A41,Ventas!$A$2:$H$3062,7,FALSE)</f>
        <v>N0</v>
      </c>
      <c r="W41" t="str">
        <f>VLOOKUP(A41,Ventas!$A$2:$H$3062,8,FALSE)</f>
        <v>OJ</v>
      </c>
      <c r="X41" t="str">
        <f>VLOOKUP(A41,'Correo 1'!$A$2:$C$3062,3,FALSE)</f>
        <v>administrador@chiloesur.cl</v>
      </c>
    </row>
    <row r="42" spans="1:24" x14ac:dyDescent="0.2">
      <c r="A42">
        <v>1143185</v>
      </c>
      <c r="B42" t="s">
        <v>111</v>
      </c>
      <c r="C42" t="s">
        <v>9926</v>
      </c>
      <c r="D42" t="s">
        <v>3</v>
      </c>
      <c r="E42" t="s">
        <v>3775</v>
      </c>
      <c r="F42" t="s">
        <v>3775</v>
      </c>
      <c r="G42" t="s">
        <v>3</v>
      </c>
      <c r="H42" t="s">
        <v>79</v>
      </c>
      <c r="I42" t="s">
        <v>9927</v>
      </c>
      <c r="J42" t="e">
        <f>+VLOOKUP(I42,NOMENCLATURA!$A$3:$B$20,2,FALSE)</f>
        <v>#N/A</v>
      </c>
      <c r="K42" t="s">
        <v>9928</v>
      </c>
      <c r="L42" t="s">
        <v>9929</v>
      </c>
      <c r="M42" s="2">
        <v>43514</v>
      </c>
      <c r="N42" t="s">
        <v>9571</v>
      </c>
      <c r="O42" t="s">
        <v>353</v>
      </c>
      <c r="P42" t="s">
        <v>3</v>
      </c>
      <c r="Q42" t="s">
        <v>45</v>
      </c>
      <c r="R42" t="s">
        <v>9930</v>
      </c>
      <c r="S42" t="s">
        <v>9931</v>
      </c>
      <c r="T42" t="s">
        <v>3</v>
      </c>
      <c r="U42" t="s">
        <v>3</v>
      </c>
      <c r="V42" t="str">
        <f>VLOOKUP(A42,Ventas!$A$2:$H$3062,7,FALSE)</f>
        <v>N30</v>
      </c>
      <c r="W42" t="str">
        <f>VLOOKUP(A42,Ventas!$A$2:$H$3062,8,FALSE)</f>
        <v>OF</v>
      </c>
      <c r="X42" t="str">
        <f>VLOOKUP(A42,'Correo 1'!$A$2:$C$3062,3,FALSE)</f>
        <v>adolfo.ayala@gmail.com</v>
      </c>
    </row>
    <row r="43" spans="1:24" x14ac:dyDescent="0.2">
      <c r="A43">
        <v>1129519</v>
      </c>
      <c r="B43" t="s">
        <v>111</v>
      </c>
      <c r="C43" t="s">
        <v>4589</v>
      </c>
      <c r="D43" t="s">
        <v>3</v>
      </c>
      <c r="E43" t="s">
        <v>204</v>
      </c>
      <c r="F43" t="s">
        <v>2032</v>
      </c>
      <c r="G43" t="s">
        <v>3</v>
      </c>
      <c r="H43" t="s">
        <v>115</v>
      </c>
      <c r="I43" t="s">
        <v>954</v>
      </c>
      <c r="J43" t="e">
        <f>+VLOOKUP(I43,NOMENCLATURA!$A$3:$B$20,2,FALSE)</f>
        <v>#N/A</v>
      </c>
      <c r="K43" t="s">
        <v>4590</v>
      </c>
      <c r="L43" t="s">
        <v>4591</v>
      </c>
      <c r="M43" s="2">
        <v>42662</v>
      </c>
      <c r="N43" t="s">
        <v>207</v>
      </c>
      <c r="O43" t="s">
        <v>353</v>
      </c>
      <c r="P43" t="s">
        <v>3</v>
      </c>
      <c r="Q43" t="s">
        <v>45</v>
      </c>
      <c r="R43" t="s">
        <v>4592</v>
      </c>
      <c r="S43" t="s">
        <v>4593</v>
      </c>
      <c r="T43" t="s">
        <v>3</v>
      </c>
      <c r="U43" t="s">
        <v>3</v>
      </c>
      <c r="V43" t="str">
        <f>VLOOKUP(A43,Ventas!$A$2:$H$3062,7,FALSE)</f>
        <v>N15</v>
      </c>
      <c r="W43" t="str">
        <f>VLOOKUP(A43,Ventas!$A$2:$H$3062,8,FALSE)</f>
        <v>OI</v>
      </c>
      <c r="X43" t="str">
        <f>VLOOKUP(A43,'Correo 1'!$A$2:$C$3062,3,FALSE)</f>
        <v>adolfomillaa@gmail.com</v>
      </c>
    </row>
    <row r="44" spans="1:24" x14ac:dyDescent="0.2">
      <c r="A44">
        <v>1128855</v>
      </c>
      <c r="B44" t="s">
        <v>111</v>
      </c>
      <c r="C44" t="s">
        <v>3684</v>
      </c>
      <c r="D44" t="s">
        <v>3</v>
      </c>
      <c r="E44" t="s">
        <v>951</v>
      </c>
      <c r="F44" t="s">
        <v>952</v>
      </c>
      <c r="G44" t="s">
        <v>3</v>
      </c>
      <c r="H44" t="s">
        <v>115</v>
      </c>
      <c r="I44" t="s">
        <v>954</v>
      </c>
      <c r="J44" t="e">
        <f>+VLOOKUP(I44,NOMENCLATURA!$A$3:$B$20,2,FALSE)</f>
        <v>#N/A</v>
      </c>
      <c r="K44" t="s">
        <v>3685</v>
      </c>
      <c r="L44" t="s">
        <v>3686</v>
      </c>
      <c r="M44" s="2">
        <v>42586</v>
      </c>
      <c r="N44" t="s">
        <v>207</v>
      </c>
      <c r="O44" t="s">
        <v>353</v>
      </c>
      <c r="P44" t="s">
        <v>3</v>
      </c>
      <c r="Q44" t="s">
        <v>12</v>
      </c>
      <c r="R44" t="s">
        <v>3687</v>
      </c>
      <c r="S44" t="s">
        <v>3688</v>
      </c>
      <c r="T44" t="s">
        <v>3</v>
      </c>
      <c r="U44" t="s">
        <v>3</v>
      </c>
      <c r="V44" t="str">
        <f>VLOOKUP(A44,Ventas!$A$2:$H$3062,7,FALSE)</f>
        <v>N15</v>
      </c>
      <c r="W44" t="str">
        <f>VLOOKUP(A44,Ventas!$A$2:$H$3062,8,FALSE)</f>
        <v>OI</v>
      </c>
      <c r="X44" t="str">
        <f>VLOOKUP(A44,'Correo 1'!$A$2:$C$3062,3,FALSE)</f>
        <v>adoumat@hotmail.com</v>
      </c>
    </row>
    <row r="45" spans="1:24" x14ac:dyDescent="0.2">
      <c r="A45">
        <v>7026076</v>
      </c>
      <c r="B45" t="s">
        <v>111</v>
      </c>
      <c r="C45" t="s">
        <v>14844</v>
      </c>
      <c r="D45" t="s">
        <v>3</v>
      </c>
      <c r="E45" t="s">
        <v>204</v>
      </c>
      <c r="F45" t="s">
        <v>2655</v>
      </c>
      <c r="G45" t="s">
        <v>3</v>
      </c>
      <c r="H45" t="s">
        <v>115</v>
      </c>
      <c r="I45" t="s">
        <v>12933</v>
      </c>
      <c r="J45" t="e">
        <f>+VLOOKUP(I45,NOMENCLATURA!$A$3:$B$20,2,FALSE)</f>
        <v>#N/A</v>
      </c>
      <c r="K45" t="s">
        <v>14845</v>
      </c>
      <c r="L45" t="s">
        <v>14846</v>
      </c>
      <c r="M45" s="2">
        <v>44120</v>
      </c>
      <c r="N45" t="s">
        <v>9571</v>
      </c>
      <c r="O45" t="s">
        <v>13556</v>
      </c>
      <c r="P45" t="s">
        <v>3</v>
      </c>
      <c r="Q45" t="s">
        <v>45</v>
      </c>
      <c r="R45" t="s">
        <v>14847</v>
      </c>
      <c r="S45" t="s">
        <v>14848</v>
      </c>
      <c r="T45" t="s">
        <v>3</v>
      </c>
      <c r="U45" t="s">
        <v>3</v>
      </c>
      <c r="V45" t="str">
        <f>VLOOKUP(A45,Ventas!$A$2:$H$3062,7,FALSE)</f>
        <v>N0</v>
      </c>
      <c r="W45" t="str">
        <f>VLOOKUP(A45,Ventas!$A$2:$H$3062,8,FALSE)</f>
        <v>O8</v>
      </c>
      <c r="X45" t="str">
        <f>VLOOKUP(A45,'Correo 1'!$A$2:$C$3062,3,FALSE)</f>
        <v>ADRIANZAMORANO.L@GMAIL.COM</v>
      </c>
    </row>
    <row r="46" spans="1:24" x14ac:dyDescent="0.2">
      <c r="A46">
        <v>1134368</v>
      </c>
      <c r="B46" t="s">
        <v>111</v>
      </c>
      <c r="C46" t="s">
        <v>6520</v>
      </c>
      <c r="D46" t="s">
        <v>3</v>
      </c>
      <c r="E46" t="s">
        <v>951</v>
      </c>
      <c r="F46" t="s">
        <v>983</v>
      </c>
      <c r="G46" t="s">
        <v>3</v>
      </c>
      <c r="H46" t="s">
        <v>115</v>
      </c>
      <c r="I46" t="s">
        <v>954</v>
      </c>
      <c r="J46" t="e">
        <f>+VLOOKUP(I46,NOMENCLATURA!$A$3:$B$20,2,FALSE)</f>
        <v>#N/A</v>
      </c>
      <c r="K46" t="s">
        <v>6521</v>
      </c>
      <c r="L46" t="s">
        <v>6522</v>
      </c>
      <c r="M46" s="2">
        <v>42934</v>
      </c>
      <c r="N46" t="s">
        <v>6342</v>
      </c>
      <c r="O46" t="s">
        <v>353</v>
      </c>
      <c r="P46" t="s">
        <v>3</v>
      </c>
      <c r="Q46" t="s">
        <v>45</v>
      </c>
      <c r="R46" t="s">
        <v>6523</v>
      </c>
      <c r="S46" t="s">
        <v>6524</v>
      </c>
      <c r="T46" t="s">
        <v>3</v>
      </c>
      <c r="U46" t="s">
        <v>3</v>
      </c>
      <c r="V46" t="str">
        <f>VLOOKUP(A46,Ventas!$A$2:$H$3062,7,FALSE)</f>
        <v>N0</v>
      </c>
      <c r="W46" t="str">
        <f>VLOOKUP(A46,Ventas!$A$2:$H$3062,8,FALSE)</f>
        <v>OJ</v>
      </c>
      <c r="X46" t="str">
        <f>VLOOKUP(A46,'Correo 1'!$A$2:$C$3062,3,FALSE)</f>
        <v>aecheverria15@gmail.com</v>
      </c>
    </row>
    <row r="47" spans="1:24" x14ac:dyDescent="0.2">
      <c r="A47">
        <v>1131287</v>
      </c>
      <c r="B47" t="s">
        <v>111</v>
      </c>
      <c r="C47" t="s">
        <v>6127</v>
      </c>
      <c r="D47" t="s">
        <v>3</v>
      </c>
      <c r="E47" t="s">
        <v>951</v>
      </c>
      <c r="F47" t="s">
        <v>186</v>
      </c>
      <c r="G47" t="s">
        <v>3</v>
      </c>
      <c r="H47" t="s">
        <v>115</v>
      </c>
      <c r="I47" t="s">
        <v>954</v>
      </c>
      <c r="J47" t="e">
        <f>+VLOOKUP(I47,NOMENCLATURA!$A$3:$B$20,2,FALSE)</f>
        <v>#N/A</v>
      </c>
      <c r="K47" t="s">
        <v>6128</v>
      </c>
      <c r="L47" t="s">
        <v>6129</v>
      </c>
      <c r="M47" s="2">
        <v>42850</v>
      </c>
      <c r="N47" t="s">
        <v>6015</v>
      </c>
      <c r="O47" t="s">
        <v>353</v>
      </c>
      <c r="P47" t="s">
        <v>3</v>
      </c>
      <c r="Q47" t="s">
        <v>45</v>
      </c>
      <c r="R47" t="s">
        <v>6130</v>
      </c>
      <c r="S47" t="s">
        <v>6131</v>
      </c>
      <c r="T47" t="s">
        <v>3</v>
      </c>
      <c r="U47" t="s">
        <v>3</v>
      </c>
      <c r="V47" t="str">
        <f>VLOOKUP(A47,Ventas!$A$2:$H$3062,7,FALSE)</f>
        <v>N0</v>
      </c>
      <c r="W47" t="str">
        <f>VLOOKUP(A47,Ventas!$A$2:$H$3062,8,FALSE)</f>
        <v>OJ</v>
      </c>
      <c r="X47" t="str">
        <f>VLOOKUP(A47,'Correo 1'!$A$2:$C$3062,3,FALSE)</f>
        <v>aespina@redmegacentro.cl</v>
      </c>
    </row>
    <row r="48" spans="1:24" x14ac:dyDescent="0.2">
      <c r="A48">
        <v>1139813</v>
      </c>
      <c r="B48" t="s">
        <v>111</v>
      </c>
      <c r="C48" t="s">
        <v>8085</v>
      </c>
      <c r="D48" t="s">
        <v>3</v>
      </c>
      <c r="E48" t="s">
        <v>204</v>
      </c>
      <c r="F48" t="s">
        <v>204</v>
      </c>
      <c r="G48" t="s">
        <v>3</v>
      </c>
      <c r="H48" t="s">
        <v>115</v>
      </c>
      <c r="I48" t="s">
        <v>954</v>
      </c>
      <c r="J48" t="e">
        <f>+VLOOKUP(I48,NOMENCLATURA!$A$3:$B$20,2,FALSE)</f>
        <v>#N/A</v>
      </c>
      <c r="K48" t="s">
        <v>8086</v>
      </c>
      <c r="L48" t="s">
        <v>8087</v>
      </c>
      <c r="M48" s="2">
        <v>43245</v>
      </c>
      <c r="N48" t="s">
        <v>6342</v>
      </c>
      <c r="O48" t="s">
        <v>353</v>
      </c>
      <c r="P48" t="s">
        <v>3</v>
      </c>
      <c r="Q48" t="s">
        <v>45</v>
      </c>
      <c r="R48" t="s">
        <v>8088</v>
      </c>
      <c r="S48" t="s">
        <v>8089</v>
      </c>
      <c r="T48" t="s">
        <v>3</v>
      </c>
      <c r="U48" t="s">
        <v>3</v>
      </c>
      <c r="V48" t="str">
        <f>VLOOKUP(A48,Ventas!$A$2:$H$3062,7,FALSE)</f>
        <v>N0</v>
      </c>
      <c r="W48" t="str">
        <f>VLOOKUP(A48,Ventas!$A$2:$H$3062,8,FALSE)</f>
        <v>OJ</v>
      </c>
      <c r="X48" t="str">
        <f>VLOOKUP(A48,'Correo 1'!$A$2:$C$3062,3,FALSE)</f>
        <v>AFF@EDICIONESGAF.CL</v>
      </c>
    </row>
    <row r="49" spans="1:24" x14ac:dyDescent="0.2">
      <c r="A49">
        <v>1135247</v>
      </c>
      <c r="B49" t="s">
        <v>111</v>
      </c>
      <c r="C49" t="s">
        <v>7055</v>
      </c>
      <c r="D49" t="s">
        <v>3</v>
      </c>
      <c r="E49" t="s">
        <v>6568</v>
      </c>
      <c r="F49" t="s">
        <v>4190</v>
      </c>
      <c r="G49" t="s">
        <v>3</v>
      </c>
      <c r="H49" t="s">
        <v>115</v>
      </c>
      <c r="I49" t="s">
        <v>5028</v>
      </c>
      <c r="J49" t="e">
        <f>+VLOOKUP(I49,NOMENCLATURA!$A$3:$B$20,2,FALSE)</f>
        <v>#N/A</v>
      </c>
      <c r="K49" t="s">
        <v>7056</v>
      </c>
      <c r="L49" t="s">
        <v>7057</v>
      </c>
      <c r="M49" s="2">
        <v>43010</v>
      </c>
      <c r="N49" t="s">
        <v>6342</v>
      </c>
      <c r="O49" t="s">
        <v>353</v>
      </c>
      <c r="P49" t="s">
        <v>3</v>
      </c>
      <c r="Q49" t="s">
        <v>45</v>
      </c>
      <c r="R49" t="s">
        <v>7058</v>
      </c>
      <c r="S49" t="s">
        <v>7059</v>
      </c>
      <c r="T49" t="s">
        <v>3</v>
      </c>
      <c r="U49" t="s">
        <v>3</v>
      </c>
      <c r="V49" t="str">
        <f>VLOOKUP(A49,Ventas!$A$2:$H$3062,7,FALSE)</f>
        <v>N0</v>
      </c>
      <c r="W49" t="str">
        <f>VLOOKUP(A49,Ventas!$A$2:$H$3062,8,FALSE)</f>
        <v>OJ</v>
      </c>
      <c r="X49" t="str">
        <f>VLOOKUP(A49,'Correo 1'!$A$2:$C$3062,3,FALSE)</f>
        <v>AFROKIDVET@YAHOO.COM</v>
      </c>
    </row>
    <row r="50" spans="1:24" x14ac:dyDescent="0.2">
      <c r="A50">
        <v>1129160</v>
      </c>
      <c r="B50" t="s">
        <v>111</v>
      </c>
      <c r="C50" t="s">
        <v>4113</v>
      </c>
      <c r="D50" t="s">
        <v>4114</v>
      </c>
      <c r="E50" t="s">
        <v>3113</v>
      </c>
      <c r="F50" t="s">
        <v>4115</v>
      </c>
      <c r="G50" t="s">
        <v>3</v>
      </c>
      <c r="H50" t="s">
        <v>115</v>
      </c>
      <c r="I50" t="s">
        <v>954</v>
      </c>
      <c r="J50" t="e">
        <f>+VLOOKUP(I50,NOMENCLATURA!$A$3:$B$20,2,FALSE)</f>
        <v>#N/A</v>
      </c>
      <c r="K50" t="s">
        <v>4116</v>
      </c>
      <c r="L50" t="s">
        <v>4117</v>
      </c>
      <c r="M50" s="2">
        <v>42621</v>
      </c>
      <c r="N50" t="s">
        <v>207</v>
      </c>
      <c r="O50" t="s">
        <v>353</v>
      </c>
      <c r="P50" t="s">
        <v>3</v>
      </c>
      <c r="Q50" t="s">
        <v>45</v>
      </c>
      <c r="R50" t="s">
        <v>4118</v>
      </c>
      <c r="S50" t="s">
        <v>4119</v>
      </c>
      <c r="T50" t="s">
        <v>4120</v>
      </c>
      <c r="U50" t="s">
        <v>3</v>
      </c>
      <c r="V50" t="str">
        <f>VLOOKUP(A50,Ventas!$A$2:$H$3062,7,FALSE)</f>
        <v>N0</v>
      </c>
      <c r="W50" t="str">
        <f>VLOOKUP(A50,Ventas!$A$2:$H$3062,8,FALSE)</f>
        <v>OJ</v>
      </c>
      <c r="X50" t="str">
        <f>VLOOKUP(A50,'Correo 1'!$A$2:$C$3062,3,FALSE)</f>
        <v>agas@texval.cl</v>
      </c>
    </row>
    <row r="51" spans="1:24" x14ac:dyDescent="0.2">
      <c r="A51">
        <v>1128161</v>
      </c>
      <c r="B51" t="s">
        <v>111</v>
      </c>
      <c r="C51" t="s">
        <v>1582</v>
      </c>
      <c r="D51" t="s">
        <v>1583</v>
      </c>
      <c r="E51" t="s">
        <v>951</v>
      </c>
      <c r="F51" t="s">
        <v>961</v>
      </c>
      <c r="G51" t="s">
        <v>3</v>
      </c>
      <c r="H51" t="s">
        <v>115</v>
      </c>
      <c r="I51" t="s">
        <v>1584</v>
      </c>
      <c r="J51" t="str">
        <f>+VLOOKUP(I51,NOMENCLATURA!$A$3:$B$20,2,FALSE)</f>
        <v>CONSTRUCTORA-MANTECION-REPARACION-ARQUITECTO</v>
      </c>
      <c r="K51" t="s">
        <v>1585</v>
      </c>
      <c r="L51" t="s">
        <v>1586</v>
      </c>
      <c r="M51" s="2">
        <v>42542</v>
      </c>
      <c r="N51" t="s">
        <v>957</v>
      </c>
      <c r="O51" t="s">
        <v>353</v>
      </c>
      <c r="P51" t="s">
        <v>3</v>
      </c>
      <c r="Q51" t="s">
        <v>45</v>
      </c>
      <c r="R51" t="s">
        <v>1587</v>
      </c>
      <c r="S51" t="s">
        <v>1588</v>
      </c>
      <c r="T51" t="s">
        <v>3</v>
      </c>
      <c r="U51" t="s">
        <v>3</v>
      </c>
      <c r="V51" t="str">
        <f>VLOOKUP(A51,Ventas!$A$2:$H$3062,7,FALSE)</f>
        <v>N30</v>
      </c>
      <c r="W51" t="str">
        <f>VLOOKUP(A51,Ventas!$A$2:$H$3062,8,FALSE)</f>
        <v>OJ</v>
      </c>
      <c r="X51" t="str">
        <f>VLOOKUP(A51,'Correo 1'!$A$2:$C$3062,3,FALSE)</f>
        <v>cristalesphinojosa@hotmail.com</v>
      </c>
    </row>
    <row r="52" spans="1:24" x14ac:dyDescent="0.2">
      <c r="A52">
        <v>5000835</v>
      </c>
      <c r="B52" t="s">
        <v>131</v>
      </c>
      <c r="C52" t="s">
        <v>13549</v>
      </c>
      <c r="D52" t="s">
        <v>3</v>
      </c>
      <c r="E52" t="s">
        <v>669</v>
      </c>
      <c r="F52" t="s">
        <v>3</v>
      </c>
      <c r="G52" t="s">
        <v>3</v>
      </c>
      <c r="H52" s="3" t="s">
        <v>40</v>
      </c>
      <c r="I52" t="s">
        <v>13550</v>
      </c>
      <c r="J52" t="e">
        <f>+VLOOKUP(I52,NOMENCLATURA!$A$3:$B$20,2,FALSE)</f>
        <v>#N/A</v>
      </c>
      <c r="K52" t="s">
        <v>13551</v>
      </c>
      <c r="L52" t="s">
        <v>13552</v>
      </c>
      <c r="M52" s="2">
        <v>44447</v>
      </c>
      <c r="N52" t="s">
        <v>34</v>
      </c>
      <c r="O52" t="s">
        <v>13230</v>
      </c>
      <c r="P52" t="s">
        <v>3</v>
      </c>
      <c r="Q52" t="s">
        <v>12</v>
      </c>
      <c r="R52" t="s">
        <v>3</v>
      </c>
      <c r="S52" t="s">
        <v>3</v>
      </c>
      <c r="T52" t="s">
        <v>3</v>
      </c>
      <c r="U52" t="s">
        <v>3</v>
      </c>
      <c r="V52" t="str">
        <f>VLOOKUP(A52,Ventas!$A$2:$H$3062,7,FALSE)</f>
        <v>N120</v>
      </c>
      <c r="W52" t="str">
        <f>VLOOKUP(A52,Ventas!$A$2:$H$3062,8,FALSE)</f>
        <v>O9</v>
      </c>
      <c r="X52" t="str">
        <f>VLOOKUP(A52,'Correo 1'!$A$2:$C$3062,3,FALSE)</f>
        <v>AGNESWONG@FAIRYGOODMAX.COM.CN</v>
      </c>
    </row>
    <row r="53" spans="1:24" x14ac:dyDescent="0.2">
      <c r="A53">
        <v>1142499</v>
      </c>
      <c r="B53" t="s">
        <v>111</v>
      </c>
      <c r="C53" t="s">
        <v>8984</v>
      </c>
      <c r="D53" t="s">
        <v>3</v>
      </c>
      <c r="E53" t="s">
        <v>2966</v>
      </c>
      <c r="F53" t="s">
        <v>2966</v>
      </c>
      <c r="G53" t="s">
        <v>3</v>
      </c>
      <c r="H53" t="s">
        <v>115</v>
      </c>
      <c r="I53" t="s">
        <v>954</v>
      </c>
      <c r="J53" t="e">
        <f>+VLOOKUP(I53,NOMENCLATURA!$A$3:$B$20,2,FALSE)</f>
        <v>#N/A</v>
      </c>
      <c r="K53" t="s">
        <v>8985</v>
      </c>
      <c r="L53" t="s">
        <v>8986</v>
      </c>
      <c r="M53" s="2">
        <v>43461</v>
      </c>
      <c r="N53" t="s">
        <v>6342</v>
      </c>
      <c r="O53" t="s">
        <v>353</v>
      </c>
      <c r="P53" t="s">
        <v>3</v>
      </c>
      <c r="Q53" t="s">
        <v>45</v>
      </c>
      <c r="R53" t="s">
        <v>8987</v>
      </c>
      <c r="S53" t="s">
        <v>8988</v>
      </c>
      <c r="T53" t="s">
        <v>3</v>
      </c>
      <c r="U53" t="s">
        <v>3</v>
      </c>
      <c r="V53" t="str">
        <f>VLOOKUP(A53,Ventas!$A$2:$H$3062,7,FALSE)</f>
        <v>N0</v>
      </c>
      <c r="W53" t="str">
        <f>VLOOKUP(A53,Ventas!$A$2:$H$3062,8,FALSE)</f>
        <v>OJ</v>
      </c>
      <c r="X53" t="str">
        <f>VLOOKUP(A53,'Correo 1'!$A$2:$C$3062,3,FALSE)</f>
        <v>agu.budinera@gmail.com</v>
      </c>
    </row>
    <row r="54" spans="1:24" x14ac:dyDescent="0.2">
      <c r="A54">
        <v>7026470</v>
      </c>
      <c r="B54" t="s">
        <v>111</v>
      </c>
      <c r="C54" t="s">
        <v>14998</v>
      </c>
      <c r="D54" t="s">
        <v>3</v>
      </c>
      <c r="E54" t="s">
        <v>4011</v>
      </c>
      <c r="F54" t="s">
        <v>4011</v>
      </c>
      <c r="G54" t="s">
        <v>3</v>
      </c>
      <c r="H54" t="s">
        <v>79</v>
      </c>
      <c r="I54" t="s">
        <v>12933</v>
      </c>
      <c r="J54" t="e">
        <f>+VLOOKUP(I54,NOMENCLATURA!$A$3:$B$20,2,FALSE)</f>
        <v>#N/A</v>
      </c>
      <c r="K54" t="s">
        <v>14999</v>
      </c>
      <c r="L54" t="s">
        <v>15000</v>
      </c>
      <c r="M54" s="2">
        <v>44582</v>
      </c>
      <c r="N54" t="s">
        <v>9571</v>
      </c>
      <c r="O54" t="s">
        <v>13556</v>
      </c>
      <c r="P54" t="s">
        <v>3</v>
      </c>
      <c r="Q54" t="s">
        <v>45</v>
      </c>
      <c r="R54" t="s">
        <v>15001</v>
      </c>
      <c r="S54" t="s">
        <v>15002</v>
      </c>
      <c r="T54" t="s">
        <v>3</v>
      </c>
      <c r="U54" t="s">
        <v>3</v>
      </c>
      <c r="V54" t="str">
        <f>VLOOKUP(A54,Ventas!$A$2:$H$3062,7,FALSE)</f>
        <v>N0</v>
      </c>
      <c r="W54" t="str">
        <f>VLOOKUP(A54,Ventas!$A$2:$H$3062,8,FALSE)</f>
        <v>O8</v>
      </c>
      <c r="X54" t="str">
        <f>VLOOKUP(A54,'Correo 1'!$A$2:$C$3062,3,FALSE)</f>
        <v>Aguilera2cynthiad@Gmail.Com</v>
      </c>
    </row>
    <row r="55" spans="1:24" x14ac:dyDescent="0.2">
      <c r="A55">
        <v>7026092</v>
      </c>
      <c r="B55" t="s">
        <v>111</v>
      </c>
      <c r="C55" t="s">
        <v>14854</v>
      </c>
      <c r="D55" t="s">
        <v>3</v>
      </c>
      <c r="E55" t="s">
        <v>3126</v>
      </c>
      <c r="F55" t="s">
        <v>3126</v>
      </c>
      <c r="G55" t="s">
        <v>3</v>
      </c>
      <c r="H55" t="s">
        <v>3127</v>
      </c>
      <c r="I55" t="s">
        <v>12933</v>
      </c>
      <c r="J55" t="e">
        <f>+VLOOKUP(I55,NOMENCLATURA!$A$3:$B$20,2,FALSE)</f>
        <v>#N/A</v>
      </c>
      <c r="K55" t="s">
        <v>14855</v>
      </c>
      <c r="L55" t="s">
        <v>14856</v>
      </c>
      <c r="M55" s="2">
        <v>44146</v>
      </c>
      <c r="N55" t="s">
        <v>9571</v>
      </c>
      <c r="O55" t="s">
        <v>13556</v>
      </c>
      <c r="P55" t="s">
        <v>3</v>
      </c>
      <c r="Q55" t="s">
        <v>45</v>
      </c>
      <c r="R55" t="s">
        <v>14857</v>
      </c>
      <c r="S55" t="s">
        <v>14858</v>
      </c>
      <c r="T55" t="s">
        <v>3</v>
      </c>
      <c r="U55" t="s">
        <v>3</v>
      </c>
      <c r="V55" t="str">
        <f>VLOOKUP(A55,Ventas!$A$2:$H$3062,7,FALSE)</f>
        <v>N30</v>
      </c>
      <c r="W55" t="str">
        <f>VLOOKUP(A55,Ventas!$A$2:$H$3062,8,FALSE)</f>
        <v>O8</v>
      </c>
      <c r="X55" t="str">
        <f>VLOOKUP(A55,'Correo 1'!$A$2:$C$3062,3,FALSE)</f>
        <v>AGUSTIN.OCHOA18@GMAIL.COM</v>
      </c>
    </row>
    <row r="56" spans="1:24" x14ac:dyDescent="0.2">
      <c r="A56">
        <v>1145764</v>
      </c>
      <c r="B56" t="s">
        <v>111</v>
      </c>
      <c r="C56" t="s">
        <v>10779</v>
      </c>
      <c r="D56" t="s">
        <v>3</v>
      </c>
      <c r="E56" t="s">
        <v>204</v>
      </c>
      <c r="F56" t="s">
        <v>2032</v>
      </c>
      <c r="G56" t="s">
        <v>3</v>
      </c>
      <c r="H56" t="s">
        <v>115</v>
      </c>
      <c r="I56" t="s">
        <v>954</v>
      </c>
      <c r="J56" t="e">
        <f>+VLOOKUP(I56,NOMENCLATURA!$A$3:$B$20,2,FALSE)</f>
        <v>#N/A</v>
      </c>
      <c r="K56" t="s">
        <v>10780</v>
      </c>
      <c r="L56" t="s">
        <v>10781</v>
      </c>
      <c r="M56" s="2">
        <v>43686</v>
      </c>
      <c r="N56" t="s">
        <v>9571</v>
      </c>
      <c r="O56" t="s">
        <v>353</v>
      </c>
      <c r="P56" t="s">
        <v>3</v>
      </c>
      <c r="Q56" t="s">
        <v>45</v>
      </c>
      <c r="R56" t="s">
        <v>10782</v>
      </c>
      <c r="S56" t="s">
        <v>10783</v>
      </c>
      <c r="T56" t="s">
        <v>3</v>
      </c>
      <c r="U56" t="s">
        <v>3</v>
      </c>
      <c r="V56" t="str">
        <f>VLOOKUP(A56,Ventas!$A$2:$H$3062,7,FALSE)</f>
        <v>N0</v>
      </c>
      <c r="W56" t="str">
        <f>VLOOKUP(A56,Ventas!$A$2:$H$3062,8,FALSE)</f>
        <v>OJ</v>
      </c>
      <c r="X56" t="str">
        <f>VLOOKUP(A56,'Correo 1'!$A$2:$C$3062,3,FALSE)</f>
        <v>AJIRON@BURO.CL</v>
      </c>
    </row>
    <row r="57" spans="1:24" x14ac:dyDescent="0.2">
      <c r="A57">
        <v>1147431</v>
      </c>
      <c r="B57" t="s">
        <v>111</v>
      </c>
      <c r="C57" t="s">
        <v>11786</v>
      </c>
      <c r="D57" t="s">
        <v>11787</v>
      </c>
      <c r="E57" t="s">
        <v>204</v>
      </c>
      <c r="F57" t="s">
        <v>2032</v>
      </c>
      <c r="G57" t="s">
        <v>3</v>
      </c>
      <c r="H57" t="s">
        <v>115</v>
      </c>
      <c r="I57" t="s">
        <v>954</v>
      </c>
      <c r="J57" t="e">
        <f>+VLOOKUP(I57,NOMENCLATURA!$A$3:$B$20,2,FALSE)</f>
        <v>#N/A</v>
      </c>
      <c r="K57" t="s">
        <v>11788</v>
      </c>
      <c r="L57" t="s">
        <v>11789</v>
      </c>
      <c r="M57" s="2">
        <v>43816</v>
      </c>
      <c r="N57" t="s">
        <v>9571</v>
      </c>
      <c r="O57" t="s">
        <v>353</v>
      </c>
      <c r="P57" t="s">
        <v>3</v>
      </c>
      <c r="Q57" t="s">
        <v>45</v>
      </c>
      <c r="R57" t="s">
        <v>11790</v>
      </c>
      <c r="S57" t="s">
        <v>10783</v>
      </c>
      <c r="T57" t="s">
        <v>3</v>
      </c>
      <c r="U57" t="s">
        <v>3</v>
      </c>
      <c r="V57" t="str">
        <f>VLOOKUP(A57,Ventas!$A$2:$H$3062,7,FALSE)</f>
        <v>N30</v>
      </c>
      <c r="W57" t="str">
        <f>VLOOKUP(A57,Ventas!$A$2:$H$3062,8,FALSE)</f>
        <v>OJ</v>
      </c>
      <c r="X57" t="str">
        <f>VLOOKUP(A57,'Correo 1'!$A$2:$C$3062,3,FALSE)</f>
        <v>ajiron@buro.cl</v>
      </c>
    </row>
    <row r="58" spans="1:24" x14ac:dyDescent="0.2">
      <c r="A58">
        <v>1114383</v>
      </c>
      <c r="B58" t="s">
        <v>131</v>
      </c>
      <c r="C58" t="s">
        <v>668</v>
      </c>
      <c r="D58" t="s">
        <v>3</v>
      </c>
      <c r="E58" t="s">
        <v>669</v>
      </c>
      <c r="F58" t="s">
        <v>3</v>
      </c>
      <c r="G58" t="s">
        <v>670</v>
      </c>
      <c r="H58" t="s">
        <v>134</v>
      </c>
      <c r="I58" t="s">
        <v>671</v>
      </c>
      <c r="J58" t="e">
        <f>+VLOOKUP(I58,NOMENCLATURA!$A$3:$B$20,2,FALSE)</f>
        <v>#N/A</v>
      </c>
      <c r="K58" t="s">
        <v>672</v>
      </c>
      <c r="L58" t="s">
        <v>673</v>
      </c>
      <c r="M58" s="2">
        <v>40822</v>
      </c>
      <c r="N58" t="s">
        <v>432</v>
      </c>
      <c r="O58" t="s">
        <v>222</v>
      </c>
      <c r="P58" t="s">
        <v>3</v>
      </c>
      <c r="Q58" t="s">
        <v>12</v>
      </c>
      <c r="R58" t="s">
        <v>3</v>
      </c>
      <c r="S58" t="s">
        <v>674</v>
      </c>
      <c r="T58" t="s">
        <v>3</v>
      </c>
      <c r="U58" t="s">
        <v>675</v>
      </c>
      <c r="V58" t="str">
        <f>VLOOKUP(A58,Ventas!$A$2:$H$3062,7,FALSE)</f>
        <v>N75</v>
      </c>
      <c r="W58" t="str">
        <f>VLOOKUP(A58,Ventas!$A$2:$H$3062,8,FALSE)</f>
        <v>O9</v>
      </c>
      <c r="X58" t="str">
        <f>VLOOKUP(A58,'Correo 1'!$A$2:$C$3062,3,FALSE)</f>
        <v>ALAMANUFACTURE@21CN.NET</v>
      </c>
    </row>
    <row r="59" spans="1:24" x14ac:dyDescent="0.2">
      <c r="A59">
        <v>1128264</v>
      </c>
      <c r="B59" t="s">
        <v>111</v>
      </c>
      <c r="C59" t="s">
        <v>2168</v>
      </c>
      <c r="D59" t="s">
        <v>3</v>
      </c>
      <c r="E59" t="s">
        <v>951</v>
      </c>
      <c r="F59" t="s">
        <v>952</v>
      </c>
      <c r="G59" t="s">
        <v>3</v>
      </c>
      <c r="H59" t="s">
        <v>115</v>
      </c>
      <c r="I59" t="s">
        <v>954</v>
      </c>
      <c r="J59" t="e">
        <f>+VLOOKUP(I59,NOMENCLATURA!$A$3:$B$20,2,FALSE)</f>
        <v>#N/A</v>
      </c>
      <c r="K59" t="s">
        <v>2169</v>
      </c>
      <c r="L59" t="s">
        <v>2170</v>
      </c>
      <c r="M59" s="2">
        <v>42542</v>
      </c>
      <c r="N59" t="s">
        <v>957</v>
      </c>
      <c r="O59" t="s">
        <v>353</v>
      </c>
      <c r="P59" t="s">
        <v>3</v>
      </c>
      <c r="Q59" t="s">
        <v>45</v>
      </c>
      <c r="R59" t="s">
        <v>2171</v>
      </c>
      <c r="S59" t="s">
        <v>2172</v>
      </c>
      <c r="T59" t="s">
        <v>3</v>
      </c>
      <c r="U59" t="s">
        <v>3</v>
      </c>
      <c r="V59" t="str">
        <f>VLOOKUP(A59,Ventas!$A$2:$H$3062,7,FALSE)</f>
        <v>N30</v>
      </c>
      <c r="W59" t="str">
        <f>VLOOKUP(A59,Ventas!$A$2:$H$3062,8,FALSE)</f>
        <v>OJ</v>
      </c>
      <c r="X59" t="str">
        <f>VLOOKUP(A59,'Correo 1'!$A$2:$C$3062,3,FALSE)</f>
        <v>alan.gringras@omnicommediagroup.com</v>
      </c>
    </row>
    <row r="60" spans="1:24" x14ac:dyDescent="0.2">
      <c r="A60">
        <v>1141879</v>
      </c>
      <c r="B60" t="s">
        <v>111</v>
      </c>
      <c r="C60" t="s">
        <v>8795</v>
      </c>
      <c r="D60" t="s">
        <v>3</v>
      </c>
      <c r="E60" t="s">
        <v>204</v>
      </c>
      <c r="F60" t="s">
        <v>2619</v>
      </c>
      <c r="G60" t="s">
        <v>3</v>
      </c>
      <c r="H60" t="s">
        <v>115</v>
      </c>
      <c r="I60" t="s">
        <v>954</v>
      </c>
      <c r="J60" t="e">
        <f>+VLOOKUP(I60,NOMENCLATURA!$A$3:$B$20,2,FALSE)</f>
        <v>#N/A</v>
      </c>
      <c r="K60" t="s">
        <v>7092</v>
      </c>
      <c r="L60" t="s">
        <v>8796</v>
      </c>
      <c r="M60" s="2">
        <v>43413</v>
      </c>
      <c r="N60" t="s">
        <v>6342</v>
      </c>
      <c r="O60" t="s">
        <v>353</v>
      </c>
      <c r="P60" t="s">
        <v>3</v>
      </c>
      <c r="Q60" t="s">
        <v>45</v>
      </c>
      <c r="R60" t="s">
        <v>8797</v>
      </c>
      <c r="S60" t="s">
        <v>8798</v>
      </c>
      <c r="T60" t="s">
        <v>3</v>
      </c>
      <c r="U60" t="s">
        <v>3</v>
      </c>
      <c r="V60" t="str">
        <f>VLOOKUP(A60,Ventas!$A$2:$H$3062,7,FALSE)</f>
        <v>N30</v>
      </c>
      <c r="W60" t="str">
        <f>VLOOKUP(A60,Ventas!$A$2:$H$3062,8,FALSE)</f>
        <v>OJ</v>
      </c>
      <c r="X60" t="str">
        <f>VLOOKUP(A60,'Correo 1'!$A$2:$C$3062,3,FALSE)</f>
        <v>alberto.garrido@wolfbcpp.com</v>
      </c>
    </row>
    <row r="61" spans="1:24" x14ac:dyDescent="0.2">
      <c r="A61">
        <v>1133919</v>
      </c>
      <c r="B61" t="s">
        <v>111</v>
      </c>
      <c r="C61" t="s">
        <v>6312</v>
      </c>
      <c r="D61" t="s">
        <v>3</v>
      </c>
      <c r="E61" t="s">
        <v>951</v>
      </c>
      <c r="F61" t="s">
        <v>1311</v>
      </c>
      <c r="G61" t="s">
        <v>3</v>
      </c>
      <c r="H61" t="s">
        <v>115</v>
      </c>
      <c r="I61" t="s">
        <v>1584</v>
      </c>
      <c r="J61" t="str">
        <f>+VLOOKUP(I61,NOMENCLATURA!$A$3:$B$20,2,FALSE)</f>
        <v>CONSTRUCTORA-MANTECION-REPARACION-ARQUITECTO</v>
      </c>
      <c r="K61" t="s">
        <v>6313</v>
      </c>
      <c r="L61" t="s">
        <v>6314</v>
      </c>
      <c r="M61" s="2">
        <v>42895</v>
      </c>
      <c r="N61" t="s">
        <v>6015</v>
      </c>
      <c r="O61" t="s">
        <v>353</v>
      </c>
      <c r="P61" t="s">
        <v>3</v>
      </c>
      <c r="Q61" t="s">
        <v>45</v>
      </c>
      <c r="R61" t="s">
        <v>6315</v>
      </c>
      <c r="S61" t="s">
        <v>6316</v>
      </c>
      <c r="T61" t="s">
        <v>3</v>
      </c>
      <c r="U61" t="s">
        <v>3</v>
      </c>
      <c r="V61" t="str">
        <f>VLOOKUP(A61,Ventas!$A$2:$H$3062,7,FALSE)</f>
        <v>N30</v>
      </c>
      <c r="W61" t="str">
        <f>VLOOKUP(A61,Ventas!$A$2:$H$3062,8,FALSE)</f>
        <v>OJ</v>
      </c>
      <c r="X61" t="str">
        <f>VLOOKUP(A61,'Correo 1'!$A$2:$C$3062,3,FALSE)</f>
        <v>CVG.FRANCISCO@GMAIL.COM</v>
      </c>
    </row>
    <row r="62" spans="1:24" x14ac:dyDescent="0.2">
      <c r="A62">
        <v>1144410</v>
      </c>
      <c r="B62" t="s">
        <v>111</v>
      </c>
      <c r="C62" t="s">
        <v>10110</v>
      </c>
      <c r="D62" t="s">
        <v>3</v>
      </c>
      <c r="E62" t="s">
        <v>204</v>
      </c>
      <c r="F62" t="s">
        <v>113</v>
      </c>
      <c r="G62" t="s">
        <v>3</v>
      </c>
      <c r="H62" t="s">
        <v>115</v>
      </c>
      <c r="I62" t="s">
        <v>954</v>
      </c>
      <c r="J62" t="e">
        <f>+VLOOKUP(I62,NOMENCLATURA!$A$3:$B$20,2,FALSE)</f>
        <v>#N/A</v>
      </c>
      <c r="K62" t="s">
        <v>10111</v>
      </c>
      <c r="L62" t="s">
        <v>10112</v>
      </c>
      <c r="M62" s="2">
        <v>43552</v>
      </c>
      <c r="N62" t="s">
        <v>9571</v>
      </c>
      <c r="O62" t="s">
        <v>353</v>
      </c>
      <c r="P62" t="s">
        <v>3</v>
      </c>
      <c r="Q62" t="s">
        <v>45</v>
      </c>
      <c r="R62" t="s">
        <v>10113</v>
      </c>
      <c r="S62" t="s">
        <v>3</v>
      </c>
      <c r="T62" t="s">
        <v>3</v>
      </c>
      <c r="U62" t="s">
        <v>3</v>
      </c>
      <c r="V62" t="str">
        <f>VLOOKUP(A62,Ventas!$A$2:$H$3062,7,FALSE)</f>
        <v>N30</v>
      </c>
      <c r="W62" t="str">
        <f>VLOOKUP(A62,Ventas!$A$2:$H$3062,8,FALSE)</f>
        <v>OJ</v>
      </c>
      <c r="X62" t="str">
        <f>VLOOKUP(A62,'Correo 1'!$A$2:$C$3062,3,FALSE)</f>
        <v>ALBERTO@BIGVOSS.CL</v>
      </c>
    </row>
    <row r="63" spans="1:24" x14ac:dyDescent="0.2">
      <c r="A63">
        <v>1128073</v>
      </c>
      <c r="B63" t="s">
        <v>111</v>
      </c>
      <c r="C63" t="s">
        <v>1044</v>
      </c>
      <c r="D63" t="s">
        <v>3</v>
      </c>
      <c r="E63" t="s">
        <v>1045</v>
      </c>
      <c r="F63" t="s">
        <v>1045</v>
      </c>
      <c r="G63" t="s">
        <v>3</v>
      </c>
      <c r="H63" t="s">
        <v>1046</v>
      </c>
      <c r="I63" t="s">
        <v>954</v>
      </c>
      <c r="J63" t="e">
        <f>+VLOOKUP(I63,NOMENCLATURA!$A$3:$B$20,2,FALSE)</f>
        <v>#N/A</v>
      </c>
      <c r="K63" t="s">
        <v>1047</v>
      </c>
      <c r="L63" t="s">
        <v>1048</v>
      </c>
      <c r="M63" s="2">
        <v>42542</v>
      </c>
      <c r="N63" t="s">
        <v>957</v>
      </c>
      <c r="O63" t="s">
        <v>353</v>
      </c>
      <c r="P63" t="s">
        <v>3</v>
      </c>
      <c r="Q63" t="s">
        <v>45</v>
      </c>
      <c r="R63" t="s">
        <v>1049</v>
      </c>
      <c r="S63" t="s">
        <v>1050</v>
      </c>
      <c r="T63" t="s">
        <v>3</v>
      </c>
      <c r="U63" t="s">
        <v>1051</v>
      </c>
      <c r="V63" t="str">
        <f>VLOOKUP(A63,Ventas!$A$2:$H$3062,7,FALSE)</f>
        <v>N30</v>
      </c>
      <c r="W63" t="str">
        <f>VLOOKUP(A63,Ventas!$A$2:$H$3062,8,FALSE)</f>
        <v>O6</v>
      </c>
      <c r="X63" t="str">
        <f>VLOOKUP(A63,'Correo 1'!$A$2:$C$3062,3,FALSE)</f>
        <v>aldoconcha@valpotrans.cl</v>
      </c>
    </row>
    <row r="64" spans="1:24" x14ac:dyDescent="0.2">
      <c r="A64">
        <v>1147003</v>
      </c>
      <c r="B64" t="s">
        <v>111</v>
      </c>
      <c r="C64" t="s">
        <v>11398</v>
      </c>
      <c r="D64" t="s">
        <v>3</v>
      </c>
      <c r="E64" t="s">
        <v>204</v>
      </c>
      <c r="F64" t="s">
        <v>113</v>
      </c>
      <c r="G64" t="s">
        <v>3</v>
      </c>
      <c r="H64" t="s">
        <v>115</v>
      </c>
      <c r="I64" t="s">
        <v>954</v>
      </c>
      <c r="J64" t="e">
        <f>+VLOOKUP(I64,NOMENCLATURA!$A$3:$B$20,2,FALSE)</f>
        <v>#N/A</v>
      </c>
      <c r="K64" t="s">
        <v>11399</v>
      </c>
      <c r="L64" t="s">
        <v>11400</v>
      </c>
      <c r="M64" s="2">
        <v>43787</v>
      </c>
      <c r="N64" t="s">
        <v>9571</v>
      </c>
      <c r="O64" t="s">
        <v>353</v>
      </c>
      <c r="P64" t="s">
        <v>3</v>
      </c>
      <c r="Q64" t="s">
        <v>45</v>
      </c>
      <c r="R64" t="s">
        <v>11401</v>
      </c>
      <c r="S64" t="s">
        <v>11397</v>
      </c>
      <c r="T64" t="s">
        <v>3</v>
      </c>
      <c r="U64" t="s">
        <v>3</v>
      </c>
      <c r="V64" t="str">
        <f>VLOOKUP(A64,Ventas!$A$2:$H$3062,7,FALSE)</f>
        <v>N0</v>
      </c>
      <c r="W64" t="str">
        <f>VLOOKUP(A64,Ventas!$A$2:$H$3062,8,FALSE)</f>
        <v>OJ</v>
      </c>
      <c r="X64" t="str">
        <f>VLOOKUP(A64,'Correo 1'!$A$2:$C$3062,3,FALSE)</f>
        <v>alegriatablet@gmail.com</v>
      </c>
    </row>
    <row r="65" spans="1:24" x14ac:dyDescent="0.2">
      <c r="A65">
        <v>1142956</v>
      </c>
      <c r="B65" t="s">
        <v>111</v>
      </c>
      <c r="C65" t="s">
        <v>9764</v>
      </c>
      <c r="D65" t="s">
        <v>3</v>
      </c>
      <c r="E65" t="s">
        <v>204</v>
      </c>
      <c r="F65" t="s">
        <v>2655</v>
      </c>
      <c r="G65" t="s">
        <v>3</v>
      </c>
      <c r="H65" t="s">
        <v>115</v>
      </c>
      <c r="I65" t="s">
        <v>9765</v>
      </c>
      <c r="J65" t="e">
        <f>+VLOOKUP(I65,NOMENCLATURA!$A$3:$B$20,2,FALSE)</f>
        <v>#N/A</v>
      </c>
      <c r="K65" t="s">
        <v>9766</v>
      </c>
      <c r="L65" t="s">
        <v>9767</v>
      </c>
      <c r="M65" s="2">
        <v>43490</v>
      </c>
      <c r="N65" t="s">
        <v>9571</v>
      </c>
      <c r="O65" t="s">
        <v>353</v>
      </c>
      <c r="P65" t="s">
        <v>3</v>
      </c>
      <c r="Q65" t="s">
        <v>45</v>
      </c>
      <c r="R65" t="s">
        <v>9765</v>
      </c>
      <c r="S65" t="s">
        <v>9768</v>
      </c>
      <c r="T65" t="s">
        <v>3</v>
      </c>
      <c r="U65" t="s">
        <v>9584</v>
      </c>
      <c r="V65" t="str">
        <f>VLOOKUP(A65,Ventas!$A$2:$H$3062,7,FALSE)</f>
        <v>N0</v>
      </c>
      <c r="W65" t="str">
        <f>VLOOKUP(A65,Ventas!$A$2:$H$3062,8,FALSE)</f>
        <v>OJ</v>
      </c>
      <c r="X65" t="str">
        <f>VLOOKUP(A65,'Correo 1'!$A$2:$C$3062,3,FALSE)</f>
        <v>alejandra.aivr@hotmail.com</v>
      </c>
    </row>
    <row r="66" spans="1:24" x14ac:dyDescent="0.2">
      <c r="A66">
        <v>1149950</v>
      </c>
      <c r="B66" t="s">
        <v>111</v>
      </c>
      <c r="C66" t="s">
        <v>12612</v>
      </c>
      <c r="D66" t="s">
        <v>3</v>
      </c>
      <c r="E66" t="s">
        <v>204</v>
      </c>
      <c r="F66" t="s">
        <v>4237</v>
      </c>
      <c r="G66" t="s">
        <v>3</v>
      </c>
      <c r="H66" t="s">
        <v>115</v>
      </c>
      <c r="I66" t="s">
        <v>954</v>
      </c>
      <c r="J66" t="e">
        <f>+VLOOKUP(I66,NOMENCLATURA!$A$3:$B$20,2,FALSE)</f>
        <v>#N/A</v>
      </c>
      <c r="K66" t="s">
        <v>12613</v>
      </c>
      <c r="L66" t="s">
        <v>12614</v>
      </c>
      <c r="M66" s="2">
        <v>44329</v>
      </c>
      <c r="N66" t="s">
        <v>9571</v>
      </c>
      <c r="O66" t="s">
        <v>353</v>
      </c>
      <c r="P66" t="s">
        <v>3</v>
      </c>
      <c r="Q66" t="s">
        <v>45</v>
      </c>
      <c r="R66" t="s">
        <v>12615</v>
      </c>
      <c r="S66" t="s">
        <v>12616</v>
      </c>
      <c r="T66" t="s">
        <v>3</v>
      </c>
      <c r="U66" t="s">
        <v>3</v>
      </c>
      <c r="V66" t="str">
        <f>VLOOKUP(A66,Ventas!$A$2:$H$3062,7,FALSE)</f>
        <v>N30</v>
      </c>
      <c r="W66" t="str">
        <f>VLOOKUP(A66,Ventas!$A$2:$H$3062,8,FALSE)</f>
        <v>O4</v>
      </c>
      <c r="X66" t="str">
        <f>VLOOKUP(A66,'Correo 1'!$A$2:$C$3062,3,FALSE)</f>
        <v>alejandra.fuentesr@gmail.com</v>
      </c>
    </row>
    <row r="67" spans="1:24" x14ac:dyDescent="0.2">
      <c r="A67">
        <v>1137091</v>
      </c>
      <c r="B67" t="s">
        <v>111</v>
      </c>
      <c r="C67" t="s">
        <v>7726</v>
      </c>
      <c r="D67" t="s">
        <v>3</v>
      </c>
      <c r="E67" t="s">
        <v>204</v>
      </c>
      <c r="F67" t="s">
        <v>2032</v>
      </c>
      <c r="G67" t="s">
        <v>3</v>
      </c>
      <c r="H67" t="s">
        <v>115</v>
      </c>
      <c r="I67" t="s">
        <v>1584</v>
      </c>
      <c r="J67" t="str">
        <f>+VLOOKUP(I67,NOMENCLATURA!$A$3:$B$20,2,FALSE)</f>
        <v>CONSTRUCTORA-MANTECION-REPARACION-ARQUITECTO</v>
      </c>
      <c r="K67" t="s">
        <v>7727</v>
      </c>
      <c r="L67" t="s">
        <v>7728</v>
      </c>
      <c r="M67" s="2">
        <v>43136</v>
      </c>
      <c r="N67" t="s">
        <v>6342</v>
      </c>
      <c r="O67" t="s">
        <v>353</v>
      </c>
      <c r="P67" t="s">
        <v>3</v>
      </c>
      <c r="Q67" t="s">
        <v>45</v>
      </c>
      <c r="R67" t="s">
        <v>7729</v>
      </c>
      <c r="S67" t="s">
        <v>7730</v>
      </c>
      <c r="T67" t="s">
        <v>3</v>
      </c>
      <c r="U67" t="s">
        <v>3</v>
      </c>
      <c r="V67" t="str">
        <f>VLOOKUP(A67,Ventas!$A$2:$H$3062,7,FALSE)</f>
        <v>N30</v>
      </c>
      <c r="W67" t="str">
        <f>VLOOKUP(A67,Ventas!$A$2:$H$3062,8,FALSE)</f>
        <v>OJ</v>
      </c>
      <c r="X67" t="str">
        <f>VLOOKUP(A67,'Correo 1'!$A$2:$C$3062,3,FALSE)</f>
        <v>dora.aravena@arainco.cl</v>
      </c>
    </row>
    <row r="68" spans="1:24" x14ac:dyDescent="0.2">
      <c r="A68">
        <v>1147054</v>
      </c>
      <c r="B68" t="s">
        <v>111</v>
      </c>
      <c r="C68" t="s">
        <v>11652</v>
      </c>
      <c r="D68" t="s">
        <v>3</v>
      </c>
      <c r="E68" t="s">
        <v>204</v>
      </c>
      <c r="F68" t="s">
        <v>4536</v>
      </c>
      <c r="G68" t="s">
        <v>3</v>
      </c>
      <c r="H68" t="s">
        <v>115</v>
      </c>
      <c r="I68" t="s">
        <v>954</v>
      </c>
      <c r="J68" t="e">
        <f>+VLOOKUP(I68,NOMENCLATURA!$A$3:$B$20,2,FALSE)</f>
        <v>#N/A</v>
      </c>
      <c r="K68" t="s">
        <v>11653</v>
      </c>
      <c r="L68" t="s">
        <v>11654</v>
      </c>
      <c r="M68" s="2">
        <v>43787</v>
      </c>
      <c r="N68" t="s">
        <v>9571</v>
      </c>
      <c r="O68" t="s">
        <v>353</v>
      </c>
      <c r="P68" t="s">
        <v>3</v>
      </c>
      <c r="Q68" t="s">
        <v>45</v>
      </c>
      <c r="R68" t="s">
        <v>11655</v>
      </c>
      <c r="S68" t="s">
        <v>11656</v>
      </c>
      <c r="T68" t="s">
        <v>3</v>
      </c>
      <c r="U68" t="s">
        <v>3</v>
      </c>
      <c r="V68" t="str">
        <f>VLOOKUP(A68,Ventas!$A$2:$H$3062,7,FALSE)</f>
        <v>N0</v>
      </c>
      <c r="W68" t="str">
        <f>VLOOKUP(A68,Ventas!$A$2:$H$3062,8,FALSE)</f>
        <v>OJ</v>
      </c>
      <c r="X68" t="str">
        <f>VLOOKUP(A68,'Correo 1'!$A$2:$C$3062,3,FALSE)</f>
        <v>alejandra_galaz@hotmail.cl</v>
      </c>
    </row>
    <row r="69" spans="1:24" x14ac:dyDescent="0.2">
      <c r="A69">
        <v>7026348</v>
      </c>
      <c r="B69" t="s">
        <v>111</v>
      </c>
      <c r="C69" t="s">
        <v>14953</v>
      </c>
      <c r="D69" t="s">
        <v>3</v>
      </c>
      <c r="E69" t="s">
        <v>3108</v>
      </c>
      <c r="F69" t="s">
        <v>3108</v>
      </c>
      <c r="G69" t="s">
        <v>3</v>
      </c>
      <c r="H69" t="s">
        <v>333</v>
      </c>
      <c r="I69" t="s">
        <v>12933</v>
      </c>
      <c r="J69" t="e">
        <f>+VLOOKUP(I69,NOMENCLATURA!$A$3:$B$20,2,FALSE)</f>
        <v>#N/A</v>
      </c>
      <c r="K69" t="s">
        <v>14954</v>
      </c>
      <c r="L69" t="s">
        <v>14955</v>
      </c>
      <c r="M69" s="2">
        <v>44476</v>
      </c>
      <c r="N69" t="s">
        <v>9571</v>
      </c>
      <c r="O69" t="s">
        <v>13556</v>
      </c>
      <c r="P69" t="s">
        <v>3</v>
      </c>
      <c r="Q69" t="s">
        <v>45</v>
      </c>
      <c r="R69" t="s">
        <v>14956</v>
      </c>
      <c r="S69" t="s">
        <v>3</v>
      </c>
      <c r="T69" t="s">
        <v>3</v>
      </c>
      <c r="U69" t="s">
        <v>3</v>
      </c>
      <c r="V69" t="str">
        <f>VLOOKUP(A69,Ventas!$A$2:$H$3062,7,FALSE)</f>
        <v>N0</v>
      </c>
      <c r="W69" t="str">
        <f>VLOOKUP(A69,Ventas!$A$2:$H$3062,8,FALSE)</f>
        <v>O8</v>
      </c>
      <c r="X69" t="str">
        <f>VLOOKUP(A69,'Correo 1'!$A$2:$C$3062,3,FALSE)</f>
        <v>alejandra74hd@gmail.com</v>
      </c>
    </row>
    <row r="70" spans="1:24" x14ac:dyDescent="0.2">
      <c r="A70">
        <v>7025633</v>
      </c>
      <c r="B70" t="s">
        <v>111</v>
      </c>
      <c r="C70" t="s">
        <v>14753</v>
      </c>
      <c r="D70" t="s">
        <v>3</v>
      </c>
      <c r="E70" t="s">
        <v>3108</v>
      </c>
      <c r="F70" t="s">
        <v>14754</v>
      </c>
      <c r="G70" t="s">
        <v>3</v>
      </c>
      <c r="H70" t="s">
        <v>333</v>
      </c>
      <c r="I70" t="s">
        <v>12933</v>
      </c>
      <c r="J70" t="e">
        <f>+VLOOKUP(I70,NOMENCLATURA!$A$3:$B$20,2,FALSE)</f>
        <v>#N/A</v>
      </c>
      <c r="K70" t="s">
        <v>14755</v>
      </c>
      <c r="L70" t="s">
        <v>14756</v>
      </c>
      <c r="M70" s="2">
        <v>43781</v>
      </c>
      <c r="N70" t="s">
        <v>9571</v>
      </c>
      <c r="O70" t="s">
        <v>13556</v>
      </c>
      <c r="P70" t="s">
        <v>3</v>
      </c>
      <c r="Q70" t="s">
        <v>45</v>
      </c>
      <c r="R70" t="s">
        <v>14757</v>
      </c>
      <c r="S70" t="s">
        <v>14758</v>
      </c>
      <c r="T70" t="s">
        <v>3</v>
      </c>
      <c r="U70" t="s">
        <v>3</v>
      </c>
      <c r="V70" t="str">
        <f>VLOOKUP(A70,Ventas!$A$2:$H$3062,7,FALSE)</f>
        <v>N0</v>
      </c>
      <c r="W70" t="str">
        <f>VLOOKUP(A70,Ventas!$A$2:$H$3062,8,FALSE)</f>
        <v>O8</v>
      </c>
      <c r="X70" t="str">
        <f>VLOOKUP(A70,'Correo 1'!$A$2:$C$3062,3,FALSE)</f>
        <v>alejandragodoy1990@gmail.com</v>
      </c>
    </row>
    <row r="71" spans="1:24" x14ac:dyDescent="0.2">
      <c r="A71">
        <v>1135894</v>
      </c>
      <c r="B71" t="s">
        <v>111</v>
      </c>
      <c r="C71" t="s">
        <v>7260</v>
      </c>
      <c r="D71" t="s">
        <v>3</v>
      </c>
      <c r="E71" t="s">
        <v>204</v>
      </c>
      <c r="F71" t="s">
        <v>204</v>
      </c>
      <c r="G71" t="s">
        <v>3</v>
      </c>
      <c r="H71" t="s">
        <v>115</v>
      </c>
      <c r="I71" t="s">
        <v>5028</v>
      </c>
      <c r="J71" t="e">
        <f>+VLOOKUP(I71,NOMENCLATURA!$A$3:$B$20,2,FALSE)</f>
        <v>#N/A</v>
      </c>
      <c r="K71" t="s">
        <v>7261</v>
      </c>
      <c r="L71" t="s">
        <v>7262</v>
      </c>
      <c r="M71" s="2">
        <v>43059</v>
      </c>
      <c r="N71" t="s">
        <v>6342</v>
      </c>
      <c r="O71" t="s">
        <v>353</v>
      </c>
      <c r="P71" t="s">
        <v>3</v>
      </c>
      <c r="Q71" t="s">
        <v>45</v>
      </c>
      <c r="R71" t="s">
        <v>7263</v>
      </c>
      <c r="S71" t="s">
        <v>7264</v>
      </c>
      <c r="T71" t="s">
        <v>3</v>
      </c>
      <c r="U71" t="s">
        <v>3</v>
      </c>
      <c r="V71" t="str">
        <f>VLOOKUP(A71,Ventas!$A$2:$H$3062,7,FALSE)</f>
        <v>N0</v>
      </c>
      <c r="W71" t="str">
        <f>VLOOKUP(A71,Ventas!$A$2:$H$3062,8,FALSE)</f>
        <v>OJ</v>
      </c>
      <c r="X71" t="str">
        <f>VLOOKUP(A71,'Correo 1'!$A$2:$C$3062,3,FALSE)</f>
        <v>ALEJANDRARODRIGUEZC@GMAIL.COM</v>
      </c>
    </row>
    <row r="72" spans="1:24" x14ac:dyDescent="0.2">
      <c r="A72">
        <v>1134136</v>
      </c>
      <c r="B72" t="s">
        <v>111</v>
      </c>
      <c r="C72" t="s">
        <v>6414</v>
      </c>
      <c r="D72" t="s">
        <v>3</v>
      </c>
      <c r="E72" t="s">
        <v>951</v>
      </c>
      <c r="F72" t="s">
        <v>1099</v>
      </c>
      <c r="G72" t="s">
        <v>3</v>
      </c>
      <c r="H72" t="s">
        <v>115</v>
      </c>
      <c r="I72" t="s">
        <v>954</v>
      </c>
      <c r="J72" t="e">
        <f>+VLOOKUP(I72,NOMENCLATURA!$A$3:$B$20,2,FALSE)</f>
        <v>#N/A</v>
      </c>
      <c r="K72" t="s">
        <v>6415</v>
      </c>
      <c r="L72" t="s">
        <v>6416</v>
      </c>
      <c r="M72" s="2">
        <v>42914</v>
      </c>
      <c r="N72" t="s">
        <v>6342</v>
      </c>
      <c r="O72" t="s">
        <v>353</v>
      </c>
      <c r="P72" t="s">
        <v>3</v>
      </c>
      <c r="Q72" t="s">
        <v>45</v>
      </c>
      <c r="R72" t="s">
        <v>6417</v>
      </c>
      <c r="S72" t="s">
        <v>6418</v>
      </c>
      <c r="T72" t="s">
        <v>3</v>
      </c>
      <c r="U72" t="s">
        <v>3</v>
      </c>
      <c r="V72" t="str">
        <f>VLOOKUP(A72,Ventas!$A$2:$H$3062,7,FALSE)</f>
        <v>N0</v>
      </c>
      <c r="W72" t="str">
        <f>VLOOKUP(A72,Ventas!$A$2:$H$3062,8,FALSE)</f>
        <v>OJ</v>
      </c>
      <c r="X72" t="str">
        <f>VLOOKUP(A72,'Correo 1'!$A$2:$C$3062,3,FALSE)</f>
        <v>ALEJANDRO.HERANE@GMAIL.COM</v>
      </c>
    </row>
    <row r="73" spans="1:24" x14ac:dyDescent="0.2">
      <c r="A73">
        <v>7026368</v>
      </c>
      <c r="B73" t="s">
        <v>111</v>
      </c>
      <c r="C73" t="s">
        <v>14957</v>
      </c>
      <c r="D73" t="s">
        <v>3</v>
      </c>
      <c r="E73" t="s">
        <v>204</v>
      </c>
      <c r="F73" t="s">
        <v>204</v>
      </c>
      <c r="G73" t="s">
        <v>3</v>
      </c>
      <c r="H73" t="s">
        <v>115</v>
      </c>
      <c r="I73" t="s">
        <v>12933</v>
      </c>
      <c r="J73" t="e">
        <f>+VLOOKUP(I73,NOMENCLATURA!$A$3:$B$20,2,FALSE)</f>
        <v>#N/A</v>
      </c>
      <c r="K73" t="s">
        <v>14958</v>
      </c>
      <c r="L73" t="s">
        <v>14959</v>
      </c>
      <c r="M73" s="2">
        <v>44488</v>
      </c>
      <c r="N73" t="s">
        <v>9571</v>
      </c>
      <c r="O73" t="s">
        <v>13556</v>
      </c>
      <c r="P73" t="s">
        <v>3</v>
      </c>
      <c r="Q73" t="s">
        <v>45</v>
      </c>
      <c r="R73" t="s">
        <v>14960</v>
      </c>
      <c r="S73" t="s">
        <v>3</v>
      </c>
      <c r="T73" t="s">
        <v>3</v>
      </c>
      <c r="U73" t="s">
        <v>3</v>
      </c>
      <c r="V73" t="str">
        <f>VLOOKUP(A73,Ventas!$A$2:$H$3062,7,FALSE)</f>
        <v>N0</v>
      </c>
      <c r="W73" t="str">
        <f>VLOOKUP(A73,Ventas!$A$2:$H$3062,8,FALSE)</f>
        <v>O8</v>
      </c>
      <c r="X73" t="str">
        <f>VLOOKUP(A73,'Correo 1'!$A$2:$C$3062,3,FALSE)</f>
        <v>alejandro.machucaexterno@samsonite.com</v>
      </c>
    </row>
    <row r="74" spans="1:24" x14ac:dyDescent="0.2">
      <c r="A74">
        <v>1128332</v>
      </c>
      <c r="B74" t="s">
        <v>111</v>
      </c>
      <c r="C74" t="s">
        <v>2520</v>
      </c>
      <c r="D74" t="s">
        <v>3</v>
      </c>
      <c r="E74" t="s">
        <v>951</v>
      </c>
      <c r="F74" t="s">
        <v>961</v>
      </c>
      <c r="G74" t="s">
        <v>3</v>
      </c>
      <c r="H74" t="s">
        <v>115</v>
      </c>
      <c r="I74" t="s">
        <v>1584</v>
      </c>
      <c r="J74" t="str">
        <f>+VLOOKUP(I74,NOMENCLATURA!$A$3:$B$20,2,FALSE)</f>
        <v>CONSTRUCTORA-MANTECION-REPARACION-ARQUITECTO</v>
      </c>
      <c r="K74" t="s">
        <v>2521</v>
      </c>
      <c r="L74" t="s">
        <v>2522</v>
      </c>
      <c r="M74" s="2">
        <v>42542</v>
      </c>
      <c r="N74" t="s">
        <v>957</v>
      </c>
      <c r="O74" t="s">
        <v>353</v>
      </c>
      <c r="P74" t="s">
        <v>3</v>
      </c>
      <c r="Q74" t="s">
        <v>45</v>
      </c>
      <c r="R74" t="s">
        <v>2523</v>
      </c>
      <c r="S74" t="s">
        <v>2524</v>
      </c>
      <c r="T74" t="s">
        <v>3</v>
      </c>
      <c r="U74" t="s">
        <v>3</v>
      </c>
      <c r="V74" t="str">
        <f>VLOOKUP(A74,Ventas!$A$2:$H$3062,7,FALSE)</f>
        <v>N30</v>
      </c>
      <c r="W74" t="str">
        <f>VLOOKUP(A74,Ventas!$A$2:$H$3062,8,FALSE)</f>
        <v>OJ</v>
      </c>
      <c r="X74" t="str">
        <f>VLOOKUP(A74,'Correo 1'!$A$2:$C$3062,3,FALSE)</f>
        <v>dsilva@rzcomunicaciones.cl</v>
      </c>
    </row>
    <row r="75" spans="1:24" x14ac:dyDescent="0.2">
      <c r="A75">
        <v>1142937</v>
      </c>
      <c r="B75" t="s">
        <v>111</v>
      </c>
      <c r="C75" t="s">
        <v>9663</v>
      </c>
      <c r="D75" t="s">
        <v>3</v>
      </c>
      <c r="E75" t="s">
        <v>2952</v>
      </c>
      <c r="F75" t="s">
        <v>2952</v>
      </c>
      <c r="G75" t="s">
        <v>3</v>
      </c>
      <c r="H75" t="s">
        <v>1046</v>
      </c>
      <c r="I75" t="s">
        <v>9664</v>
      </c>
      <c r="J75" t="e">
        <f>+VLOOKUP(I75,NOMENCLATURA!$A$3:$B$20,2,FALSE)</f>
        <v>#N/A</v>
      </c>
      <c r="K75" t="s">
        <v>9665</v>
      </c>
      <c r="L75" t="s">
        <v>9666</v>
      </c>
      <c r="M75" s="2">
        <v>43490</v>
      </c>
      <c r="N75" t="s">
        <v>9571</v>
      </c>
      <c r="O75" t="s">
        <v>353</v>
      </c>
      <c r="P75" t="s">
        <v>3</v>
      </c>
      <c r="Q75" t="s">
        <v>45</v>
      </c>
      <c r="R75" t="s">
        <v>9664</v>
      </c>
      <c r="S75" t="s">
        <v>9667</v>
      </c>
      <c r="T75" t="s">
        <v>3</v>
      </c>
      <c r="U75" t="s">
        <v>9584</v>
      </c>
      <c r="V75" t="str">
        <f>VLOOKUP(A75,Ventas!$A$2:$H$3062,7,FALSE)</f>
        <v>N0</v>
      </c>
      <c r="W75" t="str">
        <f>VLOOKUP(A75,Ventas!$A$2:$H$3062,8,FALSE)</f>
        <v>OJ</v>
      </c>
      <c r="X75" t="str">
        <f>VLOOKUP(A75,'Correo 1'!$A$2:$C$3062,3,FALSE)</f>
        <v>alejandrocabrera21@gmail.com</v>
      </c>
    </row>
    <row r="76" spans="1:24" x14ac:dyDescent="0.2">
      <c r="A76">
        <v>1131354</v>
      </c>
      <c r="B76" t="s">
        <v>111</v>
      </c>
      <c r="C76" t="s">
        <v>6156</v>
      </c>
      <c r="D76" t="s">
        <v>3</v>
      </c>
      <c r="E76" t="s">
        <v>951</v>
      </c>
      <c r="F76" t="s">
        <v>952</v>
      </c>
      <c r="G76" t="s">
        <v>3</v>
      </c>
      <c r="H76" t="s">
        <v>115</v>
      </c>
      <c r="I76" t="s">
        <v>1584</v>
      </c>
      <c r="J76" t="str">
        <f>+VLOOKUP(I76,NOMENCLATURA!$A$3:$B$20,2,FALSE)</f>
        <v>CONSTRUCTORA-MANTECION-REPARACION-ARQUITECTO</v>
      </c>
      <c r="K76" t="s">
        <v>6157</v>
      </c>
      <c r="L76" t="s">
        <v>6158</v>
      </c>
      <c r="M76" s="2">
        <v>42854</v>
      </c>
      <c r="N76" t="s">
        <v>6015</v>
      </c>
      <c r="O76" t="s">
        <v>353</v>
      </c>
      <c r="P76" t="s">
        <v>3</v>
      </c>
      <c r="Q76" t="s">
        <v>45</v>
      </c>
      <c r="R76" t="s">
        <v>6159</v>
      </c>
      <c r="S76" t="s">
        <v>6160</v>
      </c>
      <c r="T76" t="s">
        <v>3</v>
      </c>
      <c r="U76" t="s">
        <v>3</v>
      </c>
      <c r="V76" t="str">
        <f>VLOOKUP(A76,Ventas!$A$2:$H$3062,7,FALSE)</f>
        <v>N0</v>
      </c>
      <c r="W76" t="str">
        <f>VLOOKUP(A76,Ventas!$A$2:$H$3062,8,FALSE)</f>
        <v>OJ</v>
      </c>
      <c r="X76" t="str">
        <f>VLOOKUP(A76,'Correo 1'!$A$2:$C$3062,3,FALSE)</f>
        <v>ewg@eting.cl</v>
      </c>
    </row>
    <row r="77" spans="1:24" x14ac:dyDescent="0.2">
      <c r="A77">
        <v>1142928</v>
      </c>
      <c r="B77" t="s">
        <v>111</v>
      </c>
      <c r="C77" t="s">
        <v>9618</v>
      </c>
      <c r="D77" t="s">
        <v>3</v>
      </c>
      <c r="E77" t="s">
        <v>204</v>
      </c>
      <c r="F77" t="s">
        <v>2619</v>
      </c>
      <c r="G77" t="s">
        <v>3</v>
      </c>
      <c r="H77" t="s">
        <v>115</v>
      </c>
      <c r="I77" t="s">
        <v>9619</v>
      </c>
      <c r="J77" t="e">
        <f>+VLOOKUP(I77,NOMENCLATURA!$A$3:$B$20,2,FALSE)</f>
        <v>#N/A</v>
      </c>
      <c r="K77" t="s">
        <v>9620</v>
      </c>
      <c r="L77" t="s">
        <v>9621</v>
      </c>
      <c r="M77" s="2">
        <v>43490</v>
      </c>
      <c r="N77" t="s">
        <v>9571</v>
      </c>
      <c r="O77" t="s">
        <v>353</v>
      </c>
      <c r="P77" t="s">
        <v>3</v>
      </c>
      <c r="Q77" t="s">
        <v>45</v>
      </c>
      <c r="R77" t="s">
        <v>9619</v>
      </c>
      <c r="S77" t="s">
        <v>9622</v>
      </c>
      <c r="T77" t="s">
        <v>3</v>
      </c>
      <c r="U77" t="s">
        <v>9584</v>
      </c>
      <c r="V77" t="str">
        <f>VLOOKUP(A77,Ventas!$A$2:$H$3062,7,FALSE)</f>
        <v>N0</v>
      </c>
      <c r="W77" t="str">
        <f>VLOOKUP(A77,Ventas!$A$2:$H$3062,8,FALSE)</f>
        <v>OJ</v>
      </c>
      <c r="X77" t="str">
        <f>VLOOKUP(A77,'Correo 1'!$A$2:$C$3062,3,FALSE)</f>
        <v>aleolava1804@gmail.com</v>
      </c>
    </row>
    <row r="78" spans="1:24" x14ac:dyDescent="0.2">
      <c r="A78">
        <v>7024207</v>
      </c>
      <c r="B78" t="s">
        <v>111</v>
      </c>
      <c r="C78" t="s">
        <v>14606</v>
      </c>
      <c r="D78" t="s">
        <v>3</v>
      </c>
      <c r="E78" t="s">
        <v>204</v>
      </c>
      <c r="F78" t="s">
        <v>113</v>
      </c>
      <c r="G78" t="s">
        <v>3</v>
      </c>
      <c r="H78" t="s">
        <v>115</v>
      </c>
      <c r="I78" t="s">
        <v>12933</v>
      </c>
      <c r="J78" t="e">
        <f>+VLOOKUP(I78,NOMENCLATURA!$A$3:$B$20,2,FALSE)</f>
        <v>#N/A</v>
      </c>
      <c r="K78" t="s">
        <v>9890</v>
      </c>
      <c r="L78" t="s">
        <v>14607</v>
      </c>
      <c r="M78" s="2">
        <v>43430</v>
      </c>
      <c r="N78" t="s">
        <v>6342</v>
      </c>
      <c r="O78" t="s">
        <v>13556</v>
      </c>
      <c r="P78" t="s">
        <v>3</v>
      </c>
      <c r="Q78" t="s">
        <v>45</v>
      </c>
      <c r="R78" t="s">
        <v>14608</v>
      </c>
      <c r="S78" t="s">
        <v>3</v>
      </c>
      <c r="T78" t="s">
        <v>3</v>
      </c>
      <c r="U78" t="s">
        <v>3</v>
      </c>
      <c r="V78" t="str">
        <f>VLOOKUP(A78,Ventas!$A$2:$H$3062,7,FALSE)</f>
        <v>N0</v>
      </c>
      <c r="W78" t="str">
        <f>VLOOKUP(A78,Ventas!$A$2:$H$3062,8,FALSE)</f>
        <v>O8</v>
      </c>
      <c r="X78" t="str">
        <f>VLOOKUP(A78,'Correo 1'!$A$2:$C$3062,3,FALSE)</f>
        <v>alex.soto@samsonite.com</v>
      </c>
    </row>
    <row r="79" spans="1:24" x14ac:dyDescent="0.2">
      <c r="A79">
        <v>1130505</v>
      </c>
      <c r="B79" t="s">
        <v>111</v>
      </c>
      <c r="C79" t="s">
        <v>5585</v>
      </c>
      <c r="D79" t="s">
        <v>3</v>
      </c>
      <c r="E79" t="s">
        <v>204</v>
      </c>
      <c r="F79" t="s">
        <v>204</v>
      </c>
      <c r="G79" t="s">
        <v>3</v>
      </c>
      <c r="H79" t="s">
        <v>115</v>
      </c>
      <c r="I79" t="s">
        <v>1584</v>
      </c>
      <c r="J79" t="str">
        <f>+VLOOKUP(I79,NOMENCLATURA!$A$3:$B$20,2,FALSE)</f>
        <v>CONSTRUCTORA-MANTECION-REPARACION-ARQUITECTO</v>
      </c>
      <c r="K79" t="s">
        <v>5586</v>
      </c>
      <c r="L79" t="s">
        <v>5587</v>
      </c>
      <c r="M79" s="2">
        <v>42767</v>
      </c>
      <c r="N79" t="s">
        <v>207</v>
      </c>
      <c r="O79" t="s">
        <v>353</v>
      </c>
      <c r="P79" t="s">
        <v>3</v>
      </c>
      <c r="Q79" t="s">
        <v>45</v>
      </c>
      <c r="R79" t="s">
        <v>5588</v>
      </c>
      <c r="S79" t="s">
        <v>5589</v>
      </c>
      <c r="T79" t="s">
        <v>3</v>
      </c>
      <c r="U79" t="s">
        <v>3</v>
      </c>
      <c r="V79" t="str">
        <f>VLOOKUP(A79,Ventas!$A$2:$H$3062,7,FALSE)</f>
        <v>N0</v>
      </c>
      <c r="W79" t="str">
        <f>VLOOKUP(A79,Ventas!$A$2:$H$3062,8,FALSE)</f>
        <v>OJ</v>
      </c>
      <c r="X79" t="str">
        <f>VLOOKUP(A79,'Correo 1'!$A$2:$C$3062,3,FALSE)</f>
        <v>FELIPE.SUAZO@GMAIL.COM</v>
      </c>
    </row>
    <row r="80" spans="1:24" x14ac:dyDescent="0.2">
      <c r="A80">
        <v>1128949</v>
      </c>
      <c r="B80" t="s">
        <v>111</v>
      </c>
      <c r="C80" t="s">
        <v>3856</v>
      </c>
      <c r="D80" t="s">
        <v>3</v>
      </c>
      <c r="E80" t="s">
        <v>951</v>
      </c>
      <c r="F80" t="s">
        <v>1311</v>
      </c>
      <c r="G80" t="s">
        <v>3</v>
      </c>
      <c r="H80" t="s">
        <v>115</v>
      </c>
      <c r="I80" t="s">
        <v>954</v>
      </c>
      <c r="J80" t="e">
        <f>+VLOOKUP(I80,NOMENCLATURA!$A$3:$B$20,2,FALSE)</f>
        <v>#N/A</v>
      </c>
      <c r="K80" t="s">
        <v>3857</v>
      </c>
      <c r="L80" t="s">
        <v>3858</v>
      </c>
      <c r="M80" s="2">
        <v>42599</v>
      </c>
      <c r="N80" t="s">
        <v>207</v>
      </c>
      <c r="O80" t="s">
        <v>353</v>
      </c>
      <c r="P80" t="s">
        <v>3</v>
      </c>
      <c r="Q80" t="s">
        <v>45</v>
      </c>
      <c r="R80" t="s">
        <v>3859</v>
      </c>
      <c r="S80" t="s">
        <v>3860</v>
      </c>
      <c r="T80" t="s">
        <v>3</v>
      </c>
      <c r="U80" t="s">
        <v>3</v>
      </c>
      <c r="V80" t="str">
        <f>VLOOKUP(A80,Ventas!$A$2:$H$3062,7,FALSE)</f>
        <v>N0</v>
      </c>
      <c r="W80" t="str">
        <f>VLOOKUP(A80,Ventas!$A$2:$H$3062,8,FALSE)</f>
        <v>OJ</v>
      </c>
      <c r="X80" t="str">
        <f>VLOOKUP(A80,'Correo 1'!$A$2:$C$3062,3,FALSE)</f>
        <v>alfredo.salinas.m1@gmail.com</v>
      </c>
    </row>
    <row r="81" spans="1:24" x14ac:dyDescent="0.2">
      <c r="A81">
        <v>1009786</v>
      </c>
      <c r="B81" t="s">
        <v>215</v>
      </c>
      <c r="C81" t="s">
        <v>361</v>
      </c>
      <c r="D81" t="s">
        <v>3</v>
      </c>
      <c r="E81" t="s">
        <v>253</v>
      </c>
      <c r="F81" t="s">
        <v>3</v>
      </c>
      <c r="G81" t="s">
        <v>3</v>
      </c>
      <c r="H81" t="s">
        <v>247</v>
      </c>
      <c r="I81" t="s">
        <v>362</v>
      </c>
      <c r="J81" t="e">
        <f>+VLOOKUP(I81,NOMENCLATURA!$A$3:$B$20,2,FALSE)</f>
        <v>#N/A</v>
      </c>
      <c r="K81" t="s">
        <v>363</v>
      </c>
      <c r="L81" t="s">
        <v>364</v>
      </c>
      <c r="M81" s="2">
        <v>39129</v>
      </c>
      <c r="N81" t="s">
        <v>53</v>
      </c>
      <c r="O81" t="s">
        <v>353</v>
      </c>
      <c r="P81" t="s">
        <v>3</v>
      </c>
      <c r="Q81" t="s">
        <v>12</v>
      </c>
      <c r="R81" t="s">
        <v>3</v>
      </c>
      <c r="S81" t="s">
        <v>360</v>
      </c>
      <c r="T81" t="s">
        <v>3</v>
      </c>
      <c r="U81" t="s">
        <v>365</v>
      </c>
      <c r="V81" t="str">
        <f>VLOOKUP(A81,Ventas!$A$2:$H$3062,7,FALSE)</f>
        <v>N105</v>
      </c>
      <c r="W81" t="str">
        <f>VLOOKUP(A81,Ventas!$A$2:$H$3062,8,FALSE)</f>
        <v>O9</v>
      </c>
      <c r="X81" t="str">
        <f>VLOOKUP(A81,'Correo 1'!$A$2:$C$3062,3,FALSE)</f>
        <v>ALICE@IMPAKLUGGAGE.CN</v>
      </c>
    </row>
    <row r="82" spans="1:24" x14ac:dyDescent="0.2">
      <c r="A82">
        <v>1101537</v>
      </c>
      <c r="B82" t="s">
        <v>215</v>
      </c>
      <c r="C82" t="s">
        <v>417</v>
      </c>
      <c r="D82" t="s">
        <v>3</v>
      </c>
      <c r="E82" t="s">
        <v>253</v>
      </c>
      <c r="F82" t="s">
        <v>3</v>
      </c>
      <c r="G82" t="s">
        <v>3</v>
      </c>
      <c r="H82" t="s">
        <v>247</v>
      </c>
      <c r="I82" t="s">
        <v>418</v>
      </c>
      <c r="J82" t="e">
        <f>+VLOOKUP(I82,NOMENCLATURA!$A$3:$B$20,2,FALSE)</f>
        <v>#N/A</v>
      </c>
      <c r="K82" t="s">
        <v>419</v>
      </c>
      <c r="L82" t="s">
        <v>420</v>
      </c>
      <c r="M82" s="2">
        <v>39342</v>
      </c>
      <c r="N82" t="s">
        <v>421</v>
      </c>
      <c r="O82" t="s">
        <v>222</v>
      </c>
      <c r="P82" t="s">
        <v>3</v>
      </c>
      <c r="Q82" t="s">
        <v>12</v>
      </c>
      <c r="R82" t="s">
        <v>3</v>
      </c>
      <c r="S82" t="s">
        <v>3</v>
      </c>
      <c r="T82" t="s">
        <v>3</v>
      </c>
      <c r="U82" t="s">
        <v>3</v>
      </c>
      <c r="V82" t="str">
        <f>VLOOKUP(A82,Ventas!$A$2:$H$3062,7,FALSE)</f>
        <v>N105</v>
      </c>
      <c r="W82" t="str">
        <f>VLOOKUP(A82,Ventas!$A$2:$H$3062,8,FALSE)</f>
        <v>O9</v>
      </c>
      <c r="X82" t="str">
        <f>VLOOKUP(A82,'Correo 1'!$A$2:$C$3062,3,FALSE)</f>
        <v>ALICE@IMPAKLUGGAGE.CN</v>
      </c>
    </row>
    <row r="83" spans="1:24" x14ac:dyDescent="0.2">
      <c r="A83">
        <v>1101538</v>
      </c>
      <c r="B83" t="s">
        <v>215</v>
      </c>
      <c r="C83" t="s">
        <v>422</v>
      </c>
      <c r="D83" t="s">
        <v>3</v>
      </c>
      <c r="E83" t="s">
        <v>253</v>
      </c>
      <c r="F83" t="s">
        <v>3</v>
      </c>
      <c r="G83" t="s">
        <v>3</v>
      </c>
      <c r="H83" t="s">
        <v>247</v>
      </c>
      <c r="I83" t="s">
        <v>423</v>
      </c>
      <c r="J83" t="e">
        <f>+VLOOKUP(I83,NOMENCLATURA!$A$3:$B$20,2,FALSE)</f>
        <v>#N/A</v>
      </c>
      <c r="K83" t="s">
        <v>424</v>
      </c>
      <c r="L83" t="s">
        <v>425</v>
      </c>
      <c r="M83" s="2">
        <v>39342</v>
      </c>
      <c r="N83" t="s">
        <v>421</v>
      </c>
      <c r="O83" t="s">
        <v>222</v>
      </c>
      <c r="P83" t="s">
        <v>3</v>
      </c>
      <c r="Q83" t="s">
        <v>12</v>
      </c>
      <c r="R83" t="s">
        <v>3</v>
      </c>
      <c r="S83" t="s">
        <v>3</v>
      </c>
      <c r="T83" t="s">
        <v>3</v>
      </c>
      <c r="U83" t="s">
        <v>3</v>
      </c>
      <c r="V83" t="str">
        <f>VLOOKUP(A83,Ventas!$A$2:$H$3062,7,FALSE)</f>
        <v>N105</v>
      </c>
      <c r="W83" t="str">
        <f>VLOOKUP(A83,Ventas!$A$2:$H$3062,8,FALSE)</f>
        <v>O9</v>
      </c>
      <c r="X83" t="str">
        <f>VLOOKUP(A83,'Correo 1'!$A$2:$C$3062,3,FALSE)</f>
        <v>ALICE@IMPAKLUGGAGE.CN</v>
      </c>
    </row>
    <row r="84" spans="1:24" x14ac:dyDescent="0.2">
      <c r="A84">
        <v>1129345</v>
      </c>
      <c r="B84" t="s">
        <v>111</v>
      </c>
      <c r="C84" t="s">
        <v>4325</v>
      </c>
      <c r="D84" t="s">
        <v>3</v>
      </c>
      <c r="E84" t="s">
        <v>3132</v>
      </c>
      <c r="F84" t="s">
        <v>3132</v>
      </c>
      <c r="G84" t="s">
        <v>3</v>
      </c>
      <c r="H84" t="s">
        <v>2061</v>
      </c>
      <c r="I84" t="s">
        <v>1584</v>
      </c>
      <c r="J84" t="str">
        <f>+VLOOKUP(I84,NOMENCLATURA!$A$3:$B$20,2,FALSE)</f>
        <v>CONSTRUCTORA-MANTECION-REPARACION-ARQUITECTO</v>
      </c>
      <c r="K84" t="s">
        <v>4326</v>
      </c>
      <c r="L84" t="s">
        <v>4327</v>
      </c>
      <c r="M84" s="2">
        <v>42642</v>
      </c>
      <c r="N84" t="s">
        <v>207</v>
      </c>
      <c r="O84" t="s">
        <v>353</v>
      </c>
      <c r="P84" t="s">
        <v>3</v>
      </c>
      <c r="Q84" t="s">
        <v>45</v>
      </c>
      <c r="R84" t="s">
        <v>4328</v>
      </c>
      <c r="S84" t="s">
        <v>4329</v>
      </c>
      <c r="T84" t="s">
        <v>3</v>
      </c>
      <c r="U84" t="s">
        <v>3</v>
      </c>
      <c r="V84" t="str">
        <f>VLOOKUP(A84,Ventas!$A$2:$H$3062,7,FALSE)</f>
        <v>N0</v>
      </c>
      <c r="W84" t="str">
        <f>VLOOKUP(A84,Ventas!$A$2:$H$3062,8,FALSE)</f>
        <v>OJ</v>
      </c>
      <c r="X84" t="str">
        <f>VLOOKUP(A84,'Correo 1'!$A$2:$C$3062,3,FALSE)</f>
        <v>hofesa@vtr.net</v>
      </c>
    </row>
    <row r="85" spans="1:24" x14ac:dyDescent="0.2">
      <c r="A85">
        <v>1123246</v>
      </c>
      <c r="B85" t="s">
        <v>215</v>
      </c>
      <c r="C85" t="s">
        <v>824</v>
      </c>
      <c r="D85" t="s">
        <v>3</v>
      </c>
      <c r="E85" t="s">
        <v>825</v>
      </c>
      <c r="F85" t="s">
        <v>3</v>
      </c>
      <c r="G85" t="s">
        <v>826</v>
      </c>
      <c r="H85" s="3" t="s">
        <v>40</v>
      </c>
      <c r="I85" t="s">
        <v>827</v>
      </c>
      <c r="J85" t="e">
        <f>+VLOOKUP(I85,NOMENCLATURA!$A$3:$B$20,2,FALSE)</f>
        <v>#N/A</v>
      </c>
      <c r="K85" t="s">
        <v>828</v>
      </c>
      <c r="L85" t="s">
        <v>829</v>
      </c>
      <c r="M85" s="2">
        <v>41961</v>
      </c>
      <c r="N85" t="s">
        <v>34</v>
      </c>
      <c r="O85" t="s">
        <v>222</v>
      </c>
      <c r="P85" t="s">
        <v>3</v>
      </c>
      <c r="Q85" t="s">
        <v>12</v>
      </c>
      <c r="R85" t="s">
        <v>3</v>
      </c>
      <c r="S85" t="s">
        <v>830</v>
      </c>
      <c r="T85" t="s">
        <v>3</v>
      </c>
      <c r="U85" t="s">
        <v>831</v>
      </c>
      <c r="V85" t="str">
        <f>VLOOKUP(A85,Ventas!$A$2:$H$3062,7,FALSE)</f>
        <v>N105</v>
      </c>
      <c r="W85" t="str">
        <f>VLOOKUP(A85,Ventas!$A$2:$H$3062,8,FALSE)</f>
        <v>O9</v>
      </c>
      <c r="X85" t="str">
        <f>VLOOKUP(A85,'Correo 1'!$A$2:$C$3062,3,FALSE)</f>
        <v>ALLEN.CHI@DIPLOMAT.COM.TW</v>
      </c>
    </row>
    <row r="86" spans="1:24" x14ac:dyDescent="0.2">
      <c r="A86">
        <v>5000553</v>
      </c>
      <c r="B86" t="s">
        <v>739</v>
      </c>
      <c r="C86" t="s">
        <v>13420</v>
      </c>
      <c r="D86" t="s">
        <v>13421</v>
      </c>
      <c r="E86" t="s">
        <v>13260</v>
      </c>
      <c r="F86" t="s">
        <v>3</v>
      </c>
      <c r="G86" t="s">
        <v>3</v>
      </c>
      <c r="H86" s="3" t="s">
        <v>40</v>
      </c>
      <c r="I86" t="s">
        <v>13422</v>
      </c>
      <c r="J86" t="e">
        <f>+VLOOKUP(I86,NOMENCLATURA!$A$3:$B$20,2,FALSE)</f>
        <v>#N/A</v>
      </c>
      <c r="K86" t="s">
        <v>13423</v>
      </c>
      <c r="L86" t="s">
        <v>13424</v>
      </c>
      <c r="M86" s="2">
        <v>41961</v>
      </c>
      <c r="N86" t="s">
        <v>34</v>
      </c>
      <c r="O86" t="s">
        <v>13230</v>
      </c>
      <c r="P86" t="s">
        <v>13425</v>
      </c>
      <c r="Q86" t="s">
        <v>12</v>
      </c>
      <c r="R86" t="s">
        <v>3</v>
      </c>
      <c r="S86" t="s">
        <v>13426</v>
      </c>
      <c r="T86" t="s">
        <v>3</v>
      </c>
      <c r="U86" t="s">
        <v>13427</v>
      </c>
      <c r="V86" t="str">
        <f>VLOOKUP(A86,Ventas!$A$2:$H$3062,7,FALSE)</f>
        <v>N105</v>
      </c>
      <c r="W86" t="str">
        <f>VLOOKUP(A86,Ventas!$A$2:$H$3062,8,FALSE)</f>
        <v>O9</v>
      </c>
      <c r="X86" t="str">
        <f>VLOOKUP(A86,'Correo 1'!$A$2:$C$3062,3,FALSE)</f>
        <v>ALLEN.CHI@DIPLOMAT.COM.TW</v>
      </c>
    </row>
    <row r="87" spans="1:24" x14ac:dyDescent="0.2">
      <c r="A87">
        <v>1144604</v>
      </c>
      <c r="B87" t="s">
        <v>111</v>
      </c>
      <c r="C87" t="s">
        <v>10178</v>
      </c>
      <c r="D87" t="s">
        <v>3</v>
      </c>
      <c r="E87" t="s">
        <v>204</v>
      </c>
      <c r="F87" t="s">
        <v>113</v>
      </c>
      <c r="G87" t="s">
        <v>3</v>
      </c>
      <c r="H87" t="s">
        <v>115</v>
      </c>
      <c r="I87" t="s">
        <v>954</v>
      </c>
      <c r="J87" t="e">
        <f>+VLOOKUP(I87,NOMENCLATURA!$A$3:$B$20,2,FALSE)</f>
        <v>#N/A</v>
      </c>
      <c r="K87" t="s">
        <v>10179</v>
      </c>
      <c r="L87" t="s">
        <v>10180</v>
      </c>
      <c r="M87" s="2">
        <v>43572</v>
      </c>
      <c r="N87" t="s">
        <v>9571</v>
      </c>
      <c r="O87" t="s">
        <v>353</v>
      </c>
      <c r="P87" t="s">
        <v>3</v>
      </c>
      <c r="Q87" t="s">
        <v>45</v>
      </c>
      <c r="R87" t="s">
        <v>10181</v>
      </c>
      <c r="S87" t="s">
        <v>3</v>
      </c>
      <c r="T87" t="s">
        <v>3</v>
      </c>
      <c r="U87" t="s">
        <v>3</v>
      </c>
      <c r="V87" t="str">
        <f>VLOOKUP(A87,Ventas!$A$2:$H$3062,7,FALSE)</f>
        <v>N0</v>
      </c>
      <c r="W87" t="str">
        <f>VLOOKUP(A87,Ventas!$A$2:$H$3062,8,FALSE)</f>
        <v>OJ</v>
      </c>
      <c r="X87" t="str">
        <f>VLOOKUP(A87,'Correo 1'!$A$2:$C$3062,3,FALSE)</f>
        <v>ALONCOMIL@EUROCAPITAL.CL</v>
      </c>
    </row>
    <row r="88" spans="1:24" x14ac:dyDescent="0.2">
      <c r="A88">
        <v>1128944</v>
      </c>
      <c r="B88" t="s">
        <v>111</v>
      </c>
      <c r="C88" t="s">
        <v>3830</v>
      </c>
      <c r="D88" t="s">
        <v>3</v>
      </c>
      <c r="E88" t="s">
        <v>3108</v>
      </c>
      <c r="F88" t="s">
        <v>3108</v>
      </c>
      <c r="G88" t="s">
        <v>3</v>
      </c>
      <c r="H88" t="s">
        <v>333</v>
      </c>
      <c r="I88" t="s">
        <v>954</v>
      </c>
      <c r="J88" t="e">
        <f>+VLOOKUP(I88,NOMENCLATURA!$A$3:$B$20,2,FALSE)</f>
        <v>#N/A</v>
      </c>
      <c r="K88" t="s">
        <v>3831</v>
      </c>
      <c r="L88" t="s">
        <v>3832</v>
      </c>
      <c r="M88" s="2">
        <v>42598</v>
      </c>
      <c r="N88" t="s">
        <v>207</v>
      </c>
      <c r="O88" t="s">
        <v>353</v>
      </c>
      <c r="P88" t="s">
        <v>3</v>
      </c>
      <c r="Q88" t="s">
        <v>45</v>
      </c>
      <c r="R88" t="s">
        <v>3833</v>
      </c>
      <c r="S88" t="s">
        <v>3834</v>
      </c>
      <c r="T88" t="s">
        <v>3</v>
      </c>
      <c r="U88" t="s">
        <v>3</v>
      </c>
      <c r="V88" t="str">
        <f>VLOOKUP(A88,Ventas!$A$2:$H$3062,7,FALSE)</f>
        <v>N0</v>
      </c>
      <c r="W88" t="str">
        <f>VLOOKUP(A88,Ventas!$A$2:$H$3062,8,FALSE)</f>
        <v>OJ</v>
      </c>
      <c r="X88" t="str">
        <f>VLOOKUP(A88,'Correo 1'!$A$2:$C$3062,3,FALSE)</f>
        <v>AMAGO@SURNET.CL</v>
      </c>
    </row>
    <row r="89" spans="1:24" x14ac:dyDescent="0.2">
      <c r="A89">
        <v>1140566</v>
      </c>
      <c r="B89" t="s">
        <v>111</v>
      </c>
      <c r="C89" t="s">
        <v>8296</v>
      </c>
      <c r="D89" t="s">
        <v>3</v>
      </c>
      <c r="E89" t="s">
        <v>3108</v>
      </c>
      <c r="F89" t="s">
        <v>3108</v>
      </c>
      <c r="G89" t="s">
        <v>3</v>
      </c>
      <c r="H89" t="s">
        <v>333</v>
      </c>
      <c r="I89" t="s">
        <v>954</v>
      </c>
      <c r="J89" t="e">
        <f>+VLOOKUP(I89,NOMENCLATURA!$A$3:$B$20,2,FALSE)</f>
        <v>#N/A</v>
      </c>
      <c r="K89" t="s">
        <v>8297</v>
      </c>
      <c r="L89" t="s">
        <v>8298</v>
      </c>
      <c r="M89" s="2">
        <v>43285</v>
      </c>
      <c r="N89" t="s">
        <v>6342</v>
      </c>
      <c r="O89" t="s">
        <v>353</v>
      </c>
      <c r="P89" t="s">
        <v>3</v>
      </c>
      <c r="Q89" t="s">
        <v>45</v>
      </c>
      <c r="R89" t="s">
        <v>8299</v>
      </c>
      <c r="S89" t="s">
        <v>8300</v>
      </c>
      <c r="T89" t="s">
        <v>3</v>
      </c>
      <c r="U89" t="s">
        <v>3</v>
      </c>
      <c r="V89" t="str">
        <f>VLOOKUP(A89,Ventas!$A$2:$H$3062,7,FALSE)</f>
        <v>N30</v>
      </c>
      <c r="W89" t="str">
        <f>VLOOKUP(A89,Ventas!$A$2:$H$3062,8,FALSE)</f>
        <v>OJ</v>
      </c>
      <c r="X89" t="str">
        <f>VLOOKUP(A89,'Correo 1'!$A$2:$C$3062,3,FALSE)</f>
        <v>AMAGO@SURNET.CL</v>
      </c>
    </row>
    <row r="90" spans="1:24" x14ac:dyDescent="0.2">
      <c r="A90">
        <v>1136568</v>
      </c>
      <c r="B90" t="s">
        <v>111</v>
      </c>
      <c r="C90" t="s">
        <v>7523</v>
      </c>
      <c r="D90" t="s">
        <v>3</v>
      </c>
      <c r="E90" t="s">
        <v>204</v>
      </c>
      <c r="F90" t="s">
        <v>5017</v>
      </c>
      <c r="G90" t="s">
        <v>3</v>
      </c>
      <c r="H90" t="s">
        <v>115</v>
      </c>
      <c r="I90" t="s">
        <v>5028</v>
      </c>
      <c r="J90" t="e">
        <f>+VLOOKUP(I90,NOMENCLATURA!$A$3:$B$20,2,FALSE)</f>
        <v>#N/A</v>
      </c>
      <c r="K90" t="s">
        <v>7524</v>
      </c>
      <c r="L90" t="s">
        <v>7525</v>
      </c>
      <c r="M90" s="2">
        <v>43096</v>
      </c>
      <c r="N90" t="s">
        <v>6342</v>
      </c>
      <c r="O90" t="s">
        <v>353</v>
      </c>
      <c r="P90" t="s">
        <v>3</v>
      </c>
      <c r="Q90" t="s">
        <v>45</v>
      </c>
      <c r="R90" t="s">
        <v>7526</v>
      </c>
      <c r="S90" t="s">
        <v>7527</v>
      </c>
      <c r="T90" t="s">
        <v>3</v>
      </c>
      <c r="U90" t="s">
        <v>3</v>
      </c>
      <c r="V90" t="str">
        <f>VLOOKUP(A90,Ventas!$A$2:$H$3062,7,FALSE)</f>
        <v>N0</v>
      </c>
      <c r="W90" t="str">
        <f>VLOOKUP(A90,Ventas!$A$2:$H$3062,8,FALSE)</f>
        <v>OJ</v>
      </c>
      <c r="X90" t="str">
        <f>VLOOKUP(A90,'Correo 1'!$A$2:$C$3062,3,FALSE)</f>
        <v>amaliepoulain@gmail.com</v>
      </c>
    </row>
    <row r="91" spans="1:24" x14ac:dyDescent="0.2">
      <c r="A91">
        <v>1137090</v>
      </c>
      <c r="B91" t="s">
        <v>111</v>
      </c>
      <c r="C91" t="s">
        <v>7721</v>
      </c>
      <c r="D91" t="s">
        <v>3</v>
      </c>
      <c r="E91" t="s">
        <v>204</v>
      </c>
      <c r="F91" t="s">
        <v>2297</v>
      </c>
      <c r="G91" t="s">
        <v>3</v>
      </c>
      <c r="H91" t="s">
        <v>115</v>
      </c>
      <c r="I91" t="s">
        <v>1584</v>
      </c>
      <c r="J91" t="str">
        <f>+VLOOKUP(I91,NOMENCLATURA!$A$3:$B$20,2,FALSE)</f>
        <v>CONSTRUCTORA-MANTECION-REPARACION-ARQUITECTO</v>
      </c>
      <c r="K91" t="s">
        <v>7722</v>
      </c>
      <c r="L91" t="s">
        <v>7723</v>
      </c>
      <c r="M91" s="2">
        <v>43136</v>
      </c>
      <c r="N91" t="s">
        <v>6342</v>
      </c>
      <c r="O91" t="s">
        <v>353</v>
      </c>
      <c r="P91" t="s">
        <v>3</v>
      </c>
      <c r="Q91" t="s">
        <v>45</v>
      </c>
      <c r="R91" t="s">
        <v>7724</v>
      </c>
      <c r="S91" t="s">
        <v>7725</v>
      </c>
      <c r="T91" t="s">
        <v>3</v>
      </c>
      <c r="U91" t="s">
        <v>3</v>
      </c>
      <c r="V91" t="str">
        <f>VLOOKUP(A91,Ventas!$A$2:$H$3062,7,FALSE)</f>
        <v>N30</v>
      </c>
      <c r="W91" t="str">
        <f>VLOOKUP(A91,Ventas!$A$2:$H$3062,8,FALSE)</f>
        <v>OJ</v>
      </c>
      <c r="X91" t="str">
        <f>VLOOKUP(A91,'Correo 1'!$A$2:$C$3062,3,FALSE)</f>
        <v>iec@iec.cl</v>
      </c>
    </row>
    <row r="92" spans="1:24" x14ac:dyDescent="0.2">
      <c r="A92">
        <v>1134668</v>
      </c>
      <c r="B92" t="s">
        <v>111</v>
      </c>
      <c r="C92" t="s">
        <v>6701</v>
      </c>
      <c r="D92" t="s">
        <v>3</v>
      </c>
      <c r="E92" t="s">
        <v>204</v>
      </c>
      <c r="F92" t="s">
        <v>3781</v>
      </c>
      <c r="G92" t="s">
        <v>3</v>
      </c>
      <c r="H92" t="s">
        <v>115</v>
      </c>
      <c r="I92" t="s">
        <v>1584</v>
      </c>
      <c r="J92" t="str">
        <f>+VLOOKUP(I92,NOMENCLATURA!$A$3:$B$20,2,FALSE)</f>
        <v>CONSTRUCTORA-MANTECION-REPARACION-ARQUITECTO</v>
      </c>
      <c r="K92" t="s">
        <v>6702</v>
      </c>
      <c r="L92" t="s">
        <v>6703</v>
      </c>
      <c r="M92" s="2">
        <v>42970</v>
      </c>
      <c r="N92" t="s">
        <v>6342</v>
      </c>
      <c r="O92" t="s">
        <v>353</v>
      </c>
      <c r="P92" t="s">
        <v>3</v>
      </c>
      <c r="Q92" t="s">
        <v>45</v>
      </c>
      <c r="R92" t="s">
        <v>6704</v>
      </c>
      <c r="S92" t="s">
        <v>6705</v>
      </c>
      <c r="T92" t="s">
        <v>3</v>
      </c>
      <c r="U92" t="s">
        <v>3</v>
      </c>
      <c r="V92" t="str">
        <f>VLOOKUP(A92,Ventas!$A$2:$H$3062,7,FALSE)</f>
        <v>N0</v>
      </c>
      <c r="W92" t="str">
        <f>VLOOKUP(A92,Ventas!$A$2:$H$3062,8,FALSE)</f>
        <v>OJ</v>
      </c>
      <c r="X92" t="str">
        <f>VLOOKUP(A92,'Correo 1'!$A$2:$C$3062,3,FALSE)</f>
        <v>INTALRACK832@GMAIL.COM</v>
      </c>
    </row>
    <row r="93" spans="1:24" x14ac:dyDescent="0.2">
      <c r="A93">
        <v>1118237</v>
      </c>
      <c r="B93" t="s">
        <v>215</v>
      </c>
      <c r="C93" t="s">
        <v>724</v>
      </c>
      <c r="D93" t="s">
        <v>3</v>
      </c>
      <c r="E93" t="s">
        <v>725</v>
      </c>
      <c r="F93" t="s">
        <v>3</v>
      </c>
      <c r="G93" t="s">
        <v>726</v>
      </c>
      <c r="H93" s="3" t="s">
        <v>40</v>
      </c>
      <c r="I93" t="s">
        <v>727</v>
      </c>
      <c r="J93" t="e">
        <f>+VLOOKUP(I93,NOMENCLATURA!$A$3:$B$20,2,FALSE)</f>
        <v>#N/A</v>
      </c>
      <c r="K93" t="s">
        <v>728</v>
      </c>
      <c r="L93" t="s">
        <v>729</v>
      </c>
      <c r="M93" s="2">
        <v>41206</v>
      </c>
      <c r="N93" t="s">
        <v>34</v>
      </c>
      <c r="O93" t="s">
        <v>222</v>
      </c>
      <c r="P93" t="s">
        <v>3</v>
      </c>
      <c r="Q93" t="s">
        <v>12</v>
      </c>
      <c r="R93" t="s">
        <v>3</v>
      </c>
      <c r="S93" t="s">
        <v>730</v>
      </c>
      <c r="T93" t="s">
        <v>3</v>
      </c>
      <c r="U93" t="s">
        <v>731</v>
      </c>
      <c r="V93" t="str">
        <f>VLOOKUP(A93,Ventas!$A$2:$H$3062,7,FALSE)</f>
        <v>N30</v>
      </c>
      <c r="W93" t="str">
        <f>VLOOKUP(A93,Ventas!$A$2:$H$3062,8,FALSE)</f>
        <v>O9</v>
      </c>
      <c r="X93" t="str">
        <f>VLOOKUP(A93,'Correo 1'!$A$2:$C$3062,3,FALSE)</f>
        <v>AMG-VIVIAN@COMCAST.NET</v>
      </c>
    </row>
    <row r="94" spans="1:24" x14ac:dyDescent="0.2">
      <c r="A94">
        <v>1128383</v>
      </c>
      <c r="B94" t="s">
        <v>111</v>
      </c>
      <c r="C94" t="s">
        <v>2804</v>
      </c>
      <c r="D94" t="s">
        <v>3</v>
      </c>
      <c r="E94" t="s">
        <v>951</v>
      </c>
      <c r="F94" t="s">
        <v>1054</v>
      </c>
      <c r="G94" t="s">
        <v>3</v>
      </c>
      <c r="H94" t="s">
        <v>115</v>
      </c>
      <c r="I94" t="s">
        <v>1584</v>
      </c>
      <c r="J94" t="str">
        <f>+VLOOKUP(I94,NOMENCLATURA!$A$3:$B$20,2,FALSE)</f>
        <v>CONSTRUCTORA-MANTECION-REPARACION-ARQUITECTO</v>
      </c>
      <c r="K94" t="s">
        <v>2805</v>
      </c>
      <c r="L94" t="s">
        <v>2806</v>
      </c>
      <c r="M94" s="2">
        <v>42542</v>
      </c>
      <c r="N94" t="s">
        <v>957</v>
      </c>
      <c r="O94" t="s">
        <v>353</v>
      </c>
      <c r="P94" t="s">
        <v>2807</v>
      </c>
      <c r="Q94" t="s">
        <v>45</v>
      </c>
      <c r="R94" t="s">
        <v>2808</v>
      </c>
      <c r="S94" t="s">
        <v>2809</v>
      </c>
      <c r="T94" t="s">
        <v>3</v>
      </c>
      <c r="U94" t="s">
        <v>3</v>
      </c>
      <c r="V94" t="str">
        <f>VLOOKUP(A94,Ventas!$A$2:$H$3062,7,FALSE)</f>
        <v>N30</v>
      </c>
      <c r="W94" t="str">
        <f>VLOOKUP(A94,Ventas!$A$2:$H$3062,8,FALSE)</f>
        <v>OJ</v>
      </c>
      <c r="X94" t="str">
        <f>VLOOKUP(A94,'Correo 1'!$A$2:$C$3062,3,FALSE)</f>
        <v>ivens@miebach.com</v>
      </c>
    </row>
    <row r="95" spans="1:24" x14ac:dyDescent="0.2">
      <c r="A95">
        <v>1140093</v>
      </c>
      <c r="B95" t="s">
        <v>111</v>
      </c>
      <c r="C95" t="s">
        <v>8214</v>
      </c>
      <c r="D95" t="s">
        <v>3</v>
      </c>
      <c r="E95" t="s">
        <v>204</v>
      </c>
      <c r="F95" t="s">
        <v>2988</v>
      </c>
      <c r="G95" t="s">
        <v>3</v>
      </c>
      <c r="H95" t="s">
        <v>115</v>
      </c>
      <c r="I95" t="s">
        <v>1584</v>
      </c>
      <c r="J95" t="str">
        <f>+VLOOKUP(I95,NOMENCLATURA!$A$3:$B$20,2,FALSE)</f>
        <v>CONSTRUCTORA-MANTECION-REPARACION-ARQUITECTO</v>
      </c>
      <c r="K95" t="s">
        <v>8215</v>
      </c>
      <c r="L95" t="s">
        <v>8216</v>
      </c>
      <c r="M95" s="2">
        <v>43270</v>
      </c>
      <c r="N95" t="s">
        <v>6342</v>
      </c>
      <c r="O95" t="s">
        <v>353</v>
      </c>
      <c r="P95" t="s">
        <v>3</v>
      </c>
      <c r="Q95" t="s">
        <v>45</v>
      </c>
      <c r="R95" t="s">
        <v>8217</v>
      </c>
      <c r="S95" t="s">
        <v>8218</v>
      </c>
      <c r="T95" t="s">
        <v>3</v>
      </c>
      <c r="U95" t="s">
        <v>3</v>
      </c>
      <c r="V95" t="str">
        <f>VLOOKUP(A95,Ventas!$A$2:$H$3062,7,FALSE)</f>
        <v>N15</v>
      </c>
      <c r="W95" t="str">
        <f>VLOOKUP(A95,Ventas!$A$2:$H$3062,8,FALSE)</f>
        <v>OJ</v>
      </c>
      <c r="X95" t="str">
        <f>VLOOKUP(A95,'Correo 1'!$A$2:$C$3062,3,FALSE)</f>
        <v>JGIACAMAN@ALIANZACOMERCIAL.CL</v>
      </c>
    </row>
    <row r="96" spans="1:24" x14ac:dyDescent="0.2">
      <c r="A96">
        <v>7025845</v>
      </c>
      <c r="B96" t="s">
        <v>111</v>
      </c>
      <c r="C96" t="s">
        <v>14818</v>
      </c>
      <c r="D96" t="s">
        <v>3</v>
      </c>
      <c r="E96" t="s">
        <v>4595</v>
      </c>
      <c r="F96" t="s">
        <v>4595</v>
      </c>
      <c r="G96" t="s">
        <v>3</v>
      </c>
      <c r="H96" t="s">
        <v>79</v>
      </c>
      <c r="I96" t="s">
        <v>12933</v>
      </c>
      <c r="J96" t="e">
        <f>+VLOOKUP(I96,NOMENCLATURA!$A$3:$B$20,2,FALSE)</f>
        <v>#N/A</v>
      </c>
      <c r="K96" t="s">
        <v>14819</v>
      </c>
      <c r="L96" t="s">
        <v>14820</v>
      </c>
      <c r="M96" s="2">
        <v>43882</v>
      </c>
      <c r="N96" t="s">
        <v>9571</v>
      </c>
      <c r="O96" t="s">
        <v>13556</v>
      </c>
      <c r="P96" t="s">
        <v>3</v>
      </c>
      <c r="Q96" t="s">
        <v>45</v>
      </c>
      <c r="R96" t="s">
        <v>14821</v>
      </c>
      <c r="S96" t="s">
        <v>14822</v>
      </c>
      <c r="T96" t="s">
        <v>3</v>
      </c>
      <c r="U96" t="s">
        <v>3</v>
      </c>
      <c r="V96" t="str">
        <f>VLOOKUP(A96,Ventas!$A$2:$H$3062,7,FALSE)</f>
        <v>N0</v>
      </c>
      <c r="W96" t="str">
        <f>VLOOKUP(A96,Ventas!$A$2:$H$3062,8,FALSE)</f>
        <v>O8</v>
      </c>
      <c r="X96" t="str">
        <f>VLOOKUP(A96,'Correo 1'!$A$2:$C$3062,3,FALSE)</f>
        <v>ANA.CANDIA@SAMSONITE.COM</v>
      </c>
    </row>
    <row r="97" spans="1:24" x14ac:dyDescent="0.2">
      <c r="A97">
        <v>1128196</v>
      </c>
      <c r="B97" t="s">
        <v>111</v>
      </c>
      <c r="C97" t="s">
        <v>1787</v>
      </c>
      <c r="D97" t="s">
        <v>1788</v>
      </c>
      <c r="E97" t="s">
        <v>951</v>
      </c>
      <c r="F97" t="s">
        <v>1099</v>
      </c>
      <c r="G97" t="s">
        <v>3</v>
      </c>
      <c r="H97" t="s">
        <v>115</v>
      </c>
      <c r="I97" t="s">
        <v>954</v>
      </c>
      <c r="J97" t="e">
        <f>+VLOOKUP(I97,NOMENCLATURA!$A$3:$B$20,2,FALSE)</f>
        <v>#N/A</v>
      </c>
      <c r="K97" t="s">
        <v>1789</v>
      </c>
      <c r="L97" t="s">
        <v>1790</v>
      </c>
      <c r="M97" s="2">
        <v>42542</v>
      </c>
      <c r="N97" t="s">
        <v>957</v>
      </c>
      <c r="O97" t="s">
        <v>353</v>
      </c>
      <c r="P97" t="s">
        <v>3</v>
      </c>
      <c r="Q97" t="s">
        <v>45</v>
      </c>
      <c r="R97" t="s">
        <v>1791</v>
      </c>
      <c r="S97" t="s">
        <v>1792</v>
      </c>
      <c r="T97" t="s">
        <v>3</v>
      </c>
      <c r="U97" t="s">
        <v>1793</v>
      </c>
      <c r="V97" t="str">
        <f>VLOOKUP(A97,Ventas!$A$2:$H$3062,7,FALSE)</f>
        <v>N90</v>
      </c>
      <c r="W97" t="str">
        <f>VLOOKUP(A97,Ventas!$A$2:$H$3062,8,FALSE)</f>
        <v>O6</v>
      </c>
      <c r="X97" t="str">
        <f>VLOOKUP(A97,'Correo 1'!$A$2:$C$3062,3,FALSE)</f>
        <v>anamaria.silva@geodis.com</v>
      </c>
    </row>
    <row r="98" spans="1:24" x14ac:dyDescent="0.2">
      <c r="A98">
        <v>1142555</v>
      </c>
      <c r="B98" t="s">
        <v>111</v>
      </c>
      <c r="C98" t="s">
        <v>9283</v>
      </c>
      <c r="D98" t="s">
        <v>3</v>
      </c>
      <c r="E98" t="s">
        <v>204</v>
      </c>
      <c r="F98" t="s">
        <v>204</v>
      </c>
      <c r="G98" t="s">
        <v>3</v>
      </c>
      <c r="H98" t="s">
        <v>115</v>
      </c>
      <c r="I98" t="s">
        <v>954</v>
      </c>
      <c r="J98" t="e">
        <f>+VLOOKUP(I98,NOMENCLATURA!$A$3:$B$20,2,FALSE)</f>
        <v>#N/A</v>
      </c>
      <c r="K98" t="s">
        <v>9284</v>
      </c>
      <c r="L98" t="s">
        <v>9285</v>
      </c>
      <c r="M98" s="2">
        <v>43461</v>
      </c>
      <c r="N98" t="s">
        <v>6342</v>
      </c>
      <c r="O98" t="s">
        <v>353</v>
      </c>
      <c r="P98" t="s">
        <v>3</v>
      </c>
      <c r="Q98" t="s">
        <v>45</v>
      </c>
      <c r="R98" t="s">
        <v>9286</v>
      </c>
      <c r="S98" t="s">
        <v>9287</v>
      </c>
      <c r="T98" t="s">
        <v>3</v>
      </c>
      <c r="U98" t="s">
        <v>3</v>
      </c>
      <c r="V98" t="str">
        <f>VLOOKUP(A98,Ventas!$A$2:$H$3062,7,FALSE)</f>
        <v>N0</v>
      </c>
      <c r="W98" t="str">
        <f>VLOOKUP(A98,Ventas!$A$2:$H$3062,8,FALSE)</f>
        <v>OJ</v>
      </c>
      <c r="X98" t="str">
        <f>VLOOKUP(A98,'Correo 1'!$A$2:$C$3062,3,FALSE)</f>
        <v>anamrgnz@gmail.com</v>
      </c>
    </row>
    <row r="99" spans="1:24" x14ac:dyDescent="0.2">
      <c r="A99">
        <v>1142500</v>
      </c>
      <c r="B99" t="s">
        <v>111</v>
      </c>
      <c r="C99" t="s">
        <v>8989</v>
      </c>
      <c r="D99" t="s">
        <v>3</v>
      </c>
      <c r="E99" t="s">
        <v>6500</v>
      </c>
      <c r="F99" t="s">
        <v>6500</v>
      </c>
      <c r="G99" t="s">
        <v>3</v>
      </c>
      <c r="H99" t="s">
        <v>115</v>
      </c>
      <c r="I99" t="s">
        <v>954</v>
      </c>
      <c r="J99" t="e">
        <f>+VLOOKUP(I99,NOMENCLATURA!$A$3:$B$20,2,FALSE)</f>
        <v>#N/A</v>
      </c>
      <c r="K99" t="s">
        <v>8990</v>
      </c>
      <c r="L99" t="s">
        <v>8991</v>
      </c>
      <c r="M99" s="2">
        <v>43461</v>
      </c>
      <c r="N99" t="s">
        <v>6342</v>
      </c>
      <c r="O99" t="s">
        <v>353</v>
      </c>
      <c r="P99" t="s">
        <v>3</v>
      </c>
      <c r="Q99" t="s">
        <v>45</v>
      </c>
      <c r="R99" t="s">
        <v>8992</v>
      </c>
      <c r="S99" t="s">
        <v>8993</v>
      </c>
      <c r="T99" t="s">
        <v>3</v>
      </c>
      <c r="U99" t="s">
        <v>3</v>
      </c>
      <c r="V99" t="str">
        <f>VLOOKUP(A99,Ventas!$A$2:$H$3062,7,FALSE)</f>
        <v>N0</v>
      </c>
      <c r="W99" t="str">
        <f>VLOOKUP(A99,Ventas!$A$2:$H$3062,8,FALSE)</f>
        <v>OJ</v>
      </c>
      <c r="X99" t="str">
        <f>VLOOKUP(A99,'Correo 1'!$A$2:$C$3062,3,FALSE)</f>
        <v>anasaavedra1963@gmail.com</v>
      </c>
    </row>
    <row r="100" spans="1:24" x14ac:dyDescent="0.2">
      <c r="A100">
        <v>1115771</v>
      </c>
      <c r="B100" t="s">
        <v>329</v>
      </c>
      <c r="C100" t="s">
        <v>692</v>
      </c>
      <c r="D100" t="s">
        <v>3</v>
      </c>
      <c r="E100" t="s">
        <v>693</v>
      </c>
      <c r="F100" t="s">
        <v>3</v>
      </c>
      <c r="G100" t="s">
        <v>694</v>
      </c>
      <c r="H100" t="s">
        <v>695</v>
      </c>
      <c r="I100" t="s">
        <v>696</v>
      </c>
      <c r="J100" t="e">
        <f>+VLOOKUP(I100,NOMENCLATURA!$A$3:$B$20,2,FALSE)</f>
        <v>#N/A</v>
      </c>
      <c r="K100" t="s">
        <v>697</v>
      </c>
      <c r="L100" t="s">
        <v>698</v>
      </c>
      <c r="M100" s="2">
        <v>41065</v>
      </c>
      <c r="N100" t="s">
        <v>432</v>
      </c>
      <c r="O100" t="s">
        <v>222</v>
      </c>
      <c r="P100" t="s">
        <v>3</v>
      </c>
      <c r="Q100" t="s">
        <v>12</v>
      </c>
      <c r="R100" t="s">
        <v>3</v>
      </c>
      <c r="S100" t="s">
        <v>699</v>
      </c>
      <c r="T100" t="s">
        <v>3</v>
      </c>
      <c r="U100" t="s">
        <v>700</v>
      </c>
      <c r="V100" t="str">
        <f>VLOOKUP(A100,Ventas!$A$2:$H$3062,7,FALSE)</f>
        <v>N60</v>
      </c>
      <c r="W100" t="str">
        <f>VLOOKUP(A100,Ventas!$A$2:$H$3062,8,FALSE)</f>
        <v>O9</v>
      </c>
      <c r="X100" t="str">
        <f>VLOOKUP(A100,'Correo 1'!$A$2:$C$3062,3,FALSE)</f>
        <v>ANCHAN@NOVENTA.COM</v>
      </c>
    </row>
    <row r="101" spans="1:24" x14ac:dyDescent="0.2">
      <c r="A101">
        <v>1141319</v>
      </c>
      <c r="B101" t="s">
        <v>111</v>
      </c>
      <c r="C101" t="s">
        <v>8626</v>
      </c>
      <c r="D101" t="s">
        <v>3</v>
      </c>
      <c r="E101" t="s">
        <v>4011</v>
      </c>
      <c r="F101" t="s">
        <v>4011</v>
      </c>
      <c r="G101" t="s">
        <v>3</v>
      </c>
      <c r="H101" t="s">
        <v>79</v>
      </c>
      <c r="I101" t="s">
        <v>954</v>
      </c>
      <c r="J101" t="e">
        <f>+VLOOKUP(I101,NOMENCLATURA!$A$3:$B$20,2,FALSE)</f>
        <v>#N/A</v>
      </c>
      <c r="K101" t="s">
        <v>8627</v>
      </c>
      <c r="L101" t="s">
        <v>8628</v>
      </c>
      <c r="M101" s="2">
        <v>43356</v>
      </c>
      <c r="N101" t="s">
        <v>6342</v>
      </c>
      <c r="O101" t="s">
        <v>353</v>
      </c>
      <c r="P101" t="s">
        <v>3</v>
      </c>
      <c r="Q101" t="s">
        <v>45</v>
      </c>
      <c r="R101" t="s">
        <v>8629</v>
      </c>
      <c r="S101" t="s">
        <v>8630</v>
      </c>
      <c r="T101" t="s">
        <v>3</v>
      </c>
      <c r="U101" t="s">
        <v>3</v>
      </c>
      <c r="V101" t="str">
        <f>VLOOKUP(A101,Ventas!$A$2:$H$3062,7,FALSE)</f>
        <v>N10</v>
      </c>
      <c r="W101" t="str">
        <f>VLOOKUP(A101,Ventas!$A$2:$H$3062,8,FALSE)</f>
        <v>OJ</v>
      </c>
      <c r="X101" t="str">
        <f>VLOOKUP(A101,'Correo 1'!$A$2:$C$3062,3,FALSE)</f>
        <v>andre.gtrrz.m@gmail.com</v>
      </c>
    </row>
    <row r="102" spans="1:24" x14ac:dyDescent="0.2">
      <c r="A102">
        <v>7026546</v>
      </c>
      <c r="B102" t="s">
        <v>111</v>
      </c>
      <c r="C102" t="s">
        <v>15054</v>
      </c>
      <c r="D102" t="s">
        <v>3</v>
      </c>
      <c r="E102" t="s">
        <v>204</v>
      </c>
      <c r="F102" t="s">
        <v>113</v>
      </c>
      <c r="G102" t="s">
        <v>3</v>
      </c>
      <c r="H102" t="s">
        <v>115</v>
      </c>
      <c r="I102" t="s">
        <v>12933</v>
      </c>
      <c r="J102" t="e">
        <f>+VLOOKUP(I102,NOMENCLATURA!$A$3:$B$20,2,FALSE)</f>
        <v>#N/A</v>
      </c>
      <c r="K102" t="s">
        <v>15055</v>
      </c>
      <c r="L102" t="s">
        <v>15056</v>
      </c>
      <c r="M102" s="2">
        <v>44638</v>
      </c>
      <c r="N102" t="s">
        <v>9571</v>
      </c>
      <c r="O102" t="s">
        <v>13556</v>
      </c>
      <c r="P102" t="s">
        <v>3</v>
      </c>
      <c r="Q102" t="s">
        <v>45</v>
      </c>
      <c r="R102" t="s">
        <v>15057</v>
      </c>
      <c r="S102" t="s">
        <v>3</v>
      </c>
      <c r="T102" t="s">
        <v>3</v>
      </c>
      <c r="U102" t="s">
        <v>3</v>
      </c>
      <c r="V102" t="str">
        <f>VLOOKUP(A102,Ventas!$A$2:$H$3062,7,FALSE)</f>
        <v>N0</v>
      </c>
      <c r="W102" t="str">
        <f>VLOOKUP(A102,Ventas!$A$2:$H$3062,8,FALSE)</f>
        <v>O8</v>
      </c>
      <c r="X102" t="str">
        <f>VLOOKUP(A102,'Correo 1'!$A$2:$C$3062,3,FALSE)</f>
        <v>ANDREA.GUERRERO@SAMSONITE.COM</v>
      </c>
    </row>
    <row r="103" spans="1:24" x14ac:dyDescent="0.2">
      <c r="A103">
        <v>1131013</v>
      </c>
      <c r="B103" t="s">
        <v>111</v>
      </c>
      <c r="C103" t="s">
        <v>5971</v>
      </c>
      <c r="D103" t="s">
        <v>5972</v>
      </c>
      <c r="E103" t="s">
        <v>2952</v>
      </c>
      <c r="F103" t="s">
        <v>2952</v>
      </c>
      <c r="G103" t="s">
        <v>3</v>
      </c>
      <c r="H103" t="s">
        <v>1046</v>
      </c>
      <c r="I103" t="s">
        <v>1584</v>
      </c>
      <c r="J103" t="str">
        <f>+VLOOKUP(I103,NOMENCLATURA!$A$3:$B$20,2,FALSE)</f>
        <v>CONSTRUCTORA-MANTECION-REPARACION-ARQUITECTO</v>
      </c>
      <c r="K103" t="s">
        <v>5973</v>
      </c>
      <c r="L103" t="s">
        <v>5974</v>
      </c>
      <c r="M103" s="2">
        <v>42823</v>
      </c>
      <c r="N103" t="s">
        <v>207</v>
      </c>
      <c r="O103" t="s">
        <v>353</v>
      </c>
      <c r="P103" t="s">
        <v>3</v>
      </c>
      <c r="Q103" t="s">
        <v>45</v>
      </c>
      <c r="R103" t="s">
        <v>5975</v>
      </c>
      <c r="S103" t="s">
        <v>5976</v>
      </c>
      <c r="T103" t="s">
        <v>3</v>
      </c>
      <c r="U103" t="s">
        <v>3</v>
      </c>
      <c r="V103" t="str">
        <f>VLOOKUP(A103,Ventas!$A$2:$H$3062,7,FALSE)</f>
        <v>N0</v>
      </c>
      <c r="W103" t="str">
        <f>VLOOKUP(A103,Ventas!$A$2:$H$3062,8,FALSE)</f>
        <v>OJ</v>
      </c>
      <c r="X103" t="str">
        <f>VLOOKUP(A103,'Correo 1'!$A$2:$C$3062,3,FALSE)</f>
        <v>jmunoz@eletecltda.cl</v>
      </c>
    </row>
    <row r="104" spans="1:24" x14ac:dyDescent="0.2">
      <c r="A104">
        <v>1142636</v>
      </c>
      <c r="B104" t="s">
        <v>111</v>
      </c>
      <c r="C104" t="s">
        <v>9441</v>
      </c>
      <c r="D104" t="s">
        <v>3</v>
      </c>
      <c r="E104" t="s">
        <v>4154</v>
      </c>
      <c r="F104" t="s">
        <v>4154</v>
      </c>
      <c r="G104" t="s">
        <v>3</v>
      </c>
      <c r="H104" t="s">
        <v>3127</v>
      </c>
      <c r="I104" t="s">
        <v>954</v>
      </c>
      <c r="J104" t="e">
        <f>+VLOOKUP(I104,NOMENCLATURA!$A$3:$B$20,2,FALSE)</f>
        <v>#N/A</v>
      </c>
      <c r="K104" t="s">
        <v>9442</v>
      </c>
      <c r="L104" t="s">
        <v>9443</v>
      </c>
      <c r="M104" s="2">
        <v>43467</v>
      </c>
      <c r="N104" t="s">
        <v>6015</v>
      </c>
      <c r="O104" t="s">
        <v>353</v>
      </c>
      <c r="P104" t="s">
        <v>3</v>
      </c>
      <c r="Q104" t="s">
        <v>45</v>
      </c>
      <c r="R104" t="s">
        <v>9444</v>
      </c>
      <c r="S104" t="s">
        <v>9445</v>
      </c>
      <c r="T104" t="s">
        <v>3</v>
      </c>
      <c r="U104" t="s">
        <v>3</v>
      </c>
      <c r="V104" t="str">
        <f>VLOOKUP(A104,Ventas!$A$2:$H$3062,7,FALSE)</f>
        <v>N30</v>
      </c>
      <c r="W104" t="str">
        <f>VLOOKUP(A104,Ventas!$A$2:$H$3062,8,FALSE)</f>
        <v>OJ</v>
      </c>
      <c r="X104" t="str">
        <f>VLOOKUP(A104,'Correo 1'!$A$2:$C$3062,3,FALSE)</f>
        <v>andrea.osandon.pozo@gmail.com</v>
      </c>
    </row>
    <row r="105" spans="1:24" x14ac:dyDescent="0.2">
      <c r="A105">
        <v>7026469</v>
      </c>
      <c r="B105" t="s">
        <v>111</v>
      </c>
      <c r="C105" t="s">
        <v>14993</v>
      </c>
      <c r="D105" t="s">
        <v>3</v>
      </c>
      <c r="E105" t="s">
        <v>3108</v>
      </c>
      <c r="F105" t="s">
        <v>3108</v>
      </c>
      <c r="G105" t="s">
        <v>3</v>
      </c>
      <c r="H105" t="s">
        <v>333</v>
      </c>
      <c r="I105" t="s">
        <v>12933</v>
      </c>
      <c r="J105" t="e">
        <f>+VLOOKUP(I105,NOMENCLATURA!$A$3:$B$20,2,FALSE)</f>
        <v>#N/A</v>
      </c>
      <c r="K105" t="s">
        <v>14994</v>
      </c>
      <c r="L105" t="s">
        <v>14995</v>
      </c>
      <c r="M105" s="2">
        <v>44582</v>
      </c>
      <c r="N105" t="s">
        <v>9571</v>
      </c>
      <c r="O105" t="s">
        <v>13556</v>
      </c>
      <c r="P105" t="s">
        <v>3</v>
      </c>
      <c r="Q105" t="s">
        <v>45</v>
      </c>
      <c r="R105" t="s">
        <v>14996</v>
      </c>
      <c r="S105" t="s">
        <v>14997</v>
      </c>
      <c r="T105" t="s">
        <v>3</v>
      </c>
      <c r="U105" t="s">
        <v>3</v>
      </c>
      <c r="V105" t="str">
        <f>VLOOKUP(A105,Ventas!$A$2:$H$3062,7,FALSE)</f>
        <v>N0</v>
      </c>
      <c r="W105" t="str">
        <f>VLOOKUP(A105,Ventas!$A$2:$H$3062,8,FALSE)</f>
        <v>O8</v>
      </c>
      <c r="X105" t="str">
        <f>VLOOKUP(A105,'Correo 1'!$A$2:$C$3062,3,FALSE)</f>
        <v>Andreitaleal93@Gmail.Com</v>
      </c>
    </row>
    <row r="106" spans="1:24" x14ac:dyDescent="0.2">
      <c r="A106">
        <v>1142566</v>
      </c>
      <c r="B106" t="s">
        <v>111</v>
      </c>
      <c r="C106" t="s">
        <v>9340</v>
      </c>
      <c r="D106" t="s">
        <v>3</v>
      </c>
      <c r="E106" t="s">
        <v>7061</v>
      </c>
      <c r="F106" t="s">
        <v>7061</v>
      </c>
      <c r="G106" t="s">
        <v>3</v>
      </c>
      <c r="H106" t="s">
        <v>115</v>
      </c>
      <c r="I106" t="s">
        <v>954</v>
      </c>
      <c r="J106" t="e">
        <f>+VLOOKUP(I106,NOMENCLATURA!$A$3:$B$20,2,FALSE)</f>
        <v>#N/A</v>
      </c>
      <c r="K106" t="s">
        <v>9341</v>
      </c>
      <c r="L106" t="s">
        <v>9342</v>
      </c>
      <c r="M106" s="2">
        <v>43461</v>
      </c>
      <c r="N106" t="s">
        <v>6342</v>
      </c>
      <c r="O106" t="s">
        <v>353</v>
      </c>
      <c r="P106" t="s">
        <v>3</v>
      </c>
      <c r="Q106" t="s">
        <v>45</v>
      </c>
      <c r="R106" t="s">
        <v>9343</v>
      </c>
      <c r="S106" t="s">
        <v>9344</v>
      </c>
      <c r="T106" t="s">
        <v>3</v>
      </c>
      <c r="U106" t="s">
        <v>3</v>
      </c>
      <c r="V106" t="str">
        <f>VLOOKUP(A106,Ventas!$A$2:$H$3062,7,FALSE)</f>
        <v>N0</v>
      </c>
      <c r="W106" t="str">
        <f>VLOOKUP(A106,Ventas!$A$2:$H$3062,8,FALSE)</f>
        <v>OJ</v>
      </c>
      <c r="X106" t="str">
        <f>VLOOKUP(A106,'Correo 1'!$A$2:$C$3062,3,FALSE)</f>
        <v>andres.cbasaure@gmail.com</v>
      </c>
    </row>
    <row r="107" spans="1:24" x14ac:dyDescent="0.2">
      <c r="A107">
        <v>1142949</v>
      </c>
      <c r="B107" t="s">
        <v>111</v>
      </c>
      <c r="C107" t="s">
        <v>9726</v>
      </c>
      <c r="D107" t="s">
        <v>3</v>
      </c>
      <c r="E107" t="s">
        <v>204</v>
      </c>
      <c r="F107" t="s">
        <v>9727</v>
      </c>
      <c r="G107" t="s">
        <v>3</v>
      </c>
      <c r="H107" t="s">
        <v>115</v>
      </c>
      <c r="I107" t="s">
        <v>9728</v>
      </c>
      <c r="J107" t="e">
        <f>+VLOOKUP(I107,NOMENCLATURA!$A$3:$B$20,2,FALSE)</f>
        <v>#N/A</v>
      </c>
      <c r="K107" t="s">
        <v>9729</v>
      </c>
      <c r="L107" t="s">
        <v>9730</v>
      </c>
      <c r="M107" s="2">
        <v>43490</v>
      </c>
      <c r="N107" t="s">
        <v>9571</v>
      </c>
      <c r="O107" t="s">
        <v>353</v>
      </c>
      <c r="P107" t="s">
        <v>3</v>
      </c>
      <c r="Q107" t="s">
        <v>45</v>
      </c>
      <c r="R107" t="s">
        <v>9728</v>
      </c>
      <c r="S107" t="s">
        <v>9731</v>
      </c>
      <c r="T107" t="s">
        <v>3</v>
      </c>
      <c r="U107" t="s">
        <v>9584</v>
      </c>
      <c r="V107" t="str">
        <f>VLOOKUP(A107,Ventas!$A$2:$H$3062,7,FALSE)</f>
        <v>N0</v>
      </c>
      <c r="W107" t="str">
        <f>VLOOKUP(A107,Ventas!$A$2:$H$3062,8,FALSE)</f>
        <v>OJ</v>
      </c>
      <c r="X107" t="str">
        <f>VLOOKUP(A107,'Correo 1'!$A$2:$C$3062,3,FALSE)</f>
        <v>andres.fonseca.09@gmail.com</v>
      </c>
    </row>
    <row r="108" spans="1:24" x14ac:dyDescent="0.2">
      <c r="A108">
        <v>1142097</v>
      </c>
      <c r="B108" t="s">
        <v>111</v>
      </c>
      <c r="C108" t="s">
        <v>8860</v>
      </c>
      <c r="D108" t="s">
        <v>3</v>
      </c>
      <c r="E108" t="s">
        <v>204</v>
      </c>
      <c r="F108" t="s">
        <v>2655</v>
      </c>
      <c r="G108" t="s">
        <v>3</v>
      </c>
      <c r="H108" t="s">
        <v>115</v>
      </c>
      <c r="I108" t="s">
        <v>954</v>
      </c>
      <c r="J108" t="e">
        <f>+VLOOKUP(I108,NOMENCLATURA!$A$3:$B$20,2,FALSE)</f>
        <v>#N/A</v>
      </c>
      <c r="K108" t="s">
        <v>8861</v>
      </c>
      <c r="L108" t="s">
        <v>8862</v>
      </c>
      <c r="M108" s="2">
        <v>43431</v>
      </c>
      <c r="N108" t="s">
        <v>6342</v>
      </c>
      <c r="O108" t="s">
        <v>353</v>
      </c>
      <c r="P108" t="s">
        <v>3</v>
      </c>
      <c r="Q108" t="s">
        <v>45</v>
      </c>
      <c r="R108" t="s">
        <v>8863</v>
      </c>
      <c r="S108" t="s">
        <v>8864</v>
      </c>
      <c r="T108" t="s">
        <v>3</v>
      </c>
      <c r="U108" t="s">
        <v>3</v>
      </c>
      <c r="V108" t="str">
        <f>VLOOKUP(A108,Ventas!$A$2:$H$3062,7,FALSE)</f>
        <v>N0</v>
      </c>
      <c r="W108" t="str">
        <f>VLOOKUP(A108,Ventas!$A$2:$H$3062,8,FALSE)</f>
        <v>OJ</v>
      </c>
      <c r="X108" t="str">
        <f>VLOOKUP(A108,'Correo 1'!$A$2:$C$3062,3,FALSE)</f>
        <v>ANDRES.LANAS@GMAIL.COM</v>
      </c>
    </row>
    <row r="109" spans="1:24" x14ac:dyDescent="0.2">
      <c r="A109">
        <v>1130475</v>
      </c>
      <c r="B109" t="s">
        <v>111</v>
      </c>
      <c r="C109" t="s">
        <v>5560</v>
      </c>
      <c r="D109" t="s">
        <v>3</v>
      </c>
      <c r="E109" t="s">
        <v>204</v>
      </c>
      <c r="F109" t="s">
        <v>2032</v>
      </c>
      <c r="G109" t="s">
        <v>3</v>
      </c>
      <c r="H109" t="s">
        <v>115</v>
      </c>
      <c r="I109" t="s">
        <v>1584</v>
      </c>
      <c r="J109" t="str">
        <f>+VLOOKUP(I109,NOMENCLATURA!$A$3:$B$20,2,FALSE)</f>
        <v>CONSTRUCTORA-MANTECION-REPARACION-ARQUITECTO</v>
      </c>
      <c r="K109" t="s">
        <v>5561</v>
      </c>
      <c r="L109" t="s">
        <v>5562</v>
      </c>
      <c r="M109" s="2">
        <v>42765</v>
      </c>
      <c r="N109" t="s">
        <v>207</v>
      </c>
      <c r="O109" t="s">
        <v>353</v>
      </c>
      <c r="P109" t="s">
        <v>3</v>
      </c>
      <c r="Q109" t="s">
        <v>45</v>
      </c>
      <c r="R109" t="s">
        <v>5563</v>
      </c>
      <c r="S109" t="s">
        <v>5564</v>
      </c>
      <c r="T109" t="s">
        <v>3</v>
      </c>
      <c r="U109" t="s">
        <v>3</v>
      </c>
      <c r="V109" t="str">
        <f>VLOOKUP(A109,Ventas!$A$2:$H$3062,7,FALSE)</f>
        <v>N30</v>
      </c>
      <c r="W109" t="str">
        <f>VLOOKUP(A109,Ventas!$A$2:$H$3062,8,FALSE)</f>
        <v>OJ</v>
      </c>
      <c r="X109" t="str">
        <f>VLOOKUP(A109,'Correo 1'!$A$2:$C$3062,3,FALSE)</f>
        <v>JPEREZ@PROPAMAT.CL</v>
      </c>
    </row>
    <row r="110" spans="1:24" x14ac:dyDescent="0.2">
      <c r="A110">
        <v>1130050</v>
      </c>
      <c r="B110" t="s">
        <v>111</v>
      </c>
      <c r="C110" t="s">
        <v>5022</v>
      </c>
      <c r="D110" t="s">
        <v>3</v>
      </c>
      <c r="E110" t="s">
        <v>204</v>
      </c>
      <c r="F110" t="s">
        <v>113</v>
      </c>
      <c r="G110" t="s">
        <v>3</v>
      </c>
      <c r="H110" t="s">
        <v>115</v>
      </c>
      <c r="I110" t="s">
        <v>1584</v>
      </c>
      <c r="J110" t="str">
        <f>+VLOOKUP(I110,NOMENCLATURA!$A$3:$B$20,2,FALSE)</f>
        <v>CONSTRUCTORA-MANTECION-REPARACION-ARQUITECTO</v>
      </c>
      <c r="K110" t="s">
        <v>5023</v>
      </c>
      <c r="L110" t="s">
        <v>5024</v>
      </c>
      <c r="M110" s="2">
        <v>42725</v>
      </c>
      <c r="N110" t="s">
        <v>207</v>
      </c>
      <c r="O110" t="s">
        <v>353</v>
      </c>
      <c r="P110" t="s">
        <v>3</v>
      </c>
      <c r="Q110" t="s">
        <v>45</v>
      </c>
      <c r="R110" t="s">
        <v>5025</v>
      </c>
      <c r="S110" t="s">
        <v>5026</v>
      </c>
      <c r="T110" t="s">
        <v>3</v>
      </c>
      <c r="U110" t="s">
        <v>3</v>
      </c>
      <c r="V110" t="str">
        <f>VLOOKUP(A110,Ventas!$A$2:$H$3062,7,FALSE)</f>
        <v>N0</v>
      </c>
      <c r="W110" t="str">
        <f>VLOOKUP(A110,Ventas!$A$2:$H$3062,8,FALSE)</f>
        <v>OJ</v>
      </c>
      <c r="X110" t="str">
        <f>VLOOKUP(A110,'Correo 1'!$A$2:$C$3062,3,FALSE)</f>
        <v>kelfar@zoff.cl</v>
      </c>
    </row>
    <row r="111" spans="1:24" x14ac:dyDescent="0.2">
      <c r="A111">
        <v>1129197</v>
      </c>
      <c r="B111" t="s">
        <v>111</v>
      </c>
      <c r="C111" t="s">
        <v>4168</v>
      </c>
      <c r="D111" t="s">
        <v>3</v>
      </c>
      <c r="E111" t="s">
        <v>951</v>
      </c>
      <c r="F111" t="s">
        <v>1311</v>
      </c>
      <c r="G111" t="s">
        <v>3</v>
      </c>
      <c r="H111" t="s">
        <v>115</v>
      </c>
      <c r="I111" t="s">
        <v>954</v>
      </c>
      <c r="J111" t="e">
        <f>+VLOOKUP(I111,NOMENCLATURA!$A$3:$B$20,2,FALSE)</f>
        <v>#N/A</v>
      </c>
      <c r="K111" t="s">
        <v>4169</v>
      </c>
      <c r="L111" t="s">
        <v>4170</v>
      </c>
      <c r="M111" s="2">
        <v>42626</v>
      </c>
      <c r="N111" t="s">
        <v>207</v>
      </c>
      <c r="O111" t="s">
        <v>353</v>
      </c>
      <c r="P111" t="s">
        <v>3</v>
      </c>
      <c r="Q111" t="s">
        <v>45</v>
      </c>
      <c r="R111" t="s">
        <v>4171</v>
      </c>
      <c r="S111" t="s">
        <v>4172</v>
      </c>
      <c r="T111" t="s">
        <v>3</v>
      </c>
      <c r="U111" t="s">
        <v>3</v>
      </c>
      <c r="V111" t="str">
        <f>VLOOKUP(A111,Ventas!$A$2:$H$3062,7,FALSE)</f>
        <v>N30</v>
      </c>
      <c r="W111" t="str">
        <f>VLOOKUP(A111,Ventas!$A$2:$H$3062,8,FALSE)</f>
        <v>OF</v>
      </c>
      <c r="X111" t="str">
        <f>VLOOKUP(A111,'Correo 1'!$A$2:$C$3062,3,FALSE)</f>
        <v>andres@kleverone.cl</v>
      </c>
    </row>
    <row r="112" spans="1:24" x14ac:dyDescent="0.2">
      <c r="A112">
        <v>1135607</v>
      </c>
      <c r="B112" t="s">
        <v>111</v>
      </c>
      <c r="C112" t="s">
        <v>7162</v>
      </c>
      <c r="D112" t="s">
        <v>3</v>
      </c>
      <c r="E112" t="s">
        <v>204</v>
      </c>
      <c r="F112" t="s">
        <v>204</v>
      </c>
      <c r="G112" t="s">
        <v>3</v>
      </c>
      <c r="H112" t="s">
        <v>115</v>
      </c>
      <c r="I112" t="s">
        <v>7157</v>
      </c>
      <c r="J112" t="e">
        <f>+VLOOKUP(I112,NOMENCLATURA!$A$3:$B$20,2,FALSE)</f>
        <v>#N/A</v>
      </c>
      <c r="K112" t="s">
        <v>7163</v>
      </c>
      <c r="L112" t="s">
        <v>7164</v>
      </c>
      <c r="M112" s="2">
        <v>43039</v>
      </c>
      <c r="N112" t="s">
        <v>6342</v>
      </c>
      <c r="O112" t="s">
        <v>353</v>
      </c>
      <c r="P112" t="s">
        <v>3</v>
      </c>
      <c r="Q112" t="s">
        <v>45</v>
      </c>
      <c r="R112" t="s">
        <v>7165</v>
      </c>
      <c r="S112" t="s">
        <v>7166</v>
      </c>
      <c r="T112" t="s">
        <v>3</v>
      </c>
      <c r="U112" t="s">
        <v>3</v>
      </c>
      <c r="V112" t="str">
        <f>VLOOKUP(A112,Ventas!$A$2:$H$3062,7,FALSE)</f>
        <v>N0</v>
      </c>
      <c r="W112" t="str">
        <f>VLOOKUP(A112,Ventas!$A$2:$H$3062,8,FALSE)</f>
        <v>OJ</v>
      </c>
      <c r="X112" t="str">
        <f>VLOOKUP(A112,'Correo 1'!$A$2:$C$3062,3,FALSE)</f>
        <v>ANDRESANTONIO.AALL@GMAIL.COM</v>
      </c>
    </row>
    <row r="113" spans="1:24" x14ac:dyDescent="0.2">
      <c r="A113">
        <v>1151971</v>
      </c>
      <c r="B113" t="s">
        <v>111</v>
      </c>
      <c r="C113" t="s">
        <v>13220</v>
      </c>
      <c r="D113" t="s">
        <v>13221</v>
      </c>
      <c r="E113" t="s">
        <v>204</v>
      </c>
      <c r="F113" t="s">
        <v>204</v>
      </c>
      <c r="G113" t="s">
        <v>3</v>
      </c>
      <c r="H113" t="s">
        <v>115</v>
      </c>
      <c r="I113" t="s">
        <v>954</v>
      </c>
      <c r="J113" t="e">
        <f>+VLOOKUP(I113,NOMENCLATURA!$A$3:$B$20,2,FALSE)</f>
        <v>#N/A</v>
      </c>
      <c r="K113" t="s">
        <v>13222</v>
      </c>
      <c r="L113" t="s">
        <v>13223</v>
      </c>
      <c r="M113" s="2">
        <v>44659</v>
      </c>
      <c r="N113" t="s">
        <v>9571</v>
      </c>
      <c r="O113" t="s">
        <v>353</v>
      </c>
      <c r="P113" t="s">
        <v>3</v>
      </c>
      <c r="Q113" t="s">
        <v>45</v>
      </c>
      <c r="R113" t="s">
        <v>13224</v>
      </c>
      <c r="S113" t="s">
        <v>13225</v>
      </c>
      <c r="T113" t="s">
        <v>3</v>
      </c>
      <c r="U113" t="s">
        <v>3</v>
      </c>
      <c r="V113" t="str">
        <f>VLOOKUP(A113,Ventas!$A$2:$H$3062,7,FALSE)</f>
        <v>N30</v>
      </c>
      <c r="W113" t="str">
        <f>VLOOKUP(A113,Ventas!$A$2:$H$3062,8,FALSE)</f>
        <v>OF</v>
      </c>
      <c r="X113" t="str">
        <f>VLOOKUP(A113,'Correo 1'!$A$2:$C$3062,3,FALSE)</f>
        <v>andrescortinez@gmail.com</v>
      </c>
    </row>
    <row r="114" spans="1:24" x14ac:dyDescent="0.2">
      <c r="A114">
        <v>1109738</v>
      </c>
      <c r="B114" t="s">
        <v>215</v>
      </c>
      <c r="C114" t="s">
        <v>630</v>
      </c>
      <c r="D114" t="s">
        <v>3</v>
      </c>
      <c r="E114" t="s">
        <v>631</v>
      </c>
      <c r="F114" t="s">
        <v>3</v>
      </c>
      <c r="G114" t="s">
        <v>3</v>
      </c>
      <c r="H114" t="s">
        <v>238</v>
      </c>
      <c r="I114" t="s">
        <v>632</v>
      </c>
      <c r="J114" t="e">
        <f>+VLOOKUP(I114,NOMENCLATURA!$A$3:$B$20,2,FALSE)</f>
        <v>#N/A</v>
      </c>
      <c r="K114" t="s">
        <v>633</v>
      </c>
      <c r="L114" t="s">
        <v>634</v>
      </c>
      <c r="M114" s="2">
        <v>40680</v>
      </c>
      <c r="N114" t="s">
        <v>432</v>
      </c>
      <c r="O114" t="s">
        <v>222</v>
      </c>
      <c r="P114" t="s">
        <v>3</v>
      </c>
      <c r="Q114" t="s">
        <v>12</v>
      </c>
      <c r="R114" t="s">
        <v>3</v>
      </c>
      <c r="S114" t="s">
        <v>635</v>
      </c>
      <c r="T114" t="s">
        <v>3</v>
      </c>
      <c r="U114" t="s">
        <v>636</v>
      </c>
      <c r="V114" t="str">
        <f>VLOOKUP(A114,Ventas!$A$2:$H$3062,7,FALSE)</f>
        <v>N120</v>
      </c>
      <c r="W114" t="str">
        <f>VLOOKUP(A114,Ventas!$A$2:$H$3062,8,FALSE)</f>
        <v>O9</v>
      </c>
      <c r="X114" t="str">
        <f>VLOOKUP(A114,'Correo 1'!$A$2:$C$3062,3,FALSE)</f>
        <v>ANDREW@SITOY.COM</v>
      </c>
    </row>
    <row r="115" spans="1:24" x14ac:dyDescent="0.2">
      <c r="A115">
        <v>1149871</v>
      </c>
      <c r="B115" t="s">
        <v>111</v>
      </c>
      <c r="C115" t="s">
        <v>12584</v>
      </c>
      <c r="D115" t="s">
        <v>3</v>
      </c>
      <c r="E115" t="s">
        <v>3190</v>
      </c>
      <c r="F115" t="s">
        <v>3190</v>
      </c>
      <c r="G115" t="s">
        <v>3</v>
      </c>
      <c r="H115" t="s">
        <v>3191</v>
      </c>
      <c r="I115" t="s">
        <v>954</v>
      </c>
      <c r="J115" t="e">
        <f>+VLOOKUP(I115,NOMENCLATURA!$A$3:$B$20,2,FALSE)</f>
        <v>#N/A</v>
      </c>
      <c r="K115" t="s">
        <v>12585</v>
      </c>
      <c r="L115" t="s">
        <v>12586</v>
      </c>
      <c r="M115" s="2">
        <v>44309</v>
      </c>
      <c r="N115" t="s">
        <v>9571</v>
      </c>
      <c r="O115" t="s">
        <v>353</v>
      </c>
      <c r="P115" t="s">
        <v>3</v>
      </c>
      <c r="Q115" t="s">
        <v>45</v>
      </c>
      <c r="R115" t="s">
        <v>12587</v>
      </c>
      <c r="S115" t="s">
        <v>12588</v>
      </c>
      <c r="T115" t="s">
        <v>3</v>
      </c>
      <c r="U115" t="s">
        <v>3</v>
      </c>
      <c r="V115" t="str">
        <f>VLOOKUP(A115,Ventas!$A$2:$H$3062,7,FALSE)</f>
        <v>N15</v>
      </c>
      <c r="W115" t="str">
        <f>VLOOKUP(A115,Ventas!$A$2:$H$3062,8,FALSE)</f>
        <v>OJ</v>
      </c>
      <c r="X115" t="str">
        <f>VLOOKUP(A115,'Correo 1'!$A$2:$C$3062,3,FALSE)</f>
        <v>anduxltda@gmail.com</v>
      </c>
    </row>
    <row r="116" spans="1:24" x14ac:dyDescent="0.2">
      <c r="A116">
        <v>1142567</v>
      </c>
      <c r="B116" t="s">
        <v>111</v>
      </c>
      <c r="C116" t="s">
        <v>9345</v>
      </c>
      <c r="D116" t="s">
        <v>3</v>
      </c>
      <c r="E116" t="s">
        <v>7529</v>
      </c>
      <c r="F116" t="s">
        <v>7529</v>
      </c>
      <c r="G116" t="s">
        <v>3</v>
      </c>
      <c r="H116" t="s">
        <v>2780</v>
      </c>
      <c r="I116" t="s">
        <v>954</v>
      </c>
      <c r="J116" t="e">
        <f>+VLOOKUP(I116,NOMENCLATURA!$A$3:$B$20,2,FALSE)</f>
        <v>#N/A</v>
      </c>
      <c r="K116" t="s">
        <v>9346</v>
      </c>
      <c r="L116" t="s">
        <v>9347</v>
      </c>
      <c r="M116" s="2">
        <v>43461</v>
      </c>
      <c r="N116" t="s">
        <v>6342</v>
      </c>
      <c r="O116" t="s">
        <v>353</v>
      </c>
      <c r="P116" t="s">
        <v>3</v>
      </c>
      <c r="Q116" t="s">
        <v>45</v>
      </c>
      <c r="R116" t="s">
        <v>9348</v>
      </c>
      <c r="S116" t="s">
        <v>9349</v>
      </c>
      <c r="T116" t="s">
        <v>3</v>
      </c>
      <c r="U116" t="s">
        <v>3</v>
      </c>
      <c r="V116" t="str">
        <f>VLOOKUP(A116,Ventas!$A$2:$H$3062,7,FALSE)</f>
        <v>N0</v>
      </c>
      <c r="W116" t="str">
        <f>VLOOKUP(A116,Ventas!$A$2:$H$3062,8,FALSE)</f>
        <v>OJ</v>
      </c>
      <c r="X116" t="str">
        <f>VLOOKUP(A116,'Correo 1'!$A$2:$C$3062,3,FALSE)</f>
        <v>ange.aramayo@gmail.com</v>
      </c>
    </row>
    <row r="117" spans="1:24" x14ac:dyDescent="0.2">
      <c r="A117">
        <v>7026397</v>
      </c>
      <c r="B117" t="s">
        <v>111</v>
      </c>
      <c r="C117" t="s">
        <v>14965</v>
      </c>
      <c r="D117" t="s">
        <v>3</v>
      </c>
      <c r="E117" t="s">
        <v>204</v>
      </c>
      <c r="F117" t="s">
        <v>2189</v>
      </c>
      <c r="G117" t="s">
        <v>3</v>
      </c>
      <c r="H117" t="s">
        <v>115</v>
      </c>
      <c r="I117" t="s">
        <v>12933</v>
      </c>
      <c r="J117" t="e">
        <f>+VLOOKUP(I117,NOMENCLATURA!$A$3:$B$20,2,FALSE)</f>
        <v>#N/A</v>
      </c>
      <c r="K117" t="s">
        <v>14966</v>
      </c>
      <c r="L117" t="s">
        <v>14967</v>
      </c>
      <c r="M117" s="2">
        <v>44509</v>
      </c>
      <c r="N117" t="s">
        <v>9571</v>
      </c>
      <c r="O117" t="s">
        <v>13556</v>
      </c>
      <c r="P117" t="s">
        <v>3</v>
      </c>
      <c r="Q117" t="s">
        <v>45</v>
      </c>
      <c r="R117" t="s">
        <v>14968</v>
      </c>
      <c r="S117" t="s">
        <v>3</v>
      </c>
      <c r="T117" t="s">
        <v>3</v>
      </c>
      <c r="U117" t="s">
        <v>3</v>
      </c>
      <c r="V117" t="str">
        <f>VLOOKUP(A117,Ventas!$A$2:$H$3062,7,FALSE)</f>
        <v>N0</v>
      </c>
      <c r="W117" t="str">
        <f>VLOOKUP(A117,Ventas!$A$2:$H$3062,8,FALSE)</f>
        <v>O8</v>
      </c>
      <c r="X117" t="str">
        <f>VLOOKUP(A117,'Correo 1'!$A$2:$C$3062,3,FALSE)</f>
        <v>angela.vargas@samsonite.com</v>
      </c>
    </row>
    <row r="118" spans="1:24" x14ac:dyDescent="0.2">
      <c r="A118">
        <v>1025481</v>
      </c>
      <c r="B118" t="s">
        <v>215</v>
      </c>
      <c r="C118" t="s">
        <v>395</v>
      </c>
      <c r="D118" t="s">
        <v>3</v>
      </c>
      <c r="E118" t="s">
        <v>396</v>
      </c>
      <c r="F118" t="s">
        <v>3</v>
      </c>
      <c r="G118" t="s">
        <v>397</v>
      </c>
      <c r="H118" t="s">
        <v>238</v>
      </c>
      <c r="I118" t="s">
        <v>398</v>
      </c>
      <c r="J118" t="e">
        <f>+VLOOKUP(I118,NOMENCLATURA!$A$3:$B$20,2,FALSE)</f>
        <v>#N/A</v>
      </c>
      <c r="K118" t="s">
        <v>399</v>
      </c>
      <c r="L118" t="s">
        <v>400</v>
      </c>
      <c r="M118" s="2">
        <v>39336</v>
      </c>
      <c r="N118" t="s">
        <v>389</v>
      </c>
      <c r="O118" t="s">
        <v>222</v>
      </c>
      <c r="P118" t="s">
        <v>401</v>
      </c>
      <c r="Q118" t="s">
        <v>12</v>
      </c>
      <c r="R118" t="s">
        <v>3</v>
      </c>
      <c r="S118" t="s">
        <v>402</v>
      </c>
      <c r="T118" t="s">
        <v>403</v>
      </c>
      <c r="U118" t="s">
        <v>404</v>
      </c>
      <c r="V118" t="str">
        <f>VLOOKUP(A118,Ventas!$A$2:$H$3062,7,FALSE)</f>
        <v>N90</v>
      </c>
      <c r="W118" t="str">
        <f>VLOOKUP(A118,Ventas!$A$2:$H$3062,8,FALSE)</f>
        <v>O9</v>
      </c>
      <c r="X118" t="str">
        <f>VLOOKUP(A118,'Correo 1'!$A$2:$C$3062,3,FALSE)</f>
        <v>ANGELA@DAYCROWN.COM</v>
      </c>
    </row>
    <row r="119" spans="1:24" x14ac:dyDescent="0.2">
      <c r="A119">
        <v>1142950</v>
      </c>
      <c r="B119" t="s">
        <v>111</v>
      </c>
      <c r="C119" t="s">
        <v>9732</v>
      </c>
      <c r="D119" t="s">
        <v>3</v>
      </c>
      <c r="E119" t="s">
        <v>4913</v>
      </c>
      <c r="F119" t="s">
        <v>4913</v>
      </c>
      <c r="G119" t="s">
        <v>3</v>
      </c>
      <c r="H119" t="s">
        <v>79</v>
      </c>
      <c r="I119" t="s">
        <v>7157</v>
      </c>
      <c r="J119" t="e">
        <f>+VLOOKUP(I119,NOMENCLATURA!$A$3:$B$20,2,FALSE)</f>
        <v>#N/A</v>
      </c>
      <c r="K119" t="s">
        <v>9733</v>
      </c>
      <c r="L119" t="s">
        <v>9734</v>
      </c>
      <c r="M119" s="2">
        <v>43490</v>
      </c>
      <c r="N119" t="s">
        <v>9571</v>
      </c>
      <c r="O119" t="s">
        <v>353</v>
      </c>
      <c r="P119" t="s">
        <v>3</v>
      </c>
      <c r="Q119" t="s">
        <v>45</v>
      </c>
      <c r="R119" t="s">
        <v>9735</v>
      </c>
      <c r="S119" t="s">
        <v>9736</v>
      </c>
      <c r="T119" t="s">
        <v>3</v>
      </c>
      <c r="U119" t="s">
        <v>9584</v>
      </c>
      <c r="V119" t="str">
        <f>VLOOKUP(A119,Ventas!$A$2:$H$3062,7,FALSE)</f>
        <v>N0</v>
      </c>
      <c r="W119" t="str">
        <f>VLOOKUP(A119,Ventas!$A$2:$H$3062,8,FALSE)</f>
        <v>OJ</v>
      </c>
      <c r="X119" t="str">
        <f>VLOOKUP(A119,'Correo 1'!$A$2:$C$3062,3,FALSE)</f>
        <v>aniitaduranl@gmail.com</v>
      </c>
    </row>
    <row r="120" spans="1:24" x14ac:dyDescent="0.2">
      <c r="A120">
        <v>1104523</v>
      </c>
      <c r="B120" t="s">
        <v>156</v>
      </c>
      <c r="C120" t="s">
        <v>452</v>
      </c>
      <c r="D120" t="s">
        <v>3</v>
      </c>
      <c r="E120" t="s">
        <v>453</v>
      </c>
      <c r="F120" t="s">
        <v>3</v>
      </c>
      <c r="G120" t="s">
        <v>454</v>
      </c>
      <c r="H120" s="3" t="s">
        <v>40</v>
      </c>
      <c r="I120" t="s">
        <v>455</v>
      </c>
      <c r="J120" t="e">
        <f>+VLOOKUP(I120,NOMENCLATURA!$A$3:$B$20,2,FALSE)</f>
        <v>#N/A</v>
      </c>
      <c r="K120" t="s">
        <v>456</v>
      </c>
      <c r="L120" t="s">
        <v>457</v>
      </c>
      <c r="M120" s="2">
        <v>39742</v>
      </c>
      <c r="N120" t="s">
        <v>458</v>
      </c>
      <c r="O120" t="s">
        <v>222</v>
      </c>
      <c r="P120" t="s">
        <v>459</v>
      </c>
      <c r="Q120" t="s">
        <v>12</v>
      </c>
      <c r="R120" t="s">
        <v>3</v>
      </c>
      <c r="S120" t="s">
        <v>460</v>
      </c>
      <c r="T120" t="s">
        <v>461</v>
      </c>
      <c r="U120" t="s">
        <v>462</v>
      </c>
      <c r="V120" t="str">
        <f>VLOOKUP(A120,Ventas!$A$2:$H$3062,7,FALSE)</f>
        <v>N30</v>
      </c>
      <c r="W120" t="str">
        <f>VLOOKUP(A120,Ventas!$A$2:$H$3062,8,FALSE)</f>
        <v>O9</v>
      </c>
      <c r="X120" t="str">
        <f>VLOOKUP(A120,'Correo 1'!$A$2:$C$3062,3,FALSE)</f>
        <v>ANIL@AKEXPORTERS.NET</v>
      </c>
    </row>
    <row r="121" spans="1:24" x14ac:dyDescent="0.2">
      <c r="A121">
        <v>1142497</v>
      </c>
      <c r="B121" t="s">
        <v>111</v>
      </c>
      <c r="C121" t="s">
        <v>8972</v>
      </c>
      <c r="D121" t="s">
        <v>3</v>
      </c>
      <c r="E121" t="s">
        <v>8973</v>
      </c>
      <c r="F121" t="s">
        <v>8973</v>
      </c>
      <c r="G121" t="s">
        <v>3</v>
      </c>
      <c r="H121" t="s">
        <v>1046</v>
      </c>
      <c r="I121" t="s">
        <v>954</v>
      </c>
      <c r="J121" t="e">
        <f>+VLOOKUP(I121,NOMENCLATURA!$A$3:$B$20,2,FALSE)</f>
        <v>#N/A</v>
      </c>
      <c r="K121" t="s">
        <v>8974</v>
      </c>
      <c r="L121" t="s">
        <v>8975</v>
      </c>
      <c r="M121" s="2">
        <v>43461</v>
      </c>
      <c r="N121" t="s">
        <v>6342</v>
      </c>
      <c r="O121" t="s">
        <v>353</v>
      </c>
      <c r="P121" t="s">
        <v>3</v>
      </c>
      <c r="Q121" t="s">
        <v>45</v>
      </c>
      <c r="R121" t="s">
        <v>8976</v>
      </c>
      <c r="S121" t="s">
        <v>8977</v>
      </c>
      <c r="T121" t="s">
        <v>3</v>
      </c>
      <c r="U121" t="s">
        <v>3</v>
      </c>
      <c r="V121" t="str">
        <f>VLOOKUP(A121,Ventas!$A$2:$H$3062,7,FALSE)</f>
        <v>N0</v>
      </c>
      <c r="W121" t="str">
        <f>VLOOKUP(A121,Ventas!$A$2:$H$3062,8,FALSE)</f>
        <v>OJ</v>
      </c>
      <c r="X121" t="str">
        <f>VLOOKUP(A121,'Correo 1'!$A$2:$C$3062,3,FALSE)</f>
        <v>anmaurib26@gmail.com</v>
      </c>
    </row>
    <row r="122" spans="1:24" x14ac:dyDescent="0.2">
      <c r="A122">
        <v>1142958</v>
      </c>
      <c r="B122" t="s">
        <v>111</v>
      </c>
      <c r="C122" t="s">
        <v>9774</v>
      </c>
      <c r="D122" t="s">
        <v>3</v>
      </c>
      <c r="E122" t="s">
        <v>204</v>
      </c>
      <c r="F122" t="s">
        <v>4190</v>
      </c>
      <c r="G122" t="s">
        <v>3</v>
      </c>
      <c r="H122" t="s">
        <v>115</v>
      </c>
      <c r="I122" t="s">
        <v>9775</v>
      </c>
      <c r="J122" t="e">
        <f>+VLOOKUP(I122,NOMENCLATURA!$A$3:$B$20,2,FALSE)</f>
        <v>#N/A</v>
      </c>
      <c r="K122" t="s">
        <v>9776</v>
      </c>
      <c r="L122" t="s">
        <v>9777</v>
      </c>
      <c r="M122" s="2">
        <v>43490</v>
      </c>
      <c r="N122" t="s">
        <v>9571</v>
      </c>
      <c r="O122" t="s">
        <v>353</v>
      </c>
      <c r="P122" t="s">
        <v>3</v>
      </c>
      <c r="Q122" t="s">
        <v>45</v>
      </c>
      <c r="R122" t="s">
        <v>9775</v>
      </c>
      <c r="S122" t="s">
        <v>9778</v>
      </c>
      <c r="T122" t="s">
        <v>3</v>
      </c>
      <c r="U122" t="s">
        <v>9584</v>
      </c>
      <c r="V122" t="str">
        <f>VLOOKUP(A122,Ventas!$A$2:$H$3062,7,FALSE)</f>
        <v>N0</v>
      </c>
      <c r="W122" t="str">
        <f>VLOOKUP(A122,Ventas!$A$2:$H$3062,8,FALSE)</f>
        <v>OJ</v>
      </c>
      <c r="X122" t="str">
        <f>VLOOKUP(A122,'Correo 1'!$A$2:$C$3062,3,FALSE)</f>
        <v>anni.mse@gmail.com</v>
      </c>
    </row>
    <row r="123" spans="1:24" x14ac:dyDescent="0.2">
      <c r="A123">
        <v>1144915</v>
      </c>
      <c r="B123" t="s">
        <v>215</v>
      </c>
      <c r="C123" t="s">
        <v>10287</v>
      </c>
      <c r="D123" t="s">
        <v>807</v>
      </c>
      <c r="E123" t="s">
        <v>7299</v>
      </c>
      <c r="F123" t="s">
        <v>3</v>
      </c>
      <c r="G123" t="s">
        <v>907</v>
      </c>
      <c r="H123" s="3" t="s">
        <v>40</v>
      </c>
      <c r="I123" t="s">
        <v>725</v>
      </c>
      <c r="J123" t="e">
        <f>+VLOOKUP(I123,NOMENCLATURA!$A$3:$B$20,2,FALSE)</f>
        <v>#N/A</v>
      </c>
      <c r="K123" t="s">
        <v>10288</v>
      </c>
      <c r="L123" t="s">
        <v>10289</v>
      </c>
      <c r="M123" s="2">
        <v>43601</v>
      </c>
      <c r="N123" t="s">
        <v>34</v>
      </c>
      <c r="O123" t="s">
        <v>222</v>
      </c>
      <c r="P123" t="s">
        <v>3</v>
      </c>
      <c r="Q123" t="s">
        <v>12</v>
      </c>
      <c r="R123" t="s">
        <v>3</v>
      </c>
      <c r="S123" t="s">
        <v>10290</v>
      </c>
      <c r="T123" t="s">
        <v>3</v>
      </c>
      <c r="U123" t="s">
        <v>10291</v>
      </c>
      <c r="V123" t="str">
        <f>VLOOKUP(A123,Ventas!$A$2:$H$3062,7,FALSE)</f>
        <v>N30</v>
      </c>
      <c r="W123" t="str">
        <f>VLOOKUP(A123,Ventas!$A$2:$H$3062,8,FALSE)</f>
        <v>O9</v>
      </c>
      <c r="X123" t="str">
        <f>VLOOKUP(A123,'Correo 1'!$A$2:$C$3062,3,FALSE)</f>
        <v>ANNIE@LEADINGFASHION.COM</v>
      </c>
    </row>
    <row r="124" spans="1:24" x14ac:dyDescent="0.2">
      <c r="A124">
        <v>5000750</v>
      </c>
      <c r="B124" t="s">
        <v>215</v>
      </c>
      <c r="C124" t="s">
        <v>13524</v>
      </c>
      <c r="D124" t="s">
        <v>3</v>
      </c>
      <c r="E124" t="s">
        <v>13525</v>
      </c>
      <c r="F124" t="s">
        <v>3</v>
      </c>
      <c r="G124" t="s">
        <v>13526</v>
      </c>
      <c r="H124" s="3" t="s">
        <v>40</v>
      </c>
      <c r="I124" t="s">
        <v>13527</v>
      </c>
      <c r="J124" t="e">
        <f>+VLOOKUP(I124,NOMENCLATURA!$A$3:$B$20,2,FALSE)</f>
        <v>#N/A</v>
      </c>
      <c r="K124" t="s">
        <v>13528</v>
      </c>
      <c r="L124" t="s">
        <v>13529</v>
      </c>
      <c r="M124" s="2">
        <v>43601</v>
      </c>
      <c r="N124" t="s">
        <v>34</v>
      </c>
      <c r="O124" t="s">
        <v>13230</v>
      </c>
      <c r="P124" t="s">
        <v>3</v>
      </c>
      <c r="Q124" t="s">
        <v>12</v>
      </c>
      <c r="R124" t="s">
        <v>3</v>
      </c>
      <c r="S124" t="s">
        <v>13530</v>
      </c>
      <c r="T124" t="s">
        <v>3</v>
      </c>
      <c r="U124" t="s">
        <v>13531</v>
      </c>
      <c r="V124" t="str">
        <f>VLOOKUP(A124,Ventas!$A$2:$H$3062,7,FALSE)</f>
        <v>N30</v>
      </c>
      <c r="W124" t="str">
        <f>VLOOKUP(A124,Ventas!$A$2:$H$3062,8,FALSE)</f>
        <v>O9</v>
      </c>
      <c r="X124" t="str">
        <f>VLOOKUP(A124,'Correo 1'!$A$2:$C$3062,3,FALSE)</f>
        <v>ANNIE@LEADINGFASHION.COM</v>
      </c>
    </row>
    <row r="125" spans="1:24" x14ac:dyDescent="0.2">
      <c r="A125">
        <v>1134374</v>
      </c>
      <c r="B125" t="s">
        <v>111</v>
      </c>
      <c r="C125" t="s">
        <v>6551</v>
      </c>
      <c r="D125" t="s">
        <v>3</v>
      </c>
      <c r="E125" t="s">
        <v>3</v>
      </c>
      <c r="F125" t="s">
        <v>952</v>
      </c>
      <c r="G125" t="s">
        <v>3</v>
      </c>
      <c r="H125" t="s">
        <v>115</v>
      </c>
      <c r="I125" t="s">
        <v>954</v>
      </c>
      <c r="J125" t="e">
        <f>+VLOOKUP(I125,NOMENCLATURA!$A$3:$B$20,2,FALSE)</f>
        <v>#N/A</v>
      </c>
      <c r="K125" t="s">
        <v>6552</v>
      </c>
      <c r="L125" t="s">
        <v>6553</v>
      </c>
      <c r="M125" s="2">
        <v>42934</v>
      </c>
      <c r="N125" t="s">
        <v>6342</v>
      </c>
      <c r="O125" t="s">
        <v>353</v>
      </c>
      <c r="P125" t="s">
        <v>3</v>
      </c>
      <c r="Q125" t="s">
        <v>45</v>
      </c>
      <c r="R125" t="s">
        <v>6554</v>
      </c>
      <c r="S125" t="s">
        <v>6555</v>
      </c>
      <c r="T125" t="s">
        <v>3</v>
      </c>
      <c r="U125" t="s">
        <v>3</v>
      </c>
      <c r="V125" t="str">
        <f>VLOOKUP(A125,Ventas!$A$2:$H$3062,7,FALSE)</f>
        <v>N0</v>
      </c>
      <c r="W125" t="str">
        <f>VLOOKUP(A125,Ventas!$A$2:$H$3062,8,FALSE)</f>
        <v>OJ</v>
      </c>
      <c r="X125" t="str">
        <f>VLOOKUP(A125,'Correo 1'!$A$2:$C$3062,3,FALSE)</f>
        <v>annytasa@gmail.com</v>
      </c>
    </row>
    <row r="126" spans="1:24" x14ac:dyDescent="0.2">
      <c r="A126">
        <v>1128306</v>
      </c>
      <c r="B126" t="s">
        <v>111</v>
      </c>
      <c r="C126" t="s">
        <v>2394</v>
      </c>
      <c r="D126" t="s">
        <v>3</v>
      </c>
      <c r="E126" t="s">
        <v>1548</v>
      </c>
      <c r="F126" t="s">
        <v>1548</v>
      </c>
      <c r="G126" t="s">
        <v>3</v>
      </c>
      <c r="H126" t="s">
        <v>1046</v>
      </c>
      <c r="I126" t="s">
        <v>954</v>
      </c>
      <c r="J126" t="e">
        <f>+VLOOKUP(I126,NOMENCLATURA!$A$3:$B$20,2,FALSE)</f>
        <v>#N/A</v>
      </c>
      <c r="K126" t="s">
        <v>2395</v>
      </c>
      <c r="L126" t="s">
        <v>2396</v>
      </c>
      <c r="M126" s="2">
        <v>42542</v>
      </c>
      <c r="N126" t="s">
        <v>957</v>
      </c>
      <c r="O126" t="s">
        <v>353</v>
      </c>
      <c r="P126" t="s">
        <v>2397</v>
      </c>
      <c r="Q126" t="s">
        <v>45</v>
      </c>
      <c r="R126" t="s">
        <v>2398</v>
      </c>
      <c r="S126" t="s">
        <v>2399</v>
      </c>
      <c r="T126" t="s">
        <v>3</v>
      </c>
      <c r="U126" t="s">
        <v>2400</v>
      </c>
      <c r="V126" t="str">
        <f>VLOOKUP(A126,Ventas!$A$2:$H$3062,7,FALSE)</f>
        <v>N0</v>
      </c>
      <c r="W126" t="str">
        <f>VLOOKUP(A126,Ventas!$A$2:$H$3062,8,FALSE)</f>
        <v>OI</v>
      </c>
      <c r="X126" t="str">
        <f>VLOOKUP(A126,'Correo 1'!$A$2:$C$3062,3,FALSE)</f>
        <v>aperez@mallcenter.cl</v>
      </c>
    </row>
    <row r="127" spans="1:24" x14ac:dyDescent="0.2">
      <c r="A127">
        <v>1142632</v>
      </c>
      <c r="B127" t="s">
        <v>111</v>
      </c>
      <c r="C127" t="s">
        <v>9429</v>
      </c>
      <c r="D127" t="s">
        <v>3</v>
      </c>
      <c r="E127" t="s">
        <v>204</v>
      </c>
      <c r="F127" t="s">
        <v>4237</v>
      </c>
      <c r="G127" t="s">
        <v>3</v>
      </c>
      <c r="H127" t="s">
        <v>115</v>
      </c>
      <c r="I127" t="s">
        <v>954</v>
      </c>
      <c r="J127" t="e">
        <f>+VLOOKUP(I127,NOMENCLATURA!$A$3:$B$20,2,FALSE)</f>
        <v>#N/A</v>
      </c>
      <c r="K127" t="s">
        <v>9430</v>
      </c>
      <c r="L127" t="s">
        <v>9431</v>
      </c>
      <c r="M127" s="2">
        <v>43465</v>
      </c>
      <c r="N127" t="s">
        <v>6015</v>
      </c>
      <c r="O127" t="s">
        <v>353</v>
      </c>
      <c r="P127" t="s">
        <v>3</v>
      </c>
      <c r="Q127" t="s">
        <v>45</v>
      </c>
      <c r="R127" t="s">
        <v>9432</v>
      </c>
      <c r="S127" t="s">
        <v>9433</v>
      </c>
      <c r="T127" t="s">
        <v>3</v>
      </c>
      <c r="U127" t="s">
        <v>9434</v>
      </c>
      <c r="V127" t="str">
        <f>VLOOKUP(A127,Ventas!$A$2:$H$3062,7,FALSE)</f>
        <v>N30</v>
      </c>
      <c r="W127" t="str">
        <f>VLOOKUP(A127,Ventas!$A$2:$H$3062,8,FALSE)</f>
        <v>OJ</v>
      </c>
      <c r="X127" t="str">
        <f>VLOOKUP(A127,'Correo 1'!$A$2:$C$3062,3,FALSE)</f>
        <v>apldte@onvision.cl</v>
      </c>
    </row>
    <row r="128" spans="1:24" x14ac:dyDescent="0.2">
      <c r="A128">
        <v>1129655</v>
      </c>
      <c r="B128" t="s">
        <v>111</v>
      </c>
      <c r="C128" t="s">
        <v>4751</v>
      </c>
      <c r="D128" t="s">
        <v>3</v>
      </c>
      <c r="E128" t="s">
        <v>204</v>
      </c>
      <c r="F128" t="s">
        <v>113</v>
      </c>
      <c r="G128" t="s">
        <v>3</v>
      </c>
      <c r="H128" t="s">
        <v>115</v>
      </c>
      <c r="I128" t="s">
        <v>954</v>
      </c>
      <c r="J128" t="e">
        <f>+VLOOKUP(I128,NOMENCLATURA!$A$3:$B$20,2,FALSE)</f>
        <v>#N/A</v>
      </c>
      <c r="K128" t="s">
        <v>4752</v>
      </c>
      <c r="L128" t="s">
        <v>4753</v>
      </c>
      <c r="M128" s="2">
        <v>42676</v>
      </c>
      <c r="N128" t="s">
        <v>207</v>
      </c>
      <c r="O128" t="s">
        <v>353</v>
      </c>
      <c r="P128" t="s">
        <v>3</v>
      </c>
      <c r="Q128" t="s">
        <v>45</v>
      </c>
      <c r="R128" t="s">
        <v>4754</v>
      </c>
      <c r="S128" t="s">
        <v>3</v>
      </c>
      <c r="T128" t="s">
        <v>3</v>
      </c>
      <c r="U128" t="s">
        <v>3</v>
      </c>
      <c r="V128" t="str">
        <f>VLOOKUP(A128,Ventas!$A$2:$H$3062,7,FALSE)</f>
        <v>N15</v>
      </c>
      <c r="W128" t="str">
        <f>VLOOKUP(A128,Ventas!$A$2:$H$3062,8,FALSE)</f>
        <v>OJ</v>
      </c>
      <c r="X128" t="str">
        <f>VLOOKUP(A128,'Correo 1'!$A$2:$C$3062,3,FALSE)</f>
        <v>APOQUINDOPLAZA@ADNTEC.CL</v>
      </c>
    </row>
    <row r="129" spans="1:24" x14ac:dyDescent="0.2">
      <c r="A129">
        <v>1151015</v>
      </c>
      <c r="B129" t="s">
        <v>111</v>
      </c>
      <c r="C129" t="s">
        <v>12931</v>
      </c>
      <c r="D129" t="s">
        <v>12932</v>
      </c>
      <c r="E129" t="s">
        <v>3775</v>
      </c>
      <c r="F129" t="s">
        <v>3775</v>
      </c>
      <c r="G129" t="s">
        <v>3</v>
      </c>
      <c r="H129" t="s">
        <v>79</v>
      </c>
      <c r="I129" t="s">
        <v>12933</v>
      </c>
      <c r="J129" t="e">
        <f>+VLOOKUP(I129,NOMENCLATURA!$A$3:$B$20,2,FALSE)</f>
        <v>#N/A</v>
      </c>
      <c r="K129" t="s">
        <v>12934</v>
      </c>
      <c r="L129" t="s">
        <v>12935</v>
      </c>
      <c r="M129" s="2">
        <v>44504</v>
      </c>
      <c r="N129" t="s">
        <v>9571</v>
      </c>
      <c r="O129" t="s">
        <v>353</v>
      </c>
      <c r="P129" t="s">
        <v>3</v>
      </c>
      <c r="Q129" t="s">
        <v>45</v>
      </c>
      <c r="R129" t="s">
        <v>12936</v>
      </c>
      <c r="S129" t="s">
        <v>12937</v>
      </c>
      <c r="T129" t="s">
        <v>3</v>
      </c>
      <c r="U129" t="s">
        <v>3</v>
      </c>
      <c r="V129" t="str">
        <f>VLOOKUP(A129,Ventas!$A$2:$H$3062,7,FALSE)</f>
        <v>N10</v>
      </c>
      <c r="W129" t="str">
        <f>VLOOKUP(A129,Ventas!$A$2:$H$3062,8,FALSE)</f>
        <v>OJ</v>
      </c>
      <c r="X129" t="str">
        <f>VLOOKUP(A129,'Correo 1'!$A$2:$C$3062,3,FALSE)</f>
        <v>aprconstruccion2929@gmail.com</v>
      </c>
    </row>
    <row r="130" spans="1:24" x14ac:dyDescent="0.2">
      <c r="A130">
        <v>1134337</v>
      </c>
      <c r="B130" t="s">
        <v>111</v>
      </c>
      <c r="C130" t="s">
        <v>6499</v>
      </c>
      <c r="D130" t="s">
        <v>3</v>
      </c>
      <c r="E130" t="s">
        <v>951</v>
      </c>
      <c r="F130" t="s">
        <v>6500</v>
      </c>
      <c r="G130" t="s">
        <v>3</v>
      </c>
      <c r="H130" t="s">
        <v>115</v>
      </c>
      <c r="I130" t="s">
        <v>1584</v>
      </c>
      <c r="J130" t="str">
        <f>+VLOOKUP(I130,NOMENCLATURA!$A$3:$B$20,2,FALSE)</f>
        <v>CONSTRUCTORA-MANTECION-REPARACION-ARQUITECTO</v>
      </c>
      <c r="K130" t="s">
        <v>6501</v>
      </c>
      <c r="L130" t="s">
        <v>6502</v>
      </c>
      <c r="M130" s="2">
        <v>42930</v>
      </c>
      <c r="N130" t="s">
        <v>6342</v>
      </c>
      <c r="O130" t="s">
        <v>353</v>
      </c>
      <c r="P130" t="s">
        <v>3</v>
      </c>
      <c r="Q130" t="s">
        <v>45</v>
      </c>
      <c r="R130" t="s">
        <v>6503</v>
      </c>
      <c r="S130" t="s">
        <v>6504</v>
      </c>
      <c r="T130" t="s">
        <v>3</v>
      </c>
      <c r="U130" t="s">
        <v>3</v>
      </c>
      <c r="V130" t="str">
        <f>VLOOKUP(A130,Ventas!$A$2:$H$3062,7,FALSE)</f>
        <v>N10</v>
      </c>
      <c r="W130" t="str">
        <f>VLOOKUP(A130,Ventas!$A$2:$H$3062,8,FALSE)</f>
        <v>OJ</v>
      </c>
      <c r="X130" t="str">
        <f>VLOOKUP(A130,'Correo 1'!$A$2:$C$3062,3,FALSE)</f>
        <v>kotacerotec@gmail.com</v>
      </c>
    </row>
    <row r="131" spans="1:24" x14ac:dyDescent="0.2">
      <c r="A131">
        <v>1151355</v>
      </c>
      <c r="B131" t="s">
        <v>111</v>
      </c>
      <c r="C131" t="s">
        <v>13062</v>
      </c>
      <c r="D131" t="s">
        <v>3</v>
      </c>
      <c r="E131" t="s">
        <v>204</v>
      </c>
      <c r="F131" t="s">
        <v>204</v>
      </c>
      <c r="G131" t="s">
        <v>3</v>
      </c>
      <c r="H131" t="s">
        <v>115</v>
      </c>
      <c r="I131" t="s">
        <v>954</v>
      </c>
      <c r="J131" t="e">
        <f>+VLOOKUP(I131,NOMENCLATURA!$A$3:$B$20,2,FALSE)</f>
        <v>#N/A</v>
      </c>
      <c r="K131" t="s">
        <v>13063</v>
      </c>
      <c r="L131" t="s">
        <v>13064</v>
      </c>
      <c r="M131" s="2">
        <v>44553</v>
      </c>
      <c r="N131" t="s">
        <v>9571</v>
      </c>
      <c r="O131" t="s">
        <v>353</v>
      </c>
      <c r="P131" t="s">
        <v>3</v>
      </c>
      <c r="Q131" t="s">
        <v>45</v>
      </c>
      <c r="R131" t="s">
        <v>13065</v>
      </c>
      <c r="S131" t="s">
        <v>13066</v>
      </c>
      <c r="T131" t="s">
        <v>3</v>
      </c>
      <c r="U131" t="s">
        <v>3</v>
      </c>
      <c r="V131" t="str">
        <f>VLOOKUP(A131,Ventas!$A$2:$H$3062,7,FALSE)</f>
        <v>N30</v>
      </c>
      <c r="W131" t="str">
        <f>VLOOKUP(A131,Ventas!$A$2:$H$3062,8,FALSE)</f>
        <v>OF</v>
      </c>
      <c r="X131" t="str">
        <f>VLOOKUP(A131,'Correo 1'!$A$2:$C$3062,3,FALSE)</f>
        <v>AQUILES@LANARANJAMEDIA.COM</v>
      </c>
    </row>
    <row r="132" spans="1:24" x14ac:dyDescent="0.2">
      <c r="A132">
        <v>1149889</v>
      </c>
      <c r="B132" t="s">
        <v>1</v>
      </c>
      <c r="C132" t="s">
        <v>12589</v>
      </c>
      <c r="D132" t="s">
        <v>3</v>
      </c>
      <c r="E132" t="s">
        <v>4560</v>
      </c>
      <c r="F132" t="s">
        <v>3</v>
      </c>
      <c r="G132" t="s">
        <v>12590</v>
      </c>
      <c r="H132" t="s">
        <v>6</v>
      </c>
      <c r="I132" t="s">
        <v>12591</v>
      </c>
      <c r="J132" t="e">
        <f>+VLOOKUP(I132,NOMENCLATURA!$A$3:$B$20,2,FALSE)</f>
        <v>#N/A</v>
      </c>
      <c r="K132" t="s">
        <v>12592</v>
      </c>
      <c r="L132" t="s">
        <v>12593</v>
      </c>
      <c r="M132" s="2">
        <v>44315</v>
      </c>
      <c r="N132" t="s">
        <v>12594</v>
      </c>
      <c r="O132" t="s">
        <v>353</v>
      </c>
      <c r="P132" t="s">
        <v>3</v>
      </c>
      <c r="Q132" t="s">
        <v>12</v>
      </c>
      <c r="R132" t="s">
        <v>3</v>
      </c>
      <c r="S132" t="s">
        <v>3</v>
      </c>
      <c r="T132" t="s">
        <v>3</v>
      </c>
      <c r="U132" t="s">
        <v>3</v>
      </c>
      <c r="V132" t="str">
        <f>VLOOKUP(A132,Ventas!$A$2:$H$3062,7,FALSE)</f>
        <v>N15</v>
      </c>
      <c r="W132" t="str">
        <f>VLOOKUP(A132,Ventas!$A$2:$H$3062,8,FALSE)</f>
        <v>O3</v>
      </c>
      <c r="X132" t="str">
        <f>VLOOKUP(A132,'Correo 1'!$A$2:$C$3062,3,FALSE)</f>
        <v>AR.FINANCE@KLAVIYO.COM</v>
      </c>
    </row>
    <row r="133" spans="1:24" x14ac:dyDescent="0.2">
      <c r="A133">
        <v>107</v>
      </c>
      <c r="B133" t="s">
        <v>1</v>
      </c>
      <c r="C133" t="s">
        <v>14</v>
      </c>
      <c r="D133" t="s">
        <v>15</v>
      </c>
      <c r="E133" t="s">
        <v>4</v>
      </c>
      <c r="F133" t="s">
        <v>3</v>
      </c>
      <c r="G133" t="s">
        <v>5</v>
      </c>
      <c r="H133" t="s">
        <v>6</v>
      </c>
      <c r="I133" t="s">
        <v>16</v>
      </c>
      <c r="J133" t="e">
        <f>+VLOOKUP(I133,NOMENCLATURA!$A$3:$B$20,2,FALSE)</f>
        <v>#N/A</v>
      </c>
      <c r="K133" t="s">
        <v>17</v>
      </c>
      <c r="L133" t="s">
        <v>18</v>
      </c>
      <c r="M133" s="2">
        <v>39121</v>
      </c>
      <c r="N133" t="s">
        <v>10</v>
      </c>
      <c r="O133" t="s">
        <v>11</v>
      </c>
      <c r="P133" t="s">
        <v>13</v>
      </c>
      <c r="Q133" t="s">
        <v>12</v>
      </c>
      <c r="R133" t="s">
        <v>3</v>
      </c>
      <c r="S133" t="s">
        <v>3</v>
      </c>
      <c r="T133" t="s">
        <v>3</v>
      </c>
      <c r="U133" t="s">
        <v>3</v>
      </c>
      <c r="V133" t="str">
        <f>VLOOKUP(A133,Ventas!$A$2:$H$3062,7,FALSE)</f>
        <v>N30</v>
      </c>
      <c r="W133" t="str">
        <f>VLOOKUP(A133,Ventas!$A$2:$H$3062,8,FALSE)</f>
        <v>O7</v>
      </c>
      <c r="X133" t="str">
        <f>VLOOKUP(A133,'Correo 1'!$A$2:$C$3062,3,FALSE)</f>
        <v>arcashapp@samsonite.com</v>
      </c>
    </row>
    <row r="134" spans="1:24" x14ac:dyDescent="0.2">
      <c r="A134">
        <v>850</v>
      </c>
      <c r="B134" t="s">
        <v>1</v>
      </c>
      <c r="C134" t="s">
        <v>173</v>
      </c>
      <c r="D134" t="s">
        <v>3</v>
      </c>
      <c r="E134" t="s">
        <v>21</v>
      </c>
      <c r="F134" t="s">
        <v>3</v>
      </c>
      <c r="G134" t="s">
        <v>22</v>
      </c>
      <c r="H134" t="s">
        <v>23</v>
      </c>
      <c r="I134" t="s">
        <v>174</v>
      </c>
      <c r="J134" t="e">
        <f>+VLOOKUP(I134,NOMENCLATURA!$A$3:$B$20,2,FALSE)</f>
        <v>#N/A</v>
      </c>
      <c r="K134" t="s">
        <v>25</v>
      </c>
      <c r="L134" t="s">
        <v>175</v>
      </c>
      <c r="M134" s="2">
        <v>42648</v>
      </c>
      <c r="N134" t="s">
        <v>27</v>
      </c>
      <c r="O134" t="s">
        <v>11</v>
      </c>
      <c r="P134" t="s">
        <v>172</v>
      </c>
      <c r="Q134" t="s">
        <v>12</v>
      </c>
      <c r="R134" t="s">
        <v>3</v>
      </c>
      <c r="S134" t="s">
        <v>28</v>
      </c>
      <c r="T134" t="s">
        <v>3</v>
      </c>
      <c r="U134" t="s">
        <v>29</v>
      </c>
      <c r="V134" t="str">
        <f>VLOOKUP(A134,Ventas!$A$2:$H$3062,7,FALSE)</f>
        <v>N30</v>
      </c>
      <c r="W134" t="str">
        <f>VLOOKUP(A134,Ventas!$A$2:$H$3062,8,FALSE)</f>
        <v>O7</v>
      </c>
      <c r="X134" t="str">
        <f>VLOOKUP(A134,'Correo 1'!$A$2:$C$3062,3,FALSE)</f>
        <v>ARCASHAPP@SAMSONITE.COM</v>
      </c>
    </row>
    <row r="135" spans="1:24" x14ac:dyDescent="0.2">
      <c r="A135">
        <v>1130839</v>
      </c>
      <c r="B135" t="s">
        <v>111</v>
      </c>
      <c r="C135" t="s">
        <v>5867</v>
      </c>
      <c r="D135" t="s">
        <v>5868</v>
      </c>
      <c r="E135" t="s">
        <v>204</v>
      </c>
      <c r="F135" t="s">
        <v>4892</v>
      </c>
      <c r="G135" t="s">
        <v>3</v>
      </c>
      <c r="H135" t="s">
        <v>115</v>
      </c>
      <c r="I135" t="s">
        <v>1584</v>
      </c>
      <c r="J135" t="str">
        <f>+VLOOKUP(I135,NOMENCLATURA!$A$3:$B$20,2,FALSE)</f>
        <v>CONSTRUCTORA-MANTECION-REPARACION-ARQUITECTO</v>
      </c>
      <c r="K135" t="s">
        <v>5869</v>
      </c>
      <c r="L135" t="s">
        <v>5870</v>
      </c>
      <c r="M135" s="2">
        <v>42809</v>
      </c>
      <c r="N135" t="s">
        <v>207</v>
      </c>
      <c r="O135" t="s">
        <v>353</v>
      </c>
      <c r="P135" t="s">
        <v>3</v>
      </c>
      <c r="Q135" t="s">
        <v>45</v>
      </c>
      <c r="R135" t="s">
        <v>5871</v>
      </c>
      <c r="S135" t="s">
        <v>3</v>
      </c>
      <c r="T135" t="s">
        <v>3</v>
      </c>
      <c r="U135" t="s">
        <v>3</v>
      </c>
      <c r="V135" t="str">
        <f>VLOOKUP(A135,Ventas!$A$2:$H$3062,7,FALSE)</f>
        <v>N30</v>
      </c>
      <c r="W135" t="str">
        <f>VLOOKUP(A135,Ventas!$A$2:$H$3062,8,FALSE)</f>
        <v>OJ</v>
      </c>
      <c r="X135" t="str">
        <f>VLOOKUP(A135,'Correo 1'!$A$2:$C$3062,3,FALSE)</f>
        <v>luciovicencioltda@gmail.com</v>
      </c>
    </row>
    <row r="136" spans="1:24" x14ac:dyDescent="0.2">
      <c r="A136">
        <v>1130601</v>
      </c>
      <c r="B136" t="s">
        <v>111</v>
      </c>
      <c r="C136" t="s">
        <v>5674</v>
      </c>
      <c r="D136" t="s">
        <v>3</v>
      </c>
      <c r="E136" t="s">
        <v>204</v>
      </c>
      <c r="F136" t="s">
        <v>1893</v>
      </c>
      <c r="G136" t="s">
        <v>3</v>
      </c>
      <c r="H136" t="s">
        <v>115</v>
      </c>
      <c r="I136" t="s">
        <v>1584</v>
      </c>
      <c r="J136" t="str">
        <f>+VLOOKUP(I136,NOMENCLATURA!$A$3:$B$20,2,FALSE)</f>
        <v>CONSTRUCTORA-MANTECION-REPARACION-ARQUITECTO</v>
      </c>
      <c r="K136" t="s">
        <v>5675</v>
      </c>
      <c r="L136" t="s">
        <v>5676</v>
      </c>
      <c r="M136" s="2">
        <v>42780</v>
      </c>
      <c r="N136" t="s">
        <v>207</v>
      </c>
      <c r="O136" t="s">
        <v>353</v>
      </c>
      <c r="P136" t="s">
        <v>3</v>
      </c>
      <c r="Q136" t="s">
        <v>45</v>
      </c>
      <c r="R136" t="s">
        <v>5677</v>
      </c>
      <c r="S136" t="s">
        <v>5678</v>
      </c>
      <c r="T136" t="s">
        <v>3</v>
      </c>
      <c r="U136" t="s">
        <v>3</v>
      </c>
      <c r="V136" t="str">
        <f>VLOOKUP(A136,Ventas!$A$2:$H$3062,7,FALSE)</f>
        <v>N0</v>
      </c>
      <c r="W136" t="str">
        <f>VLOOKUP(A136,Ventas!$A$2:$H$3062,8,FALSE)</f>
        <v>OJ</v>
      </c>
      <c r="X136" t="str">
        <f>VLOOKUP(A136,'Correo 1'!$A$2:$C$3062,3,FALSE)</f>
        <v>manexpoltda@yahoo.es</v>
      </c>
    </row>
    <row r="137" spans="1:24" x14ac:dyDescent="0.2">
      <c r="A137">
        <v>1128265</v>
      </c>
      <c r="B137" t="s">
        <v>111</v>
      </c>
      <c r="C137" t="s">
        <v>2173</v>
      </c>
      <c r="D137" t="s">
        <v>3</v>
      </c>
      <c r="E137" t="s">
        <v>951</v>
      </c>
      <c r="F137" t="s">
        <v>990</v>
      </c>
      <c r="G137" t="s">
        <v>3</v>
      </c>
      <c r="H137" t="s">
        <v>115</v>
      </c>
      <c r="I137" t="s">
        <v>1584</v>
      </c>
      <c r="J137" t="str">
        <f>+VLOOKUP(I137,NOMENCLATURA!$A$3:$B$20,2,FALSE)</f>
        <v>CONSTRUCTORA-MANTECION-REPARACION-ARQUITECTO</v>
      </c>
      <c r="K137" t="s">
        <v>2129</v>
      </c>
      <c r="L137" t="s">
        <v>2174</v>
      </c>
      <c r="M137" s="2">
        <v>42542</v>
      </c>
      <c r="N137" t="s">
        <v>957</v>
      </c>
      <c r="O137" t="s">
        <v>353</v>
      </c>
      <c r="P137" t="s">
        <v>2175</v>
      </c>
      <c r="Q137" t="s">
        <v>45</v>
      </c>
      <c r="R137" t="s">
        <v>2176</v>
      </c>
      <c r="S137" t="s">
        <v>2177</v>
      </c>
      <c r="T137" t="s">
        <v>3</v>
      </c>
      <c r="U137" t="s">
        <v>3</v>
      </c>
      <c r="V137" t="str">
        <f>VLOOKUP(A137,Ventas!$A$2:$H$3062,7,FALSE)</f>
        <v>N0</v>
      </c>
      <c r="W137" t="str">
        <f>VLOOKUP(A137,Ventas!$A$2:$H$3062,8,FALSE)</f>
        <v>OI</v>
      </c>
      <c r="X137" t="str">
        <f>VLOOKUP(A137,'Correo 1'!$A$2:$C$3062,3,FALSE)</f>
        <v>manuel.gomez@mallplaza.com</v>
      </c>
    </row>
    <row r="138" spans="1:24" x14ac:dyDescent="0.2">
      <c r="A138">
        <v>1128106</v>
      </c>
      <c r="B138" t="s">
        <v>111</v>
      </c>
      <c r="C138" t="s">
        <v>1245</v>
      </c>
      <c r="D138" t="s">
        <v>3</v>
      </c>
      <c r="E138" t="s">
        <v>951</v>
      </c>
      <c r="F138" t="s">
        <v>1099</v>
      </c>
      <c r="G138" t="s">
        <v>3</v>
      </c>
      <c r="H138" t="s">
        <v>115</v>
      </c>
      <c r="I138" t="s">
        <v>954</v>
      </c>
      <c r="J138" t="e">
        <f>+VLOOKUP(I138,NOMENCLATURA!$A$3:$B$20,2,FALSE)</f>
        <v>#N/A</v>
      </c>
      <c r="K138" t="s">
        <v>1246</v>
      </c>
      <c r="L138" t="s">
        <v>1247</v>
      </c>
      <c r="M138" s="2">
        <v>42542</v>
      </c>
      <c r="N138" t="s">
        <v>957</v>
      </c>
      <c r="O138" t="s">
        <v>353</v>
      </c>
      <c r="P138" t="s">
        <v>3</v>
      </c>
      <c r="Q138" t="s">
        <v>45</v>
      </c>
      <c r="R138" t="s">
        <v>1248</v>
      </c>
      <c r="S138" t="s">
        <v>1249</v>
      </c>
      <c r="T138" t="s">
        <v>3</v>
      </c>
      <c r="U138" t="s">
        <v>1250</v>
      </c>
      <c r="V138" t="str">
        <f>VLOOKUP(A138,Ventas!$A$2:$H$3062,7,FALSE)</f>
        <v>N0</v>
      </c>
      <c r="W138" t="str">
        <f>VLOOKUP(A138,Ventas!$A$2:$H$3062,8,FALSE)</f>
        <v>OJ</v>
      </c>
      <c r="X138" t="str">
        <f>VLOOKUP(A138,'Correo 1'!$A$2:$C$3062,3,FALSE)</f>
        <v>AROBESON@PARCUATRO.CL</v>
      </c>
    </row>
    <row r="139" spans="1:24" x14ac:dyDescent="0.2">
      <c r="A139">
        <v>1130435</v>
      </c>
      <c r="B139" t="s">
        <v>111</v>
      </c>
      <c r="C139" t="s">
        <v>5505</v>
      </c>
      <c r="D139" t="s">
        <v>3</v>
      </c>
      <c r="E139" t="s">
        <v>204</v>
      </c>
      <c r="F139" t="s">
        <v>2297</v>
      </c>
      <c r="G139" t="s">
        <v>3</v>
      </c>
      <c r="H139" t="s">
        <v>115</v>
      </c>
      <c r="I139" t="s">
        <v>954</v>
      </c>
      <c r="J139" t="e">
        <f>+VLOOKUP(I139,NOMENCLATURA!$A$3:$B$20,2,FALSE)</f>
        <v>#N/A</v>
      </c>
      <c r="K139" t="s">
        <v>5506</v>
      </c>
      <c r="L139" t="s">
        <v>5507</v>
      </c>
      <c r="M139" s="2">
        <v>42760</v>
      </c>
      <c r="N139" t="s">
        <v>207</v>
      </c>
      <c r="O139" t="s">
        <v>353</v>
      </c>
      <c r="P139" t="s">
        <v>3</v>
      </c>
      <c r="Q139" t="s">
        <v>45</v>
      </c>
      <c r="R139" t="s">
        <v>5508</v>
      </c>
      <c r="S139" t="s">
        <v>5509</v>
      </c>
      <c r="T139" t="s">
        <v>3</v>
      </c>
      <c r="U139" t="s">
        <v>3</v>
      </c>
      <c r="V139" t="str">
        <f>VLOOKUP(A139,Ventas!$A$2:$H$3062,7,FALSE)</f>
        <v>N0</v>
      </c>
      <c r="W139" t="str">
        <f>VLOOKUP(A139,Ventas!$A$2:$H$3062,8,FALSE)</f>
        <v>OF</v>
      </c>
      <c r="X139" t="str">
        <f>VLOOKUP(A139,'Correo 1'!$A$2:$C$3062,3,FALSE)</f>
        <v>ARRATIA.PATO@GMAIL.COM</v>
      </c>
    </row>
    <row r="140" spans="1:24" x14ac:dyDescent="0.2">
      <c r="A140">
        <v>1130992</v>
      </c>
      <c r="B140" t="s">
        <v>111</v>
      </c>
      <c r="C140" t="s">
        <v>5953</v>
      </c>
      <c r="D140" t="s">
        <v>3</v>
      </c>
      <c r="E140" t="s">
        <v>4005</v>
      </c>
      <c r="F140" t="s">
        <v>4005</v>
      </c>
      <c r="G140" t="s">
        <v>3</v>
      </c>
      <c r="H140" t="s">
        <v>79</v>
      </c>
      <c r="I140" t="s">
        <v>5028</v>
      </c>
      <c r="J140" t="e">
        <f>+VLOOKUP(I140,NOMENCLATURA!$A$3:$B$20,2,FALSE)</f>
        <v>#N/A</v>
      </c>
      <c r="K140" t="s">
        <v>5945</v>
      </c>
      <c r="L140" t="s">
        <v>5954</v>
      </c>
      <c r="M140" s="2">
        <v>42822</v>
      </c>
      <c r="N140" t="s">
        <v>207</v>
      </c>
      <c r="O140" t="s">
        <v>353</v>
      </c>
      <c r="P140" t="s">
        <v>3</v>
      </c>
      <c r="Q140" t="s">
        <v>45</v>
      </c>
      <c r="R140" t="s">
        <v>5955</v>
      </c>
      <c r="S140" t="s">
        <v>5948</v>
      </c>
      <c r="T140" t="s">
        <v>3</v>
      </c>
      <c r="U140" t="s">
        <v>3</v>
      </c>
      <c r="V140" t="str">
        <f>VLOOKUP(A140,Ventas!$A$2:$H$3062,7,FALSE)</f>
        <v>N0</v>
      </c>
      <c r="W140" t="str">
        <f>VLOOKUP(A140,Ventas!$A$2:$H$3062,8,FALSE)</f>
        <v>OJ</v>
      </c>
      <c r="X140" t="str">
        <f>VLOOKUP(A140,'Correo 1'!$A$2:$C$3062,3,FALSE)</f>
        <v>arratiamunoz@gmail.com</v>
      </c>
    </row>
    <row r="141" spans="1:24" x14ac:dyDescent="0.2">
      <c r="A141">
        <v>1142773</v>
      </c>
      <c r="B141" t="s">
        <v>111</v>
      </c>
      <c r="C141" t="s">
        <v>9502</v>
      </c>
      <c r="D141" t="s">
        <v>3</v>
      </c>
      <c r="E141" t="s">
        <v>4679</v>
      </c>
      <c r="F141" t="s">
        <v>4679</v>
      </c>
      <c r="G141" t="s">
        <v>3</v>
      </c>
      <c r="H141" t="s">
        <v>2780</v>
      </c>
      <c r="I141" t="s">
        <v>954</v>
      </c>
      <c r="J141" t="e">
        <f>+VLOOKUP(I141,NOMENCLATURA!$A$3:$B$20,2,FALSE)</f>
        <v>#N/A</v>
      </c>
      <c r="K141" t="s">
        <v>9503</v>
      </c>
      <c r="L141" t="s">
        <v>9504</v>
      </c>
      <c r="M141" s="2">
        <v>43480</v>
      </c>
      <c r="N141" t="s">
        <v>6015</v>
      </c>
      <c r="O141" t="s">
        <v>353</v>
      </c>
      <c r="P141" t="s">
        <v>3</v>
      </c>
      <c r="Q141" t="s">
        <v>45</v>
      </c>
      <c r="R141" t="s">
        <v>9505</v>
      </c>
      <c r="S141" t="s">
        <v>9506</v>
      </c>
      <c r="T141" t="s">
        <v>3</v>
      </c>
      <c r="U141" t="s">
        <v>3</v>
      </c>
      <c r="V141" t="str">
        <f>VLOOKUP(A141,Ventas!$A$2:$H$3062,7,FALSE)</f>
        <v>N30</v>
      </c>
      <c r="W141" t="str">
        <f>VLOOKUP(A141,Ventas!$A$2:$H$3062,8,FALSE)</f>
        <v>OJ</v>
      </c>
      <c r="X141" t="str">
        <f>VLOOKUP(A141,'Correo 1'!$A$2:$C$3062,3,FALSE)</f>
        <v>ARTEACRIL.CONTABLE@GMAIL.COM</v>
      </c>
    </row>
    <row r="142" spans="1:24" x14ac:dyDescent="0.2">
      <c r="A142">
        <v>1134667</v>
      </c>
      <c r="B142" t="s">
        <v>111</v>
      </c>
      <c r="C142" t="s">
        <v>6696</v>
      </c>
      <c r="D142" t="s">
        <v>3</v>
      </c>
      <c r="E142" t="s">
        <v>204</v>
      </c>
      <c r="F142" t="s">
        <v>2032</v>
      </c>
      <c r="G142" t="s">
        <v>3</v>
      </c>
      <c r="H142" t="s">
        <v>115</v>
      </c>
      <c r="I142" t="s">
        <v>1584</v>
      </c>
      <c r="J142" t="str">
        <f>+VLOOKUP(I142,NOMENCLATURA!$A$3:$B$20,2,FALSE)</f>
        <v>CONSTRUCTORA-MANTECION-REPARACION-ARQUITECTO</v>
      </c>
      <c r="K142" t="s">
        <v>6697</v>
      </c>
      <c r="L142" t="s">
        <v>6698</v>
      </c>
      <c r="M142" s="2">
        <v>42970</v>
      </c>
      <c r="N142" t="s">
        <v>6342</v>
      </c>
      <c r="O142" t="s">
        <v>353</v>
      </c>
      <c r="P142" t="s">
        <v>3</v>
      </c>
      <c r="Q142" t="s">
        <v>45</v>
      </c>
      <c r="R142" t="s">
        <v>6699</v>
      </c>
      <c r="S142" t="s">
        <v>6700</v>
      </c>
      <c r="T142" t="s">
        <v>3</v>
      </c>
      <c r="U142" t="s">
        <v>3</v>
      </c>
      <c r="V142" t="str">
        <f>VLOOKUP(A142,Ventas!$A$2:$H$3062,7,FALSE)</f>
        <v>N15</v>
      </c>
      <c r="W142" t="str">
        <f>VLOOKUP(A142,Ventas!$A$2:$H$3062,8,FALSE)</f>
        <v>OJ</v>
      </c>
      <c r="X142" t="str">
        <f>VLOOKUP(A142,'Correo 1'!$A$2:$C$3062,3,FALSE)</f>
        <v>martinblanco@ebetesa.com</v>
      </c>
    </row>
    <row r="143" spans="1:24" x14ac:dyDescent="0.2">
      <c r="A143">
        <v>1150330</v>
      </c>
      <c r="B143" t="s">
        <v>111</v>
      </c>
      <c r="C143" t="s">
        <v>12646</v>
      </c>
      <c r="D143" t="s">
        <v>3</v>
      </c>
      <c r="E143" t="s">
        <v>204</v>
      </c>
      <c r="F143" t="s">
        <v>4536</v>
      </c>
      <c r="G143" t="s">
        <v>3</v>
      </c>
      <c r="H143" t="s">
        <v>115</v>
      </c>
      <c r="I143" t="s">
        <v>954</v>
      </c>
      <c r="J143" t="e">
        <f>+VLOOKUP(I143,NOMENCLATURA!$A$3:$B$20,2,FALSE)</f>
        <v>#N/A</v>
      </c>
      <c r="K143" t="s">
        <v>12647</v>
      </c>
      <c r="L143" t="s">
        <v>12648</v>
      </c>
      <c r="M143" s="2">
        <v>44389</v>
      </c>
      <c r="N143" t="s">
        <v>9571</v>
      </c>
      <c r="O143" t="s">
        <v>353</v>
      </c>
      <c r="P143" t="s">
        <v>3</v>
      </c>
      <c r="Q143" t="s">
        <v>45</v>
      </c>
      <c r="R143" t="s">
        <v>12649</v>
      </c>
      <c r="S143" t="s">
        <v>12650</v>
      </c>
      <c r="T143" t="s">
        <v>3</v>
      </c>
      <c r="U143" t="s">
        <v>3</v>
      </c>
      <c r="V143" t="str">
        <f>VLOOKUP(A143,Ventas!$A$2:$H$3062,7,FALSE)</f>
        <v>N30</v>
      </c>
      <c r="W143" t="str">
        <f>VLOOKUP(A143,Ventas!$A$2:$H$3062,8,FALSE)</f>
        <v>OJ</v>
      </c>
      <c r="X143" t="str">
        <f>VLOOKUP(A143,'Correo 1'!$A$2:$C$3062,3,FALSE)</f>
        <v>arteufficio@gmail.com</v>
      </c>
    </row>
    <row r="144" spans="1:24" x14ac:dyDescent="0.2">
      <c r="A144">
        <v>1129743</v>
      </c>
      <c r="B144" t="s">
        <v>111</v>
      </c>
      <c r="C144" t="s">
        <v>4818</v>
      </c>
      <c r="D144" t="s">
        <v>3</v>
      </c>
      <c r="E144" t="s">
        <v>3190</v>
      </c>
      <c r="F144" t="s">
        <v>4819</v>
      </c>
      <c r="G144" t="s">
        <v>3</v>
      </c>
      <c r="H144" t="s">
        <v>3191</v>
      </c>
      <c r="I144" t="s">
        <v>1584</v>
      </c>
      <c r="J144" t="str">
        <f>+VLOOKUP(I144,NOMENCLATURA!$A$3:$B$20,2,FALSE)</f>
        <v>CONSTRUCTORA-MANTECION-REPARACION-ARQUITECTO</v>
      </c>
      <c r="K144" t="s">
        <v>4820</v>
      </c>
      <c r="L144" t="s">
        <v>4821</v>
      </c>
      <c r="M144" s="2">
        <v>42688</v>
      </c>
      <c r="N144" t="s">
        <v>207</v>
      </c>
      <c r="O144" t="s">
        <v>353</v>
      </c>
      <c r="P144" t="s">
        <v>3</v>
      </c>
      <c r="Q144" t="s">
        <v>45</v>
      </c>
      <c r="R144" t="s">
        <v>4822</v>
      </c>
      <c r="S144" t="s">
        <v>4823</v>
      </c>
      <c r="T144" t="s">
        <v>3</v>
      </c>
      <c r="U144" t="s">
        <v>3</v>
      </c>
      <c r="V144" t="str">
        <f>VLOOKUP(A144,Ventas!$A$2:$H$3062,7,FALSE)</f>
        <v>N0</v>
      </c>
      <c r="W144" t="str">
        <f>VLOOKUP(A144,Ventas!$A$2:$H$3062,8,FALSE)</f>
        <v>OJ</v>
      </c>
      <c r="X144" t="str">
        <f>VLOOKUP(A144,'Correo 1'!$A$2:$C$3062,3,FALSE)</f>
        <v>mata.marcelo@hotmail.com</v>
      </c>
    </row>
    <row r="145" spans="1:24" x14ac:dyDescent="0.2">
      <c r="A145">
        <v>1147516</v>
      </c>
      <c r="B145" t="s">
        <v>111</v>
      </c>
      <c r="C145" t="s">
        <v>11817</v>
      </c>
      <c r="D145" t="s">
        <v>3</v>
      </c>
      <c r="E145" t="s">
        <v>204</v>
      </c>
      <c r="F145" t="s">
        <v>113</v>
      </c>
      <c r="G145" t="s">
        <v>3</v>
      </c>
      <c r="H145" t="s">
        <v>115</v>
      </c>
      <c r="I145" t="s">
        <v>954</v>
      </c>
      <c r="J145" t="e">
        <f>+VLOOKUP(I145,NOMENCLATURA!$A$3:$B$20,2,FALSE)</f>
        <v>#N/A</v>
      </c>
      <c r="K145" t="s">
        <v>11818</v>
      </c>
      <c r="L145" t="s">
        <v>11819</v>
      </c>
      <c r="M145" s="2">
        <v>43829</v>
      </c>
      <c r="N145" t="s">
        <v>9571</v>
      </c>
      <c r="O145" t="s">
        <v>353</v>
      </c>
      <c r="P145" t="s">
        <v>3</v>
      </c>
      <c r="Q145" t="s">
        <v>45</v>
      </c>
      <c r="R145" t="s">
        <v>11820</v>
      </c>
      <c r="S145" t="s">
        <v>11821</v>
      </c>
      <c r="T145" t="s">
        <v>3</v>
      </c>
      <c r="U145" t="s">
        <v>3</v>
      </c>
      <c r="V145" t="str">
        <f>VLOOKUP(A145,Ventas!$A$2:$H$3062,7,FALSE)</f>
        <v>N0</v>
      </c>
      <c r="W145" t="str">
        <f>VLOOKUP(A145,Ventas!$A$2:$H$3062,8,FALSE)</f>
        <v>OJ</v>
      </c>
      <c r="X145" t="str">
        <f>VLOOKUP(A145,'Correo 1'!$A$2:$C$3062,3,FALSE)</f>
        <v>asancheh@hotmail.com</v>
      </c>
    </row>
    <row r="146" spans="1:24" x14ac:dyDescent="0.2">
      <c r="A146">
        <v>1145223</v>
      </c>
      <c r="B146" t="s">
        <v>111</v>
      </c>
      <c r="C146" t="s">
        <v>10327</v>
      </c>
      <c r="D146" t="s">
        <v>3</v>
      </c>
      <c r="E146" t="s">
        <v>3775</v>
      </c>
      <c r="F146" t="s">
        <v>3775</v>
      </c>
      <c r="G146" t="s">
        <v>3</v>
      </c>
      <c r="H146" t="s">
        <v>79</v>
      </c>
      <c r="I146" t="s">
        <v>10192</v>
      </c>
      <c r="J146" t="e">
        <f>+VLOOKUP(I146,NOMENCLATURA!$A$3:$B$20,2,FALSE)</f>
        <v>#N/A</v>
      </c>
      <c r="K146" t="s">
        <v>10328</v>
      </c>
      <c r="L146" t="s">
        <v>10329</v>
      </c>
      <c r="M146" s="2">
        <v>43630</v>
      </c>
      <c r="N146" t="s">
        <v>9571</v>
      </c>
      <c r="O146" t="s">
        <v>353</v>
      </c>
      <c r="P146" t="s">
        <v>3</v>
      </c>
      <c r="Q146" t="s">
        <v>45</v>
      </c>
      <c r="R146" t="s">
        <v>10330</v>
      </c>
      <c r="S146" t="s">
        <v>10331</v>
      </c>
      <c r="T146" t="s">
        <v>3</v>
      </c>
      <c r="U146" t="s">
        <v>3</v>
      </c>
      <c r="V146" t="str">
        <f>VLOOKUP(A146,Ventas!$A$2:$H$3062,7,FALSE)</f>
        <v>N30</v>
      </c>
      <c r="W146" t="str">
        <f>VLOOKUP(A146,Ventas!$A$2:$H$3062,8,FALSE)</f>
        <v>OJ</v>
      </c>
      <c r="X146" t="str">
        <f>VLOOKUP(A146,'Correo 1'!$A$2:$C$3062,3,FALSE)</f>
        <v>ASEOMAX.2006@GMAIL.COM</v>
      </c>
    </row>
    <row r="147" spans="1:24" x14ac:dyDescent="0.2">
      <c r="A147">
        <v>1151202</v>
      </c>
      <c r="B147" t="s">
        <v>111</v>
      </c>
      <c r="C147" t="s">
        <v>13033</v>
      </c>
      <c r="D147" t="s">
        <v>3</v>
      </c>
      <c r="E147" t="s">
        <v>204</v>
      </c>
      <c r="F147" t="s">
        <v>3728</v>
      </c>
      <c r="G147" t="s">
        <v>3</v>
      </c>
      <c r="H147" t="s">
        <v>115</v>
      </c>
      <c r="I147" t="s">
        <v>13034</v>
      </c>
      <c r="J147" t="e">
        <f>+VLOOKUP(I147,NOMENCLATURA!$A$3:$B$20,2,FALSE)</f>
        <v>#N/A</v>
      </c>
      <c r="K147" t="s">
        <v>13035</v>
      </c>
      <c r="L147" t="s">
        <v>13036</v>
      </c>
      <c r="M147" s="2">
        <v>44531</v>
      </c>
      <c r="N147" t="s">
        <v>9571</v>
      </c>
      <c r="O147" t="s">
        <v>353</v>
      </c>
      <c r="P147" t="s">
        <v>3</v>
      </c>
      <c r="Q147" t="s">
        <v>45</v>
      </c>
      <c r="R147" t="s">
        <v>13037</v>
      </c>
      <c r="S147" t="s">
        <v>3</v>
      </c>
      <c r="T147" t="s">
        <v>3</v>
      </c>
      <c r="U147" t="s">
        <v>3</v>
      </c>
      <c r="V147" t="str">
        <f>VLOOKUP(A147,Ventas!$A$2:$H$3062,7,FALSE)</f>
        <v>N30</v>
      </c>
      <c r="W147" t="str">
        <f>VLOOKUP(A147,Ventas!$A$2:$H$3062,8,FALSE)</f>
        <v>O4</v>
      </c>
      <c r="X147" t="str">
        <f>VLOOKUP(A147,'Correo 1'!$A$2:$C$3062,3,FALSE)</f>
        <v>ASHLEY.MEJIASPINTO@GMAIL.COM</v>
      </c>
    </row>
    <row r="148" spans="1:24" x14ac:dyDescent="0.2">
      <c r="A148">
        <v>1124020</v>
      </c>
      <c r="B148" t="s">
        <v>156</v>
      </c>
      <c r="C148" t="s">
        <v>838</v>
      </c>
      <c r="D148" t="s">
        <v>3</v>
      </c>
      <c r="E148" t="s">
        <v>453</v>
      </c>
      <c r="F148" t="s">
        <v>3</v>
      </c>
      <c r="G148" t="s">
        <v>782</v>
      </c>
      <c r="H148" s="3" t="s">
        <v>40</v>
      </c>
      <c r="I148" t="s">
        <v>839</v>
      </c>
      <c r="J148" t="e">
        <f>+VLOOKUP(I148,NOMENCLATURA!$A$3:$B$20,2,FALSE)</f>
        <v>#N/A</v>
      </c>
      <c r="K148" t="s">
        <v>840</v>
      </c>
      <c r="L148" t="s">
        <v>841</v>
      </c>
      <c r="M148" s="2">
        <v>42065</v>
      </c>
      <c r="N148" t="s">
        <v>34</v>
      </c>
      <c r="O148" t="s">
        <v>222</v>
      </c>
      <c r="P148" t="s">
        <v>3</v>
      </c>
      <c r="Q148" t="s">
        <v>12</v>
      </c>
      <c r="R148" t="s">
        <v>3</v>
      </c>
      <c r="S148" t="s">
        <v>842</v>
      </c>
      <c r="T148" t="s">
        <v>3</v>
      </c>
      <c r="U148" t="s">
        <v>843</v>
      </c>
      <c r="V148" t="str">
        <f>VLOOKUP(A148,Ventas!$A$2:$H$3062,7,FALSE)</f>
        <v>N105</v>
      </c>
      <c r="W148" t="str">
        <f>VLOOKUP(A148,Ventas!$A$2:$H$3062,8,FALSE)</f>
        <v>O9</v>
      </c>
      <c r="X148" t="str">
        <f>VLOOKUP(A148,'Correo 1'!$A$2:$C$3062,3,FALSE)</f>
        <v>ASHOKMISRA@SHEFFIELDLEATHER.COM</v>
      </c>
    </row>
    <row r="149" spans="1:24" x14ac:dyDescent="0.2">
      <c r="A149">
        <v>1129566</v>
      </c>
      <c r="B149" t="s">
        <v>111</v>
      </c>
      <c r="C149" t="s">
        <v>4644</v>
      </c>
      <c r="D149" t="s">
        <v>3</v>
      </c>
      <c r="E149" t="s">
        <v>4154</v>
      </c>
      <c r="F149" t="s">
        <v>4154</v>
      </c>
      <c r="G149" t="s">
        <v>3</v>
      </c>
      <c r="H149" t="s">
        <v>3127</v>
      </c>
      <c r="I149" t="s">
        <v>1584</v>
      </c>
      <c r="J149" t="str">
        <f>+VLOOKUP(I149,NOMENCLATURA!$A$3:$B$20,2,FALSE)</f>
        <v>CONSTRUCTORA-MANTECION-REPARACION-ARQUITECTO</v>
      </c>
      <c r="K149" t="s">
        <v>4645</v>
      </c>
      <c r="L149" t="s">
        <v>4646</v>
      </c>
      <c r="M149" s="2">
        <v>42664</v>
      </c>
      <c r="N149" t="s">
        <v>207</v>
      </c>
      <c r="O149" t="s">
        <v>353</v>
      </c>
      <c r="P149" t="s">
        <v>3</v>
      </c>
      <c r="Q149" t="s">
        <v>45</v>
      </c>
      <c r="R149" t="s">
        <v>4647</v>
      </c>
      <c r="S149" t="s">
        <v>4648</v>
      </c>
      <c r="T149" t="s">
        <v>3</v>
      </c>
      <c r="U149" t="s">
        <v>3</v>
      </c>
      <c r="V149" t="str">
        <f>VLOOKUP(A149,Ventas!$A$2:$H$3062,7,FALSE)</f>
        <v>N0</v>
      </c>
      <c r="W149" t="str">
        <f>VLOOKUP(A149,Ventas!$A$2:$H$3062,8,FALSE)</f>
        <v>OJ</v>
      </c>
      <c r="X149" t="str">
        <f>VLOOKUP(A149,'Correo 1'!$A$2:$C$3062,3,FALSE)</f>
        <v>mescobar@wilug.cl</v>
      </c>
    </row>
    <row r="150" spans="1:24" x14ac:dyDescent="0.2">
      <c r="A150">
        <v>1134651</v>
      </c>
      <c r="B150" t="s">
        <v>111</v>
      </c>
      <c r="C150" t="s">
        <v>6681</v>
      </c>
      <c r="D150" t="s">
        <v>3</v>
      </c>
      <c r="E150" t="s">
        <v>204</v>
      </c>
      <c r="F150" t="s">
        <v>113</v>
      </c>
      <c r="G150" t="s">
        <v>3</v>
      </c>
      <c r="H150" t="s">
        <v>115</v>
      </c>
      <c r="I150" t="s">
        <v>1584</v>
      </c>
      <c r="J150" t="str">
        <f>+VLOOKUP(I150,NOMENCLATURA!$A$3:$B$20,2,FALSE)</f>
        <v>CONSTRUCTORA-MANTECION-REPARACION-ARQUITECTO</v>
      </c>
      <c r="K150" t="s">
        <v>6682</v>
      </c>
      <c r="L150" t="s">
        <v>6683</v>
      </c>
      <c r="M150" s="2">
        <v>42968</v>
      </c>
      <c r="N150" t="s">
        <v>6342</v>
      </c>
      <c r="O150" t="s">
        <v>353</v>
      </c>
      <c r="P150" t="s">
        <v>3</v>
      </c>
      <c r="Q150" t="s">
        <v>45</v>
      </c>
      <c r="R150" t="s">
        <v>6684</v>
      </c>
      <c r="S150" t="s">
        <v>6685</v>
      </c>
      <c r="T150" t="s">
        <v>3</v>
      </c>
      <c r="U150" t="s">
        <v>3</v>
      </c>
      <c r="V150" t="str">
        <f>VLOOKUP(A150,Ventas!$A$2:$H$3062,7,FALSE)</f>
        <v>N30</v>
      </c>
      <c r="W150" t="str">
        <f>VLOOKUP(A150,Ventas!$A$2:$H$3062,8,FALSE)</f>
        <v>OJ</v>
      </c>
      <c r="X150" t="str">
        <f>VLOOKUP(A150,'Correo 1'!$A$2:$C$3062,3,FALSE)</f>
        <v>miguel.cazebonne@gmail.com</v>
      </c>
    </row>
    <row r="151" spans="1:24" x14ac:dyDescent="0.2">
      <c r="A151">
        <v>1144678</v>
      </c>
      <c r="B151" t="s">
        <v>96</v>
      </c>
      <c r="C151" t="s">
        <v>10211</v>
      </c>
      <c r="D151" t="s">
        <v>3</v>
      </c>
      <c r="E151" t="s">
        <v>3</v>
      </c>
      <c r="F151" t="s">
        <v>3</v>
      </c>
      <c r="G151" t="s">
        <v>10212</v>
      </c>
      <c r="H151" t="s">
        <v>2780</v>
      </c>
      <c r="I151" t="s">
        <v>954</v>
      </c>
      <c r="J151" t="e">
        <f>+VLOOKUP(I151,NOMENCLATURA!$A$3:$B$20,2,FALSE)</f>
        <v>#N/A</v>
      </c>
      <c r="K151" t="s">
        <v>10213</v>
      </c>
      <c r="L151" t="s">
        <v>10214</v>
      </c>
      <c r="M151" s="2">
        <v>43579</v>
      </c>
      <c r="N151" t="s">
        <v>9571</v>
      </c>
      <c r="O151" t="s">
        <v>222</v>
      </c>
      <c r="P151" t="s">
        <v>3</v>
      </c>
      <c r="Q151" t="s">
        <v>45</v>
      </c>
      <c r="R151" t="s">
        <v>10215</v>
      </c>
      <c r="S151" t="s">
        <v>10216</v>
      </c>
      <c r="T151" t="s">
        <v>3</v>
      </c>
      <c r="U151" t="s">
        <v>3</v>
      </c>
      <c r="V151" t="str">
        <f>VLOOKUP(A151,Ventas!$A$2:$H$3062,7,FALSE)</f>
        <v>N0</v>
      </c>
      <c r="W151" t="str">
        <f>VLOOKUP(A151,Ventas!$A$2:$H$3062,8,FALSE)</f>
        <v>O4</v>
      </c>
      <c r="X151" t="str">
        <f>VLOOKUP(A151,'Correo 1'!$A$2:$C$3062,3,FALSE)</f>
        <v>atila@latamsourcinggroup.com</v>
      </c>
    </row>
    <row r="152" spans="1:24" x14ac:dyDescent="0.2">
      <c r="A152">
        <v>1142769</v>
      </c>
      <c r="B152" t="s">
        <v>111</v>
      </c>
      <c r="C152" t="s">
        <v>9479</v>
      </c>
      <c r="D152" t="s">
        <v>3</v>
      </c>
      <c r="E152" t="s">
        <v>204</v>
      </c>
      <c r="F152" t="s">
        <v>2619</v>
      </c>
      <c r="G152" t="s">
        <v>3</v>
      </c>
      <c r="H152" t="s">
        <v>115</v>
      </c>
      <c r="I152" t="s">
        <v>954</v>
      </c>
      <c r="J152" t="e">
        <f>+VLOOKUP(I152,NOMENCLATURA!$A$3:$B$20,2,FALSE)</f>
        <v>#N/A</v>
      </c>
      <c r="K152" t="s">
        <v>9480</v>
      </c>
      <c r="L152" t="s">
        <v>9481</v>
      </c>
      <c r="M152" s="2">
        <v>43480</v>
      </c>
      <c r="N152" t="s">
        <v>6015</v>
      </c>
      <c r="O152" t="s">
        <v>353</v>
      </c>
      <c r="P152" t="s">
        <v>3</v>
      </c>
      <c r="Q152" t="s">
        <v>45</v>
      </c>
      <c r="R152" t="s">
        <v>9482</v>
      </c>
      <c r="S152" t="s">
        <v>9483</v>
      </c>
      <c r="T152" t="s">
        <v>3</v>
      </c>
      <c r="U152" t="s">
        <v>3</v>
      </c>
      <c r="V152" t="str">
        <f>VLOOKUP(A152,Ventas!$A$2:$H$3062,7,FALSE)</f>
        <v>N30</v>
      </c>
      <c r="W152" t="str">
        <f>VLOOKUP(A152,Ventas!$A$2:$H$3062,8,FALSE)</f>
        <v>OJ</v>
      </c>
      <c r="X152" t="str">
        <f>VLOOKUP(A152,'Correo 1'!$A$2:$C$3062,3,FALSE)</f>
        <v>ATMATITORRES@GMAIL.COM</v>
      </c>
    </row>
    <row r="153" spans="1:24" x14ac:dyDescent="0.2">
      <c r="A153">
        <v>1134700</v>
      </c>
      <c r="B153" t="s">
        <v>111</v>
      </c>
      <c r="C153" t="s">
        <v>6711</v>
      </c>
      <c r="D153" t="s">
        <v>3</v>
      </c>
      <c r="E153" t="s">
        <v>204</v>
      </c>
      <c r="F153" t="s">
        <v>2032</v>
      </c>
      <c r="G153" t="s">
        <v>3</v>
      </c>
      <c r="H153" t="s">
        <v>115</v>
      </c>
      <c r="I153" t="s">
        <v>954</v>
      </c>
      <c r="J153" t="e">
        <f>+VLOOKUP(I153,NOMENCLATURA!$A$3:$B$20,2,FALSE)</f>
        <v>#N/A</v>
      </c>
      <c r="K153" t="s">
        <v>6712</v>
      </c>
      <c r="L153" t="s">
        <v>6713</v>
      </c>
      <c r="M153" s="2">
        <v>42972</v>
      </c>
      <c r="N153" t="s">
        <v>6342</v>
      </c>
      <c r="O153" t="s">
        <v>353</v>
      </c>
      <c r="P153" t="s">
        <v>3</v>
      </c>
      <c r="Q153" t="s">
        <v>45</v>
      </c>
      <c r="R153" t="s">
        <v>6714</v>
      </c>
      <c r="S153" t="s">
        <v>6715</v>
      </c>
      <c r="T153" t="s">
        <v>3</v>
      </c>
      <c r="U153" t="s">
        <v>3</v>
      </c>
      <c r="V153" t="str">
        <f>VLOOKUP(A153,Ventas!$A$2:$H$3062,7,FALSE)</f>
        <v>N30</v>
      </c>
      <c r="W153" t="str">
        <f>VLOOKUP(A153,Ventas!$A$2:$H$3062,8,FALSE)</f>
        <v>OJ</v>
      </c>
      <c r="X153" t="str">
        <f>VLOOKUP(A153,'Correo 1'!$A$2:$C$3062,3,FALSE)</f>
        <v>AUDIOMUSICA@AUDIOMUSICA.CL</v>
      </c>
    </row>
    <row r="154" spans="1:24" x14ac:dyDescent="0.2">
      <c r="A154">
        <v>1150232</v>
      </c>
      <c r="B154" t="s">
        <v>111</v>
      </c>
      <c r="C154" t="s">
        <v>12642</v>
      </c>
      <c r="D154" t="s">
        <v>3</v>
      </c>
      <c r="E154" t="s">
        <v>204</v>
      </c>
      <c r="F154" t="s">
        <v>204</v>
      </c>
      <c r="G154" t="s">
        <v>3</v>
      </c>
      <c r="H154" t="s">
        <v>115</v>
      </c>
      <c r="I154" t="s">
        <v>954</v>
      </c>
      <c r="J154" t="e">
        <f>+VLOOKUP(I154,NOMENCLATURA!$A$3:$B$20,2,FALSE)</f>
        <v>#N/A</v>
      </c>
      <c r="K154" t="s">
        <v>12643</v>
      </c>
      <c r="L154" t="s">
        <v>12644</v>
      </c>
      <c r="M154" s="2">
        <v>44371</v>
      </c>
      <c r="N154" t="s">
        <v>9571</v>
      </c>
      <c r="O154" t="s">
        <v>353</v>
      </c>
      <c r="P154" t="s">
        <v>3</v>
      </c>
      <c r="Q154" t="s">
        <v>45</v>
      </c>
      <c r="R154" t="s">
        <v>12645</v>
      </c>
      <c r="S154" t="s">
        <v>3</v>
      </c>
      <c r="T154" t="s">
        <v>3</v>
      </c>
      <c r="U154" t="s">
        <v>3</v>
      </c>
      <c r="V154" t="str">
        <f>VLOOKUP(A154,Ventas!$A$2:$H$3062,7,FALSE)</f>
        <v>N30</v>
      </c>
      <c r="W154" t="str">
        <f>VLOOKUP(A154,Ventas!$A$2:$H$3062,8,FALSE)</f>
        <v>OJ</v>
      </c>
      <c r="X154" t="str">
        <f>VLOOKUP(A154,'Correo 1'!$A$2:$C$3062,3,FALSE)</f>
        <v>avega@banpro.cl</v>
      </c>
    </row>
    <row r="155" spans="1:24" x14ac:dyDescent="0.2">
      <c r="A155">
        <v>1128330</v>
      </c>
      <c r="B155" t="s">
        <v>111</v>
      </c>
      <c r="C155" t="s">
        <v>2511</v>
      </c>
      <c r="D155" t="s">
        <v>3</v>
      </c>
      <c r="E155" t="s">
        <v>204</v>
      </c>
      <c r="F155" t="s">
        <v>113</v>
      </c>
      <c r="G155" t="s">
        <v>3</v>
      </c>
      <c r="H155" t="s">
        <v>115</v>
      </c>
      <c r="I155" t="s">
        <v>954</v>
      </c>
      <c r="J155" t="e">
        <f>+VLOOKUP(I155,NOMENCLATURA!$A$3:$B$20,2,FALSE)</f>
        <v>#N/A</v>
      </c>
      <c r="K155" t="s">
        <v>2512</v>
      </c>
      <c r="L155" t="s">
        <v>2513</v>
      </c>
      <c r="M155" s="2">
        <v>42542</v>
      </c>
      <c r="N155" t="s">
        <v>957</v>
      </c>
      <c r="O155" t="s">
        <v>353</v>
      </c>
      <c r="P155" t="s">
        <v>3</v>
      </c>
      <c r="Q155" t="s">
        <v>45</v>
      </c>
      <c r="R155" t="s">
        <v>2514</v>
      </c>
      <c r="S155" t="s">
        <v>2515</v>
      </c>
      <c r="T155" t="s">
        <v>3</v>
      </c>
      <c r="U155" t="s">
        <v>3</v>
      </c>
      <c r="V155" t="str">
        <f>VLOOKUP(A155,Ventas!$A$2:$H$3062,7,FALSE)</f>
        <v>N30</v>
      </c>
      <c r="W155" t="str">
        <f>VLOOKUP(A155,Ventas!$A$2:$H$3062,8,FALSE)</f>
        <v>OJ</v>
      </c>
      <c r="X155" t="str">
        <f>VLOOKUP(A155,'Correo 1'!$A$2:$C$3062,3,FALSE)</f>
        <v>avillasmil@publinetchile.cl</v>
      </c>
    </row>
    <row r="156" spans="1:24" x14ac:dyDescent="0.2">
      <c r="A156">
        <v>1142777</v>
      </c>
      <c r="B156" t="s">
        <v>111</v>
      </c>
      <c r="C156" t="s">
        <v>9522</v>
      </c>
      <c r="D156" t="s">
        <v>9523</v>
      </c>
      <c r="E156" t="s">
        <v>204</v>
      </c>
      <c r="F156" t="s">
        <v>2189</v>
      </c>
      <c r="G156" t="s">
        <v>3</v>
      </c>
      <c r="H156" t="s">
        <v>115</v>
      </c>
      <c r="I156" t="s">
        <v>954</v>
      </c>
      <c r="J156" t="e">
        <f>+VLOOKUP(I156,NOMENCLATURA!$A$3:$B$20,2,FALSE)</f>
        <v>#N/A</v>
      </c>
      <c r="K156" t="s">
        <v>9524</v>
      </c>
      <c r="L156" t="s">
        <v>9525</v>
      </c>
      <c r="M156" s="2">
        <v>43480</v>
      </c>
      <c r="N156" t="s">
        <v>6015</v>
      </c>
      <c r="O156" t="s">
        <v>353</v>
      </c>
      <c r="P156" t="s">
        <v>3</v>
      </c>
      <c r="Q156" t="s">
        <v>45</v>
      </c>
      <c r="R156" t="s">
        <v>9526</v>
      </c>
      <c r="S156" t="s">
        <v>9527</v>
      </c>
      <c r="T156" t="s">
        <v>3</v>
      </c>
      <c r="U156" t="s">
        <v>3</v>
      </c>
      <c r="V156" t="str">
        <f>VLOOKUP(A156,Ventas!$A$2:$H$3062,7,FALSE)</f>
        <v>N30</v>
      </c>
      <c r="W156" t="str">
        <f>VLOOKUP(A156,Ventas!$A$2:$H$3062,8,FALSE)</f>
        <v>OJ</v>
      </c>
      <c r="X156" t="str">
        <f>VLOOKUP(A156,'Correo 1'!$A$2:$C$3062,3,FALSE)</f>
        <v>awalker@vientoclaro.cl</v>
      </c>
    </row>
    <row r="157" spans="1:24" x14ac:dyDescent="0.2">
      <c r="A157">
        <v>1130901</v>
      </c>
      <c r="B157" t="s">
        <v>111</v>
      </c>
      <c r="C157" t="s">
        <v>5917</v>
      </c>
      <c r="D157" t="s">
        <v>3</v>
      </c>
      <c r="E157" t="s">
        <v>4154</v>
      </c>
      <c r="F157" t="s">
        <v>4154</v>
      </c>
      <c r="G157" t="s">
        <v>3</v>
      </c>
      <c r="H157" t="s">
        <v>3127</v>
      </c>
      <c r="I157" t="s">
        <v>1584</v>
      </c>
      <c r="J157" t="str">
        <f>+VLOOKUP(I157,NOMENCLATURA!$A$3:$B$20,2,FALSE)</f>
        <v>CONSTRUCTORA-MANTECION-REPARACION-ARQUITECTO</v>
      </c>
      <c r="K157" t="s">
        <v>5918</v>
      </c>
      <c r="L157" t="s">
        <v>5919</v>
      </c>
      <c r="M157" s="2">
        <v>42816</v>
      </c>
      <c r="N157" t="s">
        <v>207</v>
      </c>
      <c r="O157" t="s">
        <v>353</v>
      </c>
      <c r="P157" t="s">
        <v>3</v>
      </c>
      <c r="Q157" t="s">
        <v>45</v>
      </c>
      <c r="R157" t="s">
        <v>5920</v>
      </c>
      <c r="S157" t="s">
        <v>5921</v>
      </c>
      <c r="T157" t="s">
        <v>5922</v>
      </c>
      <c r="U157" t="s">
        <v>3</v>
      </c>
      <c r="V157" t="str">
        <f>VLOOKUP(A157,Ventas!$A$2:$H$3062,7,FALSE)</f>
        <v>N10</v>
      </c>
      <c r="W157" t="str">
        <f>VLOOKUP(A157,Ventas!$A$2:$H$3062,8,FALSE)</f>
        <v>OJ</v>
      </c>
      <c r="X157" t="str">
        <f>VLOOKUP(A157,'Correo 1'!$A$2:$C$3062,3,FALSE)</f>
        <v>northelectriccoquimbo@gmail.com</v>
      </c>
    </row>
    <row r="158" spans="1:24" x14ac:dyDescent="0.2">
      <c r="A158">
        <v>1131092</v>
      </c>
      <c r="B158" t="s">
        <v>111</v>
      </c>
      <c r="C158" t="s">
        <v>6012</v>
      </c>
      <c r="D158" t="s">
        <v>3</v>
      </c>
      <c r="E158" t="s">
        <v>951</v>
      </c>
      <c r="F158" t="s">
        <v>1054</v>
      </c>
      <c r="G158" t="s">
        <v>3</v>
      </c>
      <c r="H158" t="s">
        <v>115</v>
      </c>
      <c r="I158" t="s">
        <v>954</v>
      </c>
      <c r="J158" t="e">
        <f>+VLOOKUP(I158,NOMENCLATURA!$A$3:$B$20,2,FALSE)</f>
        <v>#N/A</v>
      </c>
      <c r="K158" t="s">
        <v>6013</v>
      </c>
      <c r="L158" t="s">
        <v>6014</v>
      </c>
      <c r="M158" s="2">
        <v>42828</v>
      </c>
      <c r="N158" t="s">
        <v>6015</v>
      </c>
      <c r="O158" t="s">
        <v>353</v>
      </c>
      <c r="P158" t="s">
        <v>3</v>
      </c>
      <c r="Q158" t="s">
        <v>45</v>
      </c>
      <c r="R158" t="s">
        <v>6016</v>
      </c>
      <c r="S158" t="s">
        <v>6017</v>
      </c>
      <c r="T158" t="s">
        <v>3</v>
      </c>
      <c r="U158" t="s">
        <v>3</v>
      </c>
      <c r="V158" t="str">
        <f>VLOOKUP(A158,Ventas!$A$2:$H$3062,7,FALSE)</f>
        <v>N30</v>
      </c>
      <c r="W158" t="str">
        <f>VLOOKUP(A158,Ventas!$A$2:$H$3062,8,FALSE)</f>
        <v>OJ</v>
      </c>
      <c r="X158" t="str">
        <f>VLOOKUP(A158,'Correo 1'!$A$2:$C$3062,3,FALSE)</f>
        <v>AXELFRE@GMAIL.COM</v>
      </c>
    </row>
    <row r="159" spans="1:24" x14ac:dyDescent="0.2">
      <c r="A159">
        <v>1141313</v>
      </c>
      <c r="B159" t="s">
        <v>111</v>
      </c>
      <c r="C159" t="s">
        <v>8621</v>
      </c>
      <c r="D159" t="s">
        <v>3</v>
      </c>
      <c r="E159" t="s">
        <v>204</v>
      </c>
      <c r="F159" t="s">
        <v>113</v>
      </c>
      <c r="G159" t="s">
        <v>3</v>
      </c>
      <c r="H159" t="s">
        <v>115</v>
      </c>
      <c r="I159" t="s">
        <v>954</v>
      </c>
      <c r="J159" t="e">
        <f>+VLOOKUP(I159,NOMENCLATURA!$A$3:$B$20,2,FALSE)</f>
        <v>#N/A</v>
      </c>
      <c r="K159" t="s">
        <v>8622</v>
      </c>
      <c r="L159" t="s">
        <v>8623</v>
      </c>
      <c r="M159" s="2">
        <v>43356</v>
      </c>
      <c r="N159" t="s">
        <v>6342</v>
      </c>
      <c r="O159" t="s">
        <v>353</v>
      </c>
      <c r="P159" t="s">
        <v>3</v>
      </c>
      <c r="Q159" t="s">
        <v>45</v>
      </c>
      <c r="R159" t="s">
        <v>8624</v>
      </c>
      <c r="S159" t="s">
        <v>8625</v>
      </c>
      <c r="T159" t="s">
        <v>3</v>
      </c>
      <c r="U159" t="s">
        <v>3</v>
      </c>
      <c r="V159" t="str">
        <f>VLOOKUP(A159,Ventas!$A$2:$H$3062,7,FALSE)</f>
        <v>N0</v>
      </c>
      <c r="W159" t="str">
        <f>VLOOKUP(A159,Ventas!$A$2:$H$3062,8,FALSE)</f>
        <v>OJ</v>
      </c>
      <c r="X159" t="str">
        <f>VLOOKUP(A159,'Correo 1'!$A$2:$C$3062,3,FALSE)</f>
        <v>b.mena@stantonchase.com</v>
      </c>
    </row>
    <row r="160" spans="1:24" x14ac:dyDescent="0.2">
      <c r="A160">
        <v>1142557</v>
      </c>
      <c r="B160" t="s">
        <v>111</v>
      </c>
      <c r="C160" t="s">
        <v>9293</v>
      </c>
      <c r="D160" t="s">
        <v>3</v>
      </c>
      <c r="E160" t="s">
        <v>7024</v>
      </c>
      <c r="F160" t="s">
        <v>7024</v>
      </c>
      <c r="G160" t="s">
        <v>3</v>
      </c>
      <c r="H160" t="s">
        <v>62</v>
      </c>
      <c r="I160" t="s">
        <v>954</v>
      </c>
      <c r="J160" t="e">
        <f>+VLOOKUP(I160,NOMENCLATURA!$A$3:$B$20,2,FALSE)</f>
        <v>#N/A</v>
      </c>
      <c r="K160" t="s">
        <v>9294</v>
      </c>
      <c r="L160" t="s">
        <v>9295</v>
      </c>
      <c r="M160" s="2">
        <v>43461</v>
      </c>
      <c r="N160" t="s">
        <v>6342</v>
      </c>
      <c r="O160" t="s">
        <v>353</v>
      </c>
      <c r="P160" t="s">
        <v>3</v>
      </c>
      <c r="Q160" t="s">
        <v>45</v>
      </c>
      <c r="R160" t="s">
        <v>9296</v>
      </c>
      <c r="S160" t="s">
        <v>9297</v>
      </c>
      <c r="T160" t="s">
        <v>3</v>
      </c>
      <c r="U160" t="s">
        <v>3</v>
      </c>
      <c r="V160" t="str">
        <f>VLOOKUP(A160,Ventas!$A$2:$H$3062,7,FALSE)</f>
        <v>N0</v>
      </c>
      <c r="W160" t="str">
        <f>VLOOKUP(A160,Ventas!$A$2:$H$3062,8,FALSE)</f>
        <v>OJ</v>
      </c>
      <c r="X160" t="str">
        <f>VLOOKUP(A160,'Correo 1'!$A$2:$C$3062,3,FALSE)</f>
        <v>b.pinoacevedo@gmail.com</v>
      </c>
    </row>
    <row r="161" spans="1:24" x14ac:dyDescent="0.2">
      <c r="A161">
        <v>1128570</v>
      </c>
      <c r="B161" t="s">
        <v>111</v>
      </c>
      <c r="C161" t="s">
        <v>3052</v>
      </c>
      <c r="D161" t="s">
        <v>3</v>
      </c>
      <c r="E161" t="s">
        <v>204</v>
      </c>
      <c r="F161" t="s">
        <v>3053</v>
      </c>
      <c r="G161" t="s">
        <v>3</v>
      </c>
      <c r="H161" t="s">
        <v>115</v>
      </c>
      <c r="I161" t="s">
        <v>1584</v>
      </c>
      <c r="J161" t="str">
        <f>+VLOOKUP(I161,NOMENCLATURA!$A$3:$B$20,2,FALSE)</f>
        <v>CONSTRUCTORA-MANTECION-REPARACION-ARQUITECTO</v>
      </c>
      <c r="K161" t="s">
        <v>3054</v>
      </c>
      <c r="L161" t="s">
        <v>3055</v>
      </c>
      <c r="M161" s="2">
        <v>42558</v>
      </c>
      <c r="N161" t="s">
        <v>957</v>
      </c>
      <c r="O161" t="s">
        <v>353</v>
      </c>
      <c r="P161" t="s">
        <v>3</v>
      </c>
      <c r="Q161" t="s">
        <v>45</v>
      </c>
      <c r="R161" t="s">
        <v>3056</v>
      </c>
      <c r="S161" t="s">
        <v>3057</v>
      </c>
      <c r="T161" t="s">
        <v>3</v>
      </c>
      <c r="U161" t="s">
        <v>3</v>
      </c>
      <c r="V161" t="str">
        <f>VLOOKUP(A161,Ventas!$A$2:$H$3062,7,FALSE)</f>
        <v>N30</v>
      </c>
      <c r="W161" t="str">
        <f>VLOOKUP(A161,Ventas!$A$2:$H$3062,8,FALSE)</f>
        <v>O4</v>
      </c>
      <c r="X161" t="str">
        <f>VLOOKUP(A161,'Correo 1'!$A$2:$C$3062,3,FALSE)</f>
        <v>parriagada@advisergroup.cl</v>
      </c>
    </row>
    <row r="162" spans="1:24" x14ac:dyDescent="0.2">
      <c r="A162">
        <v>1142924</v>
      </c>
      <c r="B162" t="s">
        <v>111</v>
      </c>
      <c r="C162" t="s">
        <v>9597</v>
      </c>
      <c r="D162" t="s">
        <v>3</v>
      </c>
      <c r="E162" t="s">
        <v>204</v>
      </c>
      <c r="F162" t="s">
        <v>204</v>
      </c>
      <c r="G162" t="s">
        <v>3</v>
      </c>
      <c r="H162" t="s">
        <v>115</v>
      </c>
      <c r="I162" t="s">
        <v>9598</v>
      </c>
      <c r="J162" t="e">
        <f>+VLOOKUP(I162,NOMENCLATURA!$A$3:$B$20,2,FALSE)</f>
        <v>#N/A</v>
      </c>
      <c r="K162" t="s">
        <v>9599</v>
      </c>
      <c r="L162" t="s">
        <v>9600</v>
      </c>
      <c r="M162" s="2">
        <v>43490</v>
      </c>
      <c r="N162" t="s">
        <v>9571</v>
      </c>
      <c r="O162" t="s">
        <v>353</v>
      </c>
      <c r="P162" t="s">
        <v>3</v>
      </c>
      <c r="Q162" t="s">
        <v>45</v>
      </c>
      <c r="R162" t="s">
        <v>9598</v>
      </c>
      <c r="S162" t="s">
        <v>9601</v>
      </c>
      <c r="T162" t="s">
        <v>3</v>
      </c>
      <c r="U162" t="s">
        <v>9584</v>
      </c>
      <c r="V162" t="str">
        <f>VLOOKUP(A162,Ventas!$A$2:$H$3062,7,FALSE)</f>
        <v>N0</v>
      </c>
      <c r="W162" t="str">
        <f>VLOOKUP(A162,Ventas!$A$2:$H$3062,8,FALSE)</f>
        <v>OJ</v>
      </c>
      <c r="X162" t="str">
        <f>VLOOKUP(A162,'Correo 1'!$A$2:$C$3062,3,FALSE)</f>
        <v>barbara.galaz@usach.cl</v>
      </c>
    </row>
    <row r="163" spans="1:24" x14ac:dyDescent="0.2">
      <c r="A163">
        <v>1137399</v>
      </c>
      <c r="B163" t="s">
        <v>111</v>
      </c>
      <c r="C163" t="s">
        <v>7802</v>
      </c>
      <c r="D163" t="s">
        <v>3</v>
      </c>
      <c r="E163" t="s">
        <v>204</v>
      </c>
      <c r="F163" t="s">
        <v>5017</v>
      </c>
      <c r="G163" t="s">
        <v>3</v>
      </c>
      <c r="H163" t="s">
        <v>115</v>
      </c>
      <c r="I163" t="s">
        <v>1584</v>
      </c>
      <c r="J163" t="str">
        <f>+VLOOKUP(I163,NOMENCLATURA!$A$3:$B$20,2,FALSE)</f>
        <v>CONSTRUCTORA-MANTECION-REPARACION-ARQUITECTO</v>
      </c>
      <c r="K163" t="s">
        <v>7803</v>
      </c>
      <c r="L163" t="s">
        <v>7804</v>
      </c>
      <c r="M163" s="2">
        <v>43158</v>
      </c>
      <c r="N163" t="s">
        <v>6342</v>
      </c>
      <c r="O163" t="s">
        <v>353</v>
      </c>
      <c r="P163" t="s">
        <v>3</v>
      </c>
      <c r="Q163" t="s">
        <v>45</v>
      </c>
      <c r="R163" t="s">
        <v>7805</v>
      </c>
      <c r="S163" t="s">
        <v>7806</v>
      </c>
      <c r="T163" t="s">
        <v>3</v>
      </c>
      <c r="U163" t="s">
        <v>3</v>
      </c>
      <c r="V163" t="str">
        <f>VLOOKUP(A163,Ventas!$A$2:$H$3062,7,FALSE)</f>
        <v>N0</v>
      </c>
      <c r="W163" t="str">
        <f>VLOOKUP(A163,Ventas!$A$2:$H$3062,8,FALSE)</f>
        <v>OJ</v>
      </c>
      <c r="X163" t="str">
        <f>VLOOKUP(A163,'Correo 1'!$A$2:$C$3062,3,FALSE)</f>
        <v>paulina.gonzalez@fernandomayer.cl</v>
      </c>
    </row>
    <row r="164" spans="1:24" x14ac:dyDescent="0.2">
      <c r="A164">
        <v>1128370</v>
      </c>
      <c r="B164" t="s">
        <v>111</v>
      </c>
      <c r="C164" t="s">
        <v>2732</v>
      </c>
      <c r="D164" t="s">
        <v>3</v>
      </c>
      <c r="E164" t="s">
        <v>951</v>
      </c>
      <c r="F164" t="s">
        <v>952</v>
      </c>
      <c r="G164" t="s">
        <v>3</v>
      </c>
      <c r="H164" t="s">
        <v>115</v>
      </c>
      <c r="I164" t="s">
        <v>1584</v>
      </c>
      <c r="J164" t="str">
        <f>+VLOOKUP(I164,NOMENCLATURA!$A$3:$B$20,2,FALSE)</f>
        <v>CONSTRUCTORA-MANTECION-REPARACION-ARQUITECTO</v>
      </c>
      <c r="K164" t="s">
        <v>2733</v>
      </c>
      <c r="L164" t="s">
        <v>2734</v>
      </c>
      <c r="M164" s="2">
        <v>42542</v>
      </c>
      <c r="N164" t="s">
        <v>957</v>
      </c>
      <c r="O164" t="s">
        <v>353</v>
      </c>
      <c r="P164" t="s">
        <v>3</v>
      </c>
      <c r="Q164" t="s">
        <v>45</v>
      </c>
      <c r="R164" t="s">
        <v>2735</v>
      </c>
      <c r="S164" t="s">
        <v>3</v>
      </c>
      <c r="T164" t="s">
        <v>3</v>
      </c>
      <c r="U164" t="s">
        <v>3</v>
      </c>
      <c r="V164" t="str">
        <f>VLOOKUP(A164,Ventas!$A$2:$H$3062,7,FALSE)</f>
        <v>N0</v>
      </c>
      <c r="W164" t="str">
        <f>VLOOKUP(A164,Ventas!$A$2:$H$3062,8,FALSE)</f>
        <v>OI</v>
      </c>
      <c r="X164" t="str">
        <f>VLOOKUP(A164,'Correo 1'!$A$2:$C$3062,3,FALSE)</f>
        <v>pdiaz@patio.cl</v>
      </c>
    </row>
    <row r="165" spans="1:24" x14ac:dyDescent="0.2">
      <c r="A165">
        <v>1146521</v>
      </c>
      <c r="B165" t="s">
        <v>111</v>
      </c>
      <c r="C165" t="s">
        <v>11192</v>
      </c>
      <c r="D165" t="s">
        <v>3</v>
      </c>
      <c r="E165" t="s">
        <v>204</v>
      </c>
      <c r="F165" t="s">
        <v>204</v>
      </c>
      <c r="G165" t="s">
        <v>3</v>
      </c>
      <c r="H165" t="s">
        <v>115</v>
      </c>
      <c r="I165" t="s">
        <v>954</v>
      </c>
      <c r="J165" t="e">
        <f>+VLOOKUP(I165,NOMENCLATURA!$A$3:$B$20,2,FALSE)</f>
        <v>#N/A</v>
      </c>
      <c r="K165" t="s">
        <v>11193</v>
      </c>
      <c r="L165" t="s">
        <v>11194</v>
      </c>
      <c r="M165" s="2">
        <v>43746</v>
      </c>
      <c r="N165" t="s">
        <v>9571</v>
      </c>
      <c r="O165" t="s">
        <v>353</v>
      </c>
      <c r="P165" t="s">
        <v>3</v>
      </c>
      <c r="Q165" t="s">
        <v>45</v>
      </c>
      <c r="R165" t="s">
        <v>11195</v>
      </c>
      <c r="S165" t="s">
        <v>11196</v>
      </c>
      <c r="T165" t="s">
        <v>3</v>
      </c>
      <c r="U165" t="s">
        <v>3</v>
      </c>
      <c r="V165" t="str">
        <f>VLOOKUP(A165,Ventas!$A$2:$H$3062,7,FALSE)</f>
        <v>N0</v>
      </c>
      <c r="W165" t="str">
        <f>VLOOKUP(A165,Ventas!$A$2:$H$3062,8,FALSE)</f>
        <v>OJ</v>
      </c>
      <c r="X165" t="str">
        <f>VLOOKUP(A165,'Correo 1'!$A$2:$C$3062,3,FALSE)</f>
        <v>BARRERA.AROS@GMAIL.COM</v>
      </c>
    </row>
    <row r="166" spans="1:24" x14ac:dyDescent="0.2">
      <c r="A166">
        <v>1129010</v>
      </c>
      <c r="B166" t="s">
        <v>111</v>
      </c>
      <c r="C166" t="s">
        <v>3920</v>
      </c>
      <c r="D166" t="s">
        <v>3</v>
      </c>
      <c r="E166" t="s">
        <v>951</v>
      </c>
      <c r="F166" t="s">
        <v>951</v>
      </c>
      <c r="G166" t="s">
        <v>3</v>
      </c>
      <c r="H166" t="s">
        <v>115</v>
      </c>
      <c r="I166" t="s">
        <v>1584</v>
      </c>
      <c r="J166" t="str">
        <f>+VLOOKUP(I166,NOMENCLATURA!$A$3:$B$20,2,FALSE)</f>
        <v>CONSTRUCTORA-MANTECION-REPARACION-ARQUITECTO</v>
      </c>
      <c r="K166" t="s">
        <v>3921</v>
      </c>
      <c r="L166" t="s">
        <v>3922</v>
      </c>
      <c r="M166" s="2">
        <v>42608</v>
      </c>
      <c r="N166" t="s">
        <v>207</v>
      </c>
      <c r="O166" t="s">
        <v>353</v>
      </c>
      <c r="P166" t="s">
        <v>3</v>
      </c>
      <c r="Q166" t="s">
        <v>45</v>
      </c>
      <c r="R166" t="s">
        <v>3923</v>
      </c>
      <c r="S166" t="s">
        <v>3924</v>
      </c>
      <c r="T166" t="s">
        <v>3</v>
      </c>
      <c r="U166" t="s">
        <v>3</v>
      </c>
      <c r="V166" t="str">
        <f>VLOOKUP(A166,Ventas!$A$2:$H$3062,7,FALSE)</f>
        <v>N10</v>
      </c>
      <c r="W166" t="str">
        <f>VLOOKUP(A166,Ventas!$A$2:$H$3062,8,FALSE)</f>
        <v>OI</v>
      </c>
      <c r="X166" t="str">
        <f>VLOOKUP(A166,'Correo 1'!$A$2:$C$3062,3,FALSE)</f>
        <v>pdiaz@patio.cl</v>
      </c>
    </row>
    <row r="167" spans="1:24" x14ac:dyDescent="0.2">
      <c r="A167">
        <v>1143561</v>
      </c>
      <c r="B167" t="s">
        <v>111</v>
      </c>
      <c r="C167" t="s">
        <v>9947</v>
      </c>
      <c r="D167" t="s">
        <v>3</v>
      </c>
      <c r="E167" t="s">
        <v>3113</v>
      </c>
      <c r="F167" t="s">
        <v>2952</v>
      </c>
      <c r="G167" t="s">
        <v>3</v>
      </c>
      <c r="H167" t="s">
        <v>1046</v>
      </c>
      <c r="I167" t="s">
        <v>954</v>
      </c>
      <c r="J167" t="e">
        <f>+VLOOKUP(I167,NOMENCLATURA!$A$3:$B$20,2,FALSE)</f>
        <v>#N/A</v>
      </c>
      <c r="K167" t="s">
        <v>9948</v>
      </c>
      <c r="L167" t="s">
        <v>9949</v>
      </c>
      <c r="M167" s="2">
        <v>43521</v>
      </c>
      <c r="N167" t="s">
        <v>9571</v>
      </c>
      <c r="O167" t="s">
        <v>353</v>
      </c>
      <c r="P167" t="s">
        <v>3</v>
      </c>
      <c r="Q167" t="s">
        <v>45</v>
      </c>
      <c r="R167" t="s">
        <v>9950</v>
      </c>
      <c r="S167" t="s">
        <v>9951</v>
      </c>
      <c r="T167" t="s">
        <v>3</v>
      </c>
      <c r="U167" t="s">
        <v>3</v>
      </c>
      <c r="V167" t="str">
        <f>VLOOKUP(A167,Ventas!$A$2:$H$3062,7,FALSE)</f>
        <v>N0</v>
      </c>
      <c r="W167" t="str">
        <f>VLOOKUP(A167,Ventas!$A$2:$H$3062,8,FALSE)</f>
        <v>OF</v>
      </c>
      <c r="X167" t="str">
        <f>VLOOKUP(A167,'Correo 1'!$A$2:$C$3062,3,FALSE)</f>
        <v>BASUALDOOSVALDO@GMAIL.COM</v>
      </c>
    </row>
    <row r="168" spans="1:24" x14ac:dyDescent="0.2">
      <c r="A168">
        <v>1148180</v>
      </c>
      <c r="B168" t="s">
        <v>111</v>
      </c>
      <c r="C168" t="s">
        <v>12097</v>
      </c>
      <c r="D168" t="s">
        <v>3</v>
      </c>
      <c r="E168" t="s">
        <v>204</v>
      </c>
      <c r="F168" t="s">
        <v>113</v>
      </c>
      <c r="G168" t="s">
        <v>3</v>
      </c>
      <c r="H168" t="s">
        <v>115</v>
      </c>
      <c r="I168" t="s">
        <v>954</v>
      </c>
      <c r="J168" t="e">
        <f>+VLOOKUP(I168,NOMENCLATURA!$A$3:$B$20,2,FALSE)</f>
        <v>#N/A</v>
      </c>
      <c r="K168" t="s">
        <v>12098</v>
      </c>
      <c r="L168" t="s">
        <v>12099</v>
      </c>
      <c r="M168" s="2">
        <v>43906</v>
      </c>
      <c r="N168" t="s">
        <v>9571</v>
      </c>
      <c r="O168" t="s">
        <v>353</v>
      </c>
      <c r="P168" t="s">
        <v>3</v>
      </c>
      <c r="Q168" t="s">
        <v>45</v>
      </c>
      <c r="R168" t="s">
        <v>12100</v>
      </c>
      <c r="S168" t="s">
        <v>12101</v>
      </c>
      <c r="T168" t="s">
        <v>3</v>
      </c>
      <c r="U168" t="s">
        <v>3</v>
      </c>
      <c r="V168" t="str">
        <f>VLOOKUP(A168,Ventas!$A$2:$H$3062,7,FALSE)</f>
        <v>N0</v>
      </c>
      <c r="W168" t="str">
        <f>VLOOKUP(A168,Ventas!$A$2:$H$3062,8,FALSE)</f>
        <v>OF</v>
      </c>
      <c r="X168" t="str">
        <f>VLOOKUP(A168,'Correo 1'!$A$2:$C$3062,3,FALSE)</f>
        <v>BBANDUC1@UC.CL</v>
      </c>
    </row>
    <row r="169" spans="1:24" x14ac:dyDescent="0.2">
      <c r="A169">
        <v>1146910</v>
      </c>
      <c r="B169" t="s">
        <v>111</v>
      </c>
      <c r="C169" t="s">
        <v>11328</v>
      </c>
      <c r="D169" t="s">
        <v>3</v>
      </c>
      <c r="E169" t="s">
        <v>204</v>
      </c>
      <c r="F169" t="s">
        <v>3728</v>
      </c>
      <c r="G169" t="s">
        <v>3</v>
      </c>
      <c r="H169" t="s">
        <v>115</v>
      </c>
      <c r="I169" t="s">
        <v>954</v>
      </c>
      <c r="J169" t="e">
        <f>+VLOOKUP(I169,NOMENCLATURA!$A$3:$B$20,2,FALSE)</f>
        <v>#N/A</v>
      </c>
      <c r="K169" t="s">
        <v>11329</v>
      </c>
      <c r="L169" t="s">
        <v>11330</v>
      </c>
      <c r="M169" s="2">
        <v>43776</v>
      </c>
      <c r="N169" t="s">
        <v>9571</v>
      </c>
      <c r="O169" t="s">
        <v>353</v>
      </c>
      <c r="P169" t="s">
        <v>3</v>
      </c>
      <c r="Q169" t="s">
        <v>45</v>
      </c>
      <c r="R169" t="s">
        <v>11331</v>
      </c>
      <c r="S169" t="s">
        <v>11332</v>
      </c>
      <c r="T169" t="s">
        <v>3</v>
      </c>
      <c r="U169" t="s">
        <v>3</v>
      </c>
      <c r="V169" t="str">
        <f>VLOOKUP(A169,Ventas!$A$2:$H$3062,7,FALSE)</f>
        <v>N0</v>
      </c>
      <c r="W169" t="str">
        <f>VLOOKUP(A169,Ventas!$A$2:$H$3062,8,FALSE)</f>
        <v>OJ</v>
      </c>
      <c r="X169" t="str">
        <f>VLOOKUP(A169,'Correo 1'!$A$2:$C$3062,3,FALSE)</f>
        <v>bceardi@gmail.com</v>
      </c>
    </row>
    <row r="170" spans="1:24" x14ac:dyDescent="0.2">
      <c r="A170">
        <v>1135544</v>
      </c>
      <c r="B170" t="s">
        <v>111</v>
      </c>
      <c r="C170" t="s">
        <v>7142</v>
      </c>
      <c r="D170" t="s">
        <v>7143</v>
      </c>
      <c r="E170" t="s">
        <v>204</v>
      </c>
      <c r="F170" t="s">
        <v>204</v>
      </c>
      <c r="G170" t="s">
        <v>3</v>
      </c>
      <c r="H170" t="s">
        <v>115</v>
      </c>
      <c r="I170" t="s">
        <v>1584</v>
      </c>
      <c r="J170" t="str">
        <f>+VLOOKUP(I170,NOMENCLATURA!$A$3:$B$20,2,FALSE)</f>
        <v>CONSTRUCTORA-MANTECION-REPARACION-ARQUITECTO</v>
      </c>
      <c r="K170" t="s">
        <v>7144</v>
      </c>
      <c r="L170" t="s">
        <v>7145</v>
      </c>
      <c r="M170" s="2">
        <v>43034</v>
      </c>
      <c r="N170" t="s">
        <v>6342</v>
      </c>
      <c r="O170" t="s">
        <v>353</v>
      </c>
      <c r="P170" t="s">
        <v>3</v>
      </c>
      <c r="Q170" t="s">
        <v>45</v>
      </c>
      <c r="R170" t="s">
        <v>7146</v>
      </c>
      <c r="S170" t="s">
        <v>7147</v>
      </c>
      <c r="T170" t="s">
        <v>3</v>
      </c>
      <c r="U170" t="s">
        <v>3</v>
      </c>
      <c r="V170" t="str">
        <f>VLOOKUP(A170,Ventas!$A$2:$H$3062,7,FALSE)</f>
        <v>N15</v>
      </c>
      <c r="W170" t="str">
        <f>VLOOKUP(A170,Ventas!$A$2:$H$3062,8,FALSE)</f>
        <v>OJ</v>
      </c>
      <c r="X170" t="str">
        <f>VLOOKUP(A170,'Correo 1'!$A$2:$C$3062,3,FALSE)</f>
        <v>plazafernandez@gmail.com</v>
      </c>
    </row>
    <row r="171" spans="1:24" x14ac:dyDescent="0.2">
      <c r="A171">
        <v>1142540</v>
      </c>
      <c r="B171" t="s">
        <v>111</v>
      </c>
      <c r="C171" t="s">
        <v>9203</v>
      </c>
      <c r="D171" t="s">
        <v>3</v>
      </c>
      <c r="E171" t="s">
        <v>3781</v>
      </c>
      <c r="F171" t="s">
        <v>3781</v>
      </c>
      <c r="G171" t="s">
        <v>3</v>
      </c>
      <c r="H171" t="s">
        <v>115</v>
      </c>
      <c r="I171" t="s">
        <v>954</v>
      </c>
      <c r="J171" t="e">
        <f>+VLOOKUP(I171,NOMENCLATURA!$A$3:$B$20,2,FALSE)</f>
        <v>#N/A</v>
      </c>
      <c r="K171" t="s">
        <v>9204</v>
      </c>
      <c r="L171" t="s">
        <v>9205</v>
      </c>
      <c r="M171" s="2">
        <v>43461</v>
      </c>
      <c r="N171" t="s">
        <v>6342</v>
      </c>
      <c r="O171" t="s">
        <v>353</v>
      </c>
      <c r="P171" t="s">
        <v>3</v>
      </c>
      <c r="Q171" t="s">
        <v>45</v>
      </c>
      <c r="R171" t="s">
        <v>9206</v>
      </c>
      <c r="S171" t="s">
        <v>9207</v>
      </c>
      <c r="T171" t="s">
        <v>3</v>
      </c>
      <c r="U171" t="s">
        <v>3</v>
      </c>
      <c r="V171" t="str">
        <f>VLOOKUP(A171,Ventas!$A$2:$H$3062,7,FALSE)</f>
        <v>N0</v>
      </c>
      <c r="W171" t="str">
        <f>VLOOKUP(A171,Ventas!$A$2:$H$3062,8,FALSE)</f>
        <v>OJ</v>
      </c>
      <c r="X171" t="str">
        <f>VLOOKUP(A171,'Correo 1'!$A$2:$C$3062,3,FALSE)</f>
        <v>bea.cantillana0306@gmail.com</v>
      </c>
    </row>
    <row r="172" spans="1:24" x14ac:dyDescent="0.2">
      <c r="A172">
        <v>1147058</v>
      </c>
      <c r="B172" t="s">
        <v>111</v>
      </c>
      <c r="C172" t="s">
        <v>11673</v>
      </c>
      <c r="D172" t="s">
        <v>3</v>
      </c>
      <c r="E172" t="s">
        <v>204</v>
      </c>
      <c r="F172" t="s">
        <v>4458</v>
      </c>
      <c r="G172" t="s">
        <v>3</v>
      </c>
      <c r="H172" t="s">
        <v>115</v>
      </c>
      <c r="I172" t="s">
        <v>954</v>
      </c>
      <c r="J172" t="e">
        <f>+VLOOKUP(I172,NOMENCLATURA!$A$3:$B$20,2,FALSE)</f>
        <v>#N/A</v>
      </c>
      <c r="K172" t="s">
        <v>11674</v>
      </c>
      <c r="L172" t="s">
        <v>11675</v>
      </c>
      <c r="M172" s="2">
        <v>43787</v>
      </c>
      <c r="N172" t="s">
        <v>9571</v>
      </c>
      <c r="O172" t="s">
        <v>353</v>
      </c>
      <c r="P172" t="s">
        <v>3</v>
      </c>
      <c r="Q172" t="s">
        <v>45</v>
      </c>
      <c r="R172" t="s">
        <v>11676</v>
      </c>
      <c r="S172" t="s">
        <v>11677</v>
      </c>
      <c r="T172" t="s">
        <v>3</v>
      </c>
      <c r="U172" t="s">
        <v>3</v>
      </c>
      <c r="V172" t="str">
        <f>VLOOKUP(A172,Ventas!$A$2:$H$3062,7,FALSE)</f>
        <v>N0</v>
      </c>
      <c r="W172" t="str">
        <f>VLOOKUP(A172,Ventas!$A$2:$H$3062,8,FALSE)</f>
        <v>OJ</v>
      </c>
      <c r="X172" t="str">
        <f>VLOOKUP(A172,'Correo 1'!$A$2:$C$3062,3,FALSE)</f>
        <v>beatriz.sotoherrera@gmail.com</v>
      </c>
    </row>
    <row r="173" spans="1:24" x14ac:dyDescent="0.2">
      <c r="A173">
        <v>1128923</v>
      </c>
      <c r="B173" t="s">
        <v>111</v>
      </c>
      <c r="C173" t="s">
        <v>3796</v>
      </c>
      <c r="D173" t="s">
        <v>3</v>
      </c>
      <c r="E173" t="s">
        <v>951</v>
      </c>
      <c r="F173" t="s">
        <v>952</v>
      </c>
      <c r="G173" t="s">
        <v>3</v>
      </c>
      <c r="H173" t="s">
        <v>115</v>
      </c>
      <c r="I173" t="s">
        <v>954</v>
      </c>
      <c r="J173" t="e">
        <f>+VLOOKUP(I173,NOMENCLATURA!$A$3:$B$20,2,FALSE)</f>
        <v>#N/A</v>
      </c>
      <c r="K173" t="s">
        <v>3797</v>
      </c>
      <c r="L173" t="s">
        <v>3798</v>
      </c>
      <c r="M173" s="2">
        <v>42593</v>
      </c>
      <c r="N173" t="s">
        <v>207</v>
      </c>
      <c r="O173" t="s">
        <v>353</v>
      </c>
      <c r="P173" t="s">
        <v>3</v>
      </c>
      <c r="Q173" t="s">
        <v>45</v>
      </c>
      <c r="R173" t="s">
        <v>3799</v>
      </c>
      <c r="S173" t="s">
        <v>3800</v>
      </c>
      <c r="T173" t="s">
        <v>3</v>
      </c>
      <c r="U173" t="s">
        <v>3</v>
      </c>
      <c r="V173" t="str">
        <f>VLOOKUP(A173,Ventas!$A$2:$H$3062,7,FALSE)</f>
        <v>N30</v>
      </c>
      <c r="W173" t="str">
        <f>VLOOKUP(A173,Ventas!$A$2:$H$3062,8,FALSE)</f>
        <v>OF</v>
      </c>
      <c r="X173" t="str">
        <f>VLOOKUP(A173,'Correo 1'!$A$2:$C$3062,3,FALSE)</f>
        <v>beatriz@beatrizvicencio.cl</v>
      </c>
    </row>
    <row r="174" spans="1:24" x14ac:dyDescent="0.2">
      <c r="A174">
        <v>1128290</v>
      </c>
      <c r="B174" t="s">
        <v>111</v>
      </c>
      <c r="C174" t="s">
        <v>2309</v>
      </c>
      <c r="D174" t="s">
        <v>3</v>
      </c>
      <c r="E174" t="s">
        <v>951</v>
      </c>
      <c r="F174" t="s">
        <v>1264</v>
      </c>
      <c r="G174" t="s">
        <v>3</v>
      </c>
      <c r="H174" t="s">
        <v>115</v>
      </c>
      <c r="I174" t="s">
        <v>954</v>
      </c>
      <c r="J174" t="e">
        <f>+VLOOKUP(I174,NOMENCLATURA!$A$3:$B$20,2,FALSE)</f>
        <v>#N/A</v>
      </c>
      <c r="K174" t="s">
        <v>2310</v>
      </c>
      <c r="L174" t="s">
        <v>2311</v>
      </c>
      <c r="M174" s="2">
        <v>42542</v>
      </c>
      <c r="N174" t="s">
        <v>957</v>
      </c>
      <c r="O174" t="s">
        <v>353</v>
      </c>
      <c r="P174" t="s">
        <v>3</v>
      </c>
      <c r="Q174" t="s">
        <v>45</v>
      </c>
      <c r="R174" t="s">
        <v>2312</v>
      </c>
      <c r="S174" t="s">
        <v>2313</v>
      </c>
      <c r="T174" t="s">
        <v>3</v>
      </c>
      <c r="U174" t="s">
        <v>2313</v>
      </c>
      <c r="V174" t="str">
        <f>VLOOKUP(A174,Ventas!$A$2:$H$3062,7,FALSE)</f>
        <v>N30</v>
      </c>
      <c r="W174" t="str">
        <f>VLOOKUP(A174,Ventas!$A$2:$H$3062,8,FALSE)</f>
        <v>OJ</v>
      </c>
      <c r="X174" t="str">
        <f>VLOOKUP(A174,'Correo 1'!$A$2:$C$3062,3,FALSE)</f>
        <v>beatriz@graficenter.cl</v>
      </c>
    </row>
    <row r="175" spans="1:24" x14ac:dyDescent="0.2">
      <c r="A175">
        <v>7026547</v>
      </c>
      <c r="B175" t="s">
        <v>111</v>
      </c>
      <c r="C175" t="s">
        <v>15058</v>
      </c>
      <c r="D175" t="s">
        <v>3</v>
      </c>
      <c r="E175" t="s">
        <v>204</v>
      </c>
      <c r="F175" t="s">
        <v>113</v>
      </c>
      <c r="G175" t="s">
        <v>3</v>
      </c>
      <c r="H175" t="s">
        <v>115</v>
      </c>
      <c r="I175" t="s">
        <v>12933</v>
      </c>
      <c r="J175" t="e">
        <f>+VLOOKUP(I175,NOMENCLATURA!$A$3:$B$20,2,FALSE)</f>
        <v>#N/A</v>
      </c>
      <c r="K175" t="s">
        <v>15059</v>
      </c>
      <c r="L175" t="s">
        <v>15060</v>
      </c>
      <c r="M175" s="2">
        <v>44638</v>
      </c>
      <c r="N175" t="s">
        <v>9571</v>
      </c>
      <c r="O175" t="s">
        <v>13556</v>
      </c>
      <c r="P175" t="s">
        <v>3</v>
      </c>
      <c r="Q175" t="s">
        <v>45</v>
      </c>
      <c r="R175" t="s">
        <v>15061</v>
      </c>
      <c r="S175" t="s">
        <v>3</v>
      </c>
      <c r="T175" t="s">
        <v>3</v>
      </c>
      <c r="U175" t="s">
        <v>3</v>
      </c>
      <c r="V175" t="str">
        <f>VLOOKUP(A175,Ventas!$A$2:$H$3062,7,FALSE)</f>
        <v>N0</v>
      </c>
      <c r="W175" t="str">
        <f>VLOOKUP(A175,Ventas!$A$2:$H$3062,8,FALSE)</f>
        <v>O8</v>
      </c>
      <c r="X175" t="str">
        <f>VLOOKUP(A175,'Correo 1'!$A$2:$C$3062,3,FALSE)</f>
        <v>belen.salcedo@samsonite.com</v>
      </c>
    </row>
    <row r="176" spans="1:24" x14ac:dyDescent="0.2">
      <c r="A176">
        <v>1147724</v>
      </c>
      <c r="B176" t="s">
        <v>111</v>
      </c>
      <c r="C176" t="s">
        <v>11992</v>
      </c>
      <c r="D176" t="s">
        <v>3</v>
      </c>
      <c r="E176" t="s">
        <v>204</v>
      </c>
      <c r="F176" t="s">
        <v>2032</v>
      </c>
      <c r="G176" t="s">
        <v>3</v>
      </c>
      <c r="H176" t="s">
        <v>115</v>
      </c>
      <c r="I176" t="s">
        <v>11993</v>
      </c>
      <c r="J176" t="e">
        <f>+VLOOKUP(I176,NOMENCLATURA!$A$3:$B$20,2,FALSE)</f>
        <v>#N/A</v>
      </c>
      <c r="K176" t="s">
        <v>11994</v>
      </c>
      <c r="L176" t="s">
        <v>11995</v>
      </c>
      <c r="M176" s="2">
        <v>43851</v>
      </c>
      <c r="N176" t="s">
        <v>9571</v>
      </c>
      <c r="O176" t="s">
        <v>353</v>
      </c>
      <c r="P176" t="s">
        <v>3</v>
      </c>
      <c r="Q176" t="s">
        <v>45</v>
      </c>
      <c r="R176" t="s">
        <v>11996</v>
      </c>
      <c r="S176" t="s">
        <v>11997</v>
      </c>
      <c r="T176" t="s">
        <v>3</v>
      </c>
      <c r="U176" t="s">
        <v>3</v>
      </c>
      <c r="V176" t="str">
        <f>VLOOKUP(A176,Ventas!$A$2:$H$3062,7,FALSE)</f>
        <v>N0</v>
      </c>
      <c r="W176" t="str">
        <f>VLOOKUP(A176,Ventas!$A$2:$H$3062,8,FALSE)</f>
        <v>OJ</v>
      </c>
      <c r="X176" t="str">
        <f>VLOOKUP(A176,'Correo 1'!$A$2:$C$3062,3,FALSE)</f>
        <v>benita.dessi@vyvsolutions.cl</v>
      </c>
    </row>
    <row r="177" spans="1:24" x14ac:dyDescent="0.2">
      <c r="A177">
        <v>5000365</v>
      </c>
      <c r="B177" t="s">
        <v>739</v>
      </c>
      <c r="C177" t="s">
        <v>13341</v>
      </c>
      <c r="D177" t="s">
        <v>3</v>
      </c>
      <c r="E177" t="s">
        <v>13342</v>
      </c>
      <c r="F177" t="s">
        <v>3</v>
      </c>
      <c r="G177" t="s">
        <v>3</v>
      </c>
      <c r="H177" t="s">
        <v>13236</v>
      </c>
      <c r="I177" t="s">
        <v>13343</v>
      </c>
      <c r="J177" t="e">
        <f>+VLOOKUP(I177,NOMENCLATURA!$A$3:$B$20,2,FALSE)</f>
        <v>#N/A</v>
      </c>
      <c r="K177" t="s">
        <v>13344</v>
      </c>
      <c r="L177" t="s">
        <v>13345</v>
      </c>
      <c r="M177" s="2">
        <v>40625</v>
      </c>
      <c r="N177" t="s">
        <v>432</v>
      </c>
      <c r="O177" t="s">
        <v>13230</v>
      </c>
      <c r="P177" t="s">
        <v>3</v>
      </c>
      <c r="Q177" t="s">
        <v>12</v>
      </c>
      <c r="R177" t="s">
        <v>3</v>
      </c>
      <c r="S177" t="s">
        <v>13346</v>
      </c>
      <c r="T177" t="s">
        <v>3</v>
      </c>
      <c r="U177" t="s">
        <v>13347</v>
      </c>
      <c r="V177" t="str">
        <f>VLOOKUP(A177,Ventas!$A$2:$H$3062,7,FALSE)</f>
        <v>N60</v>
      </c>
      <c r="W177" t="str">
        <f>VLOOKUP(A177,Ventas!$A$2:$H$3062,8,FALSE)</f>
        <v>O9</v>
      </c>
      <c r="X177" t="str">
        <f>VLOOKUP(A177,'Correo 1'!$A$2:$C$3062,3,FALSE)</f>
        <v>BENLEE@CHENEYE.COM.TW</v>
      </c>
    </row>
    <row r="178" spans="1:24" x14ac:dyDescent="0.2">
      <c r="A178">
        <v>405</v>
      </c>
      <c r="B178" t="s">
        <v>122</v>
      </c>
      <c r="C178" t="s">
        <v>123</v>
      </c>
      <c r="D178" t="s">
        <v>3</v>
      </c>
      <c r="E178" t="s">
        <v>124</v>
      </c>
      <c r="F178" t="s">
        <v>3</v>
      </c>
      <c r="G178" t="s">
        <v>125</v>
      </c>
      <c r="H178" t="s">
        <v>79</v>
      </c>
      <c r="I178" t="s">
        <v>16</v>
      </c>
      <c r="J178" t="e">
        <f>+VLOOKUP(I178,NOMENCLATURA!$A$3:$B$20,2,FALSE)</f>
        <v>#N/A</v>
      </c>
      <c r="K178" t="s">
        <v>126</v>
      </c>
      <c r="L178" t="s">
        <v>127</v>
      </c>
      <c r="M178" s="2">
        <v>38871</v>
      </c>
      <c r="N178" t="s">
        <v>53</v>
      </c>
      <c r="O178" t="s">
        <v>11</v>
      </c>
      <c r="P178" t="s">
        <v>121</v>
      </c>
      <c r="Q178" t="s">
        <v>12</v>
      </c>
      <c r="R178" t="s">
        <v>128</v>
      </c>
      <c r="S178" t="s">
        <v>129</v>
      </c>
      <c r="T178" t="s">
        <v>3</v>
      </c>
      <c r="U178" t="s">
        <v>3</v>
      </c>
      <c r="V178" t="str">
        <f>VLOOKUP(A178,Ventas!$A$2:$H$3062,7,FALSE)</f>
        <v>N30</v>
      </c>
      <c r="W178" t="str">
        <f>VLOOKUP(A178,Ventas!$A$2:$H$3062,8,FALSE)</f>
        <v>O7</v>
      </c>
      <c r="X178" t="str">
        <f>VLOOKUP(A178,'Correo 1'!$A$2:$C$3062,3,FALSE)</f>
        <v>Bernard.Vuye@Samsonite.com</v>
      </c>
    </row>
    <row r="179" spans="1:24" x14ac:dyDescent="0.2">
      <c r="A179">
        <v>1142927</v>
      </c>
      <c r="B179" t="s">
        <v>111</v>
      </c>
      <c r="C179" t="s">
        <v>9612</v>
      </c>
      <c r="D179" t="s">
        <v>3</v>
      </c>
      <c r="E179" t="s">
        <v>9613</v>
      </c>
      <c r="F179" t="s">
        <v>8995</v>
      </c>
      <c r="G179" t="s">
        <v>3</v>
      </c>
      <c r="H179" t="s">
        <v>1709</v>
      </c>
      <c r="I179" t="s">
        <v>954</v>
      </c>
      <c r="J179" t="e">
        <f>+VLOOKUP(I179,NOMENCLATURA!$A$3:$B$20,2,FALSE)</f>
        <v>#N/A</v>
      </c>
      <c r="K179" t="s">
        <v>9614</v>
      </c>
      <c r="L179" t="s">
        <v>9615</v>
      </c>
      <c r="M179" s="2">
        <v>43490</v>
      </c>
      <c r="N179" t="s">
        <v>9571</v>
      </c>
      <c r="O179" t="s">
        <v>353</v>
      </c>
      <c r="P179" t="s">
        <v>3</v>
      </c>
      <c r="Q179" t="s">
        <v>45</v>
      </c>
      <c r="R179" t="s">
        <v>9616</v>
      </c>
      <c r="S179" t="s">
        <v>9617</v>
      </c>
      <c r="T179" t="s">
        <v>3</v>
      </c>
      <c r="U179" t="s">
        <v>9584</v>
      </c>
      <c r="V179" t="str">
        <f>VLOOKUP(A179,Ventas!$A$2:$H$3062,7,FALSE)</f>
        <v>N0</v>
      </c>
      <c r="W179" t="str">
        <f>VLOOKUP(A179,Ventas!$A$2:$H$3062,8,FALSE)</f>
        <v>OJ</v>
      </c>
      <c r="X179" t="str">
        <f>VLOOKUP(A179,'Correo 1'!$A$2:$C$3062,3,FALSE)</f>
        <v>bernardita.espinoza86@gmail.com</v>
      </c>
    </row>
    <row r="180" spans="1:24" x14ac:dyDescent="0.2">
      <c r="A180">
        <v>1134456</v>
      </c>
      <c r="B180" t="s">
        <v>111</v>
      </c>
      <c r="C180" t="s">
        <v>6615</v>
      </c>
      <c r="D180" t="s">
        <v>3</v>
      </c>
      <c r="E180" t="s">
        <v>3126</v>
      </c>
      <c r="F180" t="s">
        <v>3126</v>
      </c>
      <c r="G180" t="s">
        <v>3</v>
      </c>
      <c r="H180" t="s">
        <v>3127</v>
      </c>
      <c r="I180" t="s">
        <v>954</v>
      </c>
      <c r="J180" t="e">
        <f>+VLOOKUP(I180,NOMENCLATURA!$A$3:$B$20,2,FALSE)</f>
        <v>#N/A</v>
      </c>
      <c r="K180" t="s">
        <v>6616</v>
      </c>
      <c r="L180" t="s">
        <v>6617</v>
      </c>
      <c r="M180" s="2">
        <v>42944</v>
      </c>
      <c r="N180" t="s">
        <v>6342</v>
      </c>
      <c r="O180" t="s">
        <v>353</v>
      </c>
      <c r="P180" t="s">
        <v>3</v>
      </c>
      <c r="Q180" t="s">
        <v>45</v>
      </c>
      <c r="R180" t="s">
        <v>6618</v>
      </c>
      <c r="S180" t="s">
        <v>6619</v>
      </c>
      <c r="T180" t="s">
        <v>3</v>
      </c>
      <c r="U180" t="s">
        <v>3</v>
      </c>
      <c r="V180" t="str">
        <f>VLOOKUP(A180,Ventas!$A$2:$H$3062,7,FALSE)</f>
        <v>N0</v>
      </c>
      <c r="W180" t="str">
        <f>VLOOKUP(A180,Ventas!$A$2:$H$3062,8,FALSE)</f>
        <v>OJ</v>
      </c>
      <c r="X180" t="str">
        <f>VLOOKUP(A180,'Correo 1'!$A$2:$C$3062,3,FALSE)</f>
        <v>berni.fuentesm@gmail.com</v>
      </c>
    </row>
    <row r="181" spans="1:24" x14ac:dyDescent="0.2">
      <c r="A181">
        <v>1142529</v>
      </c>
      <c r="B181" t="s">
        <v>111</v>
      </c>
      <c r="C181" t="s">
        <v>9144</v>
      </c>
      <c r="D181" t="s">
        <v>3</v>
      </c>
      <c r="E181" t="s">
        <v>3781</v>
      </c>
      <c r="F181" t="s">
        <v>3781</v>
      </c>
      <c r="G181" t="s">
        <v>3</v>
      </c>
      <c r="H181" t="s">
        <v>115</v>
      </c>
      <c r="I181" t="s">
        <v>954</v>
      </c>
      <c r="J181" t="e">
        <f>+VLOOKUP(I181,NOMENCLATURA!$A$3:$B$20,2,FALSE)</f>
        <v>#N/A</v>
      </c>
      <c r="K181" t="s">
        <v>9145</v>
      </c>
      <c r="L181" t="s">
        <v>9146</v>
      </c>
      <c r="M181" s="2">
        <v>43461</v>
      </c>
      <c r="N181" t="s">
        <v>6342</v>
      </c>
      <c r="O181" t="s">
        <v>353</v>
      </c>
      <c r="P181" t="s">
        <v>3</v>
      </c>
      <c r="Q181" t="s">
        <v>45</v>
      </c>
      <c r="R181" t="s">
        <v>9147</v>
      </c>
      <c r="S181" t="s">
        <v>9148</v>
      </c>
      <c r="T181" t="s">
        <v>3</v>
      </c>
      <c r="U181" t="s">
        <v>3</v>
      </c>
      <c r="V181" t="str">
        <f>VLOOKUP(A181,Ventas!$A$2:$H$3062,7,FALSE)</f>
        <v>N0</v>
      </c>
      <c r="W181" t="str">
        <f>VLOOKUP(A181,Ventas!$A$2:$H$3062,8,FALSE)</f>
        <v>OJ</v>
      </c>
      <c r="X181" t="str">
        <f>VLOOKUP(A181,'Correo 1'!$A$2:$C$3062,3,FALSE)</f>
        <v>berny29@live.cl</v>
      </c>
    </row>
    <row r="182" spans="1:24" x14ac:dyDescent="0.2">
      <c r="A182">
        <v>1137526</v>
      </c>
      <c r="B182" t="s">
        <v>111</v>
      </c>
      <c r="C182" t="s">
        <v>7884</v>
      </c>
      <c r="D182" t="s">
        <v>3</v>
      </c>
      <c r="E182" t="s">
        <v>204</v>
      </c>
      <c r="F182" t="s">
        <v>3781</v>
      </c>
      <c r="G182" t="s">
        <v>3</v>
      </c>
      <c r="H182" t="s">
        <v>115</v>
      </c>
      <c r="I182" t="s">
        <v>5028</v>
      </c>
      <c r="J182" t="e">
        <f>+VLOOKUP(I182,NOMENCLATURA!$A$3:$B$20,2,FALSE)</f>
        <v>#N/A</v>
      </c>
      <c r="K182" t="s">
        <v>7885</v>
      </c>
      <c r="L182" t="s">
        <v>7886</v>
      </c>
      <c r="M182" s="2">
        <v>43165</v>
      </c>
      <c r="N182" t="s">
        <v>6342</v>
      </c>
      <c r="O182" t="s">
        <v>353</v>
      </c>
      <c r="P182" t="s">
        <v>3</v>
      </c>
      <c r="Q182" t="s">
        <v>45</v>
      </c>
      <c r="R182" t="s">
        <v>7887</v>
      </c>
      <c r="S182" t="s">
        <v>7888</v>
      </c>
      <c r="T182" t="s">
        <v>3</v>
      </c>
      <c r="U182" t="s">
        <v>3</v>
      </c>
      <c r="V182" t="str">
        <f>VLOOKUP(A182,Ventas!$A$2:$H$3062,7,FALSE)</f>
        <v>N0</v>
      </c>
      <c r="W182" t="str">
        <f>VLOOKUP(A182,Ventas!$A$2:$H$3062,8,FALSE)</f>
        <v>OJ</v>
      </c>
      <c r="X182" t="str">
        <f>VLOOKUP(A182,'Correo 1'!$A$2:$C$3062,3,FALSE)</f>
        <v>bertyibaceta@hotmail.com</v>
      </c>
    </row>
    <row r="183" spans="1:24" x14ac:dyDescent="0.2">
      <c r="A183">
        <v>1129679</v>
      </c>
      <c r="B183" t="s">
        <v>225</v>
      </c>
      <c r="C183" t="s">
        <v>4765</v>
      </c>
      <c r="D183" t="s">
        <v>3</v>
      </c>
      <c r="E183" t="s">
        <v>4766</v>
      </c>
      <c r="F183" t="s">
        <v>3</v>
      </c>
      <c r="G183" t="s">
        <v>3</v>
      </c>
      <c r="H183" s="3" t="s">
        <v>40</v>
      </c>
      <c r="I183" t="s">
        <v>4767</v>
      </c>
      <c r="J183" t="e">
        <f>+VLOOKUP(I183,NOMENCLATURA!$A$3:$B$20,2,FALSE)</f>
        <v>#N/A</v>
      </c>
      <c r="K183" t="s">
        <v>4768</v>
      </c>
      <c r="L183" t="s">
        <v>4769</v>
      </c>
      <c r="M183" s="2">
        <v>42677</v>
      </c>
      <c r="N183" t="s">
        <v>34</v>
      </c>
      <c r="O183" t="s">
        <v>222</v>
      </c>
      <c r="P183" t="s">
        <v>3</v>
      </c>
      <c r="Q183" t="s">
        <v>12</v>
      </c>
      <c r="R183" t="s">
        <v>3</v>
      </c>
      <c r="S183" t="s">
        <v>4770</v>
      </c>
      <c r="T183" t="s">
        <v>3</v>
      </c>
      <c r="U183" t="s">
        <v>3</v>
      </c>
      <c r="V183" t="str">
        <f>VLOOKUP(A183,Ventas!$A$2:$H$3062,7,FALSE)</f>
        <v>N120</v>
      </c>
      <c r="W183" t="str">
        <f>VLOOKUP(A183,Ventas!$A$2:$H$3062,8,FALSE)</f>
        <v>O9</v>
      </c>
      <c r="X183" t="str">
        <f>VLOOKUP(A183,'Correo 1'!$A$2:$C$3062,3,FALSE)</f>
        <v>BEST@CNHBAG.COM</v>
      </c>
    </row>
    <row r="184" spans="1:24" x14ac:dyDescent="0.2">
      <c r="A184">
        <v>1128699</v>
      </c>
      <c r="B184" t="s">
        <v>111</v>
      </c>
      <c r="C184" t="s">
        <v>3365</v>
      </c>
      <c r="D184" t="s">
        <v>3</v>
      </c>
      <c r="E184" t="s">
        <v>951</v>
      </c>
      <c r="F184" t="s">
        <v>186</v>
      </c>
      <c r="G184" t="s">
        <v>3</v>
      </c>
      <c r="H184" t="s">
        <v>115</v>
      </c>
      <c r="I184" t="s">
        <v>954</v>
      </c>
      <c r="J184" t="e">
        <f>+VLOOKUP(I184,NOMENCLATURA!$A$3:$B$20,2,FALSE)</f>
        <v>#N/A</v>
      </c>
      <c r="K184" t="s">
        <v>189</v>
      </c>
      <c r="L184" t="s">
        <v>3366</v>
      </c>
      <c r="M184" s="2">
        <v>42566</v>
      </c>
      <c r="N184" t="s">
        <v>207</v>
      </c>
      <c r="O184" t="s">
        <v>353</v>
      </c>
      <c r="P184" t="s">
        <v>3</v>
      </c>
      <c r="Q184" t="s">
        <v>45</v>
      </c>
      <c r="R184" t="s">
        <v>3367</v>
      </c>
      <c r="S184" t="s">
        <v>3368</v>
      </c>
      <c r="T184" t="s">
        <v>3</v>
      </c>
      <c r="U184" t="s">
        <v>3</v>
      </c>
      <c r="V184" t="str">
        <f>VLOOKUP(A184,Ventas!$A$2:$H$3062,7,FALSE)</f>
        <v>N0</v>
      </c>
      <c r="W184" t="str">
        <f>VLOOKUP(A184,Ventas!$A$2:$H$3062,8,FALSE)</f>
        <v>OI</v>
      </c>
      <c r="X184" t="str">
        <f>VLOOKUP(A184,'Correo 1'!$A$2:$C$3062,3,FALSE)</f>
        <v>betty.padilla@samsonite.com</v>
      </c>
    </row>
    <row r="185" spans="1:24" x14ac:dyDescent="0.2">
      <c r="A185">
        <v>1128484</v>
      </c>
      <c r="B185" t="s">
        <v>215</v>
      </c>
      <c r="C185" t="s">
        <v>2935</v>
      </c>
      <c r="D185" t="s">
        <v>2936</v>
      </c>
      <c r="E185" t="s">
        <v>2937</v>
      </c>
      <c r="F185" t="s">
        <v>3</v>
      </c>
      <c r="G185" t="s">
        <v>3</v>
      </c>
      <c r="H185" t="s">
        <v>238</v>
      </c>
      <c r="I185" t="s">
        <v>954</v>
      </c>
      <c r="J185" t="e">
        <f>+VLOOKUP(I185,NOMENCLATURA!$A$3:$B$20,2,FALSE)</f>
        <v>#N/A</v>
      </c>
      <c r="K185" t="s">
        <v>2938</v>
      </c>
      <c r="L185" t="s">
        <v>2939</v>
      </c>
      <c r="M185" s="2">
        <v>42550</v>
      </c>
      <c r="N185" t="s">
        <v>957</v>
      </c>
      <c r="O185" t="s">
        <v>222</v>
      </c>
      <c r="P185" t="s">
        <v>3</v>
      </c>
      <c r="Q185" t="s">
        <v>12</v>
      </c>
      <c r="R185" t="s">
        <v>3</v>
      </c>
      <c r="S185" t="s">
        <v>2940</v>
      </c>
      <c r="T185" t="s">
        <v>3</v>
      </c>
      <c r="U185" t="s">
        <v>3</v>
      </c>
      <c r="V185" t="str">
        <f>VLOOKUP(A185,Ventas!$A$2:$H$3062,7,FALSE)</f>
        <v>Z021</v>
      </c>
      <c r="W185" t="str">
        <f>VLOOKUP(A185,Ventas!$A$2:$H$3062,8,FALSE)</f>
        <v>O9</v>
      </c>
      <c r="X185" t="str">
        <f>VLOOKUP(A185,'Correo 1'!$A$2:$C$3062,3,FALSE)</f>
        <v>bill@vitanude.cn</v>
      </c>
    </row>
    <row r="186" spans="1:24" x14ac:dyDescent="0.2">
      <c r="A186">
        <v>1147524</v>
      </c>
      <c r="B186" t="s">
        <v>111</v>
      </c>
      <c r="C186" t="s">
        <v>11833</v>
      </c>
      <c r="D186" t="s">
        <v>3</v>
      </c>
      <c r="E186" t="s">
        <v>204</v>
      </c>
      <c r="F186" t="s">
        <v>204</v>
      </c>
      <c r="G186" t="s">
        <v>3</v>
      </c>
      <c r="H186" t="s">
        <v>115</v>
      </c>
      <c r="I186" t="s">
        <v>954</v>
      </c>
      <c r="J186" t="e">
        <f>+VLOOKUP(I186,NOMENCLATURA!$A$3:$B$20,2,FALSE)</f>
        <v>#N/A</v>
      </c>
      <c r="K186" t="s">
        <v>11834</v>
      </c>
      <c r="L186" t="s">
        <v>11835</v>
      </c>
      <c r="M186" s="2">
        <v>43829</v>
      </c>
      <c r="N186" t="s">
        <v>9571</v>
      </c>
      <c r="O186" t="s">
        <v>353</v>
      </c>
      <c r="P186" t="s">
        <v>3</v>
      </c>
      <c r="Q186" t="s">
        <v>45</v>
      </c>
      <c r="R186" t="s">
        <v>11836</v>
      </c>
      <c r="S186" t="s">
        <v>11837</v>
      </c>
      <c r="T186" t="s">
        <v>3</v>
      </c>
      <c r="U186" t="s">
        <v>3</v>
      </c>
      <c r="V186" t="str">
        <f>VLOOKUP(A186,Ventas!$A$2:$H$3062,7,FALSE)</f>
        <v>N0</v>
      </c>
      <c r="W186" t="str">
        <f>VLOOKUP(A186,Ventas!$A$2:$H$3062,8,FALSE)</f>
        <v>OJ</v>
      </c>
      <c r="X186" t="str">
        <f>VLOOKUP(A186,'Correo 1'!$A$2:$C$3062,3,FALSE)</f>
        <v>bjorqueraacuna@gmail.com</v>
      </c>
    </row>
    <row r="187" spans="1:24" x14ac:dyDescent="0.2">
      <c r="A187">
        <v>1142780</v>
      </c>
      <c r="B187" t="s">
        <v>111</v>
      </c>
      <c r="C187" t="s">
        <v>9538</v>
      </c>
      <c r="D187" t="s">
        <v>3</v>
      </c>
      <c r="E187" t="s">
        <v>204</v>
      </c>
      <c r="F187" t="s">
        <v>3896</v>
      </c>
      <c r="G187" t="s">
        <v>3</v>
      </c>
      <c r="H187" t="s">
        <v>115</v>
      </c>
      <c r="I187" t="s">
        <v>954</v>
      </c>
      <c r="J187" t="e">
        <f>+VLOOKUP(I187,NOMENCLATURA!$A$3:$B$20,2,FALSE)</f>
        <v>#N/A</v>
      </c>
      <c r="K187" t="s">
        <v>9539</v>
      </c>
      <c r="L187" t="s">
        <v>9540</v>
      </c>
      <c r="M187" s="2">
        <v>43480</v>
      </c>
      <c r="N187" t="s">
        <v>6015</v>
      </c>
      <c r="O187" t="s">
        <v>353</v>
      </c>
      <c r="P187" t="s">
        <v>3</v>
      </c>
      <c r="Q187" t="s">
        <v>45</v>
      </c>
      <c r="R187" t="s">
        <v>9541</v>
      </c>
      <c r="S187" t="s">
        <v>4204</v>
      </c>
      <c r="T187" t="s">
        <v>3</v>
      </c>
      <c r="U187" t="s">
        <v>3</v>
      </c>
      <c r="V187" t="str">
        <f>VLOOKUP(A187,Ventas!$A$2:$H$3062,7,FALSE)</f>
        <v>N0</v>
      </c>
      <c r="W187" t="str">
        <f>VLOOKUP(A187,Ventas!$A$2:$H$3062,8,FALSE)</f>
        <v>OJ</v>
      </c>
      <c r="X187" t="str">
        <f>VLOOKUP(A187,'Correo 1'!$A$2:$C$3062,3,FALSE)</f>
        <v>blillo@financiacapital.cl</v>
      </c>
    </row>
    <row r="188" spans="1:24" x14ac:dyDescent="0.2">
      <c r="A188">
        <v>1128947</v>
      </c>
      <c r="B188" t="s">
        <v>111</v>
      </c>
      <c r="C188" t="s">
        <v>3846</v>
      </c>
      <c r="D188" t="s">
        <v>3</v>
      </c>
      <c r="E188" t="s">
        <v>951</v>
      </c>
      <c r="F188" t="s">
        <v>3059</v>
      </c>
      <c r="G188" t="s">
        <v>3</v>
      </c>
      <c r="H188" t="s">
        <v>115</v>
      </c>
      <c r="I188" t="s">
        <v>1584</v>
      </c>
      <c r="J188" t="str">
        <f>+VLOOKUP(I188,NOMENCLATURA!$A$3:$B$20,2,FALSE)</f>
        <v>CONSTRUCTORA-MANTECION-REPARACION-ARQUITECTO</v>
      </c>
      <c r="K188" t="s">
        <v>3847</v>
      </c>
      <c r="L188" t="s">
        <v>3848</v>
      </c>
      <c r="M188" s="2">
        <v>42598</v>
      </c>
      <c r="N188" t="s">
        <v>207</v>
      </c>
      <c r="O188" t="s">
        <v>353</v>
      </c>
      <c r="P188" t="s">
        <v>3</v>
      </c>
      <c r="Q188" t="s">
        <v>45</v>
      </c>
      <c r="R188" t="s">
        <v>3849</v>
      </c>
      <c r="S188" t="s">
        <v>3850</v>
      </c>
      <c r="T188" t="s">
        <v>3</v>
      </c>
      <c r="U188" t="s">
        <v>3</v>
      </c>
      <c r="V188" t="str">
        <f>VLOOKUP(A188,Ventas!$A$2:$H$3062,7,FALSE)</f>
        <v>N0</v>
      </c>
      <c r="W188" t="str">
        <f>VLOOKUP(A188,Ventas!$A$2:$H$3062,8,FALSE)</f>
        <v>OJ</v>
      </c>
      <c r="X188" t="str">
        <f>VLOOKUP(A188,'Correo 1'!$A$2:$C$3062,3,FALSE)</f>
        <v>pwerkmeister@gmail.com</v>
      </c>
    </row>
    <row r="189" spans="1:24" x14ac:dyDescent="0.2">
      <c r="A189">
        <v>1148936</v>
      </c>
      <c r="B189" t="s">
        <v>111</v>
      </c>
      <c r="C189" t="s">
        <v>12218</v>
      </c>
      <c r="D189" t="s">
        <v>3</v>
      </c>
      <c r="E189" t="s">
        <v>204</v>
      </c>
      <c r="F189" t="s">
        <v>2032</v>
      </c>
      <c r="G189" t="s">
        <v>3</v>
      </c>
      <c r="H189" t="s">
        <v>115</v>
      </c>
      <c r="I189" t="s">
        <v>954</v>
      </c>
      <c r="J189" t="e">
        <f>+VLOOKUP(I189,NOMENCLATURA!$A$3:$B$20,2,FALSE)</f>
        <v>#N/A</v>
      </c>
      <c r="K189" t="s">
        <v>12219</v>
      </c>
      <c r="L189" t="s">
        <v>12220</v>
      </c>
      <c r="M189" s="2">
        <v>44109</v>
      </c>
      <c r="N189" t="s">
        <v>9571</v>
      </c>
      <c r="O189" t="s">
        <v>353</v>
      </c>
      <c r="P189" t="s">
        <v>3</v>
      </c>
      <c r="Q189" t="s">
        <v>45</v>
      </c>
      <c r="R189" t="s">
        <v>12221</v>
      </c>
      <c r="S189" t="s">
        <v>3</v>
      </c>
      <c r="T189" t="s">
        <v>3</v>
      </c>
      <c r="U189" t="s">
        <v>3</v>
      </c>
      <c r="V189" t="str">
        <f>VLOOKUP(A189,Ventas!$A$2:$H$3062,7,FALSE)</f>
        <v>N30</v>
      </c>
      <c r="W189" t="str">
        <f>VLOOKUP(A189,Ventas!$A$2:$H$3062,8,FALSE)</f>
        <v>OJ</v>
      </c>
      <c r="X189" t="str">
        <f>VLOOKUP(A189,'Correo 1'!$A$2:$C$3062,3,FALSE)</f>
        <v>BMATTHEWS@CRUZNACIONAL.CL</v>
      </c>
    </row>
    <row r="190" spans="1:24" x14ac:dyDescent="0.2">
      <c r="A190">
        <v>1134424</v>
      </c>
      <c r="B190" t="s">
        <v>111</v>
      </c>
      <c r="C190" t="s">
        <v>6595</v>
      </c>
      <c r="D190" t="s">
        <v>1665</v>
      </c>
      <c r="E190" t="s">
        <v>6568</v>
      </c>
      <c r="F190" t="s">
        <v>204</v>
      </c>
      <c r="G190" t="s">
        <v>3</v>
      </c>
      <c r="H190" t="s">
        <v>115</v>
      </c>
      <c r="I190" t="s">
        <v>1584</v>
      </c>
      <c r="J190" t="str">
        <f>+VLOOKUP(I190,NOMENCLATURA!$A$3:$B$20,2,FALSE)</f>
        <v>CONSTRUCTORA-MANTECION-REPARACION-ARQUITECTO</v>
      </c>
      <c r="K190" t="s">
        <v>6596</v>
      </c>
      <c r="L190" t="s">
        <v>6597</v>
      </c>
      <c r="M190" s="2">
        <v>42941</v>
      </c>
      <c r="N190" t="s">
        <v>6342</v>
      </c>
      <c r="O190" t="s">
        <v>353</v>
      </c>
      <c r="P190" t="s">
        <v>3</v>
      </c>
      <c r="Q190" t="s">
        <v>45</v>
      </c>
      <c r="R190" t="s">
        <v>6598</v>
      </c>
      <c r="S190" t="s">
        <v>6599</v>
      </c>
      <c r="T190" t="s">
        <v>3</v>
      </c>
      <c r="U190" t="s">
        <v>3</v>
      </c>
      <c r="V190" t="str">
        <f>VLOOKUP(A190,Ventas!$A$2:$H$3062,7,FALSE)</f>
        <v>N30</v>
      </c>
      <c r="W190" t="str">
        <f>VLOOKUP(A190,Ventas!$A$2:$H$3062,8,FALSE)</f>
        <v>OJ</v>
      </c>
      <c r="X190" t="str">
        <f>VLOOKUP(A190,'Correo 1'!$A$2:$C$3062,3,FALSE)</f>
        <v>R.URRA@PINTURASINDUSTRIALES.CL</v>
      </c>
    </row>
    <row r="191" spans="1:24" x14ac:dyDescent="0.2">
      <c r="A191">
        <v>1147527</v>
      </c>
      <c r="B191" t="s">
        <v>111</v>
      </c>
      <c r="C191" t="s">
        <v>11848</v>
      </c>
      <c r="D191" t="s">
        <v>3</v>
      </c>
      <c r="E191" t="s">
        <v>204</v>
      </c>
      <c r="F191" t="s">
        <v>3781</v>
      </c>
      <c r="G191" t="s">
        <v>3</v>
      </c>
      <c r="H191" t="s">
        <v>115</v>
      </c>
      <c r="I191" t="s">
        <v>954</v>
      </c>
      <c r="J191" t="e">
        <f>+VLOOKUP(I191,NOMENCLATURA!$A$3:$B$20,2,FALSE)</f>
        <v>#N/A</v>
      </c>
      <c r="K191" t="s">
        <v>11849</v>
      </c>
      <c r="L191" t="s">
        <v>11850</v>
      </c>
      <c r="M191" s="2">
        <v>43829</v>
      </c>
      <c r="N191" t="s">
        <v>9571</v>
      </c>
      <c r="O191" t="s">
        <v>353</v>
      </c>
      <c r="P191" t="s">
        <v>3</v>
      </c>
      <c r="Q191" t="s">
        <v>45</v>
      </c>
      <c r="R191" t="s">
        <v>11851</v>
      </c>
      <c r="S191" t="s">
        <v>11852</v>
      </c>
      <c r="T191" t="s">
        <v>3</v>
      </c>
      <c r="U191" t="s">
        <v>3</v>
      </c>
      <c r="V191" t="str">
        <f>VLOOKUP(A191,Ventas!$A$2:$H$3062,7,FALSE)</f>
        <v>N0</v>
      </c>
      <c r="W191" t="str">
        <f>VLOOKUP(A191,Ventas!$A$2:$H$3062,8,FALSE)</f>
        <v>OJ</v>
      </c>
      <c r="X191" t="str">
        <f>VLOOKUP(A191,'Correo 1'!$A$2:$C$3062,3,FALSE)</f>
        <v>bonetr.dana@gmail.com</v>
      </c>
    </row>
    <row r="192" spans="1:24" x14ac:dyDescent="0.2">
      <c r="A192">
        <v>1125675</v>
      </c>
      <c r="B192" t="s">
        <v>215</v>
      </c>
      <c r="C192" t="s">
        <v>881</v>
      </c>
      <c r="D192" t="s">
        <v>3</v>
      </c>
      <c r="E192" t="s">
        <v>882</v>
      </c>
      <c r="F192" t="s">
        <v>3</v>
      </c>
      <c r="G192" t="s">
        <v>883</v>
      </c>
      <c r="H192" t="s">
        <v>19</v>
      </c>
      <c r="I192" t="s">
        <v>884</v>
      </c>
      <c r="J192" t="e">
        <f>+VLOOKUP(I192,NOMENCLATURA!$A$3:$B$20,2,FALSE)</f>
        <v>#N/A</v>
      </c>
      <c r="K192" t="s">
        <v>885</v>
      </c>
      <c r="L192" t="s">
        <v>886</v>
      </c>
      <c r="M192" s="2">
        <v>42212</v>
      </c>
      <c r="N192" t="s">
        <v>34</v>
      </c>
      <c r="O192" t="s">
        <v>222</v>
      </c>
      <c r="P192" t="s">
        <v>887</v>
      </c>
      <c r="Q192" t="s">
        <v>12</v>
      </c>
      <c r="R192" t="s">
        <v>3</v>
      </c>
      <c r="S192" t="s">
        <v>888</v>
      </c>
      <c r="T192" t="s">
        <v>3</v>
      </c>
      <c r="U192" t="s">
        <v>889</v>
      </c>
      <c r="V192" t="str">
        <f>VLOOKUP(A192,Ventas!$A$2:$H$3062,7,FALSE)</f>
        <v>N120</v>
      </c>
      <c r="W192" t="str">
        <f>VLOOKUP(A192,Ventas!$A$2:$H$3062,8,FALSE)</f>
        <v>O9</v>
      </c>
      <c r="X192" t="str">
        <f>VLOOKUP(A192,'Correo 1'!$A$2:$C$3062,3,FALSE)</f>
        <v>bonnie@lishensports.com</v>
      </c>
    </row>
    <row r="193" spans="1:24" x14ac:dyDescent="0.2">
      <c r="A193">
        <v>1124253</v>
      </c>
      <c r="B193" t="s">
        <v>215</v>
      </c>
      <c r="C193" t="s">
        <v>852</v>
      </c>
      <c r="D193" t="s">
        <v>853</v>
      </c>
      <c r="E193" t="s">
        <v>854</v>
      </c>
      <c r="F193" t="s">
        <v>3</v>
      </c>
      <c r="G193" t="s">
        <v>855</v>
      </c>
      <c r="H193" s="3" t="s">
        <v>40</v>
      </c>
      <c r="I193" t="s">
        <v>856</v>
      </c>
      <c r="J193" t="e">
        <f>+VLOOKUP(I193,NOMENCLATURA!$A$3:$B$20,2,FALSE)</f>
        <v>#N/A</v>
      </c>
      <c r="K193" t="s">
        <v>857</v>
      </c>
      <c r="L193" t="s">
        <v>858</v>
      </c>
      <c r="M193" s="2">
        <v>42093</v>
      </c>
      <c r="N193" t="s">
        <v>859</v>
      </c>
      <c r="O193" t="s">
        <v>222</v>
      </c>
      <c r="P193" t="s">
        <v>860</v>
      </c>
      <c r="Q193" t="s">
        <v>12</v>
      </c>
      <c r="R193" t="s">
        <v>3</v>
      </c>
      <c r="S193" t="s">
        <v>861</v>
      </c>
      <c r="T193" t="s">
        <v>862</v>
      </c>
      <c r="U193" t="s">
        <v>863</v>
      </c>
      <c r="V193" t="str">
        <f>VLOOKUP(A193,Ventas!$A$2:$H$3062,7,FALSE)</f>
        <v>N120</v>
      </c>
      <c r="W193" t="str">
        <f>VLOOKUP(A193,Ventas!$A$2:$H$3062,8,FALSE)</f>
        <v>O9</v>
      </c>
      <c r="X193" t="str">
        <f>VLOOKUP(A193,'Correo 1'!$A$2:$C$3062,3,FALSE)</f>
        <v>BORUN.FZ@RUNJUMBO.COM</v>
      </c>
    </row>
    <row r="194" spans="1:24" x14ac:dyDescent="0.2">
      <c r="A194">
        <v>1130812</v>
      </c>
      <c r="B194" t="s">
        <v>111</v>
      </c>
      <c r="C194" t="s">
        <v>5841</v>
      </c>
      <c r="D194" t="s">
        <v>1665</v>
      </c>
      <c r="E194" t="s">
        <v>204</v>
      </c>
      <c r="F194" t="s">
        <v>2988</v>
      </c>
      <c r="G194" t="s">
        <v>3</v>
      </c>
      <c r="H194" t="s">
        <v>115</v>
      </c>
      <c r="I194" t="s">
        <v>1584</v>
      </c>
      <c r="J194" t="str">
        <f>+VLOOKUP(I194,NOMENCLATURA!$A$3:$B$20,2,FALSE)</f>
        <v>CONSTRUCTORA-MANTECION-REPARACION-ARQUITECTO</v>
      </c>
      <c r="K194" t="s">
        <v>5842</v>
      </c>
      <c r="L194" t="s">
        <v>5843</v>
      </c>
      <c r="M194" s="2">
        <v>42807</v>
      </c>
      <c r="N194" t="s">
        <v>207</v>
      </c>
      <c r="O194" t="s">
        <v>353</v>
      </c>
      <c r="P194" t="s">
        <v>3</v>
      </c>
      <c r="Q194" t="s">
        <v>45</v>
      </c>
      <c r="R194" t="s">
        <v>5844</v>
      </c>
      <c r="S194" t="s">
        <v>5845</v>
      </c>
      <c r="T194" t="s">
        <v>3</v>
      </c>
      <c r="U194" t="s">
        <v>3</v>
      </c>
      <c r="V194" t="str">
        <f>VLOOKUP(A194,Ventas!$A$2:$H$3062,7,FALSE)</f>
        <v>N30</v>
      </c>
      <c r="W194" t="str">
        <f>VLOOKUP(A194,Ventas!$A$2:$H$3062,8,FALSE)</f>
        <v>OJ</v>
      </c>
      <c r="X194" t="str">
        <f>VLOOKUP(A194,'Correo 1'!$A$2:$C$3062,3,FALSE)</f>
        <v>rodrigonelis@gmail.com</v>
      </c>
    </row>
    <row r="195" spans="1:24" x14ac:dyDescent="0.2">
      <c r="A195">
        <v>7021817</v>
      </c>
      <c r="B195" t="s">
        <v>111</v>
      </c>
      <c r="C195" t="s">
        <v>14091</v>
      </c>
      <c r="D195" t="s">
        <v>3</v>
      </c>
      <c r="E195" t="s">
        <v>204</v>
      </c>
      <c r="F195" t="s">
        <v>113</v>
      </c>
      <c r="G195" t="s">
        <v>3</v>
      </c>
      <c r="H195" t="s">
        <v>115</v>
      </c>
      <c r="I195" t="s">
        <v>12933</v>
      </c>
      <c r="J195" t="e">
        <f>+VLOOKUP(I195,NOMENCLATURA!$A$3:$B$20,2,FALSE)</f>
        <v>#N/A</v>
      </c>
      <c r="K195" t="s">
        <v>13554</v>
      </c>
      <c r="L195" t="s">
        <v>14092</v>
      </c>
      <c r="M195" s="2">
        <v>42654</v>
      </c>
      <c r="N195" t="s">
        <v>207</v>
      </c>
      <c r="O195" t="s">
        <v>13556</v>
      </c>
      <c r="P195" t="s">
        <v>3</v>
      </c>
      <c r="Q195" t="s">
        <v>45</v>
      </c>
      <c r="R195" t="s">
        <v>14093</v>
      </c>
      <c r="S195" t="s">
        <v>14094</v>
      </c>
      <c r="T195" t="s">
        <v>3</v>
      </c>
      <c r="U195" t="s">
        <v>3</v>
      </c>
      <c r="V195" t="str">
        <f>VLOOKUP(A195,Ventas!$A$2:$H$3062,7,FALSE)</f>
        <v>N0</v>
      </c>
      <c r="W195" t="str">
        <f>VLOOKUP(A195,Ventas!$A$2:$H$3062,8,FALSE)</f>
        <v>O8</v>
      </c>
      <c r="X195" t="str">
        <f>VLOOKUP(A195,'Correo 1'!$A$2:$C$3062,3,FALSE)</f>
        <v>brenda.indo@gmail.com</v>
      </c>
    </row>
    <row r="196" spans="1:24" x14ac:dyDescent="0.2">
      <c r="A196">
        <v>1135412</v>
      </c>
      <c r="B196" t="s">
        <v>111</v>
      </c>
      <c r="C196" t="s">
        <v>7118</v>
      </c>
      <c r="D196" t="s">
        <v>3</v>
      </c>
      <c r="E196" t="s">
        <v>204</v>
      </c>
      <c r="F196" t="s">
        <v>113</v>
      </c>
      <c r="G196" t="s">
        <v>3</v>
      </c>
      <c r="H196" t="s">
        <v>115</v>
      </c>
      <c r="I196" t="s">
        <v>1584</v>
      </c>
      <c r="J196" t="str">
        <f>+VLOOKUP(I196,NOMENCLATURA!$A$3:$B$20,2,FALSE)</f>
        <v>CONSTRUCTORA-MANTECION-REPARACION-ARQUITECTO</v>
      </c>
      <c r="K196" t="s">
        <v>7119</v>
      </c>
      <c r="L196" t="s">
        <v>7120</v>
      </c>
      <c r="M196" s="2">
        <v>43024</v>
      </c>
      <c r="N196" t="s">
        <v>6342</v>
      </c>
      <c r="O196" t="s">
        <v>353</v>
      </c>
      <c r="P196" t="s">
        <v>3</v>
      </c>
      <c r="Q196" t="s">
        <v>45</v>
      </c>
      <c r="R196" t="s">
        <v>7121</v>
      </c>
      <c r="S196" t="s">
        <v>7122</v>
      </c>
      <c r="T196" t="s">
        <v>3</v>
      </c>
      <c r="U196" t="s">
        <v>3</v>
      </c>
      <c r="V196" t="str">
        <f>VLOOKUP(A196,Ventas!$A$2:$H$3062,7,FALSE)</f>
        <v>N30</v>
      </c>
      <c r="W196" t="str">
        <f>VLOOKUP(A196,Ventas!$A$2:$H$3062,8,FALSE)</f>
        <v>OJ</v>
      </c>
      <c r="X196" t="str">
        <f>VLOOKUP(A196,'Correo 1'!$A$2:$C$3062,3,FALSE)</f>
        <v>RRODRIGUEZ@VICTUM.CL</v>
      </c>
    </row>
    <row r="197" spans="1:24" x14ac:dyDescent="0.2">
      <c r="A197">
        <v>1136349</v>
      </c>
      <c r="B197" t="s">
        <v>111</v>
      </c>
      <c r="C197" t="s">
        <v>7393</v>
      </c>
      <c r="D197" t="s">
        <v>3</v>
      </c>
      <c r="E197" t="s">
        <v>3108</v>
      </c>
      <c r="F197" t="s">
        <v>3108</v>
      </c>
      <c r="G197" t="s">
        <v>3</v>
      </c>
      <c r="H197" t="s">
        <v>333</v>
      </c>
      <c r="I197" t="s">
        <v>954</v>
      </c>
      <c r="J197" t="e">
        <f>+VLOOKUP(I197,NOMENCLATURA!$A$3:$B$20,2,FALSE)</f>
        <v>#N/A</v>
      </c>
      <c r="K197" t="s">
        <v>7394</v>
      </c>
      <c r="L197" t="s">
        <v>7395</v>
      </c>
      <c r="M197" s="2">
        <v>43082</v>
      </c>
      <c r="N197" t="s">
        <v>6342</v>
      </c>
      <c r="O197" t="s">
        <v>353</v>
      </c>
      <c r="P197" t="s">
        <v>3</v>
      </c>
      <c r="Q197" t="s">
        <v>45</v>
      </c>
      <c r="R197" t="s">
        <v>7396</v>
      </c>
      <c r="S197" t="s">
        <v>7397</v>
      </c>
      <c r="T197" t="s">
        <v>3</v>
      </c>
      <c r="U197" t="s">
        <v>3</v>
      </c>
      <c r="V197" t="str">
        <f>VLOOKUP(A197,Ventas!$A$2:$H$3062,7,FALSE)</f>
        <v>N0</v>
      </c>
      <c r="W197" t="str">
        <f>VLOOKUP(A197,Ventas!$A$2:$H$3062,8,FALSE)</f>
        <v>OJ</v>
      </c>
      <c r="X197" t="str">
        <f>VLOOKUP(A197,'Correo 1'!$A$2:$C$3062,3,FALSE)</f>
        <v>BRIDIE.VERGARA@GMAIL.COM</v>
      </c>
    </row>
    <row r="198" spans="1:24" x14ac:dyDescent="0.2">
      <c r="A198">
        <v>1142573</v>
      </c>
      <c r="B198" t="s">
        <v>111</v>
      </c>
      <c r="C198" t="s">
        <v>9376</v>
      </c>
      <c r="D198" t="s">
        <v>3</v>
      </c>
      <c r="E198" t="s">
        <v>3964</v>
      </c>
      <c r="F198" t="s">
        <v>3964</v>
      </c>
      <c r="G198" t="s">
        <v>3</v>
      </c>
      <c r="H198" t="s">
        <v>1709</v>
      </c>
      <c r="I198" t="s">
        <v>954</v>
      </c>
      <c r="J198" t="e">
        <f>+VLOOKUP(I198,NOMENCLATURA!$A$3:$B$20,2,FALSE)</f>
        <v>#N/A</v>
      </c>
      <c r="K198" t="s">
        <v>9377</v>
      </c>
      <c r="L198" t="s">
        <v>9378</v>
      </c>
      <c r="M198" s="2">
        <v>43461</v>
      </c>
      <c r="N198" t="s">
        <v>6342</v>
      </c>
      <c r="O198" t="s">
        <v>353</v>
      </c>
      <c r="P198" t="s">
        <v>3</v>
      </c>
      <c r="Q198" t="s">
        <v>45</v>
      </c>
      <c r="R198" t="s">
        <v>9379</v>
      </c>
      <c r="S198" t="s">
        <v>9380</v>
      </c>
      <c r="T198" t="s">
        <v>3</v>
      </c>
      <c r="U198" t="s">
        <v>3</v>
      </c>
      <c r="V198" t="str">
        <f>VLOOKUP(A198,Ventas!$A$2:$H$3062,7,FALSE)</f>
        <v>N0</v>
      </c>
      <c r="W198" t="str">
        <f>VLOOKUP(A198,Ventas!$A$2:$H$3062,8,FALSE)</f>
        <v>OJ</v>
      </c>
      <c r="X198" t="str">
        <f>VLOOKUP(A198,'Correo 1'!$A$2:$C$3062,3,FALSE)</f>
        <v>brigitteacv@hotmail.com</v>
      </c>
    </row>
    <row r="199" spans="1:24" x14ac:dyDescent="0.2">
      <c r="A199">
        <v>1137400</v>
      </c>
      <c r="B199" t="s">
        <v>111</v>
      </c>
      <c r="C199" t="s">
        <v>7807</v>
      </c>
      <c r="D199" t="s">
        <v>3</v>
      </c>
      <c r="E199" t="s">
        <v>204</v>
      </c>
      <c r="F199" t="s">
        <v>3728</v>
      </c>
      <c r="G199" t="s">
        <v>3</v>
      </c>
      <c r="H199" t="s">
        <v>115</v>
      </c>
      <c r="I199" t="s">
        <v>1584</v>
      </c>
      <c r="J199" t="str">
        <f>+VLOOKUP(I199,NOMENCLATURA!$A$3:$B$20,2,FALSE)</f>
        <v>CONSTRUCTORA-MANTECION-REPARACION-ARQUITECTO</v>
      </c>
      <c r="K199" t="s">
        <v>7808</v>
      </c>
      <c r="L199" t="s">
        <v>7809</v>
      </c>
      <c r="M199" s="2">
        <v>43158</v>
      </c>
      <c r="N199" t="s">
        <v>6342</v>
      </c>
      <c r="O199" t="s">
        <v>353</v>
      </c>
      <c r="P199" t="s">
        <v>3</v>
      </c>
      <c r="Q199" t="s">
        <v>45</v>
      </c>
      <c r="R199" t="s">
        <v>7810</v>
      </c>
      <c r="S199" t="s">
        <v>7811</v>
      </c>
      <c r="T199" t="s">
        <v>3</v>
      </c>
      <c r="U199" t="s">
        <v>3</v>
      </c>
      <c r="V199" t="str">
        <f>VLOOKUP(A199,Ventas!$A$2:$H$3062,7,FALSE)</f>
        <v>N30</v>
      </c>
      <c r="W199" t="str">
        <f>VLOOKUP(A199,Ventas!$A$2:$H$3062,8,FALSE)</f>
        <v>OJ</v>
      </c>
      <c r="X199" t="str">
        <f>VLOOKUP(A199,'Correo 1'!$A$2:$C$3062,3,FALSE)</f>
        <v>sbianchi@siaco.cl</v>
      </c>
    </row>
    <row r="200" spans="1:24" x14ac:dyDescent="0.2">
      <c r="A200">
        <v>1000300</v>
      </c>
      <c r="B200" t="s">
        <v>225</v>
      </c>
      <c r="C200" t="s">
        <v>226</v>
      </c>
      <c r="D200" t="s">
        <v>3</v>
      </c>
      <c r="E200" t="s">
        <v>227</v>
      </c>
      <c r="F200" t="s">
        <v>228</v>
      </c>
      <c r="G200" t="s">
        <v>3</v>
      </c>
      <c r="H200" s="3" t="s">
        <v>40</v>
      </c>
      <c r="I200" t="s">
        <v>229</v>
      </c>
      <c r="J200" t="e">
        <f>+VLOOKUP(I200,NOMENCLATURA!$A$3:$B$20,2,FALSE)</f>
        <v>#N/A</v>
      </c>
      <c r="K200" t="s">
        <v>230</v>
      </c>
      <c r="L200" t="s">
        <v>231</v>
      </c>
      <c r="M200" s="2">
        <v>38853</v>
      </c>
      <c r="N200" t="s">
        <v>221</v>
      </c>
      <c r="O200" t="s">
        <v>222</v>
      </c>
      <c r="P200" t="s">
        <v>232</v>
      </c>
      <c r="Q200" t="s">
        <v>12</v>
      </c>
      <c r="R200" t="s">
        <v>3</v>
      </c>
      <c r="S200" t="s">
        <v>233</v>
      </c>
      <c r="T200" t="s">
        <v>3</v>
      </c>
      <c r="U200" t="s">
        <v>234</v>
      </c>
      <c r="V200" t="str">
        <f>VLOOKUP(A200,Ventas!$A$2:$H$3062,7,FALSE)</f>
        <v>N105</v>
      </c>
      <c r="W200" t="str">
        <f>VLOOKUP(A200,Ventas!$A$2:$H$3062,8,FALSE)</f>
        <v>O9</v>
      </c>
      <c r="X200" t="str">
        <f>VLOOKUP(A200,'Correo 1'!$A$2:$C$3062,3,FALSE)</f>
        <v>BSPARK@PARKCORP.CO.KR</v>
      </c>
    </row>
    <row r="201" spans="1:24" x14ac:dyDescent="0.2">
      <c r="A201">
        <v>1107583</v>
      </c>
      <c r="B201" t="s">
        <v>519</v>
      </c>
      <c r="C201" t="s">
        <v>520</v>
      </c>
      <c r="D201" t="s">
        <v>3</v>
      </c>
      <c r="E201" t="s">
        <v>521</v>
      </c>
      <c r="F201" t="s">
        <v>3</v>
      </c>
      <c r="G201" t="s">
        <v>522</v>
      </c>
      <c r="H201" s="3" t="s">
        <v>40</v>
      </c>
      <c r="I201" t="s">
        <v>523</v>
      </c>
      <c r="J201" t="e">
        <f>+VLOOKUP(I201,NOMENCLATURA!$A$3:$B$20,2,FALSE)</f>
        <v>#N/A</v>
      </c>
      <c r="K201" t="s">
        <v>524</v>
      </c>
      <c r="L201" t="s">
        <v>525</v>
      </c>
      <c r="M201" s="2">
        <v>40324</v>
      </c>
      <c r="N201" t="s">
        <v>432</v>
      </c>
      <c r="O201" t="s">
        <v>222</v>
      </c>
      <c r="P201" t="s">
        <v>3</v>
      </c>
      <c r="Q201" t="s">
        <v>12</v>
      </c>
      <c r="R201" t="s">
        <v>3</v>
      </c>
      <c r="S201" t="s">
        <v>526</v>
      </c>
      <c r="T201" t="s">
        <v>3</v>
      </c>
      <c r="U201" t="s">
        <v>527</v>
      </c>
      <c r="V201" t="str">
        <f>VLOOKUP(A201,Ventas!$A$2:$H$3062,7,FALSE)</f>
        <v>N105</v>
      </c>
      <c r="W201" t="str">
        <f>VLOOKUP(A201,Ventas!$A$2:$H$3062,8,FALSE)</f>
        <v>O9</v>
      </c>
      <c r="X201" t="str">
        <f>VLOOKUP(A201,'Correo 1'!$A$2:$C$3062,3,FALSE)</f>
        <v>BSPARK@PARKCORP.CO.KR</v>
      </c>
    </row>
    <row r="202" spans="1:24" x14ac:dyDescent="0.2">
      <c r="A202">
        <v>5000042</v>
      </c>
      <c r="B202" t="s">
        <v>140</v>
      </c>
      <c r="C202" t="s">
        <v>13285</v>
      </c>
      <c r="D202" t="s">
        <v>3</v>
      </c>
      <c r="E202" t="s">
        <v>13286</v>
      </c>
      <c r="F202" t="s">
        <v>3</v>
      </c>
      <c r="G202" t="s">
        <v>13287</v>
      </c>
      <c r="H202" s="3" t="s">
        <v>40</v>
      </c>
      <c r="I202" t="s">
        <v>13288</v>
      </c>
      <c r="J202" t="e">
        <f>+VLOOKUP(I202,NOMENCLATURA!$A$3:$B$20,2,FALSE)</f>
        <v>#N/A</v>
      </c>
      <c r="K202" t="s">
        <v>13289</v>
      </c>
      <c r="L202" t="s">
        <v>13290</v>
      </c>
      <c r="M202" s="2">
        <v>38871</v>
      </c>
      <c r="N202" t="s">
        <v>53</v>
      </c>
      <c r="O202" t="s">
        <v>13230</v>
      </c>
      <c r="P202" t="s">
        <v>13291</v>
      </c>
      <c r="Q202" t="s">
        <v>12</v>
      </c>
      <c r="R202" t="s">
        <v>3</v>
      </c>
      <c r="S202" t="s">
        <v>13292</v>
      </c>
      <c r="T202" t="s">
        <v>3</v>
      </c>
      <c r="U202" t="s">
        <v>13293</v>
      </c>
      <c r="V202" t="str">
        <f>VLOOKUP(A202,Ventas!$A$2:$H$3062,7,FALSE)</f>
        <v>N105</v>
      </c>
      <c r="W202" t="str">
        <f>VLOOKUP(A202,Ventas!$A$2:$H$3062,8,FALSE)</f>
        <v>O9</v>
      </c>
      <c r="X202" t="str">
        <f>VLOOKUP(A202,'Correo 1'!$A$2:$C$3062,3,FALSE)</f>
        <v>bspark@parkcorp.co.kr</v>
      </c>
    </row>
    <row r="203" spans="1:24" x14ac:dyDescent="0.2">
      <c r="A203">
        <v>1129199</v>
      </c>
      <c r="B203" t="s">
        <v>111</v>
      </c>
      <c r="C203" t="s">
        <v>4173</v>
      </c>
      <c r="D203" t="s">
        <v>3</v>
      </c>
      <c r="E203" t="s">
        <v>204</v>
      </c>
      <c r="F203" t="s">
        <v>4174</v>
      </c>
      <c r="G203" t="s">
        <v>3</v>
      </c>
      <c r="H203" t="s">
        <v>115</v>
      </c>
      <c r="I203" t="s">
        <v>954</v>
      </c>
      <c r="J203" t="e">
        <f>+VLOOKUP(I203,NOMENCLATURA!$A$3:$B$20,2,FALSE)</f>
        <v>#N/A</v>
      </c>
      <c r="K203" t="s">
        <v>4175</v>
      </c>
      <c r="L203" t="s">
        <v>4176</v>
      </c>
      <c r="M203" s="2">
        <v>42627</v>
      </c>
      <c r="N203" t="s">
        <v>207</v>
      </c>
      <c r="O203" t="s">
        <v>353</v>
      </c>
      <c r="P203" t="s">
        <v>3</v>
      </c>
      <c r="Q203" t="s">
        <v>45</v>
      </c>
      <c r="R203" t="s">
        <v>4177</v>
      </c>
      <c r="S203" t="s">
        <v>4178</v>
      </c>
      <c r="T203" t="s">
        <v>3</v>
      </c>
      <c r="U203" t="s">
        <v>3</v>
      </c>
      <c r="V203" t="str">
        <f>VLOOKUP(A203,Ventas!$A$2:$H$3062,7,FALSE)</f>
        <v>N30</v>
      </c>
      <c r="W203" t="str">
        <f>VLOOKUP(A203,Ventas!$A$2:$H$3062,8,FALSE)</f>
        <v>OJ</v>
      </c>
      <c r="X203" t="str">
        <f>VLOOKUP(A203,'Correo 1'!$A$2:$C$3062,3,FALSE)</f>
        <v>buzon@burocenter.cl</v>
      </c>
    </row>
    <row r="204" spans="1:24" x14ac:dyDescent="0.2">
      <c r="A204">
        <v>1148757</v>
      </c>
      <c r="B204" t="s">
        <v>111</v>
      </c>
      <c r="C204" t="s">
        <v>12189</v>
      </c>
      <c r="D204" t="s">
        <v>3</v>
      </c>
      <c r="E204" t="s">
        <v>204</v>
      </c>
      <c r="F204" t="s">
        <v>113</v>
      </c>
      <c r="G204" t="s">
        <v>3</v>
      </c>
      <c r="H204" t="s">
        <v>115</v>
      </c>
      <c r="I204" t="s">
        <v>954</v>
      </c>
      <c r="J204" t="e">
        <f>+VLOOKUP(I204,NOMENCLATURA!$A$3:$B$20,2,FALSE)</f>
        <v>#N/A</v>
      </c>
      <c r="K204" t="s">
        <v>12190</v>
      </c>
      <c r="L204" t="s">
        <v>12191</v>
      </c>
      <c r="M204" s="2">
        <v>44056</v>
      </c>
      <c r="N204" t="s">
        <v>9571</v>
      </c>
      <c r="O204" t="s">
        <v>353</v>
      </c>
      <c r="P204" t="s">
        <v>3</v>
      </c>
      <c r="Q204" t="s">
        <v>45</v>
      </c>
      <c r="R204" t="s">
        <v>12192</v>
      </c>
      <c r="S204" t="s">
        <v>3</v>
      </c>
      <c r="T204" t="s">
        <v>3</v>
      </c>
      <c r="U204" t="s">
        <v>3</v>
      </c>
      <c r="V204" t="str">
        <f>VLOOKUP(A204,Ventas!$A$2:$H$3062,7,FALSE)</f>
        <v>N30</v>
      </c>
      <c r="W204" t="str">
        <f>VLOOKUP(A204,Ventas!$A$2:$H$3062,8,FALSE)</f>
        <v>OJ</v>
      </c>
      <c r="X204" t="str">
        <f>VLOOKUP(A204,'Correo 1'!$A$2:$C$3062,3,FALSE)</f>
        <v>BYKABOGADO@GMAIL.COM</v>
      </c>
    </row>
    <row r="205" spans="1:24" x14ac:dyDescent="0.2">
      <c r="A205">
        <v>1128303</v>
      </c>
      <c r="B205" t="s">
        <v>111</v>
      </c>
      <c r="C205" t="s">
        <v>2378</v>
      </c>
      <c r="D205" t="s">
        <v>2379</v>
      </c>
      <c r="E205" t="s">
        <v>951</v>
      </c>
      <c r="F205" t="s">
        <v>1054</v>
      </c>
      <c r="G205" t="s">
        <v>3</v>
      </c>
      <c r="H205" t="s">
        <v>115</v>
      </c>
      <c r="I205" t="s">
        <v>1584</v>
      </c>
      <c r="J205" t="str">
        <f>+VLOOKUP(I205,NOMENCLATURA!$A$3:$B$20,2,FALSE)</f>
        <v>CONSTRUCTORA-MANTECION-REPARACION-ARQUITECTO</v>
      </c>
      <c r="K205" t="s">
        <v>2380</v>
      </c>
      <c r="L205" t="s">
        <v>2381</v>
      </c>
      <c r="M205" s="2">
        <v>42542</v>
      </c>
      <c r="N205" t="s">
        <v>957</v>
      </c>
      <c r="O205" t="s">
        <v>353</v>
      </c>
      <c r="P205" t="s">
        <v>3</v>
      </c>
      <c r="Q205" t="s">
        <v>45</v>
      </c>
      <c r="R205" t="s">
        <v>2382</v>
      </c>
      <c r="S205" t="s">
        <v>2383</v>
      </c>
      <c r="T205" t="s">
        <v>3</v>
      </c>
      <c r="U205" t="s">
        <v>3</v>
      </c>
      <c r="V205" t="str">
        <f>VLOOKUP(A205,Ventas!$A$2:$H$3062,7,FALSE)</f>
        <v>N0</v>
      </c>
      <c r="W205" t="str">
        <f>VLOOKUP(A205,Ventas!$A$2:$H$3062,8,FALSE)</f>
        <v>OJ</v>
      </c>
      <c r="X205" t="str">
        <f>VLOOKUP(A205,'Correo 1'!$A$2:$C$3062,3,FALSE)</f>
        <v>sylco.secretaria@gmail.com</v>
      </c>
    </row>
    <row r="206" spans="1:24" x14ac:dyDescent="0.2">
      <c r="A206">
        <v>1128943</v>
      </c>
      <c r="B206" t="s">
        <v>111</v>
      </c>
      <c r="C206" t="s">
        <v>3825</v>
      </c>
      <c r="D206" t="s">
        <v>3</v>
      </c>
      <c r="E206" t="s">
        <v>3775</v>
      </c>
      <c r="F206" t="s">
        <v>3775</v>
      </c>
      <c r="G206" t="s">
        <v>3</v>
      </c>
      <c r="H206" t="s">
        <v>79</v>
      </c>
      <c r="I206" t="s">
        <v>1584</v>
      </c>
      <c r="J206" t="str">
        <f>+VLOOKUP(I206,NOMENCLATURA!$A$3:$B$20,2,FALSE)</f>
        <v>CONSTRUCTORA-MANTECION-REPARACION-ARQUITECTO</v>
      </c>
      <c r="K206" t="s">
        <v>3826</v>
      </c>
      <c r="L206" t="s">
        <v>3827</v>
      </c>
      <c r="M206" s="2">
        <v>42598</v>
      </c>
      <c r="N206" t="s">
        <v>207</v>
      </c>
      <c r="O206" t="s">
        <v>353</v>
      </c>
      <c r="P206" t="s">
        <v>3</v>
      </c>
      <c r="Q206" t="s">
        <v>45</v>
      </c>
      <c r="R206" t="s">
        <v>3828</v>
      </c>
      <c r="S206" t="s">
        <v>3829</v>
      </c>
      <c r="T206" t="s">
        <v>3</v>
      </c>
      <c r="U206" t="s">
        <v>3</v>
      </c>
      <c r="V206" t="str">
        <f>VLOOKUP(A206,Ventas!$A$2:$H$3062,7,FALSE)</f>
        <v>N10</v>
      </c>
      <c r="W206" t="str">
        <f>VLOOKUP(A206,Ventas!$A$2:$H$3062,8,FALSE)</f>
        <v>OJ</v>
      </c>
      <c r="X206" t="str">
        <f>VLOOKUP(A206,'Correo 1'!$A$2:$C$3062,3,FALSE)</f>
        <v>urbe.spa@gmail.com</v>
      </c>
    </row>
    <row r="207" spans="1:24" x14ac:dyDescent="0.2">
      <c r="A207">
        <v>1146983</v>
      </c>
      <c r="B207" t="s">
        <v>111</v>
      </c>
      <c r="C207" t="s">
        <v>11363</v>
      </c>
      <c r="D207" t="s">
        <v>3</v>
      </c>
      <c r="E207" t="s">
        <v>204</v>
      </c>
      <c r="F207" t="s">
        <v>113</v>
      </c>
      <c r="G207" t="s">
        <v>3</v>
      </c>
      <c r="H207" t="s">
        <v>115</v>
      </c>
      <c r="I207" t="s">
        <v>954</v>
      </c>
      <c r="J207" t="e">
        <f>+VLOOKUP(I207,NOMENCLATURA!$A$3:$B$20,2,FALSE)</f>
        <v>#N/A</v>
      </c>
      <c r="K207" t="s">
        <v>11364</v>
      </c>
      <c r="L207" t="s">
        <v>11365</v>
      </c>
      <c r="M207" s="2">
        <v>43784</v>
      </c>
      <c r="N207" t="s">
        <v>9571</v>
      </c>
      <c r="O207" t="s">
        <v>353</v>
      </c>
      <c r="P207" t="s">
        <v>3</v>
      </c>
      <c r="Q207" t="s">
        <v>45</v>
      </c>
      <c r="R207" t="s">
        <v>11366</v>
      </c>
      <c r="S207" t="s">
        <v>11367</v>
      </c>
      <c r="T207" t="s">
        <v>3</v>
      </c>
      <c r="U207" t="s">
        <v>3</v>
      </c>
      <c r="V207" t="str">
        <f>VLOOKUP(A207,Ventas!$A$2:$H$3062,7,FALSE)</f>
        <v>N0</v>
      </c>
      <c r="W207" t="str">
        <f>VLOOKUP(A207,Ventas!$A$2:$H$3062,8,FALSE)</f>
        <v>OJ</v>
      </c>
      <c r="X207" t="str">
        <f>VLOOKUP(A207,'Correo 1'!$A$2:$C$3062,3,FALSE)</f>
        <v>c.cembrano@gmail.com</v>
      </c>
    </row>
    <row r="208" spans="1:24" x14ac:dyDescent="0.2">
      <c r="A208">
        <v>1128606</v>
      </c>
      <c r="B208" t="s">
        <v>111</v>
      </c>
      <c r="C208" t="s">
        <v>3218</v>
      </c>
      <c r="D208" t="s">
        <v>3219</v>
      </c>
      <c r="E208" t="s">
        <v>3220</v>
      </c>
      <c r="F208" t="s">
        <v>3220</v>
      </c>
      <c r="G208" t="s">
        <v>3</v>
      </c>
      <c r="H208" t="s">
        <v>115</v>
      </c>
      <c r="I208" t="s">
        <v>1584</v>
      </c>
      <c r="J208" t="str">
        <f>+VLOOKUP(I208,NOMENCLATURA!$A$3:$B$20,2,FALSE)</f>
        <v>CONSTRUCTORA-MANTECION-REPARACION-ARQUITECTO</v>
      </c>
      <c r="K208" t="s">
        <v>3221</v>
      </c>
      <c r="L208" t="s">
        <v>3222</v>
      </c>
      <c r="M208" s="2">
        <v>42558</v>
      </c>
      <c r="N208" t="s">
        <v>957</v>
      </c>
      <c r="O208" t="s">
        <v>353</v>
      </c>
      <c r="P208" t="s">
        <v>3</v>
      </c>
      <c r="Q208" t="s">
        <v>45</v>
      </c>
      <c r="R208" t="s">
        <v>3223</v>
      </c>
      <c r="S208" t="s">
        <v>3224</v>
      </c>
      <c r="T208" t="s">
        <v>3</v>
      </c>
      <c r="U208" t="s">
        <v>3</v>
      </c>
      <c r="V208" t="str">
        <f>VLOOKUP(A208,Ventas!$A$2:$H$3062,7,FALSE)</f>
        <v>N30</v>
      </c>
      <c r="W208" t="str">
        <f>VLOOKUP(A208,Ventas!$A$2:$H$3062,8,FALSE)</f>
        <v>OJ</v>
      </c>
      <c r="X208" t="str">
        <f>VLOOKUP(A208,'Correo 1'!$A$2:$C$3062,3,FALSE)</f>
        <v>VICTOR.PACHECO@INTEGRAPROYECTO.CL</v>
      </c>
    </row>
    <row r="209" spans="1:24" x14ac:dyDescent="0.2">
      <c r="A209">
        <v>1143780</v>
      </c>
      <c r="B209" t="s">
        <v>111</v>
      </c>
      <c r="C209" t="s">
        <v>10068</v>
      </c>
      <c r="D209" t="s">
        <v>3</v>
      </c>
      <c r="E209" t="s">
        <v>951</v>
      </c>
      <c r="F209" t="s">
        <v>952</v>
      </c>
      <c r="G209" t="s">
        <v>3</v>
      </c>
      <c r="H209" t="s">
        <v>115</v>
      </c>
      <c r="I209" t="s">
        <v>954</v>
      </c>
      <c r="J209" t="e">
        <f>+VLOOKUP(I209,NOMENCLATURA!$A$3:$B$20,2,FALSE)</f>
        <v>#N/A</v>
      </c>
      <c r="K209" t="s">
        <v>3575</v>
      </c>
      <c r="L209" t="s">
        <v>10069</v>
      </c>
      <c r="M209" s="2">
        <v>43537</v>
      </c>
      <c r="N209" t="s">
        <v>9571</v>
      </c>
      <c r="O209" t="s">
        <v>353</v>
      </c>
      <c r="P209" t="s">
        <v>3</v>
      </c>
      <c r="Q209" t="s">
        <v>45</v>
      </c>
      <c r="R209" t="s">
        <v>10070</v>
      </c>
      <c r="S209" t="s">
        <v>10071</v>
      </c>
      <c r="T209" t="s">
        <v>3</v>
      </c>
      <c r="U209" t="s">
        <v>3</v>
      </c>
      <c r="V209" t="str">
        <f>VLOOKUP(A209,Ventas!$A$2:$H$3062,7,FALSE)</f>
        <v>N0</v>
      </c>
      <c r="W209" t="str">
        <f>VLOOKUP(A209,Ventas!$A$2:$H$3062,8,FALSE)</f>
        <v>OJ</v>
      </c>
      <c r="X209" t="str">
        <f>VLOOKUP(A209,'Correo 1'!$A$2:$C$3062,3,FALSE)</f>
        <v>C_YAMAL@YAHOO.COM</v>
      </c>
    </row>
    <row r="210" spans="1:24" x14ac:dyDescent="0.2">
      <c r="A210">
        <v>1128946</v>
      </c>
      <c r="B210" t="s">
        <v>111</v>
      </c>
      <c r="C210" t="s">
        <v>3840</v>
      </c>
      <c r="D210" t="s">
        <v>3841</v>
      </c>
      <c r="E210" t="s">
        <v>951</v>
      </c>
      <c r="F210" t="s">
        <v>186</v>
      </c>
      <c r="G210" t="s">
        <v>3</v>
      </c>
      <c r="H210" t="s">
        <v>115</v>
      </c>
      <c r="I210" t="s">
        <v>954</v>
      </c>
      <c r="J210" t="e">
        <f>+VLOOKUP(I210,NOMENCLATURA!$A$3:$B$20,2,FALSE)</f>
        <v>#N/A</v>
      </c>
      <c r="K210" t="s">
        <v>3842</v>
      </c>
      <c r="L210" t="s">
        <v>3843</v>
      </c>
      <c r="M210" s="2">
        <v>42598</v>
      </c>
      <c r="N210" t="s">
        <v>207</v>
      </c>
      <c r="O210" t="s">
        <v>353</v>
      </c>
      <c r="P210" t="s">
        <v>3</v>
      </c>
      <c r="Q210" t="s">
        <v>45</v>
      </c>
      <c r="R210" t="s">
        <v>3844</v>
      </c>
      <c r="S210" t="s">
        <v>3845</v>
      </c>
      <c r="T210" t="s">
        <v>3</v>
      </c>
      <c r="U210" t="s">
        <v>3</v>
      </c>
      <c r="V210" t="str">
        <f>VLOOKUP(A210,Ventas!$A$2:$H$3062,7,FALSE)</f>
        <v>N0</v>
      </c>
      <c r="W210" t="str">
        <f>VLOOKUP(A210,Ventas!$A$2:$H$3062,8,FALSE)</f>
        <v>OJ</v>
      </c>
      <c r="X210" t="str">
        <f>VLOOKUP(A210,'Correo 1'!$A$2:$C$3062,3,FALSE)</f>
        <v>cabrera.usm@gmail.com</v>
      </c>
    </row>
    <row r="211" spans="1:24" x14ac:dyDescent="0.2">
      <c r="A211">
        <v>1137002</v>
      </c>
      <c r="B211" t="s">
        <v>111</v>
      </c>
      <c r="C211" t="s">
        <v>7672</v>
      </c>
      <c r="D211" t="s">
        <v>3</v>
      </c>
      <c r="E211" t="s">
        <v>4408</v>
      </c>
      <c r="F211" t="s">
        <v>4408</v>
      </c>
      <c r="G211" t="s">
        <v>3</v>
      </c>
      <c r="H211" t="s">
        <v>1087</v>
      </c>
      <c r="I211" t="s">
        <v>5028</v>
      </c>
      <c r="J211" t="e">
        <f>+VLOOKUP(I211,NOMENCLATURA!$A$3:$B$20,2,FALSE)</f>
        <v>#N/A</v>
      </c>
      <c r="K211" t="s">
        <v>7673</v>
      </c>
      <c r="L211" t="s">
        <v>7674</v>
      </c>
      <c r="M211" s="2">
        <v>43129</v>
      </c>
      <c r="N211" t="s">
        <v>6342</v>
      </c>
      <c r="O211" t="s">
        <v>353</v>
      </c>
      <c r="P211" t="s">
        <v>3</v>
      </c>
      <c r="Q211" t="s">
        <v>45</v>
      </c>
      <c r="R211" t="s">
        <v>7675</v>
      </c>
      <c r="S211" t="s">
        <v>7676</v>
      </c>
      <c r="T211" t="s">
        <v>3</v>
      </c>
      <c r="U211" t="s">
        <v>3</v>
      </c>
      <c r="V211" t="str">
        <f>VLOOKUP(A211,Ventas!$A$2:$H$3062,7,FALSE)</f>
        <v>N0</v>
      </c>
      <c r="W211" t="str">
        <f>VLOOKUP(A211,Ventas!$A$2:$H$3062,8,FALSE)</f>
        <v>OJ</v>
      </c>
      <c r="X211" t="str">
        <f>VLOOKUP(A211,'Correo 1'!$A$2:$C$3062,3,FALSE)</f>
        <v>caceresruizfernanda@gmail.com</v>
      </c>
    </row>
    <row r="212" spans="1:24" x14ac:dyDescent="0.2">
      <c r="A212">
        <v>1128568</v>
      </c>
      <c r="B212" t="s">
        <v>111</v>
      </c>
      <c r="C212" t="s">
        <v>3043</v>
      </c>
      <c r="D212" t="s">
        <v>3</v>
      </c>
      <c r="E212" t="s">
        <v>204</v>
      </c>
      <c r="F212" t="s">
        <v>204</v>
      </c>
      <c r="G212" t="s">
        <v>3</v>
      </c>
      <c r="H212" t="s">
        <v>115</v>
      </c>
      <c r="I212" t="s">
        <v>954</v>
      </c>
      <c r="J212" t="e">
        <f>+VLOOKUP(I212,NOMENCLATURA!$A$3:$B$20,2,FALSE)</f>
        <v>#N/A</v>
      </c>
      <c r="K212" t="s">
        <v>3044</v>
      </c>
      <c r="L212" t="s">
        <v>3045</v>
      </c>
      <c r="M212" s="2">
        <v>42558</v>
      </c>
      <c r="N212" t="s">
        <v>957</v>
      </c>
      <c r="O212" t="s">
        <v>353</v>
      </c>
      <c r="P212" t="s">
        <v>3</v>
      </c>
      <c r="Q212" t="s">
        <v>45</v>
      </c>
      <c r="R212" t="s">
        <v>3046</v>
      </c>
      <c r="S212" t="s">
        <v>3</v>
      </c>
      <c r="T212" t="s">
        <v>3</v>
      </c>
      <c r="U212" t="s">
        <v>3</v>
      </c>
      <c r="V212" t="str">
        <f>VLOOKUP(A212,Ventas!$A$2:$H$3062,7,FALSE)</f>
        <v>N60</v>
      </c>
      <c r="W212" t="str">
        <f>VLOOKUP(A212,Ventas!$A$2:$H$3062,8,FALSE)</f>
        <v>OJ</v>
      </c>
      <c r="X212" t="str">
        <f>VLOOKUP(A212,'Correo 1'!$A$2:$C$3062,3,FALSE)</f>
        <v>cajaneveria@elcolorado.cl</v>
      </c>
    </row>
    <row r="213" spans="1:24" x14ac:dyDescent="0.2">
      <c r="A213">
        <v>1150933</v>
      </c>
      <c r="B213" t="s">
        <v>111</v>
      </c>
      <c r="C213" t="s">
        <v>12921</v>
      </c>
      <c r="D213" t="s">
        <v>3</v>
      </c>
      <c r="E213" t="s">
        <v>204</v>
      </c>
      <c r="F213" t="s">
        <v>2032</v>
      </c>
      <c r="G213" t="s">
        <v>3</v>
      </c>
      <c r="H213" t="s">
        <v>115</v>
      </c>
      <c r="I213" t="s">
        <v>954</v>
      </c>
      <c r="J213" t="e">
        <f>+VLOOKUP(I213,NOMENCLATURA!$A$3:$B$20,2,FALSE)</f>
        <v>#N/A</v>
      </c>
      <c r="K213" t="s">
        <v>12922</v>
      </c>
      <c r="L213" t="s">
        <v>12923</v>
      </c>
      <c r="M213" s="2">
        <v>44491</v>
      </c>
      <c r="N213" t="s">
        <v>9571</v>
      </c>
      <c r="O213" t="s">
        <v>353</v>
      </c>
      <c r="P213" t="s">
        <v>3</v>
      </c>
      <c r="Q213" t="s">
        <v>45</v>
      </c>
      <c r="R213" t="s">
        <v>12924</v>
      </c>
      <c r="S213" t="s">
        <v>12925</v>
      </c>
      <c r="T213" t="s">
        <v>3</v>
      </c>
      <c r="U213" t="s">
        <v>3</v>
      </c>
      <c r="V213" t="str">
        <f>VLOOKUP(A213,Ventas!$A$2:$H$3062,7,FALSE)</f>
        <v>N30</v>
      </c>
      <c r="W213" t="str">
        <f>VLOOKUP(A213,Ventas!$A$2:$H$3062,8,FALSE)</f>
        <v>OJ</v>
      </c>
      <c r="X213" t="str">
        <f>VLOOKUP(A213,'Correo 1'!$A$2:$C$3062,3,FALSE)</f>
        <v>calvarez@growing.cl</v>
      </c>
    </row>
    <row r="214" spans="1:24" x14ac:dyDescent="0.2">
      <c r="A214">
        <v>1136500</v>
      </c>
      <c r="B214" t="s">
        <v>111</v>
      </c>
      <c r="C214" t="s">
        <v>7499</v>
      </c>
      <c r="D214" t="s">
        <v>3</v>
      </c>
      <c r="E214" t="s">
        <v>204</v>
      </c>
      <c r="F214" t="s">
        <v>2032</v>
      </c>
      <c r="G214" t="s">
        <v>3</v>
      </c>
      <c r="H214" t="s">
        <v>115</v>
      </c>
      <c r="I214" t="s">
        <v>5028</v>
      </c>
      <c r="J214" t="e">
        <f>+VLOOKUP(I214,NOMENCLATURA!$A$3:$B$20,2,FALSE)</f>
        <v>#N/A</v>
      </c>
      <c r="K214" t="s">
        <v>7500</v>
      </c>
      <c r="L214" t="s">
        <v>7501</v>
      </c>
      <c r="M214" s="2">
        <v>43089</v>
      </c>
      <c r="N214" t="s">
        <v>6342</v>
      </c>
      <c r="O214" t="s">
        <v>353</v>
      </c>
      <c r="P214" t="s">
        <v>3</v>
      </c>
      <c r="Q214" t="s">
        <v>45</v>
      </c>
      <c r="R214" t="s">
        <v>7502</v>
      </c>
      <c r="S214" t="s">
        <v>7503</v>
      </c>
      <c r="T214" t="s">
        <v>3</v>
      </c>
      <c r="U214" t="s">
        <v>3</v>
      </c>
      <c r="V214" t="str">
        <f>VLOOKUP(A214,Ventas!$A$2:$H$3062,7,FALSE)</f>
        <v>N0</v>
      </c>
      <c r="W214" t="str">
        <f>VLOOKUP(A214,Ventas!$A$2:$H$3062,8,FALSE)</f>
        <v>OJ</v>
      </c>
      <c r="X214" t="str">
        <f>VLOOKUP(A214,'Correo 1'!$A$2:$C$3062,3,FALSE)</f>
        <v>cami.m22@live.cl</v>
      </c>
    </row>
    <row r="215" spans="1:24" x14ac:dyDescent="0.2">
      <c r="A215">
        <v>1149494</v>
      </c>
      <c r="B215" t="s">
        <v>111</v>
      </c>
      <c r="C215" t="s">
        <v>12464</v>
      </c>
      <c r="D215" t="s">
        <v>3</v>
      </c>
      <c r="E215" t="s">
        <v>5389</v>
      </c>
      <c r="F215" t="s">
        <v>3</v>
      </c>
      <c r="G215" t="s">
        <v>3</v>
      </c>
      <c r="H215" t="s">
        <v>115</v>
      </c>
      <c r="I215" t="s">
        <v>5028</v>
      </c>
      <c r="J215" t="e">
        <f>+VLOOKUP(I215,NOMENCLATURA!$A$3:$B$20,2,FALSE)</f>
        <v>#N/A</v>
      </c>
      <c r="K215" t="s">
        <v>12465</v>
      </c>
      <c r="L215" t="s">
        <v>12466</v>
      </c>
      <c r="M215" s="2">
        <v>44222</v>
      </c>
      <c r="N215" t="s">
        <v>6015</v>
      </c>
      <c r="O215" t="s">
        <v>353</v>
      </c>
      <c r="P215" t="s">
        <v>3</v>
      </c>
      <c r="Q215" t="s">
        <v>45</v>
      </c>
      <c r="R215" t="s">
        <v>12467</v>
      </c>
      <c r="S215" t="s">
        <v>12468</v>
      </c>
      <c r="T215" t="s">
        <v>3</v>
      </c>
      <c r="U215" t="s">
        <v>3</v>
      </c>
      <c r="V215" t="str">
        <f>VLOOKUP(A215,Ventas!$A$2:$H$3062,7,FALSE)</f>
        <v>N15</v>
      </c>
      <c r="W215" t="str">
        <f>VLOOKUP(A215,Ventas!$A$2:$H$3062,8,FALSE)</f>
        <v>OJ</v>
      </c>
      <c r="X215" t="str">
        <f>VLOOKUP(A215,'Correo 1'!$A$2:$C$3062,3,FALSE)</f>
        <v>camigo2012@hotmail.com</v>
      </c>
    </row>
    <row r="216" spans="1:24" x14ac:dyDescent="0.2">
      <c r="A216">
        <v>1128095</v>
      </c>
      <c r="B216" t="s">
        <v>111</v>
      </c>
      <c r="C216" t="s">
        <v>1177</v>
      </c>
      <c r="D216" t="s">
        <v>3</v>
      </c>
      <c r="E216" t="s">
        <v>951</v>
      </c>
      <c r="F216" t="s">
        <v>1054</v>
      </c>
      <c r="G216" t="s">
        <v>3</v>
      </c>
      <c r="H216" t="s">
        <v>115</v>
      </c>
      <c r="I216" t="s">
        <v>1165</v>
      </c>
      <c r="J216" t="str">
        <f>+VLOOKUP(I216,NOMENCLATURA!$A$3:$B$20,2,FALSE)</f>
        <v>HARDWARE-SOFTWARE-PUNTOS DE RED - TELEFONIA</v>
      </c>
      <c r="K216" t="s">
        <v>1178</v>
      </c>
      <c r="L216" t="s">
        <v>1179</v>
      </c>
      <c r="M216" s="2">
        <v>42542</v>
      </c>
      <c r="N216" t="s">
        <v>957</v>
      </c>
      <c r="O216" t="s">
        <v>353</v>
      </c>
      <c r="P216" t="s">
        <v>3</v>
      </c>
      <c r="Q216" t="s">
        <v>45</v>
      </c>
      <c r="R216" t="s">
        <v>1180</v>
      </c>
      <c r="S216" t="s">
        <v>1181</v>
      </c>
      <c r="T216" t="s">
        <v>3</v>
      </c>
      <c r="U216" t="s">
        <v>3</v>
      </c>
      <c r="V216" t="str">
        <f>VLOOKUP(A216,Ventas!$A$2:$H$3062,7,FALSE)</f>
        <v>N30</v>
      </c>
      <c r="W216" t="str">
        <f>VLOOKUP(A216,Ventas!$A$2:$H$3062,8,FALSE)</f>
        <v>OJ</v>
      </c>
      <c r="X216" t="str">
        <f>VLOOKUP(A216,'Correo 1'!$A$2:$C$3062,3,FALSE)</f>
        <v>admin@axiobase.com</v>
      </c>
    </row>
    <row r="217" spans="1:24" x14ac:dyDescent="0.2">
      <c r="A217">
        <v>1128322</v>
      </c>
      <c r="B217" t="s">
        <v>111</v>
      </c>
      <c r="C217" t="s">
        <v>2471</v>
      </c>
      <c r="D217" t="s">
        <v>3</v>
      </c>
      <c r="E217" t="s">
        <v>951</v>
      </c>
      <c r="F217" t="s">
        <v>2189</v>
      </c>
      <c r="G217" t="s">
        <v>3</v>
      </c>
      <c r="H217" t="s">
        <v>115</v>
      </c>
      <c r="I217" t="s">
        <v>954</v>
      </c>
      <c r="J217" t="e">
        <f>+VLOOKUP(I217,NOMENCLATURA!$A$3:$B$20,2,FALSE)</f>
        <v>#N/A</v>
      </c>
      <c r="K217" t="s">
        <v>2472</v>
      </c>
      <c r="L217" t="s">
        <v>2473</v>
      </c>
      <c r="M217" s="2">
        <v>42542</v>
      </c>
      <c r="N217" t="s">
        <v>957</v>
      </c>
      <c r="O217" t="s">
        <v>353</v>
      </c>
      <c r="P217" t="s">
        <v>3</v>
      </c>
      <c r="Q217" t="s">
        <v>45</v>
      </c>
      <c r="R217" t="s">
        <v>2474</v>
      </c>
      <c r="S217" t="s">
        <v>2475</v>
      </c>
      <c r="T217" t="s">
        <v>3</v>
      </c>
      <c r="U217" t="s">
        <v>3</v>
      </c>
      <c r="V217" t="str">
        <f>VLOOKUP(A217,Ventas!$A$2:$H$3062,7,FALSE)</f>
        <v>N30</v>
      </c>
      <c r="W217" t="str">
        <f>VLOOKUP(A217,Ventas!$A$2:$H$3062,8,FALSE)</f>
        <v>OJ</v>
      </c>
      <c r="X217" t="str">
        <f>VLOOKUP(A217,'Correo 1'!$A$2:$C$3062,3,FALSE)</f>
        <v>CAMILA.ESTRADA@JCDECAUX.COM</v>
      </c>
    </row>
    <row r="218" spans="1:24" x14ac:dyDescent="0.2">
      <c r="A218">
        <v>1147023</v>
      </c>
      <c r="B218" t="s">
        <v>111</v>
      </c>
      <c r="C218" t="s">
        <v>11492</v>
      </c>
      <c r="D218" t="s">
        <v>3</v>
      </c>
      <c r="E218" t="s">
        <v>11493</v>
      </c>
      <c r="F218" t="s">
        <v>11493</v>
      </c>
      <c r="G218" t="s">
        <v>3</v>
      </c>
      <c r="H218" t="s">
        <v>1046</v>
      </c>
      <c r="I218" t="s">
        <v>954</v>
      </c>
      <c r="J218" t="e">
        <f>+VLOOKUP(I218,NOMENCLATURA!$A$3:$B$20,2,FALSE)</f>
        <v>#N/A</v>
      </c>
      <c r="K218" t="s">
        <v>11494</v>
      </c>
      <c r="L218" t="s">
        <v>11495</v>
      </c>
      <c r="M218" s="2">
        <v>43787</v>
      </c>
      <c r="N218" t="s">
        <v>9571</v>
      </c>
      <c r="O218" t="s">
        <v>353</v>
      </c>
      <c r="P218" t="s">
        <v>3</v>
      </c>
      <c r="Q218" t="s">
        <v>45</v>
      </c>
      <c r="R218" t="s">
        <v>11496</v>
      </c>
      <c r="S218" t="s">
        <v>11497</v>
      </c>
      <c r="T218" t="s">
        <v>3</v>
      </c>
      <c r="U218" t="s">
        <v>3</v>
      </c>
      <c r="V218" t="str">
        <f>VLOOKUP(A218,Ventas!$A$2:$H$3062,7,FALSE)</f>
        <v>N0</v>
      </c>
      <c r="W218" t="str">
        <f>VLOOKUP(A218,Ventas!$A$2:$H$3062,8,FALSE)</f>
        <v>OJ</v>
      </c>
      <c r="X218" t="str">
        <f>VLOOKUP(A218,'Correo 1'!$A$2:$C$3062,3,FALSE)</f>
        <v>camila.molinav@gmail.com</v>
      </c>
    </row>
    <row r="219" spans="1:24" x14ac:dyDescent="0.2">
      <c r="A219">
        <v>1145765</v>
      </c>
      <c r="B219" t="s">
        <v>111</v>
      </c>
      <c r="C219" t="s">
        <v>10784</v>
      </c>
      <c r="D219" t="s">
        <v>3</v>
      </c>
      <c r="E219" t="s">
        <v>204</v>
      </c>
      <c r="F219" t="s">
        <v>2032</v>
      </c>
      <c r="G219" t="s">
        <v>3</v>
      </c>
      <c r="H219" t="s">
        <v>115</v>
      </c>
      <c r="I219" t="s">
        <v>954</v>
      </c>
      <c r="J219" t="e">
        <f>+VLOOKUP(I219,NOMENCLATURA!$A$3:$B$20,2,FALSE)</f>
        <v>#N/A</v>
      </c>
      <c r="K219" t="s">
        <v>10785</v>
      </c>
      <c r="L219" t="s">
        <v>10786</v>
      </c>
      <c r="M219" s="2">
        <v>43686</v>
      </c>
      <c r="N219" t="s">
        <v>9571</v>
      </c>
      <c r="O219" t="s">
        <v>353</v>
      </c>
      <c r="P219" t="s">
        <v>3</v>
      </c>
      <c r="Q219" t="s">
        <v>45</v>
      </c>
      <c r="R219" t="s">
        <v>10787</v>
      </c>
      <c r="S219" t="s">
        <v>10788</v>
      </c>
      <c r="T219" t="s">
        <v>3</v>
      </c>
      <c r="U219" t="s">
        <v>3</v>
      </c>
      <c r="V219" t="str">
        <f>VLOOKUP(A219,Ventas!$A$2:$H$3062,7,FALSE)</f>
        <v>N0</v>
      </c>
      <c r="W219" t="str">
        <f>VLOOKUP(A219,Ventas!$A$2:$H$3062,8,FALSE)</f>
        <v>OJ</v>
      </c>
      <c r="X219" t="str">
        <f>VLOOKUP(A219,'Correo 1'!$A$2:$C$3062,3,FALSE)</f>
        <v>CAMILA.MONTEDONICO@BURO.CL</v>
      </c>
    </row>
    <row r="220" spans="1:24" x14ac:dyDescent="0.2">
      <c r="A220">
        <v>1142560</v>
      </c>
      <c r="B220" t="s">
        <v>111</v>
      </c>
      <c r="C220" t="s">
        <v>9309</v>
      </c>
      <c r="D220" t="s">
        <v>3</v>
      </c>
      <c r="E220" t="s">
        <v>9044</v>
      </c>
      <c r="F220" t="s">
        <v>9044</v>
      </c>
      <c r="G220" t="s">
        <v>3</v>
      </c>
      <c r="H220" t="s">
        <v>115</v>
      </c>
      <c r="I220" t="s">
        <v>954</v>
      </c>
      <c r="J220" t="e">
        <f>+VLOOKUP(I220,NOMENCLATURA!$A$3:$B$20,2,FALSE)</f>
        <v>#N/A</v>
      </c>
      <c r="K220" t="s">
        <v>9310</v>
      </c>
      <c r="L220" t="s">
        <v>9311</v>
      </c>
      <c r="M220" s="2">
        <v>43461</v>
      </c>
      <c r="N220" t="s">
        <v>6342</v>
      </c>
      <c r="O220" t="s">
        <v>353</v>
      </c>
      <c r="P220" t="s">
        <v>3</v>
      </c>
      <c r="Q220" t="s">
        <v>45</v>
      </c>
      <c r="R220" t="s">
        <v>9312</v>
      </c>
      <c r="S220" t="s">
        <v>9313</v>
      </c>
      <c r="T220" t="s">
        <v>3</v>
      </c>
      <c r="U220" t="s">
        <v>3</v>
      </c>
      <c r="V220" t="str">
        <f>VLOOKUP(A220,Ventas!$A$2:$H$3062,7,FALSE)</f>
        <v>N0</v>
      </c>
      <c r="W220" t="str">
        <f>VLOOKUP(A220,Ventas!$A$2:$H$3062,8,FALSE)</f>
        <v>OJ</v>
      </c>
      <c r="X220" t="str">
        <f>VLOOKUP(A220,'Correo 1'!$A$2:$C$3062,3,FALSE)</f>
        <v>camilagutierrez14@gmail.com</v>
      </c>
    </row>
    <row r="221" spans="1:24" x14ac:dyDescent="0.2">
      <c r="A221">
        <v>7026490</v>
      </c>
      <c r="B221" t="s">
        <v>111</v>
      </c>
      <c r="C221" t="s">
        <v>15018</v>
      </c>
      <c r="D221" t="s">
        <v>3</v>
      </c>
      <c r="E221" t="s">
        <v>204</v>
      </c>
      <c r="F221" t="s">
        <v>2988</v>
      </c>
      <c r="G221" t="s">
        <v>3</v>
      </c>
      <c r="H221" t="s">
        <v>115</v>
      </c>
      <c r="I221" t="s">
        <v>12933</v>
      </c>
      <c r="J221" t="e">
        <f>+VLOOKUP(I221,NOMENCLATURA!$A$3:$B$20,2,FALSE)</f>
        <v>#N/A</v>
      </c>
      <c r="K221" t="s">
        <v>15019</v>
      </c>
      <c r="L221" t="s">
        <v>15020</v>
      </c>
      <c r="M221" s="2">
        <v>44599</v>
      </c>
      <c r="N221" t="s">
        <v>9571</v>
      </c>
      <c r="O221" t="s">
        <v>13556</v>
      </c>
      <c r="P221" t="s">
        <v>3</v>
      </c>
      <c r="Q221" t="s">
        <v>45</v>
      </c>
      <c r="R221" t="s">
        <v>15021</v>
      </c>
      <c r="S221" t="s">
        <v>3</v>
      </c>
      <c r="T221" t="s">
        <v>3</v>
      </c>
      <c r="U221" t="s">
        <v>3</v>
      </c>
      <c r="V221" t="str">
        <f>VLOOKUP(A221,Ventas!$A$2:$H$3062,7,FALSE)</f>
        <v>N0</v>
      </c>
      <c r="W221" t="str">
        <f>VLOOKUP(A221,Ventas!$A$2:$H$3062,8,FALSE)</f>
        <v>O8</v>
      </c>
      <c r="X221" t="str">
        <f>VLOOKUP(A221,'Correo 1'!$A$2:$C$3062,3,FALSE)</f>
        <v>Camilavillarroel50@Gmail.Com</v>
      </c>
    </row>
    <row r="222" spans="1:24" x14ac:dyDescent="0.2">
      <c r="A222">
        <v>1134861</v>
      </c>
      <c r="B222" t="s">
        <v>215</v>
      </c>
      <c r="C222" t="s">
        <v>6893</v>
      </c>
      <c r="D222" t="s">
        <v>3</v>
      </c>
      <c r="E222" t="s">
        <v>245</v>
      </c>
      <c r="F222" t="s">
        <v>3</v>
      </c>
      <c r="G222" t="s">
        <v>6894</v>
      </c>
      <c r="H222" s="3" t="s">
        <v>40</v>
      </c>
      <c r="I222" t="s">
        <v>6895</v>
      </c>
      <c r="J222" t="e">
        <f>+VLOOKUP(I222,NOMENCLATURA!$A$3:$B$20,2,FALSE)</f>
        <v>#N/A</v>
      </c>
      <c r="K222" t="s">
        <v>6896</v>
      </c>
      <c r="L222" t="s">
        <v>6897</v>
      </c>
      <c r="M222" s="2">
        <v>42985</v>
      </c>
      <c r="N222" t="s">
        <v>34</v>
      </c>
      <c r="O222" t="s">
        <v>222</v>
      </c>
      <c r="P222" t="s">
        <v>3</v>
      </c>
      <c r="Q222" t="s">
        <v>12</v>
      </c>
      <c r="R222" t="s">
        <v>3</v>
      </c>
      <c r="S222" t="s">
        <v>6898</v>
      </c>
      <c r="T222" t="s">
        <v>3</v>
      </c>
      <c r="U222" t="s">
        <v>6899</v>
      </c>
      <c r="V222" t="str">
        <f>VLOOKUP(A222,Ventas!$A$2:$H$3062,7,FALSE)</f>
        <v>N120</v>
      </c>
      <c r="W222" t="str">
        <f>VLOOKUP(A222,Ventas!$A$2:$H$3062,8,FALSE)</f>
        <v>O9</v>
      </c>
      <c r="X222" t="str">
        <f>VLOOKUP(A222,'Correo 1'!$A$2:$C$3062,3,FALSE)</f>
        <v>CAMILLE@TAIJIBAG.COM</v>
      </c>
    </row>
    <row r="223" spans="1:24" x14ac:dyDescent="0.2">
      <c r="A223">
        <v>5000672</v>
      </c>
      <c r="B223" t="s">
        <v>131</v>
      </c>
      <c r="C223" t="s">
        <v>13493</v>
      </c>
      <c r="D223" t="s">
        <v>3</v>
      </c>
      <c r="E223" t="s">
        <v>669</v>
      </c>
      <c r="F223" t="s">
        <v>3</v>
      </c>
      <c r="G223" t="s">
        <v>3</v>
      </c>
      <c r="H223" s="3" t="s">
        <v>40</v>
      </c>
      <c r="I223" t="s">
        <v>13494</v>
      </c>
      <c r="J223" t="e">
        <f>+VLOOKUP(I223,NOMENCLATURA!$A$3:$B$20,2,FALSE)</f>
        <v>#N/A</v>
      </c>
      <c r="K223" t="s">
        <v>13495</v>
      </c>
      <c r="L223" t="s">
        <v>13496</v>
      </c>
      <c r="M223" s="2">
        <v>43004</v>
      </c>
      <c r="N223" t="s">
        <v>34</v>
      </c>
      <c r="O223" t="s">
        <v>13230</v>
      </c>
      <c r="P223" t="s">
        <v>3</v>
      </c>
      <c r="Q223" t="s">
        <v>12</v>
      </c>
      <c r="R223" t="s">
        <v>3</v>
      </c>
      <c r="S223" t="s">
        <v>13497</v>
      </c>
      <c r="T223" t="s">
        <v>3</v>
      </c>
      <c r="U223" t="s">
        <v>3</v>
      </c>
      <c r="V223" t="str">
        <f>VLOOKUP(A223,Ventas!$A$2:$H$3062,7,FALSE)</f>
        <v>N120</v>
      </c>
      <c r="W223" t="str">
        <f>VLOOKUP(A223,Ventas!$A$2:$H$3062,8,FALSE)</f>
        <v>O9</v>
      </c>
      <c r="X223" t="str">
        <f>VLOOKUP(A223,'Correo 1'!$A$2:$C$3062,3,FALSE)</f>
        <v>CAMILLE@TAIJIBAG.COM</v>
      </c>
    </row>
    <row r="224" spans="1:24" x14ac:dyDescent="0.2">
      <c r="A224">
        <v>1140073</v>
      </c>
      <c r="B224" t="s">
        <v>111</v>
      </c>
      <c r="C224" t="s">
        <v>8192</v>
      </c>
      <c r="D224" t="s">
        <v>3</v>
      </c>
      <c r="E224" t="s">
        <v>204</v>
      </c>
      <c r="F224" t="s">
        <v>6480</v>
      </c>
      <c r="G224" t="s">
        <v>3</v>
      </c>
      <c r="H224" t="s">
        <v>115</v>
      </c>
      <c r="I224" t="s">
        <v>1165</v>
      </c>
      <c r="J224" t="str">
        <f>+VLOOKUP(I224,NOMENCLATURA!$A$3:$B$20,2,FALSE)</f>
        <v>HARDWARE-SOFTWARE-PUNTOS DE RED - TELEFONIA</v>
      </c>
      <c r="K224" t="s">
        <v>8193</v>
      </c>
      <c r="L224" t="s">
        <v>8194</v>
      </c>
      <c r="M224" s="2">
        <v>43269</v>
      </c>
      <c r="N224" t="s">
        <v>6342</v>
      </c>
      <c r="O224" t="s">
        <v>353</v>
      </c>
      <c r="P224" t="s">
        <v>3</v>
      </c>
      <c r="Q224" t="s">
        <v>45</v>
      </c>
      <c r="R224" t="s">
        <v>8195</v>
      </c>
      <c r="S224" t="s">
        <v>8196</v>
      </c>
      <c r="T224" t="s">
        <v>3</v>
      </c>
      <c r="U224" t="s">
        <v>3</v>
      </c>
      <c r="V224" t="str">
        <f>VLOOKUP(A224,Ventas!$A$2:$H$3062,7,FALSE)</f>
        <v>N0</v>
      </c>
      <c r="W224" t="str">
        <f>VLOOKUP(A224,Ventas!$A$2:$H$3062,8,FALSE)</f>
        <v>OJ</v>
      </c>
      <c r="X224" t="str">
        <f>VLOOKUP(A224,'Correo 1'!$A$2:$C$3062,3,FALSE)</f>
        <v>AGENCIA@NEXODIGITAL.CL</v>
      </c>
    </row>
    <row r="225" spans="1:24" x14ac:dyDescent="0.2">
      <c r="A225">
        <v>1136698</v>
      </c>
      <c r="B225" t="s">
        <v>111</v>
      </c>
      <c r="C225" t="s">
        <v>7567</v>
      </c>
      <c r="D225" t="s">
        <v>3</v>
      </c>
      <c r="E225" t="s">
        <v>204</v>
      </c>
      <c r="F225" t="s">
        <v>2032</v>
      </c>
      <c r="G225" t="s">
        <v>3</v>
      </c>
      <c r="H225" t="s">
        <v>115</v>
      </c>
      <c r="I225" t="s">
        <v>1165</v>
      </c>
      <c r="J225" t="str">
        <f>+VLOOKUP(I225,NOMENCLATURA!$A$3:$B$20,2,FALSE)</f>
        <v>HARDWARE-SOFTWARE-PUNTOS DE RED - TELEFONIA</v>
      </c>
      <c r="K225" t="s">
        <v>7568</v>
      </c>
      <c r="L225" t="s">
        <v>7569</v>
      </c>
      <c r="M225" s="2">
        <v>43103</v>
      </c>
      <c r="N225" t="s">
        <v>6342</v>
      </c>
      <c r="O225" t="s">
        <v>353</v>
      </c>
      <c r="P225" t="s">
        <v>3</v>
      </c>
      <c r="Q225" t="s">
        <v>45</v>
      </c>
      <c r="R225" t="s">
        <v>7570</v>
      </c>
      <c r="S225" t="s">
        <v>7571</v>
      </c>
      <c r="T225" t="s">
        <v>3</v>
      </c>
      <c r="U225" t="s">
        <v>3</v>
      </c>
      <c r="V225" t="str">
        <f>VLOOKUP(A225,Ventas!$A$2:$H$3062,7,FALSE)</f>
        <v>N0</v>
      </c>
      <c r="W225" t="str">
        <f>VLOOKUP(A225,Ventas!$A$2:$H$3062,8,FALSE)</f>
        <v>OJ</v>
      </c>
      <c r="X225" t="str">
        <f>VLOOKUP(A225,'Correo 1'!$A$2:$C$3062,3,FALSE)</f>
        <v>andres@headset.cl</v>
      </c>
    </row>
    <row r="226" spans="1:24" x14ac:dyDescent="0.2">
      <c r="A226">
        <v>1149625</v>
      </c>
      <c r="B226" t="s">
        <v>111</v>
      </c>
      <c r="C226" t="s">
        <v>12495</v>
      </c>
      <c r="D226" t="s">
        <v>3</v>
      </c>
      <c r="E226" t="s">
        <v>204</v>
      </c>
      <c r="F226" t="s">
        <v>2032</v>
      </c>
      <c r="G226" t="s">
        <v>3</v>
      </c>
      <c r="H226" t="s">
        <v>115</v>
      </c>
      <c r="I226" t="s">
        <v>954</v>
      </c>
      <c r="J226" t="e">
        <f>+VLOOKUP(I226,NOMENCLATURA!$A$3:$B$20,2,FALSE)</f>
        <v>#N/A</v>
      </c>
      <c r="K226" t="s">
        <v>12496</v>
      </c>
      <c r="L226" t="s">
        <v>12497</v>
      </c>
      <c r="M226" s="2">
        <v>44252</v>
      </c>
      <c r="N226" t="s">
        <v>9571</v>
      </c>
      <c r="O226" t="s">
        <v>353</v>
      </c>
      <c r="P226" t="s">
        <v>3</v>
      </c>
      <c r="Q226" t="s">
        <v>45</v>
      </c>
      <c r="R226" t="s">
        <v>12498</v>
      </c>
      <c r="S226" t="s">
        <v>12499</v>
      </c>
      <c r="T226" t="s">
        <v>3</v>
      </c>
      <c r="U226" t="s">
        <v>3</v>
      </c>
      <c r="V226" t="str">
        <f>VLOOKUP(A226,Ventas!$A$2:$H$3062,7,FALSE)</f>
        <v>N0</v>
      </c>
      <c r="W226" t="str">
        <f>VLOOKUP(A226,Ventas!$A$2:$H$3062,8,FALSE)</f>
        <v>OJ</v>
      </c>
      <c r="X226" t="str">
        <f>VLOOKUP(A226,'Correo 1'!$A$2:$C$3062,3,FALSE)</f>
        <v>CAMIMENARES@HOTMAIL.COM</v>
      </c>
    </row>
    <row r="227" spans="1:24" x14ac:dyDescent="0.2">
      <c r="A227">
        <v>1130558</v>
      </c>
      <c r="B227" t="s">
        <v>111</v>
      </c>
      <c r="C227" t="s">
        <v>5615</v>
      </c>
      <c r="D227" t="s">
        <v>3</v>
      </c>
      <c r="E227" t="s">
        <v>204</v>
      </c>
      <c r="F227" t="s">
        <v>2189</v>
      </c>
      <c r="G227" t="s">
        <v>3</v>
      </c>
      <c r="H227" t="s">
        <v>115</v>
      </c>
      <c r="I227" t="s">
        <v>1165</v>
      </c>
      <c r="J227" t="str">
        <f>+VLOOKUP(I227,NOMENCLATURA!$A$3:$B$20,2,FALSE)</f>
        <v>HARDWARE-SOFTWARE-PUNTOS DE RED - TELEFONIA</v>
      </c>
      <c r="K227" t="s">
        <v>5616</v>
      </c>
      <c r="L227" t="s">
        <v>5617</v>
      </c>
      <c r="M227" s="2">
        <v>42774</v>
      </c>
      <c r="N227" t="s">
        <v>207</v>
      </c>
      <c r="O227" t="s">
        <v>353</v>
      </c>
      <c r="P227" t="s">
        <v>3</v>
      </c>
      <c r="Q227" t="s">
        <v>45</v>
      </c>
      <c r="R227" t="s">
        <v>5618</v>
      </c>
      <c r="S227" t="s">
        <v>5619</v>
      </c>
      <c r="T227" t="s">
        <v>3</v>
      </c>
      <c r="U227" t="s">
        <v>3</v>
      </c>
      <c r="V227" t="str">
        <f>VLOOKUP(A227,Ventas!$A$2:$H$3062,7,FALSE)</f>
        <v>N30</v>
      </c>
      <c r="W227" t="str">
        <f>VLOOKUP(A227,Ventas!$A$2:$H$3062,8,FALSE)</f>
        <v>OJ</v>
      </c>
      <c r="X227" t="str">
        <f>VLOOKUP(A227,'Correo 1'!$A$2:$C$3062,3,FALSE)</f>
        <v>atencion.negocio@grupogtd.com</v>
      </c>
    </row>
    <row r="228" spans="1:24" x14ac:dyDescent="0.2">
      <c r="A228">
        <v>1142603</v>
      </c>
      <c r="B228" t="s">
        <v>111</v>
      </c>
      <c r="C228" t="s">
        <v>9420</v>
      </c>
      <c r="D228" t="s">
        <v>1093</v>
      </c>
      <c r="E228" t="s">
        <v>4408</v>
      </c>
      <c r="F228" t="s">
        <v>4408</v>
      </c>
      <c r="G228" t="s">
        <v>3</v>
      </c>
      <c r="H228" t="s">
        <v>1087</v>
      </c>
      <c r="I228" t="s">
        <v>954</v>
      </c>
      <c r="J228" t="e">
        <f>+VLOOKUP(I228,NOMENCLATURA!$A$3:$B$20,2,FALSE)</f>
        <v>#N/A</v>
      </c>
      <c r="K228" t="s">
        <v>9421</v>
      </c>
      <c r="L228" t="s">
        <v>9422</v>
      </c>
      <c r="M228" s="2">
        <v>43461</v>
      </c>
      <c r="N228" t="s">
        <v>6015</v>
      </c>
      <c r="O228" t="s">
        <v>353</v>
      </c>
      <c r="P228" t="s">
        <v>3</v>
      </c>
      <c r="Q228" t="s">
        <v>45</v>
      </c>
      <c r="R228" t="s">
        <v>9423</v>
      </c>
      <c r="S228" t="s">
        <v>3</v>
      </c>
      <c r="T228" t="s">
        <v>3</v>
      </c>
      <c r="U228" t="s">
        <v>3</v>
      </c>
      <c r="V228" t="str">
        <f>VLOOKUP(A228,Ventas!$A$2:$H$3062,7,FALSE)</f>
        <v>N0</v>
      </c>
      <c r="W228" t="str">
        <f>VLOOKUP(A228,Ventas!$A$2:$H$3062,8,FALSE)</f>
        <v>OJ</v>
      </c>
      <c r="X228" t="str">
        <f>VLOOKUP(A228,'Correo 1'!$A$2:$C$3062,3,FALSE)</f>
        <v>capullitospa@gmail.com</v>
      </c>
    </row>
    <row r="229" spans="1:24" x14ac:dyDescent="0.2">
      <c r="A229">
        <v>1108583</v>
      </c>
      <c r="B229" t="s">
        <v>215</v>
      </c>
      <c r="C229" t="s">
        <v>592</v>
      </c>
      <c r="D229" t="s">
        <v>3</v>
      </c>
      <c r="E229" t="s">
        <v>593</v>
      </c>
      <c r="F229" t="s">
        <v>3</v>
      </c>
      <c r="G229" t="s">
        <v>594</v>
      </c>
      <c r="H229" t="s">
        <v>238</v>
      </c>
      <c r="I229" t="s">
        <v>595</v>
      </c>
      <c r="J229" t="e">
        <f>+VLOOKUP(I229,NOMENCLATURA!$A$3:$B$20,2,FALSE)</f>
        <v>#N/A</v>
      </c>
      <c r="K229" t="s">
        <v>596</v>
      </c>
      <c r="L229" t="s">
        <v>597</v>
      </c>
      <c r="M229" s="2">
        <v>40513</v>
      </c>
      <c r="N229" t="s">
        <v>432</v>
      </c>
      <c r="O229" t="s">
        <v>222</v>
      </c>
      <c r="P229" t="s">
        <v>3</v>
      </c>
      <c r="Q229" t="s">
        <v>12</v>
      </c>
      <c r="R229" t="s">
        <v>3</v>
      </c>
      <c r="S229" t="s">
        <v>598</v>
      </c>
      <c r="T229" t="s">
        <v>3</v>
      </c>
      <c r="U229" t="s">
        <v>3</v>
      </c>
      <c r="V229" t="str">
        <f>VLOOKUP(A229,Ventas!$A$2:$H$3062,7,FALSE)</f>
        <v>N45</v>
      </c>
      <c r="W229" t="str">
        <f>VLOOKUP(A229,Ventas!$A$2:$H$3062,8,FALSE)</f>
        <v>O9</v>
      </c>
      <c r="X229" t="str">
        <f>VLOOKUP(A229,'Correo 1'!$A$2:$C$3062,3,FALSE)</f>
        <v>CARE-768@CARE-SCALE.COM</v>
      </c>
    </row>
    <row r="230" spans="1:24" x14ac:dyDescent="0.2">
      <c r="A230">
        <v>7026492</v>
      </c>
      <c r="B230" t="s">
        <v>111</v>
      </c>
      <c r="C230" t="s">
        <v>15026</v>
      </c>
      <c r="D230" t="s">
        <v>3</v>
      </c>
      <c r="E230" t="s">
        <v>204</v>
      </c>
      <c r="F230" t="s">
        <v>113</v>
      </c>
      <c r="G230" t="s">
        <v>3</v>
      </c>
      <c r="H230" t="s">
        <v>115</v>
      </c>
      <c r="I230" t="s">
        <v>12933</v>
      </c>
      <c r="J230" t="e">
        <f>+VLOOKUP(I230,NOMENCLATURA!$A$3:$B$20,2,FALSE)</f>
        <v>#N/A</v>
      </c>
      <c r="K230" t="s">
        <v>15027</v>
      </c>
      <c r="L230" t="s">
        <v>15028</v>
      </c>
      <c r="M230" s="2">
        <v>44599</v>
      </c>
      <c r="N230" t="s">
        <v>9571</v>
      </c>
      <c r="O230" t="s">
        <v>13556</v>
      </c>
      <c r="P230" t="s">
        <v>3</v>
      </c>
      <c r="Q230" t="s">
        <v>45</v>
      </c>
      <c r="R230" t="s">
        <v>15029</v>
      </c>
      <c r="S230" t="s">
        <v>3</v>
      </c>
      <c r="T230" t="s">
        <v>3</v>
      </c>
      <c r="U230" t="s">
        <v>3</v>
      </c>
      <c r="V230" t="str">
        <f>VLOOKUP(A230,Ventas!$A$2:$H$3062,7,FALSE)</f>
        <v>N0</v>
      </c>
      <c r="W230" t="str">
        <f>VLOOKUP(A230,Ventas!$A$2:$H$3062,8,FALSE)</f>
        <v>O8</v>
      </c>
      <c r="X230" t="str">
        <f>VLOOKUP(A230,'Correo 1'!$A$2:$C$3062,3,FALSE)</f>
        <v>CARLA.SANTIN@SAMSONITE.COM</v>
      </c>
    </row>
    <row r="231" spans="1:24" x14ac:dyDescent="0.2">
      <c r="A231">
        <v>1142503</v>
      </c>
      <c r="B231" t="s">
        <v>111</v>
      </c>
      <c r="C231" t="s">
        <v>9006</v>
      </c>
      <c r="D231" t="s">
        <v>3</v>
      </c>
      <c r="E231" t="s">
        <v>3887</v>
      </c>
      <c r="F231" t="s">
        <v>3887</v>
      </c>
      <c r="G231" t="s">
        <v>3</v>
      </c>
      <c r="H231" t="s">
        <v>115</v>
      </c>
      <c r="I231" t="s">
        <v>954</v>
      </c>
      <c r="J231" t="e">
        <f>+VLOOKUP(I231,NOMENCLATURA!$A$3:$B$20,2,FALSE)</f>
        <v>#N/A</v>
      </c>
      <c r="K231" t="s">
        <v>9007</v>
      </c>
      <c r="L231" t="s">
        <v>9008</v>
      </c>
      <c r="M231" s="2">
        <v>43461</v>
      </c>
      <c r="N231" t="s">
        <v>6342</v>
      </c>
      <c r="O231" t="s">
        <v>353</v>
      </c>
      <c r="P231" t="s">
        <v>3</v>
      </c>
      <c r="Q231" t="s">
        <v>45</v>
      </c>
      <c r="R231" t="s">
        <v>9009</v>
      </c>
      <c r="S231" t="s">
        <v>9010</v>
      </c>
      <c r="T231" t="s">
        <v>3</v>
      </c>
      <c r="U231" t="s">
        <v>3</v>
      </c>
      <c r="V231" t="str">
        <f>VLOOKUP(A231,Ventas!$A$2:$H$3062,7,FALSE)</f>
        <v>N0</v>
      </c>
      <c r="W231" t="str">
        <f>VLOOKUP(A231,Ventas!$A$2:$H$3062,8,FALSE)</f>
        <v>OJ</v>
      </c>
      <c r="X231" t="str">
        <f>VLOOKUP(A231,'Correo 1'!$A$2:$C$3062,3,FALSE)</f>
        <v>carla_v35@hotmail.com</v>
      </c>
    </row>
    <row r="232" spans="1:24" x14ac:dyDescent="0.2">
      <c r="A232">
        <v>7026134</v>
      </c>
      <c r="B232" t="s">
        <v>111</v>
      </c>
      <c r="C232" t="s">
        <v>14864</v>
      </c>
      <c r="D232" t="s">
        <v>3</v>
      </c>
      <c r="E232" t="s">
        <v>204</v>
      </c>
      <c r="F232" t="s">
        <v>204</v>
      </c>
      <c r="G232" t="s">
        <v>3</v>
      </c>
      <c r="H232" t="s">
        <v>115</v>
      </c>
      <c r="I232" t="s">
        <v>12933</v>
      </c>
      <c r="J232" t="e">
        <f>+VLOOKUP(I232,NOMENCLATURA!$A$3:$B$20,2,FALSE)</f>
        <v>#N/A</v>
      </c>
      <c r="K232" t="s">
        <v>14865</v>
      </c>
      <c r="L232" t="s">
        <v>14866</v>
      </c>
      <c r="M232" s="2">
        <v>44203</v>
      </c>
      <c r="N232" t="s">
        <v>9571</v>
      </c>
      <c r="O232" t="s">
        <v>13556</v>
      </c>
      <c r="P232" t="s">
        <v>3</v>
      </c>
      <c r="Q232" t="s">
        <v>45</v>
      </c>
      <c r="R232" t="s">
        <v>14867</v>
      </c>
      <c r="S232" t="s">
        <v>14868</v>
      </c>
      <c r="T232" t="s">
        <v>3</v>
      </c>
      <c r="U232" t="s">
        <v>3</v>
      </c>
      <c r="V232" t="str">
        <f>VLOOKUP(A232,Ventas!$A$2:$H$3062,7,FALSE)</f>
        <v>N0</v>
      </c>
      <c r="W232" t="str">
        <f>VLOOKUP(A232,Ventas!$A$2:$H$3062,8,FALSE)</f>
        <v>O8</v>
      </c>
      <c r="X232" t="str">
        <f>VLOOKUP(A232,'Correo 1'!$A$2:$C$3062,3,FALSE)</f>
        <v>CARLOS.ESPINOZA@SAMSONITE.COM</v>
      </c>
    </row>
    <row r="233" spans="1:24" x14ac:dyDescent="0.2">
      <c r="A233">
        <v>7026285</v>
      </c>
      <c r="B233" t="s">
        <v>111</v>
      </c>
      <c r="C233" t="s">
        <v>14934</v>
      </c>
      <c r="D233" t="s">
        <v>3</v>
      </c>
      <c r="E233" t="s">
        <v>204</v>
      </c>
      <c r="F233" t="s">
        <v>2297</v>
      </c>
      <c r="G233" t="s">
        <v>3</v>
      </c>
      <c r="H233" t="s">
        <v>115</v>
      </c>
      <c r="I233" t="s">
        <v>12933</v>
      </c>
      <c r="J233" t="e">
        <f>+VLOOKUP(I233,NOMENCLATURA!$A$3:$B$20,2,FALSE)</f>
        <v>#N/A</v>
      </c>
      <c r="K233" t="s">
        <v>14935</v>
      </c>
      <c r="L233" t="s">
        <v>14936</v>
      </c>
      <c r="M233" s="2">
        <v>44419</v>
      </c>
      <c r="N233" t="s">
        <v>9571</v>
      </c>
      <c r="O233" t="s">
        <v>13556</v>
      </c>
      <c r="P233" t="s">
        <v>3</v>
      </c>
      <c r="Q233" t="s">
        <v>45</v>
      </c>
      <c r="R233" t="s">
        <v>14937</v>
      </c>
      <c r="S233" t="s">
        <v>14938</v>
      </c>
      <c r="T233" t="s">
        <v>3</v>
      </c>
      <c r="U233" t="s">
        <v>3</v>
      </c>
      <c r="V233" t="str">
        <f>VLOOKUP(A233,Ventas!$A$2:$H$3062,7,FALSE)</f>
        <v>N30</v>
      </c>
      <c r="W233" t="str">
        <f>VLOOKUP(A233,Ventas!$A$2:$H$3062,8,FALSE)</f>
        <v>O8</v>
      </c>
      <c r="X233" t="str">
        <f>VLOOKUP(A233,'Correo 1'!$A$2:$C$3062,3,FALSE)</f>
        <v>carlos.mezay@samsonite.com</v>
      </c>
    </row>
    <row r="234" spans="1:24" x14ac:dyDescent="0.2">
      <c r="A234">
        <v>7023648</v>
      </c>
      <c r="B234" t="s">
        <v>111</v>
      </c>
      <c r="C234" t="s">
        <v>14449</v>
      </c>
      <c r="D234" t="s">
        <v>3</v>
      </c>
      <c r="E234" t="s">
        <v>204</v>
      </c>
      <c r="F234" t="s">
        <v>3053</v>
      </c>
      <c r="G234" t="s">
        <v>3</v>
      </c>
      <c r="H234" t="s">
        <v>115</v>
      </c>
      <c r="I234" t="s">
        <v>12933</v>
      </c>
      <c r="J234" t="e">
        <f>+VLOOKUP(I234,NOMENCLATURA!$A$3:$B$20,2,FALSE)</f>
        <v>#N/A</v>
      </c>
      <c r="K234" t="s">
        <v>14450</v>
      </c>
      <c r="L234" t="s">
        <v>14451</v>
      </c>
      <c r="M234" s="2">
        <v>43230</v>
      </c>
      <c r="N234" t="s">
        <v>6342</v>
      </c>
      <c r="O234" t="s">
        <v>13556</v>
      </c>
      <c r="P234" t="s">
        <v>3</v>
      </c>
      <c r="Q234" t="s">
        <v>45</v>
      </c>
      <c r="R234" t="s">
        <v>14452</v>
      </c>
      <c r="S234" t="s">
        <v>14453</v>
      </c>
      <c r="T234" t="s">
        <v>3</v>
      </c>
      <c r="U234" t="s">
        <v>3</v>
      </c>
      <c r="V234" t="str">
        <f>VLOOKUP(A234,Ventas!$A$2:$H$3062,7,FALSE)</f>
        <v>N0</v>
      </c>
      <c r="W234" t="str">
        <f>VLOOKUP(A234,Ventas!$A$2:$H$3062,8,FALSE)</f>
        <v>O8</v>
      </c>
      <c r="X234" t="str">
        <f>VLOOKUP(A234,'Correo 1'!$A$2:$C$3062,3,FALSE)</f>
        <v>Carlos.Morales@samsonite.com</v>
      </c>
    </row>
    <row r="235" spans="1:24" x14ac:dyDescent="0.2">
      <c r="A235">
        <v>7025341</v>
      </c>
      <c r="B235" t="s">
        <v>111</v>
      </c>
      <c r="C235" t="s">
        <v>14706</v>
      </c>
      <c r="D235" t="s">
        <v>3</v>
      </c>
      <c r="E235" t="s">
        <v>204</v>
      </c>
      <c r="F235" t="s">
        <v>3781</v>
      </c>
      <c r="G235" t="s">
        <v>3</v>
      </c>
      <c r="H235" t="s">
        <v>115</v>
      </c>
      <c r="I235" t="s">
        <v>12933</v>
      </c>
      <c r="J235" t="e">
        <f>+VLOOKUP(I235,NOMENCLATURA!$A$3:$B$20,2,FALSE)</f>
        <v>#N/A</v>
      </c>
      <c r="K235" t="s">
        <v>14707</v>
      </c>
      <c r="L235" t="s">
        <v>14708</v>
      </c>
      <c r="M235" s="2">
        <v>43677</v>
      </c>
      <c r="N235" t="s">
        <v>9571</v>
      </c>
      <c r="O235" t="s">
        <v>13556</v>
      </c>
      <c r="P235" t="s">
        <v>3</v>
      </c>
      <c r="Q235" t="s">
        <v>45</v>
      </c>
      <c r="R235" t="s">
        <v>14709</v>
      </c>
      <c r="S235" t="s">
        <v>14710</v>
      </c>
      <c r="T235" t="s">
        <v>3</v>
      </c>
      <c r="U235" t="s">
        <v>3</v>
      </c>
      <c r="V235" t="str">
        <f>VLOOKUP(A235,Ventas!$A$2:$H$3062,7,FALSE)</f>
        <v>N0</v>
      </c>
      <c r="W235" t="str">
        <f>VLOOKUP(A235,Ventas!$A$2:$H$3062,8,FALSE)</f>
        <v>O8</v>
      </c>
      <c r="X235" t="str">
        <f>VLOOKUP(A235,'Correo 1'!$A$2:$C$3062,3,FALSE)</f>
        <v>carlos.quezada@samsonite.com</v>
      </c>
    </row>
    <row r="236" spans="1:24" x14ac:dyDescent="0.2">
      <c r="A236">
        <v>1128093</v>
      </c>
      <c r="B236" t="s">
        <v>111</v>
      </c>
      <c r="C236" t="s">
        <v>1163</v>
      </c>
      <c r="D236" t="s">
        <v>3</v>
      </c>
      <c r="E236" t="s">
        <v>951</v>
      </c>
      <c r="F236" t="s">
        <v>1164</v>
      </c>
      <c r="G236" t="s">
        <v>3</v>
      </c>
      <c r="H236" t="s">
        <v>115</v>
      </c>
      <c r="I236" t="s">
        <v>1165</v>
      </c>
      <c r="J236" t="str">
        <f>+VLOOKUP(I236,NOMENCLATURA!$A$3:$B$20,2,FALSE)</f>
        <v>HARDWARE-SOFTWARE-PUNTOS DE RED - TELEFONIA</v>
      </c>
      <c r="K236" t="s">
        <v>1166</v>
      </c>
      <c r="L236" t="s">
        <v>1167</v>
      </c>
      <c r="M236" s="2">
        <v>42542</v>
      </c>
      <c r="N236" t="s">
        <v>957</v>
      </c>
      <c r="O236" t="s">
        <v>353</v>
      </c>
      <c r="P236" t="s">
        <v>3</v>
      </c>
      <c r="Q236" t="s">
        <v>45</v>
      </c>
      <c r="R236" t="s">
        <v>1168</v>
      </c>
      <c r="S236" t="s">
        <v>1169</v>
      </c>
      <c r="T236" t="s">
        <v>3</v>
      </c>
      <c r="U236" t="s">
        <v>1170</v>
      </c>
      <c r="V236" t="str">
        <f>VLOOKUP(A236,Ventas!$A$2:$H$3062,7,FALSE)</f>
        <v>N30</v>
      </c>
      <c r="W236" t="str">
        <f>VLOOKUP(A236,Ventas!$A$2:$H$3062,8,FALSE)</f>
        <v>OJ</v>
      </c>
      <c r="X236" t="str">
        <f>VLOOKUP(A236,'Correo 1'!$A$2:$C$3062,3,FALSE)</f>
        <v>c.caballero.etcomp@gmail.com</v>
      </c>
    </row>
    <row r="237" spans="1:24" x14ac:dyDescent="0.2">
      <c r="A237">
        <v>1143047</v>
      </c>
      <c r="B237" t="s">
        <v>111</v>
      </c>
      <c r="C237" t="s">
        <v>9832</v>
      </c>
      <c r="D237" t="s">
        <v>3</v>
      </c>
      <c r="E237" t="s">
        <v>204</v>
      </c>
      <c r="F237" t="s">
        <v>5017</v>
      </c>
      <c r="G237" t="s">
        <v>3</v>
      </c>
      <c r="H237" t="s">
        <v>115</v>
      </c>
      <c r="I237" t="s">
        <v>954</v>
      </c>
      <c r="J237" t="e">
        <f>+VLOOKUP(I237,NOMENCLATURA!$A$3:$B$20,2,FALSE)</f>
        <v>#N/A</v>
      </c>
      <c r="K237" t="s">
        <v>9833</v>
      </c>
      <c r="L237" t="s">
        <v>9834</v>
      </c>
      <c r="M237" s="2">
        <v>43501</v>
      </c>
      <c r="N237" t="s">
        <v>9571</v>
      </c>
      <c r="O237" t="s">
        <v>353</v>
      </c>
      <c r="P237" t="s">
        <v>3</v>
      </c>
      <c r="Q237" t="s">
        <v>45</v>
      </c>
      <c r="R237" t="s">
        <v>9835</v>
      </c>
      <c r="S237" t="s">
        <v>9836</v>
      </c>
      <c r="T237" t="s">
        <v>3</v>
      </c>
      <c r="U237" t="s">
        <v>3</v>
      </c>
      <c r="V237" t="str">
        <f>VLOOKUP(A237,Ventas!$A$2:$H$3062,7,FALSE)</f>
        <v>N30</v>
      </c>
      <c r="W237" t="str">
        <f>VLOOKUP(A237,Ventas!$A$2:$H$3062,8,FALSE)</f>
        <v>OJ</v>
      </c>
      <c r="X237" t="str">
        <f>VLOOKUP(A237,'Correo 1'!$A$2:$C$3062,3,FALSE)</f>
        <v>CARLOS@POLANDCO.CL</v>
      </c>
    </row>
    <row r="238" spans="1:24" x14ac:dyDescent="0.2">
      <c r="A238">
        <v>1136869</v>
      </c>
      <c r="B238" t="s">
        <v>111</v>
      </c>
      <c r="C238" t="s">
        <v>7615</v>
      </c>
      <c r="D238" t="s">
        <v>3</v>
      </c>
      <c r="E238" t="s">
        <v>204</v>
      </c>
      <c r="F238" t="s">
        <v>4715</v>
      </c>
      <c r="G238" t="s">
        <v>3</v>
      </c>
      <c r="H238" t="s">
        <v>115</v>
      </c>
      <c r="I238" t="s">
        <v>5028</v>
      </c>
      <c r="J238" t="e">
        <f>+VLOOKUP(I238,NOMENCLATURA!$A$3:$B$20,2,FALSE)</f>
        <v>#N/A</v>
      </c>
      <c r="K238" t="s">
        <v>7616</v>
      </c>
      <c r="L238" t="s">
        <v>7617</v>
      </c>
      <c r="M238" s="2">
        <v>43117</v>
      </c>
      <c r="N238" t="s">
        <v>6342</v>
      </c>
      <c r="O238" t="s">
        <v>353</v>
      </c>
      <c r="P238" t="s">
        <v>3</v>
      </c>
      <c r="Q238" t="s">
        <v>45</v>
      </c>
      <c r="R238" t="s">
        <v>7618</v>
      </c>
      <c r="S238" t="s">
        <v>7619</v>
      </c>
      <c r="T238" t="s">
        <v>3</v>
      </c>
      <c r="U238" t="s">
        <v>3</v>
      </c>
      <c r="V238" t="str">
        <f>VLOOKUP(A238,Ventas!$A$2:$H$3062,7,FALSE)</f>
        <v>N0</v>
      </c>
      <c r="W238" t="str">
        <f>VLOOKUP(A238,Ventas!$A$2:$H$3062,8,FALSE)</f>
        <v>OJ</v>
      </c>
      <c r="X238" t="str">
        <f>VLOOKUP(A238,'Correo 1'!$A$2:$C$3062,3,FALSE)</f>
        <v>CARLOS7MUNOZ@GMAIL.COM</v>
      </c>
    </row>
    <row r="239" spans="1:24" x14ac:dyDescent="0.2">
      <c r="A239">
        <v>7021811</v>
      </c>
      <c r="B239" t="s">
        <v>111</v>
      </c>
      <c r="C239" t="s">
        <v>14087</v>
      </c>
      <c r="D239" t="s">
        <v>3</v>
      </c>
      <c r="E239" t="s">
        <v>951</v>
      </c>
      <c r="F239" t="s">
        <v>113</v>
      </c>
      <c r="G239" t="s">
        <v>3</v>
      </c>
      <c r="H239" t="s">
        <v>115</v>
      </c>
      <c r="I239" t="s">
        <v>12933</v>
      </c>
      <c r="J239" t="e">
        <f>+VLOOKUP(I239,NOMENCLATURA!$A$3:$B$20,2,FALSE)</f>
        <v>#N/A</v>
      </c>
      <c r="K239" t="s">
        <v>13554</v>
      </c>
      <c r="L239" t="s">
        <v>14088</v>
      </c>
      <c r="M239" s="2">
        <v>42648</v>
      </c>
      <c r="N239" t="s">
        <v>207</v>
      </c>
      <c r="O239" t="s">
        <v>13556</v>
      </c>
      <c r="P239" t="s">
        <v>3</v>
      </c>
      <c r="Q239" t="s">
        <v>45</v>
      </c>
      <c r="R239" t="s">
        <v>14089</v>
      </c>
      <c r="S239" t="s">
        <v>14090</v>
      </c>
      <c r="T239" t="s">
        <v>3</v>
      </c>
      <c r="U239" t="s">
        <v>3</v>
      </c>
      <c r="V239" t="str">
        <f>VLOOKUP(A239,Ventas!$A$2:$H$3062,7,FALSE)</f>
        <v>N10</v>
      </c>
      <c r="W239" t="str">
        <f>VLOOKUP(A239,Ventas!$A$2:$H$3062,8,FALSE)</f>
        <v>O8</v>
      </c>
      <c r="X239" t="str">
        <f>VLOOKUP(A239,'Correo 1'!$A$2:$C$3062,3,FALSE)</f>
        <v>carlosmespinoza@gmail.com</v>
      </c>
    </row>
    <row r="240" spans="1:24" x14ac:dyDescent="0.2">
      <c r="A240">
        <v>1130271</v>
      </c>
      <c r="B240" t="s">
        <v>111</v>
      </c>
      <c r="C240" t="s">
        <v>5249</v>
      </c>
      <c r="D240" t="s">
        <v>3</v>
      </c>
      <c r="E240" t="s">
        <v>3113</v>
      </c>
      <c r="F240" t="s">
        <v>3113</v>
      </c>
      <c r="G240" t="s">
        <v>3</v>
      </c>
      <c r="H240" t="s">
        <v>1046</v>
      </c>
      <c r="I240" t="s">
        <v>954</v>
      </c>
      <c r="J240" t="e">
        <f>+VLOOKUP(I240,NOMENCLATURA!$A$3:$B$20,2,FALSE)</f>
        <v>#N/A</v>
      </c>
      <c r="K240" t="s">
        <v>5250</v>
      </c>
      <c r="L240" t="s">
        <v>5251</v>
      </c>
      <c r="M240" s="2">
        <v>42746</v>
      </c>
      <c r="N240" t="s">
        <v>207</v>
      </c>
      <c r="O240" t="s">
        <v>353</v>
      </c>
      <c r="P240" t="s">
        <v>3</v>
      </c>
      <c r="Q240" t="s">
        <v>45</v>
      </c>
      <c r="R240" t="s">
        <v>5252</v>
      </c>
      <c r="S240" t="s">
        <v>3</v>
      </c>
      <c r="T240" t="s">
        <v>3</v>
      </c>
      <c r="U240" t="s">
        <v>3</v>
      </c>
      <c r="V240" t="str">
        <f>VLOOKUP(A240,Ventas!$A$2:$H$3062,7,FALSE)</f>
        <v>N0</v>
      </c>
      <c r="W240" t="str">
        <f>VLOOKUP(A240,Ventas!$A$2:$H$3062,8,FALSE)</f>
        <v>OI</v>
      </c>
      <c r="X240" t="str">
        <f>VLOOKUP(A240,'Correo 1'!$A$2:$C$3062,3,FALSE)</f>
        <v>CARLOSPIZARROGRIFFITHS@HOTMAIL.COM</v>
      </c>
    </row>
    <row r="241" spans="1:24" x14ac:dyDescent="0.2">
      <c r="A241">
        <v>1136995</v>
      </c>
      <c r="B241" t="s">
        <v>111</v>
      </c>
      <c r="C241" t="s">
        <v>7634</v>
      </c>
      <c r="D241" t="s">
        <v>3</v>
      </c>
      <c r="E241" t="s">
        <v>3113</v>
      </c>
      <c r="F241" t="s">
        <v>7635</v>
      </c>
      <c r="G241" t="s">
        <v>3</v>
      </c>
      <c r="H241" t="s">
        <v>1046</v>
      </c>
      <c r="I241" t="s">
        <v>5028</v>
      </c>
      <c r="J241" t="e">
        <f>+VLOOKUP(I241,NOMENCLATURA!$A$3:$B$20,2,FALSE)</f>
        <v>#N/A</v>
      </c>
      <c r="K241" t="s">
        <v>7636</v>
      </c>
      <c r="L241" t="s">
        <v>7637</v>
      </c>
      <c r="M241" s="2">
        <v>43129</v>
      </c>
      <c r="N241" t="s">
        <v>6342</v>
      </c>
      <c r="O241" t="s">
        <v>353</v>
      </c>
      <c r="P241" t="s">
        <v>3</v>
      </c>
      <c r="Q241" t="s">
        <v>45</v>
      </c>
      <c r="R241" t="s">
        <v>7638</v>
      </c>
      <c r="S241" t="s">
        <v>7639</v>
      </c>
      <c r="T241" t="s">
        <v>3</v>
      </c>
      <c r="U241" t="s">
        <v>3</v>
      </c>
      <c r="V241" t="str">
        <f>VLOOKUP(A241,Ventas!$A$2:$H$3062,7,FALSE)</f>
        <v>N0</v>
      </c>
      <c r="W241" t="str">
        <f>VLOOKUP(A241,Ventas!$A$2:$H$3062,8,FALSE)</f>
        <v>OJ</v>
      </c>
      <c r="X241" t="str">
        <f>VLOOKUP(A241,'Correo 1'!$A$2:$C$3062,3,FALSE)</f>
        <v>carlosramonastudillo@gmail.com</v>
      </c>
    </row>
    <row r="242" spans="1:24" x14ac:dyDescent="0.2">
      <c r="A242">
        <v>1140020</v>
      </c>
      <c r="B242" t="s">
        <v>111</v>
      </c>
      <c r="C242" t="s">
        <v>8176</v>
      </c>
      <c r="D242" t="s">
        <v>3</v>
      </c>
      <c r="E242" t="s">
        <v>204</v>
      </c>
      <c r="F242" t="s">
        <v>2032</v>
      </c>
      <c r="G242" t="s">
        <v>3</v>
      </c>
      <c r="H242" t="s">
        <v>115</v>
      </c>
      <c r="I242" t="s">
        <v>1165</v>
      </c>
      <c r="J242" t="str">
        <f>+VLOOKUP(I242,NOMENCLATURA!$A$3:$B$20,2,FALSE)</f>
        <v>HARDWARE-SOFTWARE-PUNTOS DE RED - TELEFONIA</v>
      </c>
      <c r="K242" t="s">
        <v>8177</v>
      </c>
      <c r="L242" t="s">
        <v>8178</v>
      </c>
      <c r="M242" s="2">
        <v>43263</v>
      </c>
      <c r="N242" t="s">
        <v>6342</v>
      </c>
      <c r="O242" t="s">
        <v>353</v>
      </c>
      <c r="P242" t="s">
        <v>3</v>
      </c>
      <c r="Q242" t="s">
        <v>45</v>
      </c>
      <c r="R242" t="s">
        <v>8179</v>
      </c>
      <c r="S242" t="s">
        <v>8180</v>
      </c>
      <c r="T242" t="s">
        <v>3</v>
      </c>
      <c r="U242" t="s">
        <v>3</v>
      </c>
      <c r="V242" t="str">
        <f>VLOOKUP(A242,Ventas!$A$2:$H$3062,7,FALSE)</f>
        <v>N0</v>
      </c>
      <c r="W242" t="str">
        <f>VLOOKUP(A242,Ventas!$A$2:$H$3062,8,FALSE)</f>
        <v>OJ</v>
      </c>
      <c r="X242" t="str">
        <f>VLOOKUP(A242,'Correo 1'!$A$2:$C$3062,3,FALSE)</f>
        <v>carlos.soto@electroventas.cl</v>
      </c>
    </row>
    <row r="243" spans="1:24" x14ac:dyDescent="0.2">
      <c r="A243">
        <v>1150471</v>
      </c>
      <c r="B243" t="s">
        <v>111</v>
      </c>
      <c r="C243" t="s">
        <v>12680</v>
      </c>
      <c r="D243" t="s">
        <v>12681</v>
      </c>
      <c r="E243" t="s">
        <v>204</v>
      </c>
      <c r="F243" t="s">
        <v>113</v>
      </c>
      <c r="G243" t="s">
        <v>3</v>
      </c>
      <c r="H243" t="s">
        <v>115</v>
      </c>
      <c r="I243" t="s">
        <v>12682</v>
      </c>
      <c r="J243" t="e">
        <f>+VLOOKUP(I243,NOMENCLATURA!$A$3:$B$20,2,FALSE)</f>
        <v>#N/A</v>
      </c>
      <c r="K243" t="s">
        <v>12683</v>
      </c>
      <c r="L243" t="s">
        <v>12684</v>
      </c>
      <c r="M243" s="2">
        <v>44414</v>
      </c>
      <c r="N243" t="s">
        <v>9571</v>
      </c>
      <c r="O243" t="s">
        <v>353</v>
      </c>
      <c r="P243" t="s">
        <v>3</v>
      </c>
      <c r="Q243" t="s">
        <v>45</v>
      </c>
      <c r="R243" t="s">
        <v>12685</v>
      </c>
      <c r="S243" t="s">
        <v>12686</v>
      </c>
      <c r="T243" t="s">
        <v>3</v>
      </c>
      <c r="U243" t="s">
        <v>3</v>
      </c>
      <c r="V243" t="str">
        <f>VLOOKUP(A243,Ventas!$A$2:$H$3062,7,FALSE)</f>
        <v>N30</v>
      </c>
      <c r="W243" t="str">
        <f>VLOOKUP(A243,Ventas!$A$2:$H$3062,8,FALSE)</f>
        <v>OF</v>
      </c>
      <c r="X243" t="str">
        <f>VLOOKUP(A243,'Correo 1'!$A$2:$C$3062,3,FALSE)</f>
        <v>carmengloria.araya@gfk.com</v>
      </c>
    </row>
    <row r="244" spans="1:24" x14ac:dyDescent="0.2">
      <c r="A244">
        <v>1142410</v>
      </c>
      <c r="B244" t="s">
        <v>111</v>
      </c>
      <c r="C244" t="s">
        <v>8963</v>
      </c>
      <c r="D244" t="s">
        <v>3</v>
      </c>
      <c r="E244" t="s">
        <v>951</v>
      </c>
      <c r="F244" t="s">
        <v>1054</v>
      </c>
      <c r="G244" t="s">
        <v>3</v>
      </c>
      <c r="H244" t="s">
        <v>115</v>
      </c>
      <c r="I244" t="s">
        <v>954</v>
      </c>
      <c r="J244" t="e">
        <f>+VLOOKUP(I244,NOMENCLATURA!$A$3:$B$20,2,FALSE)</f>
        <v>#N/A</v>
      </c>
      <c r="K244" t="s">
        <v>8964</v>
      </c>
      <c r="L244" t="s">
        <v>8965</v>
      </c>
      <c r="M244" s="2">
        <v>43453</v>
      </c>
      <c r="N244" t="s">
        <v>6015</v>
      </c>
      <c r="O244" t="s">
        <v>353</v>
      </c>
      <c r="P244" t="s">
        <v>3</v>
      </c>
      <c r="Q244" t="s">
        <v>45</v>
      </c>
      <c r="R244" t="s">
        <v>8966</v>
      </c>
      <c r="S244" t="s">
        <v>8967</v>
      </c>
      <c r="T244" t="s">
        <v>3</v>
      </c>
      <c r="U244" t="s">
        <v>3</v>
      </c>
      <c r="V244" t="str">
        <f>VLOOKUP(A244,Ventas!$A$2:$H$3062,7,FALSE)</f>
        <v>N30</v>
      </c>
      <c r="W244" t="str">
        <f>VLOOKUP(A244,Ventas!$A$2:$H$3062,8,FALSE)</f>
        <v>OJ</v>
      </c>
      <c r="X244" t="str">
        <f>VLOOKUP(A244,'Correo 1'!$A$2:$C$3062,3,FALSE)</f>
        <v>caro@lobulomedia.com</v>
      </c>
    </row>
    <row r="245" spans="1:24" x14ac:dyDescent="0.2">
      <c r="A245">
        <v>1142535</v>
      </c>
      <c r="B245" t="s">
        <v>111</v>
      </c>
      <c r="C245" t="s">
        <v>9176</v>
      </c>
      <c r="D245" t="s">
        <v>3</v>
      </c>
      <c r="E245" t="s">
        <v>4154</v>
      </c>
      <c r="F245" t="s">
        <v>4154</v>
      </c>
      <c r="G245" t="s">
        <v>3</v>
      </c>
      <c r="H245" t="s">
        <v>3127</v>
      </c>
      <c r="I245" t="s">
        <v>954</v>
      </c>
      <c r="J245" t="e">
        <f>+VLOOKUP(I245,NOMENCLATURA!$A$3:$B$20,2,FALSE)</f>
        <v>#N/A</v>
      </c>
      <c r="K245" t="s">
        <v>9177</v>
      </c>
      <c r="L245" t="s">
        <v>9178</v>
      </c>
      <c r="M245" s="2">
        <v>43461</v>
      </c>
      <c r="N245" t="s">
        <v>6342</v>
      </c>
      <c r="O245" t="s">
        <v>353</v>
      </c>
      <c r="P245" t="s">
        <v>3</v>
      </c>
      <c r="Q245" t="s">
        <v>45</v>
      </c>
      <c r="R245" t="s">
        <v>9179</v>
      </c>
      <c r="S245" t="s">
        <v>9180</v>
      </c>
      <c r="T245" t="s">
        <v>3</v>
      </c>
      <c r="U245" t="s">
        <v>3</v>
      </c>
      <c r="V245" t="str">
        <f>VLOOKUP(A245,Ventas!$A$2:$H$3062,7,FALSE)</f>
        <v>N0</v>
      </c>
      <c r="W245" t="str">
        <f>VLOOKUP(A245,Ventas!$A$2:$H$3062,8,FALSE)</f>
        <v>OJ</v>
      </c>
      <c r="X245" t="str">
        <f>VLOOKUP(A245,'Correo 1'!$A$2:$C$3062,3,FALSE)</f>
        <v>carola_ortiz76@hotmail.com</v>
      </c>
    </row>
    <row r="246" spans="1:24" x14ac:dyDescent="0.2">
      <c r="A246">
        <v>7022270</v>
      </c>
      <c r="B246" t="s">
        <v>111</v>
      </c>
      <c r="C246" t="s">
        <v>14164</v>
      </c>
      <c r="D246" t="s">
        <v>3</v>
      </c>
      <c r="E246" t="s">
        <v>204</v>
      </c>
      <c r="F246" t="s">
        <v>5017</v>
      </c>
      <c r="G246" t="s">
        <v>3</v>
      </c>
      <c r="H246" t="s">
        <v>115</v>
      </c>
      <c r="I246" t="s">
        <v>12933</v>
      </c>
      <c r="J246" t="e">
        <f>+VLOOKUP(I246,NOMENCLATURA!$A$3:$B$20,2,FALSE)</f>
        <v>#N/A</v>
      </c>
      <c r="K246" t="s">
        <v>14165</v>
      </c>
      <c r="L246" t="s">
        <v>14166</v>
      </c>
      <c r="M246" s="2">
        <v>42921</v>
      </c>
      <c r="N246" t="s">
        <v>6342</v>
      </c>
      <c r="O246" t="s">
        <v>13556</v>
      </c>
      <c r="P246" t="s">
        <v>3</v>
      </c>
      <c r="Q246" t="s">
        <v>45</v>
      </c>
      <c r="R246" t="s">
        <v>14167</v>
      </c>
      <c r="S246" t="s">
        <v>14168</v>
      </c>
      <c r="T246" t="s">
        <v>3</v>
      </c>
      <c r="U246" t="s">
        <v>3</v>
      </c>
      <c r="V246" t="str">
        <f>VLOOKUP(A246,Ventas!$A$2:$H$3062,7,FALSE)</f>
        <v>N0</v>
      </c>
      <c r="W246" t="str">
        <f>VLOOKUP(A246,Ventas!$A$2:$H$3062,8,FALSE)</f>
        <v>O8</v>
      </c>
      <c r="X246" t="str">
        <f>VLOOKUP(A246,'Correo 1'!$A$2:$C$3062,3,FALSE)</f>
        <v>carolina.bustos@samsonite.com</v>
      </c>
    </row>
    <row r="247" spans="1:24" x14ac:dyDescent="0.2">
      <c r="A247">
        <v>1136996</v>
      </c>
      <c r="B247" t="s">
        <v>111</v>
      </c>
      <c r="C247" t="s">
        <v>7640</v>
      </c>
      <c r="D247" t="s">
        <v>3</v>
      </c>
      <c r="E247" t="s">
        <v>204</v>
      </c>
      <c r="F247" t="s">
        <v>2988</v>
      </c>
      <c r="G247" t="s">
        <v>3</v>
      </c>
      <c r="H247" t="s">
        <v>115</v>
      </c>
      <c r="I247" t="s">
        <v>5028</v>
      </c>
      <c r="J247" t="e">
        <f>+VLOOKUP(I247,NOMENCLATURA!$A$3:$B$20,2,FALSE)</f>
        <v>#N/A</v>
      </c>
      <c r="K247" t="s">
        <v>7641</v>
      </c>
      <c r="L247" t="s">
        <v>7642</v>
      </c>
      <c r="M247" s="2">
        <v>43129</v>
      </c>
      <c r="N247" t="s">
        <v>6342</v>
      </c>
      <c r="O247" t="s">
        <v>353</v>
      </c>
      <c r="P247" t="s">
        <v>3</v>
      </c>
      <c r="Q247" t="s">
        <v>45</v>
      </c>
      <c r="R247" t="s">
        <v>7643</v>
      </c>
      <c r="S247" t="s">
        <v>7644</v>
      </c>
      <c r="T247" t="s">
        <v>3</v>
      </c>
      <c r="U247" t="s">
        <v>3</v>
      </c>
      <c r="V247" t="str">
        <f>VLOOKUP(A247,Ventas!$A$2:$H$3062,7,FALSE)</f>
        <v>N0</v>
      </c>
      <c r="W247" t="str">
        <f>VLOOKUP(A247,Ventas!$A$2:$H$3062,8,FALSE)</f>
        <v>OJ</v>
      </c>
      <c r="X247" t="str">
        <f>VLOOKUP(A247,'Correo 1'!$A$2:$C$3062,3,FALSE)</f>
        <v>carolina.mendezparra@live.cl</v>
      </c>
    </row>
    <row r="248" spans="1:24" x14ac:dyDescent="0.2">
      <c r="A248">
        <v>1128576</v>
      </c>
      <c r="B248" t="s">
        <v>111</v>
      </c>
      <c r="C248" t="s">
        <v>3080</v>
      </c>
      <c r="D248" t="s">
        <v>2068</v>
      </c>
      <c r="E248" t="s">
        <v>204</v>
      </c>
      <c r="F248" t="s">
        <v>204</v>
      </c>
      <c r="G248" t="s">
        <v>3</v>
      </c>
      <c r="H248" t="s">
        <v>115</v>
      </c>
      <c r="I248" t="s">
        <v>3081</v>
      </c>
      <c r="J248" t="e">
        <f>+VLOOKUP(I248,NOMENCLATURA!$A$3:$B$20,2,FALSE)</f>
        <v>#N/A</v>
      </c>
      <c r="K248" t="s">
        <v>3082</v>
      </c>
      <c r="L248" t="s">
        <v>3083</v>
      </c>
      <c r="M248" s="2">
        <v>42558</v>
      </c>
      <c r="N248" t="s">
        <v>957</v>
      </c>
      <c r="O248" t="s">
        <v>353</v>
      </c>
      <c r="P248" t="s">
        <v>3</v>
      </c>
      <c r="Q248" t="s">
        <v>45</v>
      </c>
      <c r="R248" t="s">
        <v>3084</v>
      </c>
      <c r="S248" t="s">
        <v>3</v>
      </c>
      <c r="T248" t="s">
        <v>3</v>
      </c>
      <c r="U248" t="s">
        <v>3</v>
      </c>
      <c r="V248" t="str">
        <f>VLOOKUP(A248,Ventas!$A$2:$H$3062,7,FALSE)</f>
        <v>N0</v>
      </c>
      <c r="W248" t="str">
        <f>VLOOKUP(A248,Ventas!$A$2:$H$3062,8,FALSE)</f>
        <v>OJ</v>
      </c>
      <c r="X248" t="str">
        <f>VLOOKUP(A248,'Correo 1'!$A$2:$C$3062,3,FALSE)</f>
        <v>carolina.vega@usach.cl</v>
      </c>
    </row>
    <row r="249" spans="1:24" x14ac:dyDescent="0.2">
      <c r="A249">
        <v>1129295</v>
      </c>
      <c r="B249" t="s">
        <v>111</v>
      </c>
      <c r="C249" t="s">
        <v>4278</v>
      </c>
      <c r="D249" t="s">
        <v>3</v>
      </c>
      <c r="E249" t="s">
        <v>204</v>
      </c>
      <c r="F249" t="s">
        <v>2032</v>
      </c>
      <c r="G249" t="s">
        <v>3</v>
      </c>
      <c r="H249" t="s">
        <v>115</v>
      </c>
      <c r="I249" t="s">
        <v>954</v>
      </c>
      <c r="J249" t="e">
        <f>+VLOOKUP(I249,NOMENCLATURA!$A$3:$B$20,2,FALSE)</f>
        <v>#N/A</v>
      </c>
      <c r="K249" t="s">
        <v>4279</v>
      </c>
      <c r="L249" t="s">
        <v>4280</v>
      </c>
      <c r="M249" s="2">
        <v>42639</v>
      </c>
      <c r="N249" t="s">
        <v>207</v>
      </c>
      <c r="O249" t="s">
        <v>353</v>
      </c>
      <c r="P249" t="s">
        <v>3</v>
      </c>
      <c r="Q249" t="s">
        <v>45</v>
      </c>
      <c r="R249" t="s">
        <v>4281</v>
      </c>
      <c r="S249" t="s">
        <v>4282</v>
      </c>
      <c r="T249" t="s">
        <v>3</v>
      </c>
      <c r="U249" t="s">
        <v>3</v>
      </c>
      <c r="V249" t="str">
        <f>VLOOKUP(A249,Ventas!$A$2:$H$3062,7,FALSE)</f>
        <v>N30</v>
      </c>
      <c r="W249" t="str">
        <f>VLOOKUP(A249,Ventas!$A$2:$H$3062,8,FALSE)</f>
        <v>OF</v>
      </c>
      <c r="X249" t="str">
        <f>VLOOKUP(A249,'Correo 1'!$A$2:$C$3062,3,FALSE)</f>
        <v>carolina@josefinapro.com</v>
      </c>
    </row>
    <row r="250" spans="1:24" x14ac:dyDescent="0.2">
      <c r="A250">
        <v>1144579</v>
      </c>
      <c r="B250" t="s">
        <v>111</v>
      </c>
      <c r="C250" t="s">
        <v>10144</v>
      </c>
      <c r="D250" t="s">
        <v>3</v>
      </c>
      <c r="E250" t="s">
        <v>204</v>
      </c>
      <c r="F250" t="s">
        <v>113</v>
      </c>
      <c r="G250" t="s">
        <v>3</v>
      </c>
      <c r="H250" t="s">
        <v>115</v>
      </c>
      <c r="I250" t="s">
        <v>9978</v>
      </c>
      <c r="J250" t="e">
        <f>+VLOOKUP(I250,NOMENCLATURA!$A$3:$B$20,2,FALSE)</f>
        <v>#N/A</v>
      </c>
      <c r="K250" t="s">
        <v>10145</v>
      </c>
      <c r="L250" t="s">
        <v>10146</v>
      </c>
      <c r="M250" s="2">
        <v>43570</v>
      </c>
      <c r="N250" t="s">
        <v>9571</v>
      </c>
      <c r="O250" t="s">
        <v>353</v>
      </c>
      <c r="P250" t="s">
        <v>3</v>
      </c>
      <c r="Q250" t="s">
        <v>45</v>
      </c>
      <c r="R250" t="s">
        <v>10147</v>
      </c>
      <c r="S250" t="s">
        <v>10148</v>
      </c>
      <c r="T250" t="s">
        <v>3</v>
      </c>
      <c r="U250" t="s">
        <v>3</v>
      </c>
      <c r="V250" t="str">
        <f>VLOOKUP(A250,Ventas!$A$2:$H$3062,7,FALSE)</f>
        <v>N30</v>
      </c>
      <c r="W250" t="str">
        <f>VLOOKUP(A250,Ventas!$A$2:$H$3062,8,FALSE)</f>
        <v>OJ</v>
      </c>
      <c r="X250" t="str">
        <f>VLOOKUP(A250,'Correo 1'!$A$2:$C$3062,3,FALSE)</f>
        <v>CAROLINA@TIEMPOCAFE.CL</v>
      </c>
    </row>
    <row r="251" spans="1:24" x14ac:dyDescent="0.2">
      <c r="A251">
        <v>1135002</v>
      </c>
      <c r="B251" t="s">
        <v>111</v>
      </c>
      <c r="C251" t="s">
        <v>6954</v>
      </c>
      <c r="D251" t="s">
        <v>3</v>
      </c>
      <c r="E251" t="s">
        <v>951</v>
      </c>
      <c r="F251" t="s">
        <v>1099</v>
      </c>
      <c r="G251" t="s">
        <v>3</v>
      </c>
      <c r="H251" t="s">
        <v>115</v>
      </c>
      <c r="I251" t="s">
        <v>5028</v>
      </c>
      <c r="J251" t="e">
        <f>+VLOOKUP(I251,NOMENCLATURA!$A$3:$B$20,2,FALSE)</f>
        <v>#N/A</v>
      </c>
      <c r="K251" t="s">
        <v>6955</v>
      </c>
      <c r="L251" t="s">
        <v>6956</v>
      </c>
      <c r="M251" s="2">
        <v>43001</v>
      </c>
      <c r="N251" t="s">
        <v>6342</v>
      </c>
      <c r="O251" t="s">
        <v>353</v>
      </c>
      <c r="P251" t="s">
        <v>3</v>
      </c>
      <c r="Q251" t="s">
        <v>45</v>
      </c>
      <c r="R251" t="s">
        <v>6957</v>
      </c>
      <c r="S251" t="s">
        <v>6958</v>
      </c>
      <c r="T251" t="s">
        <v>3</v>
      </c>
      <c r="U251" t="s">
        <v>3</v>
      </c>
      <c r="V251" t="str">
        <f>VLOOKUP(A251,Ventas!$A$2:$H$3062,7,FALSE)</f>
        <v>N0</v>
      </c>
      <c r="W251" t="str">
        <f>VLOOKUP(A251,Ventas!$A$2:$H$3062,8,FALSE)</f>
        <v>OJ</v>
      </c>
      <c r="X251" t="str">
        <f>VLOOKUP(A251,'Correo 1'!$A$2:$C$3062,3,FALSE)</f>
        <v>carolinaebel@gmail.com</v>
      </c>
    </row>
    <row r="252" spans="1:24" x14ac:dyDescent="0.2">
      <c r="A252">
        <v>1142509</v>
      </c>
      <c r="B252" t="s">
        <v>111</v>
      </c>
      <c r="C252" t="s">
        <v>9038</v>
      </c>
      <c r="D252" t="s">
        <v>3</v>
      </c>
      <c r="E252" t="s">
        <v>3132</v>
      </c>
      <c r="F252" t="s">
        <v>3132</v>
      </c>
      <c r="G252" t="s">
        <v>3</v>
      </c>
      <c r="H252" t="s">
        <v>2061</v>
      </c>
      <c r="I252" t="s">
        <v>954</v>
      </c>
      <c r="J252" t="e">
        <f>+VLOOKUP(I252,NOMENCLATURA!$A$3:$B$20,2,FALSE)</f>
        <v>#N/A</v>
      </c>
      <c r="K252" t="s">
        <v>9039</v>
      </c>
      <c r="L252" t="s">
        <v>9040</v>
      </c>
      <c r="M252" s="2">
        <v>43461</v>
      </c>
      <c r="N252" t="s">
        <v>6342</v>
      </c>
      <c r="O252" t="s">
        <v>353</v>
      </c>
      <c r="P252" t="s">
        <v>3</v>
      </c>
      <c r="Q252" t="s">
        <v>45</v>
      </c>
      <c r="R252" t="s">
        <v>9041</v>
      </c>
      <c r="S252" t="s">
        <v>9042</v>
      </c>
      <c r="T252" t="s">
        <v>3</v>
      </c>
      <c r="U252" t="s">
        <v>3</v>
      </c>
      <c r="V252" t="str">
        <f>VLOOKUP(A252,Ventas!$A$2:$H$3062,7,FALSE)</f>
        <v>N0</v>
      </c>
      <c r="W252" t="str">
        <f>VLOOKUP(A252,Ventas!$A$2:$H$3062,8,FALSE)</f>
        <v>OJ</v>
      </c>
      <c r="X252" t="str">
        <f>VLOOKUP(A252,'Correo 1'!$A$2:$C$3062,3,FALSE)</f>
        <v>carolinarabanales.81@gmail.com</v>
      </c>
    </row>
    <row r="253" spans="1:24" x14ac:dyDescent="0.2">
      <c r="A253">
        <v>1147901</v>
      </c>
      <c r="B253" t="s">
        <v>111</v>
      </c>
      <c r="C253" t="s">
        <v>12052</v>
      </c>
      <c r="D253" t="s">
        <v>3</v>
      </c>
      <c r="E253" t="s">
        <v>204</v>
      </c>
      <c r="F253" t="s">
        <v>2189</v>
      </c>
      <c r="G253" t="s">
        <v>3</v>
      </c>
      <c r="H253" t="s">
        <v>115</v>
      </c>
      <c r="I253" t="s">
        <v>954</v>
      </c>
      <c r="J253" t="e">
        <f>+VLOOKUP(I253,NOMENCLATURA!$A$3:$B$20,2,FALSE)</f>
        <v>#N/A</v>
      </c>
      <c r="K253" t="s">
        <v>12053</v>
      </c>
      <c r="L253" t="s">
        <v>12054</v>
      </c>
      <c r="M253" s="2">
        <v>43873</v>
      </c>
      <c r="N253" t="s">
        <v>9571</v>
      </c>
      <c r="O253" t="s">
        <v>353</v>
      </c>
      <c r="P253" t="s">
        <v>3</v>
      </c>
      <c r="Q253" t="s">
        <v>45</v>
      </c>
      <c r="R253" t="s">
        <v>12055</v>
      </c>
      <c r="S253" t="s">
        <v>12056</v>
      </c>
      <c r="T253" t="s">
        <v>3</v>
      </c>
      <c r="U253" t="s">
        <v>3</v>
      </c>
      <c r="V253" t="str">
        <f>VLOOKUP(A253,Ventas!$A$2:$H$3062,7,FALSE)</f>
        <v>N30</v>
      </c>
      <c r="W253" t="str">
        <f>VLOOKUP(A253,Ventas!$A$2:$H$3062,8,FALSE)</f>
        <v>OF</v>
      </c>
      <c r="X253" t="str">
        <f>VLOOKUP(A253,'Correo 1'!$A$2:$C$3062,3,FALSE)</f>
        <v>carolnavarro@efechile.cl</v>
      </c>
    </row>
    <row r="254" spans="1:24" x14ac:dyDescent="0.2">
      <c r="A254">
        <v>1135000</v>
      </c>
      <c r="B254" t="s">
        <v>111</v>
      </c>
      <c r="C254" t="s">
        <v>6943</v>
      </c>
      <c r="D254" t="s">
        <v>3</v>
      </c>
      <c r="E254" t="s">
        <v>6944</v>
      </c>
      <c r="F254" t="s">
        <v>3655</v>
      </c>
      <c r="G254" t="s">
        <v>3</v>
      </c>
      <c r="H254" t="s">
        <v>79</v>
      </c>
      <c r="I254" t="s">
        <v>5028</v>
      </c>
      <c r="J254" t="e">
        <f>+VLOOKUP(I254,NOMENCLATURA!$A$3:$B$20,2,FALSE)</f>
        <v>#N/A</v>
      </c>
      <c r="K254" t="s">
        <v>6945</v>
      </c>
      <c r="L254" t="s">
        <v>6946</v>
      </c>
      <c r="M254" s="2">
        <v>43001</v>
      </c>
      <c r="N254" t="s">
        <v>6342</v>
      </c>
      <c r="O254" t="s">
        <v>353</v>
      </c>
      <c r="P254" t="s">
        <v>3</v>
      </c>
      <c r="Q254" t="s">
        <v>45</v>
      </c>
      <c r="R254" t="s">
        <v>6947</v>
      </c>
      <c r="S254" t="s">
        <v>6948</v>
      </c>
      <c r="T254" t="s">
        <v>3</v>
      </c>
      <c r="U254" t="s">
        <v>3</v>
      </c>
      <c r="V254" t="str">
        <f>VLOOKUP(A254,Ventas!$A$2:$H$3062,7,FALSE)</f>
        <v>N0</v>
      </c>
      <c r="W254" t="str">
        <f>VLOOKUP(A254,Ventas!$A$2:$H$3062,8,FALSE)</f>
        <v>OJ</v>
      </c>
      <c r="X254" t="str">
        <f>VLOOKUP(A254,'Correo 1'!$A$2:$C$3062,3,FALSE)</f>
        <v>caropaz.olave@hotmail.com</v>
      </c>
    </row>
    <row r="255" spans="1:24" x14ac:dyDescent="0.2">
      <c r="A255">
        <v>1147030</v>
      </c>
      <c r="B255" t="s">
        <v>111</v>
      </c>
      <c r="C255" t="s">
        <v>11528</v>
      </c>
      <c r="D255" t="s">
        <v>3</v>
      </c>
      <c r="E255" t="s">
        <v>204</v>
      </c>
      <c r="F255" t="s">
        <v>4190</v>
      </c>
      <c r="G255" t="s">
        <v>3</v>
      </c>
      <c r="H255" t="s">
        <v>115</v>
      </c>
      <c r="I255" t="s">
        <v>954</v>
      </c>
      <c r="J255" t="e">
        <f>+VLOOKUP(I255,NOMENCLATURA!$A$3:$B$20,2,FALSE)</f>
        <v>#N/A</v>
      </c>
      <c r="K255" t="s">
        <v>11529</v>
      </c>
      <c r="L255" t="s">
        <v>11530</v>
      </c>
      <c r="M255" s="2">
        <v>43787</v>
      </c>
      <c r="N255" t="s">
        <v>9571</v>
      </c>
      <c r="O255" t="s">
        <v>353</v>
      </c>
      <c r="P255" t="s">
        <v>3</v>
      </c>
      <c r="Q255" t="s">
        <v>45</v>
      </c>
      <c r="R255" t="s">
        <v>11531</v>
      </c>
      <c r="S255" t="s">
        <v>11532</v>
      </c>
      <c r="T255" t="s">
        <v>3</v>
      </c>
      <c r="U255" t="s">
        <v>3</v>
      </c>
      <c r="V255" t="str">
        <f>VLOOKUP(A255,Ventas!$A$2:$H$3062,7,FALSE)</f>
        <v>N0</v>
      </c>
      <c r="W255" t="str">
        <f>VLOOKUP(A255,Ventas!$A$2:$H$3062,8,FALSE)</f>
        <v>OJ</v>
      </c>
      <c r="X255" t="str">
        <f>VLOOKUP(A255,'Correo 1'!$A$2:$C$3062,3,FALSE)</f>
        <v>carrascokarem@gmail.com</v>
      </c>
    </row>
    <row r="256" spans="1:24" x14ac:dyDescent="0.2">
      <c r="A256">
        <v>1131271</v>
      </c>
      <c r="B256" t="s">
        <v>111</v>
      </c>
      <c r="C256" t="s">
        <v>6113</v>
      </c>
      <c r="D256" t="s">
        <v>3</v>
      </c>
      <c r="E256" t="s">
        <v>951</v>
      </c>
      <c r="F256" t="s">
        <v>952</v>
      </c>
      <c r="G256" t="s">
        <v>3</v>
      </c>
      <c r="H256" t="s">
        <v>115</v>
      </c>
      <c r="I256" t="s">
        <v>1165</v>
      </c>
      <c r="J256" t="str">
        <f>+VLOOKUP(I256,NOMENCLATURA!$A$3:$B$20,2,FALSE)</f>
        <v>HARDWARE-SOFTWARE-PUNTOS DE RED - TELEFONIA</v>
      </c>
      <c r="K256" t="s">
        <v>6114</v>
      </c>
      <c r="L256" t="s">
        <v>6115</v>
      </c>
      <c r="M256" s="2">
        <v>42846</v>
      </c>
      <c r="N256" t="s">
        <v>6015</v>
      </c>
      <c r="O256" t="s">
        <v>353</v>
      </c>
      <c r="P256" t="s">
        <v>3</v>
      </c>
      <c r="Q256" t="s">
        <v>45</v>
      </c>
      <c r="R256" t="s">
        <v>6116</v>
      </c>
      <c r="S256" t="s">
        <v>6117</v>
      </c>
      <c r="T256" t="s">
        <v>3</v>
      </c>
      <c r="U256" t="s">
        <v>3</v>
      </c>
      <c r="V256" t="str">
        <f>VLOOKUP(A256,Ventas!$A$2:$H$3062,7,FALSE)</f>
        <v>N30</v>
      </c>
      <c r="W256" t="str">
        <f>VLOOKUP(A256,Ventas!$A$2:$H$3062,8,FALSE)</f>
        <v>OJ</v>
      </c>
      <c r="X256" t="str">
        <f>VLOOKUP(A256,'Correo 1'!$A$2:$C$3062,3,FALSE)</f>
        <v>contabilidad@altiuz.cl</v>
      </c>
    </row>
    <row r="257" spans="1:24" x14ac:dyDescent="0.2">
      <c r="A257">
        <v>1149332</v>
      </c>
      <c r="B257" t="s">
        <v>111</v>
      </c>
      <c r="C257" t="s">
        <v>12399</v>
      </c>
      <c r="D257" t="s">
        <v>3</v>
      </c>
      <c r="E257" t="s">
        <v>204</v>
      </c>
      <c r="F257" t="s">
        <v>3728</v>
      </c>
      <c r="G257" t="s">
        <v>3</v>
      </c>
      <c r="H257" t="s">
        <v>115</v>
      </c>
      <c r="I257" t="s">
        <v>12394</v>
      </c>
      <c r="J257" t="e">
        <f>+VLOOKUP(I257,NOMENCLATURA!$A$3:$B$20,2,FALSE)</f>
        <v>#N/A</v>
      </c>
      <c r="K257" t="s">
        <v>12400</v>
      </c>
      <c r="L257" t="s">
        <v>12401</v>
      </c>
      <c r="M257" s="2">
        <v>44186</v>
      </c>
      <c r="N257" t="s">
        <v>9571</v>
      </c>
      <c r="O257" t="s">
        <v>353</v>
      </c>
      <c r="P257" t="s">
        <v>3</v>
      </c>
      <c r="Q257" t="s">
        <v>45</v>
      </c>
      <c r="R257" t="s">
        <v>12402</v>
      </c>
      <c r="S257" t="s">
        <v>12403</v>
      </c>
      <c r="T257" t="s">
        <v>3</v>
      </c>
      <c r="U257" t="s">
        <v>3</v>
      </c>
      <c r="V257" t="str">
        <f>VLOOKUP(A257,Ventas!$A$2:$H$3062,7,FALSE)</f>
        <v>N0</v>
      </c>
      <c r="W257" t="str">
        <f>VLOOKUP(A257,Ventas!$A$2:$H$3062,8,FALSE)</f>
        <v>OJ</v>
      </c>
      <c r="X257" t="str">
        <f>VLOOKUP(A257,'Correo 1'!$A$2:$C$3062,3,FALSE)</f>
        <v>CATAGOMEZE@GMAIL.COM</v>
      </c>
    </row>
    <row r="258" spans="1:24" x14ac:dyDescent="0.2">
      <c r="A258">
        <v>1141601</v>
      </c>
      <c r="B258" t="s">
        <v>111</v>
      </c>
      <c r="C258" t="s">
        <v>8726</v>
      </c>
      <c r="D258" t="s">
        <v>8727</v>
      </c>
      <c r="E258" t="s">
        <v>204</v>
      </c>
      <c r="F258" t="s">
        <v>4715</v>
      </c>
      <c r="G258" t="s">
        <v>3</v>
      </c>
      <c r="H258" t="s">
        <v>115</v>
      </c>
      <c r="I258" t="s">
        <v>954</v>
      </c>
      <c r="J258" t="e">
        <f>+VLOOKUP(I258,NOMENCLATURA!$A$3:$B$20,2,FALSE)</f>
        <v>#N/A</v>
      </c>
      <c r="K258" t="s">
        <v>8728</v>
      </c>
      <c r="L258" t="s">
        <v>8729</v>
      </c>
      <c r="M258" s="2">
        <v>43389</v>
      </c>
      <c r="N258" t="s">
        <v>6342</v>
      </c>
      <c r="O258" t="s">
        <v>353</v>
      </c>
      <c r="P258" t="s">
        <v>3</v>
      </c>
      <c r="Q258" t="s">
        <v>45</v>
      </c>
      <c r="R258" t="s">
        <v>8730</v>
      </c>
      <c r="S258" t="s">
        <v>8731</v>
      </c>
      <c r="T258" t="s">
        <v>3</v>
      </c>
      <c r="U258" t="s">
        <v>3</v>
      </c>
      <c r="V258" t="str">
        <f>VLOOKUP(A258,Ventas!$A$2:$H$3062,7,FALSE)</f>
        <v>N0</v>
      </c>
      <c r="W258" t="str">
        <f>VLOOKUP(A258,Ventas!$A$2:$H$3062,8,FALSE)</f>
        <v>OJ</v>
      </c>
      <c r="X258" t="str">
        <f>VLOOKUP(A258,'Correo 1'!$A$2:$C$3062,3,FALSE)</f>
        <v>catalina.guzman@cl.bureauveritas.com</v>
      </c>
    </row>
    <row r="259" spans="1:24" x14ac:dyDescent="0.2">
      <c r="A259">
        <v>1150758</v>
      </c>
      <c r="B259" t="s">
        <v>111</v>
      </c>
      <c r="C259" t="s">
        <v>12745</v>
      </c>
      <c r="D259" t="s">
        <v>3</v>
      </c>
      <c r="E259" t="s">
        <v>204</v>
      </c>
      <c r="F259" t="s">
        <v>204</v>
      </c>
      <c r="G259" t="s">
        <v>3</v>
      </c>
      <c r="H259" t="s">
        <v>115</v>
      </c>
      <c r="I259" t="s">
        <v>954</v>
      </c>
      <c r="J259" t="e">
        <f>+VLOOKUP(I259,NOMENCLATURA!$A$3:$B$20,2,FALSE)</f>
        <v>#N/A</v>
      </c>
      <c r="K259" t="s">
        <v>12746</v>
      </c>
      <c r="L259" t="s">
        <v>12747</v>
      </c>
      <c r="M259" s="2">
        <v>44463</v>
      </c>
      <c r="N259" t="s">
        <v>9571</v>
      </c>
      <c r="O259" t="s">
        <v>353</v>
      </c>
      <c r="P259" t="s">
        <v>3</v>
      </c>
      <c r="Q259" t="s">
        <v>45</v>
      </c>
      <c r="R259" t="s">
        <v>12748</v>
      </c>
      <c r="S259" t="s">
        <v>3</v>
      </c>
      <c r="T259" t="s">
        <v>3</v>
      </c>
      <c r="U259" t="s">
        <v>3</v>
      </c>
      <c r="V259" t="str">
        <f>VLOOKUP(A259,Ventas!$A$2:$H$3062,7,FALSE)</f>
        <v>N30</v>
      </c>
      <c r="W259" t="str">
        <f>VLOOKUP(A259,Ventas!$A$2:$H$3062,8,FALSE)</f>
        <v>OJ</v>
      </c>
      <c r="X259" t="str">
        <f>VLOOKUP(A259,'Correo 1'!$A$2:$C$3062,3,FALSE)</f>
        <v>catalina.sotelo@chita.cl</v>
      </c>
    </row>
    <row r="260" spans="1:24" x14ac:dyDescent="0.2">
      <c r="A260">
        <v>1134544</v>
      </c>
      <c r="B260" t="s">
        <v>111</v>
      </c>
      <c r="C260" t="s">
        <v>6641</v>
      </c>
      <c r="D260" t="s">
        <v>3</v>
      </c>
      <c r="E260" t="s">
        <v>951</v>
      </c>
      <c r="F260" t="s">
        <v>1311</v>
      </c>
      <c r="G260" t="s">
        <v>3</v>
      </c>
      <c r="H260" t="s">
        <v>115</v>
      </c>
      <c r="I260" t="s">
        <v>954</v>
      </c>
      <c r="J260" t="e">
        <f>+VLOOKUP(I260,NOMENCLATURA!$A$3:$B$20,2,FALSE)</f>
        <v>#N/A</v>
      </c>
      <c r="K260" t="s">
        <v>6642</v>
      </c>
      <c r="L260" t="s">
        <v>6643</v>
      </c>
      <c r="M260" s="2">
        <v>42951</v>
      </c>
      <c r="N260" t="s">
        <v>6342</v>
      </c>
      <c r="O260" t="s">
        <v>353</v>
      </c>
      <c r="P260" t="s">
        <v>3</v>
      </c>
      <c r="Q260" t="s">
        <v>45</v>
      </c>
      <c r="R260" t="s">
        <v>6644</v>
      </c>
      <c r="S260" t="s">
        <v>6645</v>
      </c>
      <c r="T260" t="s">
        <v>3</v>
      </c>
      <c r="U260" t="s">
        <v>3</v>
      </c>
      <c r="V260" t="str">
        <f>VLOOKUP(A260,Ventas!$A$2:$H$3062,7,FALSE)</f>
        <v>N0</v>
      </c>
      <c r="W260" t="str">
        <f>VLOOKUP(A260,Ventas!$A$2:$H$3062,8,FALSE)</f>
        <v>OJ</v>
      </c>
      <c r="X260" t="str">
        <f>VLOOKUP(A260,'Correo 1'!$A$2:$C$3062,3,FALSE)</f>
        <v>catgriffiths1@gmail.com</v>
      </c>
    </row>
    <row r="261" spans="1:24" x14ac:dyDescent="0.2">
      <c r="A261">
        <v>1146803</v>
      </c>
      <c r="B261" t="s">
        <v>111</v>
      </c>
      <c r="C261" t="s">
        <v>11261</v>
      </c>
      <c r="D261" t="s">
        <v>3</v>
      </c>
      <c r="E261" t="s">
        <v>3113</v>
      </c>
      <c r="F261" t="s">
        <v>4976</v>
      </c>
      <c r="G261" t="s">
        <v>3</v>
      </c>
      <c r="H261" t="s">
        <v>1046</v>
      </c>
      <c r="I261" t="s">
        <v>954</v>
      </c>
      <c r="J261" t="e">
        <f>+VLOOKUP(I261,NOMENCLATURA!$A$3:$B$20,2,FALSE)</f>
        <v>#N/A</v>
      </c>
      <c r="K261" t="s">
        <v>11262</v>
      </c>
      <c r="L261" t="s">
        <v>11263</v>
      </c>
      <c r="M261" s="2">
        <v>43768</v>
      </c>
      <c r="N261" t="s">
        <v>9571</v>
      </c>
      <c r="O261" t="s">
        <v>353</v>
      </c>
      <c r="P261" t="s">
        <v>3</v>
      </c>
      <c r="Q261" t="s">
        <v>45</v>
      </c>
      <c r="R261" t="s">
        <v>11264</v>
      </c>
      <c r="S261" t="s">
        <v>11265</v>
      </c>
      <c r="T261" t="s">
        <v>3</v>
      </c>
      <c r="U261" t="s">
        <v>3</v>
      </c>
      <c r="V261" t="str">
        <f>VLOOKUP(A261,Ventas!$A$2:$H$3062,7,FALSE)</f>
        <v>N0</v>
      </c>
      <c r="W261" t="str">
        <f>VLOOKUP(A261,Ventas!$A$2:$H$3062,8,FALSE)</f>
        <v>OJ</v>
      </c>
      <c r="X261" t="str">
        <f>VLOOKUP(A261,'Correo 1'!$A$2:$C$3062,3,FALSE)</f>
        <v>cath.martinez90@gmail.com</v>
      </c>
    </row>
    <row r="262" spans="1:24" x14ac:dyDescent="0.2">
      <c r="A262">
        <v>1149368</v>
      </c>
      <c r="B262" t="s">
        <v>111</v>
      </c>
      <c r="C262" t="s">
        <v>12424</v>
      </c>
      <c r="D262" t="s">
        <v>3</v>
      </c>
      <c r="E262" t="s">
        <v>204</v>
      </c>
      <c r="F262" t="s">
        <v>2032</v>
      </c>
      <c r="G262" t="s">
        <v>3</v>
      </c>
      <c r="H262" t="s">
        <v>115</v>
      </c>
      <c r="I262" t="s">
        <v>954</v>
      </c>
      <c r="J262" t="e">
        <f>+VLOOKUP(I262,NOMENCLATURA!$A$3:$B$20,2,FALSE)</f>
        <v>#N/A</v>
      </c>
      <c r="K262" t="s">
        <v>12425</v>
      </c>
      <c r="L262" t="s">
        <v>12426</v>
      </c>
      <c r="M262" s="2">
        <v>44194</v>
      </c>
      <c r="N262" t="s">
        <v>9571</v>
      </c>
      <c r="O262" t="s">
        <v>353</v>
      </c>
      <c r="P262" t="s">
        <v>3</v>
      </c>
      <c r="Q262" t="s">
        <v>45</v>
      </c>
      <c r="R262" t="s">
        <v>12427</v>
      </c>
      <c r="S262" t="s">
        <v>12428</v>
      </c>
      <c r="T262" t="s">
        <v>3</v>
      </c>
      <c r="U262" t="s">
        <v>3</v>
      </c>
      <c r="V262" t="str">
        <f>VLOOKUP(A262,Ventas!$A$2:$H$3062,7,FALSE)</f>
        <v>N30</v>
      </c>
      <c r="W262" t="str">
        <f>VLOOKUP(A262,Ventas!$A$2:$H$3062,8,FALSE)</f>
        <v>O4</v>
      </c>
      <c r="X262" t="str">
        <f>VLOOKUP(A262,'Correo 1'!$A$2:$C$3062,3,FALSE)</f>
        <v>cbeltran@eem.cl</v>
      </c>
    </row>
    <row r="263" spans="1:24" x14ac:dyDescent="0.2">
      <c r="A263">
        <v>1136430</v>
      </c>
      <c r="B263" t="s">
        <v>111</v>
      </c>
      <c r="C263" t="s">
        <v>7450</v>
      </c>
      <c r="D263" t="s">
        <v>3</v>
      </c>
      <c r="E263" t="s">
        <v>204</v>
      </c>
      <c r="F263" t="s">
        <v>113</v>
      </c>
      <c r="G263" t="s">
        <v>3</v>
      </c>
      <c r="H263" t="s">
        <v>115</v>
      </c>
      <c r="I263" t="s">
        <v>5028</v>
      </c>
      <c r="J263" t="e">
        <f>+VLOOKUP(I263,NOMENCLATURA!$A$3:$B$20,2,FALSE)</f>
        <v>#N/A</v>
      </c>
      <c r="K263" t="s">
        <v>7451</v>
      </c>
      <c r="L263" t="s">
        <v>7452</v>
      </c>
      <c r="M263" s="2">
        <v>43084</v>
      </c>
      <c r="N263" t="s">
        <v>6342</v>
      </c>
      <c r="O263" t="s">
        <v>353</v>
      </c>
      <c r="P263" t="s">
        <v>3</v>
      </c>
      <c r="Q263" t="s">
        <v>45</v>
      </c>
      <c r="R263" t="s">
        <v>7453</v>
      </c>
      <c r="S263" t="s">
        <v>7454</v>
      </c>
      <c r="T263" t="s">
        <v>3</v>
      </c>
      <c r="U263" t="s">
        <v>3</v>
      </c>
      <c r="V263" t="str">
        <f>VLOOKUP(A263,Ventas!$A$2:$H$3062,7,FALSE)</f>
        <v>N0</v>
      </c>
      <c r="W263" t="str">
        <f>VLOOKUP(A263,Ventas!$A$2:$H$3062,8,FALSE)</f>
        <v>OJ</v>
      </c>
      <c r="X263" t="str">
        <f>VLOOKUP(A263,'Correo 1'!$A$2:$C$3062,3,FALSE)</f>
        <v>cblosada@gmail.com</v>
      </c>
    </row>
    <row r="264" spans="1:24" x14ac:dyDescent="0.2">
      <c r="A264">
        <v>1141264</v>
      </c>
      <c r="B264" t="s">
        <v>111</v>
      </c>
      <c r="C264" t="s">
        <v>8589</v>
      </c>
      <c r="D264" t="s">
        <v>3</v>
      </c>
      <c r="E264" t="s">
        <v>204</v>
      </c>
      <c r="F264" t="s">
        <v>2032</v>
      </c>
      <c r="G264" t="s">
        <v>3</v>
      </c>
      <c r="H264" t="s">
        <v>115</v>
      </c>
      <c r="I264" t="s">
        <v>954</v>
      </c>
      <c r="J264" t="e">
        <f>+VLOOKUP(I264,NOMENCLATURA!$A$3:$B$20,2,FALSE)</f>
        <v>#N/A</v>
      </c>
      <c r="K264" t="s">
        <v>8590</v>
      </c>
      <c r="L264" t="s">
        <v>8591</v>
      </c>
      <c r="M264" s="2">
        <v>43350</v>
      </c>
      <c r="N264" t="s">
        <v>6342</v>
      </c>
      <c r="O264" t="s">
        <v>353</v>
      </c>
      <c r="P264" t="s">
        <v>3</v>
      </c>
      <c r="Q264" t="s">
        <v>45</v>
      </c>
      <c r="R264" t="s">
        <v>8592</v>
      </c>
      <c r="S264" t="s">
        <v>8593</v>
      </c>
      <c r="T264" t="s">
        <v>3</v>
      </c>
      <c r="U264" t="s">
        <v>3</v>
      </c>
      <c r="V264" t="str">
        <f>VLOOKUP(A264,Ventas!$A$2:$H$3062,7,FALSE)</f>
        <v>N30</v>
      </c>
      <c r="W264" t="str">
        <f>VLOOKUP(A264,Ventas!$A$2:$H$3062,8,FALSE)</f>
        <v>OJ</v>
      </c>
      <c r="X264" t="str">
        <f>VLOOKUP(A264,'Correo 1'!$A$2:$C$3062,3,FALSE)</f>
        <v>cbrito@notariadiez.cl</v>
      </c>
    </row>
    <row r="265" spans="1:24" x14ac:dyDescent="0.2">
      <c r="A265">
        <v>1136128</v>
      </c>
      <c r="B265" t="s">
        <v>111</v>
      </c>
      <c r="C265" t="s">
        <v>7289</v>
      </c>
      <c r="D265" t="s">
        <v>3</v>
      </c>
      <c r="E265" t="s">
        <v>2952</v>
      </c>
      <c r="F265" t="s">
        <v>2952</v>
      </c>
      <c r="G265" t="s">
        <v>3</v>
      </c>
      <c r="H265" t="s">
        <v>1046</v>
      </c>
      <c r="I265" t="s">
        <v>1165</v>
      </c>
      <c r="J265" t="str">
        <f>+VLOOKUP(I265,NOMENCLATURA!$A$3:$B$20,2,FALSE)</f>
        <v>HARDWARE-SOFTWARE-PUNTOS DE RED - TELEFONIA</v>
      </c>
      <c r="K265" t="s">
        <v>7290</v>
      </c>
      <c r="L265" t="s">
        <v>7291</v>
      </c>
      <c r="M265" s="2">
        <v>43068</v>
      </c>
      <c r="N265" t="s">
        <v>6342</v>
      </c>
      <c r="O265" t="s">
        <v>353</v>
      </c>
      <c r="P265" t="s">
        <v>3</v>
      </c>
      <c r="Q265" t="s">
        <v>45</v>
      </c>
      <c r="R265" t="s">
        <v>7292</v>
      </c>
      <c r="S265" t="s">
        <v>3</v>
      </c>
      <c r="T265" t="s">
        <v>3</v>
      </c>
      <c r="U265" t="s">
        <v>3</v>
      </c>
      <c r="V265" t="str">
        <f>VLOOKUP(A265,Ventas!$A$2:$H$3062,7,FALSE)</f>
        <v>N30</v>
      </c>
      <c r="W265" t="str">
        <f>VLOOKUP(A265,Ventas!$A$2:$H$3062,8,FALSE)</f>
        <v>OJ</v>
      </c>
      <c r="X265" t="str">
        <f>VLOOKUP(A265,'Correo 1'!$A$2:$C$3062,3,FALSE)</f>
        <v>contabilidad@frax.cl</v>
      </c>
    </row>
    <row r="266" spans="1:24" x14ac:dyDescent="0.2">
      <c r="A266">
        <v>1150911</v>
      </c>
      <c r="B266" t="s">
        <v>111</v>
      </c>
      <c r="C266" t="s">
        <v>12882</v>
      </c>
      <c r="D266" t="s">
        <v>3</v>
      </c>
      <c r="E266" t="s">
        <v>204</v>
      </c>
      <c r="F266" t="s">
        <v>113</v>
      </c>
      <c r="G266" t="s">
        <v>3</v>
      </c>
      <c r="H266" t="s">
        <v>115</v>
      </c>
      <c r="I266" t="s">
        <v>12883</v>
      </c>
      <c r="J266" t="e">
        <f>+VLOOKUP(I266,NOMENCLATURA!$A$3:$B$20,2,FALSE)</f>
        <v>#N/A</v>
      </c>
      <c r="K266" t="s">
        <v>12884</v>
      </c>
      <c r="L266" t="s">
        <v>12885</v>
      </c>
      <c r="M266" s="2">
        <v>44489</v>
      </c>
      <c r="N266" t="s">
        <v>9571</v>
      </c>
      <c r="O266" t="s">
        <v>353</v>
      </c>
      <c r="P266" t="s">
        <v>3</v>
      </c>
      <c r="Q266" t="s">
        <v>45</v>
      </c>
      <c r="R266" t="s">
        <v>12886</v>
      </c>
      <c r="S266" t="s">
        <v>3</v>
      </c>
      <c r="T266" t="s">
        <v>3</v>
      </c>
      <c r="U266" t="s">
        <v>3</v>
      </c>
      <c r="V266" t="str">
        <f>VLOOKUP(A266,Ventas!$A$2:$H$3062,7,FALSE)</f>
        <v>N30</v>
      </c>
      <c r="W266" t="str">
        <f>VLOOKUP(A266,Ventas!$A$2:$H$3062,8,FALSE)</f>
        <v>OJ</v>
      </c>
      <c r="X266" t="str">
        <f>VLOOKUP(A266,'Correo 1'!$A$2:$C$3062,3,FALSE)</f>
        <v>cconejera@bancoconsorcio.cl</v>
      </c>
    </row>
    <row r="267" spans="1:24" x14ac:dyDescent="0.2">
      <c r="A267">
        <v>1135381</v>
      </c>
      <c r="B267" t="s">
        <v>111</v>
      </c>
      <c r="C267" t="s">
        <v>7107</v>
      </c>
      <c r="D267" t="s">
        <v>3</v>
      </c>
      <c r="E267" t="s">
        <v>204</v>
      </c>
      <c r="F267" t="s">
        <v>7108</v>
      </c>
      <c r="G267" t="s">
        <v>3</v>
      </c>
      <c r="H267" t="s">
        <v>115</v>
      </c>
      <c r="I267" t="s">
        <v>6878</v>
      </c>
      <c r="J267" t="e">
        <f>+VLOOKUP(I267,NOMENCLATURA!$A$3:$B$20,2,FALSE)</f>
        <v>#N/A</v>
      </c>
      <c r="K267" t="s">
        <v>7109</v>
      </c>
      <c r="L267" t="s">
        <v>7110</v>
      </c>
      <c r="M267" s="2">
        <v>43020</v>
      </c>
      <c r="N267" t="s">
        <v>6342</v>
      </c>
      <c r="O267" t="s">
        <v>353</v>
      </c>
      <c r="P267" t="s">
        <v>3</v>
      </c>
      <c r="Q267" t="s">
        <v>45</v>
      </c>
      <c r="R267" t="s">
        <v>7111</v>
      </c>
      <c r="S267" t="s">
        <v>7112</v>
      </c>
      <c r="T267" t="s">
        <v>3</v>
      </c>
      <c r="U267" t="s">
        <v>3</v>
      </c>
      <c r="V267" t="str">
        <f>VLOOKUP(A267,Ventas!$A$2:$H$3062,7,FALSE)</f>
        <v>N15</v>
      </c>
      <c r="W267" t="str">
        <f>VLOOKUP(A267,Ventas!$A$2:$H$3062,8,FALSE)</f>
        <v>OJ</v>
      </c>
      <c r="X267" t="str">
        <f>VLOOKUP(A267,'Correo 1'!$A$2:$C$3062,3,FALSE)</f>
        <v>CDIAZ@GMOE.CL</v>
      </c>
    </row>
    <row r="268" spans="1:24" x14ac:dyDescent="0.2">
      <c r="A268">
        <v>1131014</v>
      </c>
      <c r="B268" t="s">
        <v>111</v>
      </c>
      <c r="C268" t="s">
        <v>5977</v>
      </c>
      <c r="D268" t="s">
        <v>3</v>
      </c>
      <c r="E268" t="s">
        <v>204</v>
      </c>
      <c r="F268" t="s">
        <v>4536</v>
      </c>
      <c r="G268" t="s">
        <v>3</v>
      </c>
      <c r="H268" t="s">
        <v>115</v>
      </c>
      <c r="I268" t="s">
        <v>954</v>
      </c>
      <c r="J268" t="e">
        <f>+VLOOKUP(I268,NOMENCLATURA!$A$3:$B$20,2,FALSE)</f>
        <v>#N/A</v>
      </c>
      <c r="K268" t="s">
        <v>5978</v>
      </c>
      <c r="L268" t="s">
        <v>5979</v>
      </c>
      <c r="M268" s="2">
        <v>42823</v>
      </c>
      <c r="N268" t="s">
        <v>207</v>
      </c>
      <c r="O268" t="s">
        <v>353</v>
      </c>
      <c r="P268" t="s">
        <v>3</v>
      </c>
      <c r="Q268" t="s">
        <v>45</v>
      </c>
      <c r="R268" t="s">
        <v>5980</v>
      </c>
      <c r="S268" t="s">
        <v>5981</v>
      </c>
      <c r="T268" t="s">
        <v>3</v>
      </c>
      <c r="U268" t="s">
        <v>3</v>
      </c>
      <c r="V268" t="str">
        <f>VLOOKUP(A268,Ventas!$A$2:$H$3062,7,FALSE)</f>
        <v>N0</v>
      </c>
      <c r="W268" t="str">
        <f>VLOOKUP(A268,Ventas!$A$2:$H$3062,8,FALSE)</f>
        <v>OJ</v>
      </c>
      <c r="X268" t="str">
        <f>VLOOKUP(A268,'Correo 1'!$A$2:$C$3062,3,FALSE)</f>
        <v>cdorenc@yahoo.es</v>
      </c>
    </row>
    <row r="269" spans="1:24" x14ac:dyDescent="0.2">
      <c r="A269">
        <v>1128120</v>
      </c>
      <c r="B269" t="s">
        <v>111</v>
      </c>
      <c r="C269" t="s">
        <v>1333</v>
      </c>
      <c r="D269" t="s">
        <v>3</v>
      </c>
      <c r="E269" t="s">
        <v>951</v>
      </c>
      <c r="F269" t="s">
        <v>1054</v>
      </c>
      <c r="G269" t="s">
        <v>3</v>
      </c>
      <c r="H269" t="s">
        <v>115</v>
      </c>
      <c r="I269" t="s">
        <v>1165</v>
      </c>
      <c r="J269" t="str">
        <f>+VLOOKUP(I269,NOMENCLATURA!$A$3:$B$20,2,FALSE)</f>
        <v>HARDWARE-SOFTWARE-PUNTOS DE RED - TELEFONIA</v>
      </c>
      <c r="K269" t="s">
        <v>1334</v>
      </c>
      <c r="L269" t="s">
        <v>1335</v>
      </c>
      <c r="M269" s="2">
        <v>42542</v>
      </c>
      <c r="N269" t="s">
        <v>957</v>
      </c>
      <c r="O269" t="s">
        <v>353</v>
      </c>
      <c r="P269" t="s">
        <v>3</v>
      </c>
      <c r="Q269" t="s">
        <v>45</v>
      </c>
      <c r="R269" t="s">
        <v>1336</v>
      </c>
      <c r="S269" t="s">
        <v>1337</v>
      </c>
      <c r="T269" t="s">
        <v>3</v>
      </c>
      <c r="U269" t="s">
        <v>1337</v>
      </c>
      <c r="V269" t="str">
        <f>VLOOKUP(A269,Ventas!$A$2:$H$3062,7,FALSE)</f>
        <v>N30</v>
      </c>
      <c r="W269" t="str">
        <f>VLOOKUP(A269,Ventas!$A$2:$H$3062,8,FALSE)</f>
        <v>OJ</v>
      </c>
      <c r="X269" t="str">
        <f>VLOOKUP(A269,'Correo 1'!$A$2:$C$3062,3,FALSE)</f>
        <v>ematamal@consist.cl</v>
      </c>
    </row>
    <row r="270" spans="1:24" x14ac:dyDescent="0.2">
      <c r="A270">
        <v>1142502</v>
      </c>
      <c r="B270" t="s">
        <v>111</v>
      </c>
      <c r="C270" t="s">
        <v>9000</v>
      </c>
      <c r="D270" t="s">
        <v>3</v>
      </c>
      <c r="E270" t="s">
        <v>9001</v>
      </c>
      <c r="F270" t="s">
        <v>9001</v>
      </c>
      <c r="G270" t="s">
        <v>3</v>
      </c>
      <c r="H270" t="s">
        <v>1709</v>
      </c>
      <c r="I270" t="s">
        <v>954</v>
      </c>
      <c r="J270" t="e">
        <f>+VLOOKUP(I270,NOMENCLATURA!$A$3:$B$20,2,FALSE)</f>
        <v>#N/A</v>
      </c>
      <c r="K270" t="s">
        <v>9002</v>
      </c>
      <c r="L270" t="s">
        <v>9003</v>
      </c>
      <c r="M270" s="2">
        <v>43461</v>
      </c>
      <c r="N270" t="s">
        <v>6342</v>
      </c>
      <c r="O270" t="s">
        <v>353</v>
      </c>
      <c r="P270" t="s">
        <v>3</v>
      </c>
      <c r="Q270" t="s">
        <v>45</v>
      </c>
      <c r="R270" t="s">
        <v>9004</v>
      </c>
      <c r="S270" t="s">
        <v>9005</v>
      </c>
      <c r="T270" t="s">
        <v>3</v>
      </c>
      <c r="U270" t="s">
        <v>3</v>
      </c>
      <c r="V270" t="str">
        <f>VLOOKUP(A270,Ventas!$A$2:$H$3062,7,FALSE)</f>
        <v>N0</v>
      </c>
      <c r="W270" t="str">
        <f>VLOOKUP(A270,Ventas!$A$2:$H$3062,8,FALSE)</f>
        <v>OJ</v>
      </c>
      <c r="X270" t="str">
        <f>VLOOKUP(A270,'Correo 1'!$A$2:$C$3062,3,FALSE)</f>
        <v>ceciliaruby33@gmail.com</v>
      </c>
    </row>
    <row r="271" spans="1:24" x14ac:dyDescent="0.2">
      <c r="A271">
        <v>1148470</v>
      </c>
      <c r="B271" t="s">
        <v>111</v>
      </c>
      <c r="C271" t="s">
        <v>12149</v>
      </c>
      <c r="D271" t="s">
        <v>3</v>
      </c>
      <c r="E271" t="s">
        <v>5154</v>
      </c>
      <c r="F271" t="s">
        <v>5154</v>
      </c>
      <c r="G271" t="s">
        <v>3</v>
      </c>
      <c r="H271" t="s">
        <v>3127</v>
      </c>
      <c r="I271" t="s">
        <v>954</v>
      </c>
      <c r="J271" t="e">
        <f>+VLOOKUP(I271,NOMENCLATURA!$A$3:$B$20,2,FALSE)</f>
        <v>#N/A</v>
      </c>
      <c r="K271" t="s">
        <v>12150</v>
      </c>
      <c r="L271" t="s">
        <v>12151</v>
      </c>
      <c r="M271" s="2">
        <v>43980</v>
      </c>
      <c r="N271" t="s">
        <v>9571</v>
      </c>
      <c r="O271" t="s">
        <v>353</v>
      </c>
      <c r="P271" t="s">
        <v>3</v>
      </c>
      <c r="Q271" t="s">
        <v>45</v>
      </c>
      <c r="R271" t="s">
        <v>12152</v>
      </c>
      <c r="S271" t="s">
        <v>3</v>
      </c>
      <c r="T271" t="s">
        <v>3</v>
      </c>
      <c r="U271" t="s">
        <v>3</v>
      </c>
      <c r="V271" t="str">
        <f>VLOOKUP(A271,Ventas!$A$2:$H$3062,7,FALSE)</f>
        <v>N0</v>
      </c>
      <c r="W271" t="str">
        <f>VLOOKUP(A271,Ventas!$A$2:$H$3062,8,FALSE)</f>
        <v>OJ</v>
      </c>
      <c r="X271" t="str">
        <f>VLOOKUP(A271,'Correo 1'!$A$2:$C$3062,3,FALSE)</f>
        <v>centroeducativo@centroaneley.cl</v>
      </c>
    </row>
    <row r="272" spans="1:24" x14ac:dyDescent="0.2">
      <c r="A272">
        <v>7021762</v>
      </c>
      <c r="B272" t="s">
        <v>111</v>
      </c>
      <c r="C272" t="s">
        <v>14046</v>
      </c>
      <c r="D272" t="s">
        <v>3</v>
      </c>
      <c r="E272" t="s">
        <v>951</v>
      </c>
      <c r="F272" t="s">
        <v>113</v>
      </c>
      <c r="G272" t="s">
        <v>3</v>
      </c>
      <c r="H272" t="s">
        <v>115</v>
      </c>
      <c r="I272" t="s">
        <v>12933</v>
      </c>
      <c r="J272" t="e">
        <f>+VLOOKUP(I272,NOMENCLATURA!$A$3:$B$20,2,FALSE)</f>
        <v>#N/A</v>
      </c>
      <c r="K272" t="s">
        <v>13554</v>
      </c>
      <c r="L272" t="s">
        <v>14047</v>
      </c>
      <c r="M272" s="2">
        <v>42594</v>
      </c>
      <c r="N272" t="s">
        <v>207</v>
      </c>
      <c r="O272" t="s">
        <v>13556</v>
      </c>
      <c r="P272" t="s">
        <v>14048</v>
      </c>
      <c r="Q272" t="s">
        <v>45</v>
      </c>
      <c r="R272" t="s">
        <v>14049</v>
      </c>
      <c r="S272" t="s">
        <v>4204</v>
      </c>
      <c r="T272" t="s">
        <v>3</v>
      </c>
      <c r="U272" t="s">
        <v>4205</v>
      </c>
      <c r="V272" t="str">
        <f>VLOOKUP(A272,Ventas!$A$2:$H$3062,7,FALSE)</f>
        <v>N0</v>
      </c>
      <c r="W272" t="str">
        <f>VLOOKUP(A272,Ventas!$A$2:$H$3062,8,FALSE)</f>
        <v>O8</v>
      </c>
      <c r="X272" t="str">
        <f>VLOOKUP(A272,'Correo 1'!$A$2:$C$3062,3,FALSE)</f>
        <v>cesar.mancilla@samsonite.com</v>
      </c>
    </row>
    <row r="273" spans="1:24" x14ac:dyDescent="0.2">
      <c r="A273">
        <v>1136425</v>
      </c>
      <c r="B273" t="s">
        <v>111</v>
      </c>
      <c r="C273" t="s">
        <v>7424</v>
      </c>
      <c r="D273" t="s">
        <v>3</v>
      </c>
      <c r="E273" t="s">
        <v>204</v>
      </c>
      <c r="F273" t="s">
        <v>204</v>
      </c>
      <c r="G273" t="s">
        <v>3</v>
      </c>
      <c r="H273" t="s">
        <v>115</v>
      </c>
      <c r="I273" t="s">
        <v>5028</v>
      </c>
      <c r="J273" t="e">
        <f>+VLOOKUP(I273,NOMENCLATURA!$A$3:$B$20,2,FALSE)</f>
        <v>#N/A</v>
      </c>
      <c r="K273" t="s">
        <v>7425</v>
      </c>
      <c r="L273" t="s">
        <v>7426</v>
      </c>
      <c r="M273" s="2">
        <v>43084</v>
      </c>
      <c r="N273" t="s">
        <v>6342</v>
      </c>
      <c r="O273" t="s">
        <v>353</v>
      </c>
      <c r="P273" t="s">
        <v>3</v>
      </c>
      <c r="Q273" t="s">
        <v>45</v>
      </c>
      <c r="R273" t="s">
        <v>7427</v>
      </c>
      <c r="S273" t="s">
        <v>7428</v>
      </c>
      <c r="T273" t="s">
        <v>3</v>
      </c>
      <c r="U273" t="s">
        <v>3</v>
      </c>
      <c r="V273" t="str">
        <f>VLOOKUP(A273,Ventas!$A$2:$H$3062,7,FALSE)</f>
        <v>N0</v>
      </c>
      <c r="W273" t="str">
        <f>VLOOKUP(A273,Ventas!$A$2:$H$3062,8,FALSE)</f>
        <v>OJ</v>
      </c>
      <c r="X273" t="str">
        <f>VLOOKUP(A273,'Correo 1'!$A$2:$C$3062,3,FALSE)</f>
        <v>cesar.v.zurita@gmail.com</v>
      </c>
    </row>
    <row r="274" spans="1:24" x14ac:dyDescent="0.2">
      <c r="A274">
        <v>1143714</v>
      </c>
      <c r="B274" t="s">
        <v>111</v>
      </c>
      <c r="C274" t="s">
        <v>9977</v>
      </c>
      <c r="D274" t="s">
        <v>3</v>
      </c>
      <c r="E274" t="s">
        <v>204</v>
      </c>
      <c r="F274" t="s">
        <v>4304</v>
      </c>
      <c r="G274" t="s">
        <v>3</v>
      </c>
      <c r="H274" t="s">
        <v>115</v>
      </c>
      <c r="I274" t="s">
        <v>9978</v>
      </c>
      <c r="J274" t="e">
        <f>+VLOOKUP(I274,NOMENCLATURA!$A$3:$B$20,2,FALSE)</f>
        <v>#N/A</v>
      </c>
      <c r="K274" t="s">
        <v>9979</v>
      </c>
      <c r="L274" t="s">
        <v>9980</v>
      </c>
      <c r="M274" s="2">
        <v>43532</v>
      </c>
      <c r="N274" t="s">
        <v>9571</v>
      </c>
      <c r="O274" t="s">
        <v>353</v>
      </c>
      <c r="P274" t="s">
        <v>3</v>
      </c>
      <c r="Q274" t="s">
        <v>45</v>
      </c>
      <c r="R274" t="s">
        <v>9981</v>
      </c>
      <c r="S274" t="s">
        <v>9982</v>
      </c>
      <c r="T274" t="s">
        <v>3</v>
      </c>
      <c r="U274" t="s">
        <v>3</v>
      </c>
      <c r="V274" t="str">
        <f>VLOOKUP(A274,Ventas!$A$2:$H$3062,7,FALSE)</f>
        <v>N30</v>
      </c>
      <c r="W274" t="str">
        <f>VLOOKUP(A274,Ventas!$A$2:$H$3062,8,FALSE)</f>
        <v>OJ</v>
      </c>
      <c r="X274" t="str">
        <f>VLOOKUP(A274,'Correo 1'!$A$2:$C$3062,3,FALSE)</f>
        <v>CESARTOESCA@GMAIL.COM</v>
      </c>
    </row>
    <row r="275" spans="1:24" x14ac:dyDescent="0.2">
      <c r="A275">
        <v>1136999</v>
      </c>
      <c r="B275" t="s">
        <v>111</v>
      </c>
      <c r="C275" t="s">
        <v>7656</v>
      </c>
      <c r="D275" t="s">
        <v>3</v>
      </c>
      <c r="E275" t="s">
        <v>7657</v>
      </c>
      <c r="F275" t="s">
        <v>3108</v>
      </c>
      <c r="G275" t="s">
        <v>3</v>
      </c>
      <c r="H275" t="s">
        <v>333</v>
      </c>
      <c r="I275" t="s">
        <v>5028</v>
      </c>
      <c r="J275" t="e">
        <f>+VLOOKUP(I275,NOMENCLATURA!$A$3:$B$20,2,FALSE)</f>
        <v>#N/A</v>
      </c>
      <c r="K275" t="s">
        <v>7658</v>
      </c>
      <c r="L275" t="s">
        <v>7659</v>
      </c>
      <c r="M275" s="2">
        <v>43129</v>
      </c>
      <c r="N275" t="s">
        <v>6342</v>
      </c>
      <c r="O275" t="s">
        <v>353</v>
      </c>
      <c r="P275" t="s">
        <v>3</v>
      </c>
      <c r="Q275" t="s">
        <v>45</v>
      </c>
      <c r="R275" t="s">
        <v>7660</v>
      </c>
      <c r="S275" t="s">
        <v>7661</v>
      </c>
      <c r="T275" t="s">
        <v>3</v>
      </c>
      <c r="U275" t="s">
        <v>3</v>
      </c>
      <c r="V275" t="str">
        <f>VLOOKUP(A275,Ventas!$A$2:$H$3062,7,FALSE)</f>
        <v>N0</v>
      </c>
      <c r="W275" t="str">
        <f>VLOOKUP(A275,Ventas!$A$2:$H$3062,8,FALSE)</f>
        <v>OJ</v>
      </c>
      <c r="X275" t="str">
        <f>VLOOKUP(A275,'Correo 1'!$A$2:$C$3062,3,FALSE)</f>
        <v>cesarzamora1980@gmail.com</v>
      </c>
    </row>
    <row r="276" spans="1:24" x14ac:dyDescent="0.2">
      <c r="A276">
        <v>1134491</v>
      </c>
      <c r="B276" t="s">
        <v>111</v>
      </c>
      <c r="C276" t="s">
        <v>6627</v>
      </c>
      <c r="D276" t="s">
        <v>3</v>
      </c>
      <c r="E276" t="s">
        <v>204</v>
      </c>
      <c r="F276" t="s">
        <v>2032</v>
      </c>
      <c r="G276" t="s">
        <v>3</v>
      </c>
      <c r="H276" t="s">
        <v>115</v>
      </c>
      <c r="I276" t="s">
        <v>1165</v>
      </c>
      <c r="J276" t="str">
        <f>+VLOOKUP(I276,NOMENCLATURA!$A$3:$B$20,2,FALSE)</f>
        <v>HARDWARE-SOFTWARE-PUNTOS DE RED - TELEFONIA</v>
      </c>
      <c r="K276" t="s">
        <v>6628</v>
      </c>
      <c r="L276" t="s">
        <v>6629</v>
      </c>
      <c r="M276" s="2">
        <v>42948</v>
      </c>
      <c r="N276" t="s">
        <v>6342</v>
      </c>
      <c r="O276" t="s">
        <v>353</v>
      </c>
      <c r="P276" t="s">
        <v>3</v>
      </c>
      <c r="Q276" t="s">
        <v>45</v>
      </c>
      <c r="R276" t="s">
        <v>6630</v>
      </c>
      <c r="S276" t="s">
        <v>6631</v>
      </c>
      <c r="T276" t="s">
        <v>3</v>
      </c>
      <c r="U276" t="s">
        <v>3</v>
      </c>
      <c r="V276" t="str">
        <f>VLOOKUP(A276,Ventas!$A$2:$H$3062,7,FALSE)</f>
        <v>N30</v>
      </c>
      <c r="W276" t="str">
        <f>VLOOKUP(A276,Ventas!$A$2:$H$3062,8,FALSE)</f>
        <v>OJ</v>
      </c>
      <c r="X276" t="str">
        <f>VLOOKUP(A276,'Correo 1'!$A$2:$C$3062,3,FALSE)</f>
        <v>facturacion@sicot.cl</v>
      </c>
    </row>
    <row r="277" spans="1:24" x14ac:dyDescent="0.2">
      <c r="A277">
        <v>1146436</v>
      </c>
      <c r="B277" t="s">
        <v>111</v>
      </c>
      <c r="C277" t="s">
        <v>11177</v>
      </c>
      <c r="D277" t="s">
        <v>3</v>
      </c>
      <c r="E277" t="s">
        <v>204</v>
      </c>
      <c r="F277" t="s">
        <v>2032</v>
      </c>
      <c r="G277" t="s">
        <v>3</v>
      </c>
      <c r="H277" t="s">
        <v>115</v>
      </c>
      <c r="I277" t="s">
        <v>954</v>
      </c>
      <c r="J277" t="e">
        <f>+VLOOKUP(I277,NOMENCLATURA!$A$3:$B$20,2,FALSE)</f>
        <v>#N/A</v>
      </c>
      <c r="K277" t="s">
        <v>11178</v>
      </c>
      <c r="L277" t="s">
        <v>11179</v>
      </c>
      <c r="M277" s="2">
        <v>43734</v>
      </c>
      <c r="N277" t="s">
        <v>9571</v>
      </c>
      <c r="O277" t="s">
        <v>353</v>
      </c>
      <c r="P277" t="s">
        <v>3</v>
      </c>
      <c r="Q277" t="s">
        <v>45</v>
      </c>
      <c r="R277" t="s">
        <v>11180</v>
      </c>
      <c r="S277" t="s">
        <v>11181</v>
      </c>
      <c r="T277" t="s">
        <v>3</v>
      </c>
      <c r="U277" t="s">
        <v>3</v>
      </c>
      <c r="V277" t="str">
        <f>VLOOKUP(A277,Ventas!$A$2:$H$3062,7,FALSE)</f>
        <v>N30</v>
      </c>
      <c r="W277" t="str">
        <f>VLOOKUP(A277,Ventas!$A$2:$H$3062,8,FALSE)</f>
        <v>O4</v>
      </c>
      <c r="X277" t="str">
        <f>VLOOKUP(A277,'Correo 1'!$A$2:$C$3062,3,FALSE)</f>
        <v>CFONSECA@MEKANO.COM</v>
      </c>
    </row>
    <row r="278" spans="1:24" x14ac:dyDescent="0.2">
      <c r="A278">
        <v>1134031</v>
      </c>
      <c r="B278" t="s">
        <v>111</v>
      </c>
      <c r="C278" t="s">
        <v>6345</v>
      </c>
      <c r="D278" t="s">
        <v>3</v>
      </c>
      <c r="E278" t="s">
        <v>951</v>
      </c>
      <c r="F278" t="s">
        <v>3635</v>
      </c>
      <c r="G278" t="s">
        <v>3</v>
      </c>
      <c r="H278" t="s">
        <v>115</v>
      </c>
      <c r="I278" t="s">
        <v>954</v>
      </c>
      <c r="J278" t="e">
        <f>+VLOOKUP(I278,NOMENCLATURA!$A$3:$B$20,2,FALSE)</f>
        <v>#N/A</v>
      </c>
      <c r="K278" t="s">
        <v>6346</v>
      </c>
      <c r="L278" t="s">
        <v>6347</v>
      </c>
      <c r="M278" s="2">
        <v>42906</v>
      </c>
      <c r="N278" t="s">
        <v>6342</v>
      </c>
      <c r="O278" t="s">
        <v>353</v>
      </c>
      <c r="P278" t="s">
        <v>3</v>
      </c>
      <c r="Q278" t="s">
        <v>45</v>
      </c>
      <c r="R278" t="s">
        <v>6348</v>
      </c>
      <c r="S278" t="s">
        <v>6349</v>
      </c>
      <c r="T278" t="s">
        <v>3</v>
      </c>
      <c r="U278" t="s">
        <v>3</v>
      </c>
      <c r="V278" t="str">
        <f>VLOOKUP(A278,Ventas!$A$2:$H$3062,7,FALSE)</f>
        <v>N30</v>
      </c>
      <c r="W278" t="str">
        <f>VLOOKUP(A278,Ventas!$A$2:$H$3062,8,FALSE)</f>
        <v>OJ</v>
      </c>
      <c r="X278" t="str">
        <f>VLOOKUP(A278,'Correo 1'!$A$2:$C$3062,3,FALSE)</f>
        <v>cggonzalez@miuandes.cl</v>
      </c>
    </row>
    <row r="279" spans="1:24" x14ac:dyDescent="0.2">
      <c r="A279">
        <v>1142819</v>
      </c>
      <c r="B279" t="s">
        <v>111</v>
      </c>
      <c r="C279" t="s">
        <v>9563</v>
      </c>
      <c r="D279" t="s">
        <v>3</v>
      </c>
      <c r="E279" t="s">
        <v>204</v>
      </c>
      <c r="F279" t="s">
        <v>113</v>
      </c>
      <c r="G279" t="s">
        <v>3</v>
      </c>
      <c r="H279" t="s">
        <v>115</v>
      </c>
      <c r="I279" t="s">
        <v>954</v>
      </c>
      <c r="J279" t="e">
        <f>+VLOOKUP(I279,NOMENCLATURA!$A$3:$B$20,2,FALSE)</f>
        <v>#N/A</v>
      </c>
      <c r="K279" t="s">
        <v>9564</v>
      </c>
      <c r="L279" t="s">
        <v>9565</v>
      </c>
      <c r="M279" s="2">
        <v>43486</v>
      </c>
      <c r="N279" t="s">
        <v>6015</v>
      </c>
      <c r="O279" t="s">
        <v>353</v>
      </c>
      <c r="P279" t="s">
        <v>3</v>
      </c>
      <c r="Q279" t="s">
        <v>45</v>
      </c>
      <c r="R279" t="s">
        <v>9566</v>
      </c>
      <c r="S279" t="s">
        <v>9567</v>
      </c>
      <c r="T279" t="s">
        <v>3</v>
      </c>
      <c r="U279" t="s">
        <v>3</v>
      </c>
      <c r="V279" t="str">
        <f>VLOOKUP(A279,Ventas!$A$2:$H$3062,7,FALSE)</f>
        <v>N30</v>
      </c>
      <c r="W279" t="str">
        <f>VLOOKUP(A279,Ventas!$A$2:$H$3062,8,FALSE)</f>
        <v>OJ</v>
      </c>
      <c r="X279" t="str">
        <f>VLOOKUP(A279,'Correo 1'!$A$2:$C$3062,3,FALSE)</f>
        <v>cgrunert@animalcreativo.cl</v>
      </c>
    </row>
    <row r="280" spans="1:24" x14ac:dyDescent="0.2">
      <c r="A280">
        <v>1144379</v>
      </c>
      <c r="B280" t="s">
        <v>111</v>
      </c>
      <c r="C280" t="s">
        <v>10105</v>
      </c>
      <c r="D280" t="s">
        <v>3</v>
      </c>
      <c r="E280" t="s">
        <v>204</v>
      </c>
      <c r="F280" t="s">
        <v>2619</v>
      </c>
      <c r="G280" t="s">
        <v>3</v>
      </c>
      <c r="H280" t="s">
        <v>115</v>
      </c>
      <c r="I280" t="s">
        <v>954</v>
      </c>
      <c r="J280" t="e">
        <f>+VLOOKUP(I280,NOMENCLATURA!$A$3:$B$20,2,FALSE)</f>
        <v>#N/A</v>
      </c>
      <c r="K280" t="s">
        <v>10106</v>
      </c>
      <c r="L280" t="s">
        <v>10107</v>
      </c>
      <c r="M280" s="2">
        <v>43551</v>
      </c>
      <c r="N280" t="s">
        <v>9571</v>
      </c>
      <c r="O280" t="s">
        <v>353</v>
      </c>
      <c r="P280" t="s">
        <v>3</v>
      </c>
      <c r="Q280" t="s">
        <v>45</v>
      </c>
      <c r="R280" t="s">
        <v>10108</v>
      </c>
      <c r="S280" t="s">
        <v>10109</v>
      </c>
      <c r="T280" t="s">
        <v>3</v>
      </c>
      <c r="U280" t="s">
        <v>3</v>
      </c>
      <c r="V280" t="str">
        <f>VLOOKUP(A280,Ventas!$A$2:$H$3062,7,FALSE)</f>
        <v>N30</v>
      </c>
      <c r="W280" t="str">
        <f>VLOOKUP(A280,Ventas!$A$2:$H$3062,8,FALSE)</f>
        <v>OJ</v>
      </c>
      <c r="X280" t="str">
        <f>VLOOKUP(A280,'Correo 1'!$A$2:$C$3062,3,FALSE)</f>
        <v>CGUIDAH@GMAIL.COM</v>
      </c>
    </row>
    <row r="281" spans="1:24" x14ac:dyDescent="0.2">
      <c r="A281">
        <v>1142770</v>
      </c>
      <c r="B281" t="s">
        <v>111</v>
      </c>
      <c r="C281" t="s">
        <v>9484</v>
      </c>
      <c r="D281" t="s">
        <v>3</v>
      </c>
      <c r="E281" t="s">
        <v>204</v>
      </c>
      <c r="F281" t="s">
        <v>113</v>
      </c>
      <c r="G281" t="s">
        <v>3</v>
      </c>
      <c r="H281" t="s">
        <v>115</v>
      </c>
      <c r="I281" t="s">
        <v>954</v>
      </c>
      <c r="J281" t="e">
        <f>+VLOOKUP(I281,NOMENCLATURA!$A$3:$B$20,2,FALSE)</f>
        <v>#N/A</v>
      </c>
      <c r="K281" t="s">
        <v>9485</v>
      </c>
      <c r="L281" t="s">
        <v>9486</v>
      </c>
      <c r="M281" s="2">
        <v>43480</v>
      </c>
      <c r="N281" t="s">
        <v>6015</v>
      </c>
      <c r="O281" t="s">
        <v>353</v>
      </c>
      <c r="P281" t="s">
        <v>3</v>
      </c>
      <c r="Q281" t="s">
        <v>45</v>
      </c>
      <c r="R281" t="s">
        <v>9487</v>
      </c>
      <c r="S281" t="s">
        <v>9488</v>
      </c>
      <c r="T281" t="s">
        <v>3</v>
      </c>
      <c r="U281" t="s">
        <v>3</v>
      </c>
      <c r="V281" t="str">
        <f>VLOOKUP(A281,Ventas!$A$2:$H$3062,7,FALSE)</f>
        <v>N30</v>
      </c>
      <c r="W281" t="str">
        <f>VLOOKUP(A281,Ventas!$A$2:$H$3062,8,FALSE)</f>
        <v>OJ</v>
      </c>
      <c r="X281" t="str">
        <f>VLOOKUP(A281,'Correo 1'!$A$2:$C$3062,3,FALSE)</f>
        <v>cguzman@labbeproducciones.cl</v>
      </c>
    </row>
    <row r="282" spans="1:24" x14ac:dyDescent="0.2">
      <c r="A282">
        <v>824</v>
      </c>
      <c r="B282" t="s">
        <v>165</v>
      </c>
      <c r="C282" t="s">
        <v>166</v>
      </c>
      <c r="D282" t="s">
        <v>3</v>
      </c>
      <c r="E282" t="s">
        <v>167</v>
      </c>
      <c r="F282" t="s">
        <v>3</v>
      </c>
      <c r="G282" t="s">
        <v>168</v>
      </c>
      <c r="H282" s="3" t="s">
        <v>40</v>
      </c>
      <c r="I282" t="s">
        <v>16</v>
      </c>
      <c r="J282" t="e">
        <f>+VLOOKUP(I282,NOMENCLATURA!$A$3:$B$20,2,FALSE)</f>
        <v>#N/A</v>
      </c>
      <c r="K282" t="s">
        <v>169</v>
      </c>
      <c r="L282" t="s">
        <v>170</v>
      </c>
      <c r="M282" s="2">
        <v>40079</v>
      </c>
      <c r="N282" t="s">
        <v>171</v>
      </c>
      <c r="O282" t="s">
        <v>11</v>
      </c>
      <c r="P282" t="s">
        <v>164</v>
      </c>
      <c r="Q282" t="s">
        <v>12</v>
      </c>
      <c r="R282" t="s">
        <v>3</v>
      </c>
      <c r="S282" t="s">
        <v>3</v>
      </c>
      <c r="T282" t="s">
        <v>3</v>
      </c>
      <c r="U282" t="s">
        <v>3</v>
      </c>
      <c r="V282" t="str">
        <f>VLOOKUP(A282,Ventas!$A$2:$H$3062,7,FALSE)</f>
        <v>N30</v>
      </c>
      <c r="W282" t="str">
        <f>VLOOKUP(A282,Ventas!$A$2:$H$3062,8,FALSE)</f>
        <v>O7</v>
      </c>
      <c r="X282" t="str">
        <f>VLOOKUP(A282,'Correo 1'!$A$2:$C$3062,3,FALSE)</f>
        <v>Charlene.Proulx@Samsonite.com</v>
      </c>
    </row>
    <row r="283" spans="1:24" x14ac:dyDescent="0.2">
      <c r="A283">
        <v>1130278</v>
      </c>
      <c r="B283" t="s">
        <v>215</v>
      </c>
      <c r="C283" t="s">
        <v>5258</v>
      </c>
      <c r="D283" t="s">
        <v>3</v>
      </c>
      <c r="E283" t="s">
        <v>5259</v>
      </c>
      <c r="F283" t="s">
        <v>3</v>
      </c>
      <c r="G283" t="s">
        <v>5260</v>
      </c>
      <c r="H283" t="s">
        <v>238</v>
      </c>
      <c r="I283" t="s">
        <v>5261</v>
      </c>
      <c r="J283" t="e">
        <f>+VLOOKUP(I283,NOMENCLATURA!$A$3:$B$20,2,FALSE)</f>
        <v>#N/A</v>
      </c>
      <c r="K283" t="s">
        <v>5262</v>
      </c>
      <c r="L283" t="s">
        <v>5263</v>
      </c>
      <c r="M283" s="2">
        <v>42747</v>
      </c>
      <c r="N283" t="s">
        <v>859</v>
      </c>
      <c r="O283" t="s">
        <v>222</v>
      </c>
      <c r="P283" t="s">
        <v>3</v>
      </c>
      <c r="Q283" t="s">
        <v>12</v>
      </c>
      <c r="R283" t="s">
        <v>3</v>
      </c>
      <c r="S283" t="s">
        <v>5264</v>
      </c>
      <c r="T283" t="s">
        <v>5265</v>
      </c>
      <c r="U283" t="s">
        <v>5266</v>
      </c>
      <c r="V283" t="str">
        <f>VLOOKUP(A283,Ventas!$A$2:$H$3062,7,FALSE)</f>
        <v>N120</v>
      </c>
      <c r="W283" t="str">
        <f>VLOOKUP(A283,Ventas!$A$2:$H$3062,8,FALSE)</f>
        <v>O9</v>
      </c>
      <c r="X283" t="str">
        <f>VLOOKUP(A283,'Correo 1'!$A$2:$C$3062,3,FALSE)</f>
        <v>CHARLIE@DGJYLOCK.COM</v>
      </c>
    </row>
    <row r="284" spans="1:24" x14ac:dyDescent="0.2">
      <c r="A284">
        <v>5000634</v>
      </c>
      <c r="B284" t="s">
        <v>131</v>
      </c>
      <c r="C284" t="s">
        <v>13472</v>
      </c>
      <c r="D284" t="s">
        <v>3</v>
      </c>
      <c r="E284" t="s">
        <v>669</v>
      </c>
      <c r="F284" t="s">
        <v>3</v>
      </c>
      <c r="G284" t="s">
        <v>3</v>
      </c>
      <c r="H284" t="s">
        <v>134</v>
      </c>
      <c r="I284" t="s">
        <v>13473</v>
      </c>
      <c r="J284" t="e">
        <f>+VLOOKUP(I284,NOMENCLATURA!$A$3:$B$20,2,FALSE)</f>
        <v>#N/A</v>
      </c>
      <c r="K284" t="s">
        <v>13474</v>
      </c>
      <c r="L284" t="s">
        <v>13475</v>
      </c>
      <c r="M284" s="2">
        <v>42782</v>
      </c>
      <c r="N284" t="s">
        <v>34</v>
      </c>
      <c r="O284" t="s">
        <v>13230</v>
      </c>
      <c r="P284" t="s">
        <v>13476</v>
      </c>
      <c r="Q284" t="s">
        <v>12</v>
      </c>
      <c r="R284" t="s">
        <v>3</v>
      </c>
      <c r="S284" t="s">
        <v>3</v>
      </c>
      <c r="T284" t="s">
        <v>3</v>
      </c>
      <c r="U284" t="s">
        <v>3</v>
      </c>
      <c r="V284" t="str">
        <f>VLOOKUP(A284,Ventas!$A$2:$H$3062,7,FALSE)</f>
        <v>N120</v>
      </c>
      <c r="W284" t="str">
        <f>VLOOKUP(A284,Ventas!$A$2:$H$3062,8,FALSE)</f>
        <v>O9</v>
      </c>
      <c r="X284" t="str">
        <f>VLOOKUP(A284,'Correo 1'!$A$2:$C$3062,3,FALSE)</f>
        <v>charlie@dgjylock.com</v>
      </c>
    </row>
    <row r="285" spans="1:24" x14ac:dyDescent="0.2">
      <c r="A285">
        <v>1136498</v>
      </c>
      <c r="B285" t="s">
        <v>111</v>
      </c>
      <c r="C285" t="s">
        <v>7488</v>
      </c>
      <c r="D285" t="s">
        <v>3</v>
      </c>
      <c r="E285" t="s">
        <v>4679</v>
      </c>
      <c r="F285" t="s">
        <v>7489</v>
      </c>
      <c r="G285" t="s">
        <v>3</v>
      </c>
      <c r="H285" t="s">
        <v>2780</v>
      </c>
      <c r="I285" t="s">
        <v>5028</v>
      </c>
      <c r="J285" t="e">
        <f>+VLOOKUP(I285,NOMENCLATURA!$A$3:$B$20,2,FALSE)</f>
        <v>#N/A</v>
      </c>
      <c r="K285" t="s">
        <v>7490</v>
      </c>
      <c r="L285" t="s">
        <v>7491</v>
      </c>
      <c r="M285" s="2">
        <v>43089</v>
      </c>
      <c r="N285" t="s">
        <v>6342</v>
      </c>
      <c r="O285" t="s">
        <v>353</v>
      </c>
      <c r="P285" t="s">
        <v>3</v>
      </c>
      <c r="Q285" t="s">
        <v>45</v>
      </c>
      <c r="R285" t="s">
        <v>7492</v>
      </c>
      <c r="S285" t="s">
        <v>7493</v>
      </c>
      <c r="T285" t="s">
        <v>3</v>
      </c>
      <c r="U285" t="s">
        <v>3</v>
      </c>
      <c r="V285" t="str">
        <f>VLOOKUP(A285,Ventas!$A$2:$H$3062,7,FALSE)</f>
        <v>N0</v>
      </c>
      <c r="W285" t="str">
        <f>VLOOKUP(A285,Ventas!$A$2:$H$3062,8,FALSE)</f>
        <v>OJ</v>
      </c>
      <c r="X285" t="str">
        <f>VLOOKUP(A285,'Correo 1'!$A$2:$C$3062,3,FALSE)</f>
        <v>charlottesuarez40@gmail.com</v>
      </c>
    </row>
    <row r="286" spans="1:24" x14ac:dyDescent="0.2">
      <c r="A286">
        <v>1145653</v>
      </c>
      <c r="B286" t="s">
        <v>111</v>
      </c>
      <c r="C286" t="s">
        <v>10756</v>
      </c>
      <c r="D286" t="s">
        <v>3</v>
      </c>
      <c r="E286" t="s">
        <v>204</v>
      </c>
      <c r="F286" t="s">
        <v>2032</v>
      </c>
      <c r="G286" t="s">
        <v>3</v>
      </c>
      <c r="H286" t="s">
        <v>115</v>
      </c>
      <c r="I286" t="s">
        <v>954</v>
      </c>
      <c r="J286" t="e">
        <f>+VLOOKUP(I286,NOMENCLATURA!$A$3:$B$20,2,FALSE)</f>
        <v>#N/A</v>
      </c>
      <c r="K286" t="s">
        <v>10757</v>
      </c>
      <c r="L286" t="s">
        <v>10758</v>
      </c>
      <c r="M286" s="2">
        <v>43672</v>
      </c>
      <c r="N286" t="s">
        <v>9571</v>
      </c>
      <c r="O286" t="s">
        <v>353</v>
      </c>
      <c r="P286" t="s">
        <v>3</v>
      </c>
      <c r="Q286" t="s">
        <v>45</v>
      </c>
      <c r="R286" t="s">
        <v>10759</v>
      </c>
      <c r="S286" t="s">
        <v>10760</v>
      </c>
      <c r="T286" t="s">
        <v>3</v>
      </c>
      <c r="U286" t="s">
        <v>3</v>
      </c>
      <c r="V286" t="str">
        <f>VLOOKUP(A286,Ventas!$A$2:$H$3062,7,FALSE)</f>
        <v>N30</v>
      </c>
      <c r="W286" t="str">
        <f>VLOOKUP(A286,Ventas!$A$2:$H$3062,8,FALSE)</f>
        <v>OJ</v>
      </c>
      <c r="X286" t="str">
        <f>VLOOKUP(A286,'Correo 1'!$A$2:$C$3062,3,FALSE)</f>
        <v>CHAVEZONICO@GMAIL.COM</v>
      </c>
    </row>
    <row r="287" spans="1:24" x14ac:dyDescent="0.2">
      <c r="A287">
        <v>1129593</v>
      </c>
      <c r="B287" t="s">
        <v>111</v>
      </c>
      <c r="C287" t="s">
        <v>4714</v>
      </c>
      <c r="D287" t="s">
        <v>3</v>
      </c>
      <c r="E287" t="s">
        <v>204</v>
      </c>
      <c r="F287" t="s">
        <v>4715</v>
      </c>
      <c r="G287" t="s">
        <v>3</v>
      </c>
      <c r="H287" t="s">
        <v>115</v>
      </c>
      <c r="I287" t="s">
        <v>1165</v>
      </c>
      <c r="J287" t="str">
        <f>+VLOOKUP(I287,NOMENCLATURA!$A$3:$B$20,2,FALSE)</f>
        <v>HARDWARE-SOFTWARE-PUNTOS DE RED - TELEFONIA</v>
      </c>
      <c r="K287" t="s">
        <v>4716</v>
      </c>
      <c r="L287" t="s">
        <v>4717</v>
      </c>
      <c r="M287" s="2">
        <v>42668</v>
      </c>
      <c r="N287" t="s">
        <v>207</v>
      </c>
      <c r="O287" t="s">
        <v>353</v>
      </c>
      <c r="P287" t="s">
        <v>3</v>
      </c>
      <c r="Q287" t="s">
        <v>45</v>
      </c>
      <c r="R287" t="s">
        <v>4718</v>
      </c>
      <c r="S287" t="s">
        <v>4719</v>
      </c>
      <c r="T287" t="s">
        <v>3</v>
      </c>
      <c r="U287" t="s">
        <v>3</v>
      </c>
      <c r="V287" t="str">
        <f>VLOOKUP(A287,Ventas!$A$2:$H$3062,7,FALSE)</f>
        <v>N30</v>
      </c>
      <c r="W287" t="str">
        <f>VLOOKUP(A287,Ventas!$A$2:$H$3062,8,FALSE)</f>
        <v>OJ</v>
      </c>
      <c r="X287" t="str">
        <f>VLOOKUP(A287,'Correo 1'!$A$2:$C$3062,3,FALSE)</f>
        <v>fadcturacion@intdata.cl</v>
      </c>
    </row>
    <row r="288" spans="1:24" x14ac:dyDescent="0.2">
      <c r="A288">
        <v>1148252</v>
      </c>
      <c r="B288" t="s">
        <v>111</v>
      </c>
      <c r="C288" t="s">
        <v>12109</v>
      </c>
      <c r="D288" t="s">
        <v>3</v>
      </c>
      <c r="E288" t="s">
        <v>204</v>
      </c>
      <c r="F288" t="s">
        <v>2032</v>
      </c>
      <c r="G288" t="s">
        <v>3</v>
      </c>
      <c r="H288" t="s">
        <v>115</v>
      </c>
      <c r="I288" t="s">
        <v>954</v>
      </c>
      <c r="J288" t="e">
        <f>+VLOOKUP(I288,NOMENCLATURA!$A$3:$B$20,2,FALSE)</f>
        <v>#N/A</v>
      </c>
      <c r="K288" t="s">
        <v>12110</v>
      </c>
      <c r="L288" t="s">
        <v>12111</v>
      </c>
      <c r="M288" s="2">
        <v>43917</v>
      </c>
      <c r="N288" t="s">
        <v>9571</v>
      </c>
      <c r="O288" t="s">
        <v>353</v>
      </c>
      <c r="P288" t="s">
        <v>3</v>
      </c>
      <c r="Q288" t="s">
        <v>45</v>
      </c>
      <c r="R288" t="s">
        <v>12112</v>
      </c>
      <c r="S288" t="s">
        <v>12113</v>
      </c>
      <c r="T288" t="s">
        <v>3</v>
      </c>
      <c r="U288" t="s">
        <v>3</v>
      </c>
      <c r="V288" t="str">
        <f>VLOOKUP(A288,Ventas!$A$2:$H$3062,7,FALSE)</f>
        <v>N0</v>
      </c>
      <c r="W288" t="str">
        <f>VLOOKUP(A288,Ventas!$A$2:$H$3062,8,FALSE)</f>
        <v>OJ</v>
      </c>
      <c r="X288" t="str">
        <f>VLOOKUP(A288,'Correo 1'!$A$2:$C$3062,3,FALSE)</f>
        <v>ChikalStock@shutterstock-reseller.com</v>
      </c>
    </row>
    <row r="289" spans="1:24" x14ac:dyDescent="0.2">
      <c r="A289">
        <v>1142778</v>
      </c>
      <c r="B289" t="s">
        <v>111</v>
      </c>
      <c r="C289" t="s">
        <v>9528</v>
      </c>
      <c r="D289" t="s">
        <v>3</v>
      </c>
      <c r="E289" t="s">
        <v>204</v>
      </c>
      <c r="F289" t="s">
        <v>204</v>
      </c>
      <c r="G289" t="s">
        <v>3</v>
      </c>
      <c r="H289" t="s">
        <v>115</v>
      </c>
      <c r="I289" t="s">
        <v>954</v>
      </c>
      <c r="J289" t="e">
        <f>+VLOOKUP(I289,NOMENCLATURA!$A$3:$B$20,2,FALSE)</f>
        <v>#N/A</v>
      </c>
      <c r="K289" t="s">
        <v>9529</v>
      </c>
      <c r="L289" t="s">
        <v>9530</v>
      </c>
      <c r="M289" s="2">
        <v>43480</v>
      </c>
      <c r="N289" t="s">
        <v>6015</v>
      </c>
      <c r="O289" t="s">
        <v>353</v>
      </c>
      <c r="P289" t="s">
        <v>3</v>
      </c>
      <c r="Q289" t="s">
        <v>45</v>
      </c>
      <c r="R289" t="s">
        <v>9531</v>
      </c>
      <c r="S289" t="s">
        <v>9532</v>
      </c>
      <c r="T289" t="s">
        <v>3</v>
      </c>
      <c r="U289" t="s">
        <v>3</v>
      </c>
      <c r="V289" t="str">
        <f>VLOOKUP(A289,Ventas!$A$2:$H$3062,7,FALSE)</f>
        <v>N30</v>
      </c>
      <c r="W289" t="str">
        <f>VLOOKUP(A289,Ventas!$A$2:$H$3062,8,FALSE)</f>
        <v>OJ</v>
      </c>
      <c r="X289" t="str">
        <f>VLOOKUP(A289,'Correo 1'!$A$2:$C$3062,3,FALSE)</f>
        <v>CHILECOBRANZAS@TURNER.COM</v>
      </c>
    </row>
    <row r="290" spans="1:24" x14ac:dyDescent="0.2">
      <c r="A290">
        <v>1128315</v>
      </c>
      <c r="B290" t="s">
        <v>111</v>
      </c>
      <c r="C290" t="s">
        <v>2441</v>
      </c>
      <c r="D290" t="s">
        <v>3</v>
      </c>
      <c r="E290" t="s">
        <v>2442</v>
      </c>
      <c r="F290" t="s">
        <v>2442</v>
      </c>
      <c r="G290" t="s">
        <v>3</v>
      </c>
      <c r="H290" t="s">
        <v>115</v>
      </c>
      <c r="I290" t="s">
        <v>1165</v>
      </c>
      <c r="J290" t="str">
        <f>+VLOOKUP(I290,NOMENCLATURA!$A$3:$B$20,2,FALSE)</f>
        <v>HARDWARE-SOFTWARE-PUNTOS DE RED - TELEFONIA</v>
      </c>
      <c r="K290" t="s">
        <v>2443</v>
      </c>
      <c r="L290" t="s">
        <v>2444</v>
      </c>
      <c r="M290" s="2">
        <v>42542</v>
      </c>
      <c r="N290" t="s">
        <v>957</v>
      </c>
      <c r="O290" t="s">
        <v>353</v>
      </c>
      <c r="P290" t="s">
        <v>3</v>
      </c>
      <c r="Q290" t="s">
        <v>45</v>
      </c>
      <c r="R290" t="s">
        <v>2445</v>
      </c>
      <c r="S290" t="s">
        <v>3</v>
      </c>
      <c r="T290" t="s">
        <v>3</v>
      </c>
      <c r="U290" t="s">
        <v>3</v>
      </c>
      <c r="V290" t="str">
        <f>VLOOKUP(A290,Ventas!$A$2:$H$3062,7,FALSE)</f>
        <v>N30</v>
      </c>
      <c r="W290" t="str">
        <f>VLOOKUP(A290,Ventas!$A$2:$H$3062,8,FALSE)</f>
        <v>OJ</v>
      </c>
      <c r="X290" t="str">
        <f>VLOOKUP(A290,'Correo 1'!$A$2:$C$3062,3,FALSE)</f>
        <v>fprado@noviline.cl</v>
      </c>
    </row>
    <row r="291" spans="1:24" x14ac:dyDescent="0.2">
      <c r="A291">
        <v>1000505</v>
      </c>
      <c r="B291" t="s">
        <v>215</v>
      </c>
      <c r="C291" t="s">
        <v>258</v>
      </c>
      <c r="D291" t="s">
        <v>3</v>
      </c>
      <c r="E291" t="s">
        <v>259</v>
      </c>
      <c r="F291" t="s">
        <v>3</v>
      </c>
      <c r="G291" t="s">
        <v>260</v>
      </c>
      <c r="H291" t="s">
        <v>19</v>
      </c>
      <c r="I291" t="s">
        <v>261</v>
      </c>
      <c r="J291" t="e">
        <f>+VLOOKUP(I291,NOMENCLATURA!$A$3:$B$20,2,FALSE)</f>
        <v>#N/A</v>
      </c>
      <c r="K291" t="s">
        <v>262</v>
      </c>
      <c r="L291" t="s">
        <v>263</v>
      </c>
      <c r="M291" s="2">
        <v>38853</v>
      </c>
      <c r="N291" t="s">
        <v>221</v>
      </c>
      <c r="O291" t="s">
        <v>222</v>
      </c>
      <c r="P291" t="s">
        <v>3</v>
      </c>
      <c r="Q291" t="s">
        <v>12</v>
      </c>
      <c r="R291" t="s">
        <v>3</v>
      </c>
      <c r="S291" t="s">
        <v>264</v>
      </c>
      <c r="T291" t="s">
        <v>3</v>
      </c>
      <c r="U291" t="s">
        <v>265</v>
      </c>
      <c r="V291" t="str">
        <f>VLOOKUP(A291,Ventas!$A$2:$H$3062,7,FALSE)</f>
        <v>N120</v>
      </c>
      <c r="W291" t="str">
        <f>VLOOKUP(A291,Ventas!$A$2:$H$3062,8,FALSE)</f>
        <v>O9</v>
      </c>
      <c r="X291" t="str">
        <f>VLOOKUP(A291,'Correo 1'!$A$2:$C$3062,3,FALSE)</f>
        <v>CINDY.CHEN@CARIMAX-XIAMEN.COM</v>
      </c>
    </row>
    <row r="292" spans="1:24" x14ac:dyDescent="0.2">
      <c r="A292">
        <v>5000176</v>
      </c>
      <c r="B292" t="s">
        <v>215</v>
      </c>
      <c r="C292" t="s">
        <v>13300</v>
      </c>
      <c r="D292" t="s">
        <v>13301</v>
      </c>
      <c r="E292" t="s">
        <v>13302</v>
      </c>
      <c r="F292" t="s">
        <v>3</v>
      </c>
      <c r="G292" t="s">
        <v>260</v>
      </c>
      <c r="H292" s="3" t="s">
        <v>40</v>
      </c>
      <c r="I292" t="s">
        <v>261</v>
      </c>
      <c r="J292" t="e">
        <f>+VLOOKUP(I292,NOMENCLATURA!$A$3:$B$20,2,FALSE)</f>
        <v>#N/A</v>
      </c>
      <c r="K292" t="s">
        <v>13303</v>
      </c>
      <c r="L292" t="s">
        <v>13304</v>
      </c>
      <c r="M292" s="2">
        <v>39407</v>
      </c>
      <c r="N292" t="s">
        <v>432</v>
      </c>
      <c r="O292" t="s">
        <v>13230</v>
      </c>
      <c r="P292" t="s">
        <v>13305</v>
      </c>
      <c r="Q292" t="s">
        <v>12</v>
      </c>
      <c r="R292" t="s">
        <v>3</v>
      </c>
      <c r="S292" t="s">
        <v>264</v>
      </c>
      <c r="T292" t="s">
        <v>3</v>
      </c>
      <c r="U292" t="s">
        <v>3</v>
      </c>
      <c r="V292" t="str">
        <f>VLOOKUP(A292,Ventas!$A$2:$H$3062,7,FALSE)</f>
        <v>N105</v>
      </c>
      <c r="W292" t="str">
        <f>VLOOKUP(A292,Ventas!$A$2:$H$3062,8,FALSE)</f>
        <v>O9</v>
      </c>
      <c r="X292" t="str">
        <f>VLOOKUP(A292,'Correo 1'!$A$2:$C$3062,3,FALSE)</f>
        <v>CINDY.CHEN@CARIMAX-XIAMEN.COM</v>
      </c>
    </row>
    <row r="293" spans="1:24" x14ac:dyDescent="0.2">
      <c r="A293">
        <v>1104796</v>
      </c>
      <c r="B293" t="s">
        <v>215</v>
      </c>
      <c r="C293" t="s">
        <v>463</v>
      </c>
      <c r="D293" t="s">
        <v>3</v>
      </c>
      <c r="E293" t="s">
        <v>464</v>
      </c>
      <c r="F293" t="s">
        <v>3</v>
      </c>
      <c r="G293" t="s">
        <v>369</v>
      </c>
      <c r="H293" s="3" t="s">
        <v>40</v>
      </c>
      <c r="I293" t="s">
        <v>465</v>
      </c>
      <c r="J293" t="e">
        <f>+VLOOKUP(I293,NOMENCLATURA!$A$3:$B$20,2,FALSE)</f>
        <v>#N/A</v>
      </c>
      <c r="K293" t="s">
        <v>466</v>
      </c>
      <c r="L293" t="s">
        <v>467</v>
      </c>
      <c r="M293" s="2">
        <v>39776</v>
      </c>
      <c r="N293" t="s">
        <v>432</v>
      </c>
      <c r="O293" t="s">
        <v>222</v>
      </c>
      <c r="P293" t="s">
        <v>3</v>
      </c>
      <c r="Q293" t="s">
        <v>12</v>
      </c>
      <c r="R293" t="s">
        <v>3</v>
      </c>
      <c r="S293" t="s">
        <v>468</v>
      </c>
      <c r="T293" t="s">
        <v>3</v>
      </c>
      <c r="U293" t="s">
        <v>469</v>
      </c>
      <c r="V293" t="str">
        <f>VLOOKUP(A293,Ventas!$A$2:$H$3062,7,FALSE)</f>
        <v>N105</v>
      </c>
      <c r="W293" t="str">
        <f>VLOOKUP(A293,Ventas!$A$2:$H$3062,8,FALSE)</f>
        <v>O9</v>
      </c>
      <c r="X293" t="str">
        <f>VLOOKUP(A293,'Correo 1'!$A$2:$C$3062,3,FALSE)</f>
        <v>CJ001@TCBAGS.COM</v>
      </c>
    </row>
    <row r="294" spans="1:24" x14ac:dyDescent="0.2">
      <c r="A294">
        <v>1137442</v>
      </c>
      <c r="B294" t="s">
        <v>111</v>
      </c>
      <c r="C294" t="s">
        <v>7831</v>
      </c>
      <c r="D294" t="s">
        <v>3</v>
      </c>
      <c r="E294" t="s">
        <v>3113</v>
      </c>
      <c r="F294" t="s">
        <v>2952</v>
      </c>
      <c r="G294" t="s">
        <v>3</v>
      </c>
      <c r="H294" t="s">
        <v>115</v>
      </c>
      <c r="I294" t="s">
        <v>1165</v>
      </c>
      <c r="J294" t="str">
        <f>+VLOOKUP(I294,NOMENCLATURA!$A$3:$B$20,2,FALSE)</f>
        <v>HARDWARE-SOFTWARE-PUNTOS DE RED - TELEFONIA</v>
      </c>
      <c r="K294" t="s">
        <v>7832</v>
      </c>
      <c r="L294" t="s">
        <v>7833</v>
      </c>
      <c r="M294" s="2">
        <v>43160</v>
      </c>
      <c r="N294" t="s">
        <v>6342</v>
      </c>
      <c r="O294" t="s">
        <v>353</v>
      </c>
      <c r="P294" t="s">
        <v>3</v>
      </c>
      <c r="Q294" t="s">
        <v>45</v>
      </c>
      <c r="R294" t="s">
        <v>7834</v>
      </c>
      <c r="S294" t="s">
        <v>7835</v>
      </c>
      <c r="T294" t="s">
        <v>3</v>
      </c>
      <c r="U294" t="s">
        <v>3</v>
      </c>
      <c r="V294" t="str">
        <f>VLOOKUP(A294,Ventas!$A$2:$H$3062,7,FALSE)</f>
        <v>N30</v>
      </c>
      <c r="W294" t="str">
        <f>VLOOKUP(A294,Ventas!$A$2:$H$3062,8,FALSE)</f>
        <v>OJ</v>
      </c>
      <c r="X294" t="str">
        <f>VLOOKUP(A294,'Correo 1'!$A$2:$C$3062,3,FALSE)</f>
        <v>FRANCISCO@GETI.CL</v>
      </c>
    </row>
    <row r="295" spans="1:24" x14ac:dyDescent="0.2">
      <c r="A295">
        <v>1143768</v>
      </c>
      <c r="B295" t="s">
        <v>111</v>
      </c>
      <c r="C295" t="s">
        <v>10017</v>
      </c>
      <c r="D295" t="s">
        <v>3</v>
      </c>
      <c r="E295" t="s">
        <v>7383</v>
      </c>
      <c r="F295" t="s">
        <v>7646</v>
      </c>
      <c r="G295" t="s">
        <v>3</v>
      </c>
      <c r="H295" t="s">
        <v>79</v>
      </c>
      <c r="I295" t="s">
        <v>7157</v>
      </c>
      <c r="J295" t="e">
        <f>+VLOOKUP(I295,NOMENCLATURA!$A$3:$B$20,2,FALSE)</f>
        <v>#N/A</v>
      </c>
      <c r="K295" t="s">
        <v>10018</v>
      </c>
      <c r="L295" t="s">
        <v>10019</v>
      </c>
      <c r="M295" s="2">
        <v>43537</v>
      </c>
      <c r="N295" t="s">
        <v>9571</v>
      </c>
      <c r="O295" t="s">
        <v>353</v>
      </c>
      <c r="P295" t="s">
        <v>3</v>
      </c>
      <c r="Q295" t="s">
        <v>45</v>
      </c>
      <c r="R295" t="s">
        <v>10020</v>
      </c>
      <c r="S295" t="s">
        <v>9994</v>
      </c>
      <c r="T295" t="s">
        <v>3</v>
      </c>
      <c r="U295" t="s">
        <v>3</v>
      </c>
      <c r="V295" t="str">
        <f>VLOOKUP(A295,Ventas!$A$2:$H$3062,7,FALSE)</f>
        <v>N0</v>
      </c>
      <c r="W295" t="str">
        <f>VLOOKUP(A295,Ventas!$A$2:$H$3062,8,FALSE)</f>
        <v>OJ</v>
      </c>
      <c r="X295" t="str">
        <f>VLOOKUP(A295,'Correo 1'!$A$2:$C$3062,3,FALSE)</f>
        <v>CJINOSTROZA@NUTRICION.UCSC.CL</v>
      </c>
    </row>
    <row r="296" spans="1:24" x14ac:dyDescent="0.2">
      <c r="A296">
        <v>1142944</v>
      </c>
      <c r="B296" t="s">
        <v>111</v>
      </c>
      <c r="C296" t="s">
        <v>9700</v>
      </c>
      <c r="D296" t="s">
        <v>3</v>
      </c>
      <c r="E296" t="s">
        <v>204</v>
      </c>
      <c r="F296" t="s">
        <v>2988</v>
      </c>
      <c r="G296" t="s">
        <v>3</v>
      </c>
      <c r="H296" t="s">
        <v>115</v>
      </c>
      <c r="I296" t="s">
        <v>9701</v>
      </c>
      <c r="J296" t="e">
        <f>+VLOOKUP(I296,NOMENCLATURA!$A$3:$B$20,2,FALSE)</f>
        <v>#N/A</v>
      </c>
      <c r="K296" t="s">
        <v>9702</v>
      </c>
      <c r="L296" t="s">
        <v>9703</v>
      </c>
      <c r="M296" s="2">
        <v>43490</v>
      </c>
      <c r="N296" t="s">
        <v>9571</v>
      </c>
      <c r="O296" t="s">
        <v>353</v>
      </c>
      <c r="P296" t="s">
        <v>3</v>
      </c>
      <c r="Q296" t="s">
        <v>45</v>
      </c>
      <c r="R296" t="s">
        <v>9701</v>
      </c>
      <c r="S296" t="s">
        <v>9704</v>
      </c>
      <c r="T296" t="s">
        <v>3</v>
      </c>
      <c r="U296" t="s">
        <v>9584</v>
      </c>
      <c r="V296" t="str">
        <f>VLOOKUP(A296,Ventas!$A$2:$H$3062,7,FALSE)</f>
        <v>N0</v>
      </c>
      <c r="W296" t="str">
        <f>VLOOKUP(A296,Ventas!$A$2:$H$3062,8,FALSE)</f>
        <v>OJ</v>
      </c>
      <c r="X296" t="str">
        <f>VLOOKUP(A296,'Correo 1'!$A$2:$C$3062,3,FALSE)</f>
        <v>ckaarola16@gmail.com</v>
      </c>
    </row>
    <row r="297" spans="1:24" x14ac:dyDescent="0.2">
      <c r="A297">
        <v>5000061</v>
      </c>
      <c r="B297" t="s">
        <v>739</v>
      </c>
      <c r="C297" t="s">
        <v>740</v>
      </c>
      <c r="D297" t="s">
        <v>3</v>
      </c>
      <c r="E297" t="s">
        <v>13294</v>
      </c>
      <c r="F297" t="s">
        <v>3</v>
      </c>
      <c r="G297" t="s">
        <v>742</v>
      </c>
      <c r="H297" t="s">
        <v>743</v>
      </c>
      <c r="I297" t="s">
        <v>239</v>
      </c>
      <c r="J297" t="e">
        <f>+VLOOKUP(I297,NOMENCLATURA!$A$3:$B$20,2,FALSE)</f>
        <v>#N/A</v>
      </c>
      <c r="K297" t="s">
        <v>13295</v>
      </c>
      <c r="L297" t="s">
        <v>13296</v>
      </c>
      <c r="M297" s="2">
        <v>38918</v>
      </c>
      <c r="N297" t="s">
        <v>53</v>
      </c>
      <c r="O297" t="s">
        <v>13230</v>
      </c>
      <c r="P297" t="s">
        <v>13297</v>
      </c>
      <c r="Q297" t="s">
        <v>12</v>
      </c>
      <c r="R297" t="s">
        <v>3</v>
      </c>
      <c r="S297" t="s">
        <v>13298</v>
      </c>
      <c r="T297" t="s">
        <v>3</v>
      </c>
      <c r="U297" t="s">
        <v>13299</v>
      </c>
      <c r="V297" t="str">
        <f>VLOOKUP(A297,Ventas!$A$2:$H$3062,7,FALSE)</f>
        <v>N120</v>
      </c>
      <c r="W297" t="str">
        <f>VLOOKUP(A297,Ventas!$A$2:$H$3062,8,FALSE)</f>
        <v>O9</v>
      </c>
      <c r="X297" t="str">
        <f>VLOOKUP(A297,'Correo 1'!$A$2:$C$3062,3,FALSE)</f>
        <v>CLAIRE@EMINENT.COM</v>
      </c>
    </row>
    <row r="298" spans="1:24" x14ac:dyDescent="0.2">
      <c r="A298">
        <v>1151085</v>
      </c>
      <c r="B298" t="s">
        <v>111</v>
      </c>
      <c r="C298" t="s">
        <v>12977</v>
      </c>
      <c r="D298" t="s">
        <v>1093</v>
      </c>
      <c r="E298" t="s">
        <v>204</v>
      </c>
      <c r="F298" t="s">
        <v>113</v>
      </c>
      <c r="G298" t="s">
        <v>3</v>
      </c>
      <c r="H298" t="s">
        <v>115</v>
      </c>
      <c r="I298" t="s">
        <v>954</v>
      </c>
      <c r="J298" t="e">
        <f>+VLOOKUP(I298,NOMENCLATURA!$A$3:$B$20,2,FALSE)</f>
        <v>#N/A</v>
      </c>
      <c r="K298" t="s">
        <v>12978</v>
      </c>
      <c r="L298" t="s">
        <v>12979</v>
      </c>
      <c r="M298" s="2">
        <v>44512</v>
      </c>
      <c r="N298" t="s">
        <v>9571</v>
      </c>
      <c r="O298" t="s">
        <v>353</v>
      </c>
      <c r="P298" t="s">
        <v>3</v>
      </c>
      <c r="Q298" t="s">
        <v>45</v>
      </c>
      <c r="R298" t="s">
        <v>12980</v>
      </c>
      <c r="S298" t="s">
        <v>12981</v>
      </c>
      <c r="T298" t="s">
        <v>3</v>
      </c>
      <c r="U298" t="s">
        <v>3</v>
      </c>
      <c r="V298" t="str">
        <f>VLOOKUP(A298,Ventas!$A$2:$H$3062,7,FALSE)</f>
        <v>N30</v>
      </c>
      <c r="W298" t="str">
        <f>VLOOKUP(A298,Ventas!$A$2:$H$3062,8,FALSE)</f>
        <v>O4</v>
      </c>
      <c r="X298" t="str">
        <f>VLOOKUP(A298,'Correo 1'!$A$2:$C$3062,3,FALSE)</f>
        <v>claret.aceituno@chiletec.org</v>
      </c>
    </row>
    <row r="299" spans="1:24" x14ac:dyDescent="0.2">
      <c r="A299">
        <v>1146817</v>
      </c>
      <c r="B299" t="s">
        <v>111</v>
      </c>
      <c r="C299" t="s">
        <v>11309</v>
      </c>
      <c r="D299" t="s">
        <v>3</v>
      </c>
      <c r="E299" t="s">
        <v>3019</v>
      </c>
      <c r="F299" t="s">
        <v>3019</v>
      </c>
      <c r="G299" t="s">
        <v>3</v>
      </c>
      <c r="H299" t="s">
        <v>1087</v>
      </c>
      <c r="I299" t="s">
        <v>954</v>
      </c>
      <c r="J299" t="e">
        <f>+VLOOKUP(I299,NOMENCLATURA!$A$3:$B$20,2,FALSE)</f>
        <v>#N/A</v>
      </c>
      <c r="K299" t="s">
        <v>11310</v>
      </c>
      <c r="L299" t="s">
        <v>11311</v>
      </c>
      <c r="M299" s="2">
        <v>43768</v>
      </c>
      <c r="N299" t="s">
        <v>9571</v>
      </c>
      <c r="O299" t="s">
        <v>353</v>
      </c>
      <c r="P299" t="s">
        <v>3</v>
      </c>
      <c r="Q299" t="s">
        <v>45</v>
      </c>
      <c r="R299" t="s">
        <v>11312</v>
      </c>
      <c r="S299" t="s">
        <v>11313</v>
      </c>
      <c r="T299" t="s">
        <v>3</v>
      </c>
      <c r="U299" t="s">
        <v>3</v>
      </c>
      <c r="V299" t="str">
        <f>VLOOKUP(A299,Ventas!$A$2:$H$3062,7,FALSE)</f>
        <v>N0</v>
      </c>
      <c r="W299" t="str">
        <f>VLOOKUP(A299,Ventas!$A$2:$H$3062,8,FALSE)</f>
        <v>OJ</v>
      </c>
      <c r="X299" t="str">
        <f>VLOOKUP(A299,'Correo 1'!$A$2:$C$3062,3,FALSE)</f>
        <v>clau.golden111@gmail.com</v>
      </c>
    </row>
    <row r="300" spans="1:24" x14ac:dyDescent="0.2">
      <c r="A300">
        <v>1128327</v>
      </c>
      <c r="B300" t="s">
        <v>111</v>
      </c>
      <c r="C300" t="s">
        <v>2496</v>
      </c>
      <c r="D300" t="s">
        <v>3</v>
      </c>
      <c r="E300" t="s">
        <v>951</v>
      </c>
      <c r="F300" t="s">
        <v>186</v>
      </c>
      <c r="G300" t="s">
        <v>3</v>
      </c>
      <c r="H300" t="s">
        <v>115</v>
      </c>
      <c r="I300" t="s">
        <v>954</v>
      </c>
      <c r="J300" t="e">
        <f>+VLOOKUP(I300,NOMENCLATURA!$A$3:$B$20,2,FALSE)</f>
        <v>#N/A</v>
      </c>
      <c r="K300" t="s">
        <v>2497</v>
      </c>
      <c r="L300" t="s">
        <v>2498</v>
      </c>
      <c r="M300" s="2">
        <v>42542</v>
      </c>
      <c r="N300" t="s">
        <v>957</v>
      </c>
      <c r="O300" t="s">
        <v>353</v>
      </c>
      <c r="P300" t="s">
        <v>2499</v>
      </c>
      <c r="Q300" t="s">
        <v>45</v>
      </c>
      <c r="R300" t="s">
        <v>2500</v>
      </c>
      <c r="S300" t="s">
        <v>3</v>
      </c>
      <c r="T300" t="s">
        <v>3</v>
      </c>
      <c r="U300" t="s">
        <v>3</v>
      </c>
      <c r="V300" t="str">
        <f>VLOOKUP(A300,Ventas!$A$2:$H$3062,7,FALSE)</f>
        <v>N0</v>
      </c>
      <c r="W300" t="str">
        <f>VLOOKUP(A300,Ventas!$A$2:$H$3062,8,FALSE)</f>
        <v>OI</v>
      </c>
      <c r="X300" t="str">
        <f>VLOOKUP(A300,'Correo 1'!$A$2:$C$3062,3,FALSE)</f>
        <v>claudia.alvarez@walmart.com</v>
      </c>
    </row>
    <row r="301" spans="1:24" x14ac:dyDescent="0.2">
      <c r="A301">
        <v>1128559</v>
      </c>
      <c r="B301" t="s">
        <v>111</v>
      </c>
      <c r="C301" t="s">
        <v>3000</v>
      </c>
      <c r="D301" t="s">
        <v>3</v>
      </c>
      <c r="E301" t="s">
        <v>3001</v>
      </c>
      <c r="F301" t="s">
        <v>3001</v>
      </c>
      <c r="G301" t="s">
        <v>3</v>
      </c>
      <c r="H301" t="s">
        <v>115</v>
      </c>
      <c r="I301" t="s">
        <v>954</v>
      </c>
      <c r="J301" t="e">
        <f>+VLOOKUP(I301,NOMENCLATURA!$A$3:$B$20,2,FALSE)</f>
        <v>#N/A</v>
      </c>
      <c r="K301" t="s">
        <v>3002</v>
      </c>
      <c r="L301" t="s">
        <v>3003</v>
      </c>
      <c r="M301" s="2">
        <v>42558</v>
      </c>
      <c r="N301" t="s">
        <v>957</v>
      </c>
      <c r="O301" t="s">
        <v>353</v>
      </c>
      <c r="P301" t="s">
        <v>3</v>
      </c>
      <c r="Q301" t="s">
        <v>45</v>
      </c>
      <c r="R301" t="s">
        <v>3004</v>
      </c>
      <c r="S301" t="s">
        <v>3</v>
      </c>
      <c r="T301" t="s">
        <v>3</v>
      </c>
      <c r="U301" t="s">
        <v>3</v>
      </c>
      <c r="V301" t="str">
        <f>VLOOKUP(A301,Ventas!$A$2:$H$3062,7,FALSE)</f>
        <v>N30</v>
      </c>
      <c r="W301" t="str">
        <f>VLOOKUP(A301,Ventas!$A$2:$H$3062,8,FALSE)</f>
        <v>OI</v>
      </c>
      <c r="X301" t="str">
        <f>VLOOKUP(A301,'Correo 1'!$A$2:$C$3062,3,FALSE)</f>
        <v>claudia.alvarez@walmart.com</v>
      </c>
    </row>
    <row r="302" spans="1:24" x14ac:dyDescent="0.2">
      <c r="A302">
        <v>1143775</v>
      </c>
      <c r="B302" t="s">
        <v>111</v>
      </c>
      <c r="C302" t="s">
        <v>10047</v>
      </c>
      <c r="D302" t="s">
        <v>3</v>
      </c>
      <c r="E302" t="s">
        <v>3964</v>
      </c>
      <c r="F302" t="s">
        <v>10048</v>
      </c>
      <c r="G302" t="s">
        <v>3</v>
      </c>
      <c r="H302" t="s">
        <v>1709</v>
      </c>
      <c r="I302" t="s">
        <v>7157</v>
      </c>
      <c r="J302" t="e">
        <f>+VLOOKUP(I302,NOMENCLATURA!$A$3:$B$20,2,FALSE)</f>
        <v>#N/A</v>
      </c>
      <c r="K302" t="s">
        <v>10049</v>
      </c>
      <c r="L302" t="s">
        <v>10050</v>
      </c>
      <c r="M302" s="2">
        <v>43537</v>
      </c>
      <c r="N302" t="s">
        <v>9571</v>
      </c>
      <c r="O302" t="s">
        <v>353</v>
      </c>
      <c r="P302" t="s">
        <v>3</v>
      </c>
      <c r="Q302" t="s">
        <v>45</v>
      </c>
      <c r="R302" t="s">
        <v>10051</v>
      </c>
      <c r="S302" t="s">
        <v>9994</v>
      </c>
      <c r="T302" t="s">
        <v>3</v>
      </c>
      <c r="U302" t="s">
        <v>3</v>
      </c>
      <c r="V302" t="str">
        <f>VLOOKUP(A302,Ventas!$A$2:$H$3062,7,FALSE)</f>
        <v>N0</v>
      </c>
      <c r="W302" t="str">
        <f>VLOOKUP(A302,Ventas!$A$2:$H$3062,8,FALSE)</f>
        <v>OJ</v>
      </c>
      <c r="X302" t="str">
        <f>VLOOKUP(A302,'Correo 1'!$A$2:$C$3062,3,FALSE)</f>
        <v>CLAUDIA.ANDREA2896@GMAIL.COM</v>
      </c>
    </row>
    <row r="303" spans="1:24" x14ac:dyDescent="0.2">
      <c r="A303">
        <v>7025888</v>
      </c>
      <c r="B303" t="s">
        <v>111</v>
      </c>
      <c r="C303" t="s">
        <v>14823</v>
      </c>
      <c r="D303" t="s">
        <v>3</v>
      </c>
      <c r="E303" t="s">
        <v>204</v>
      </c>
      <c r="F303" t="s">
        <v>2032</v>
      </c>
      <c r="G303" t="s">
        <v>3</v>
      </c>
      <c r="H303" t="s">
        <v>115</v>
      </c>
      <c r="I303" t="s">
        <v>12933</v>
      </c>
      <c r="J303" t="e">
        <f>+VLOOKUP(I303,NOMENCLATURA!$A$3:$B$20,2,FALSE)</f>
        <v>#N/A</v>
      </c>
      <c r="K303" t="s">
        <v>14824</v>
      </c>
      <c r="L303" t="s">
        <v>14825</v>
      </c>
      <c r="M303" s="2">
        <v>43903</v>
      </c>
      <c r="N303" t="s">
        <v>9571</v>
      </c>
      <c r="O303" t="s">
        <v>13556</v>
      </c>
      <c r="P303" t="s">
        <v>3</v>
      </c>
      <c r="Q303" t="s">
        <v>45</v>
      </c>
      <c r="R303" t="s">
        <v>14826</v>
      </c>
      <c r="S303" t="s">
        <v>3</v>
      </c>
      <c r="T303" t="s">
        <v>3</v>
      </c>
      <c r="U303" t="s">
        <v>3</v>
      </c>
      <c r="V303" t="str">
        <f>VLOOKUP(A303,Ventas!$A$2:$H$3062,7,FALSE)</f>
        <v>N0</v>
      </c>
      <c r="W303" t="str">
        <f>VLOOKUP(A303,Ventas!$A$2:$H$3062,8,FALSE)</f>
        <v>O8</v>
      </c>
      <c r="X303" t="str">
        <f>VLOOKUP(A303,'Correo 1'!$A$2:$C$3062,3,FALSE)</f>
        <v>claudia.munoz@samsonite.com</v>
      </c>
    </row>
    <row r="304" spans="1:24" x14ac:dyDescent="0.2">
      <c r="A304">
        <v>1146992</v>
      </c>
      <c r="B304" t="s">
        <v>111</v>
      </c>
      <c r="C304" t="s">
        <v>11368</v>
      </c>
      <c r="D304" t="s">
        <v>3</v>
      </c>
      <c r="E304" t="s">
        <v>204</v>
      </c>
      <c r="F304" t="s">
        <v>204</v>
      </c>
      <c r="G304" t="s">
        <v>3</v>
      </c>
      <c r="H304" t="s">
        <v>115</v>
      </c>
      <c r="I304" t="s">
        <v>954</v>
      </c>
      <c r="J304" t="e">
        <f>+VLOOKUP(I304,NOMENCLATURA!$A$3:$B$20,2,FALSE)</f>
        <v>#N/A</v>
      </c>
      <c r="K304" t="s">
        <v>11369</v>
      </c>
      <c r="L304" t="s">
        <v>11370</v>
      </c>
      <c r="M304" s="2">
        <v>43787</v>
      </c>
      <c r="N304" t="s">
        <v>9571</v>
      </c>
      <c r="O304" t="s">
        <v>353</v>
      </c>
      <c r="P304" t="s">
        <v>3</v>
      </c>
      <c r="Q304" t="s">
        <v>45</v>
      </c>
      <c r="R304" t="s">
        <v>11371</v>
      </c>
      <c r="S304" t="s">
        <v>11372</v>
      </c>
      <c r="T304" t="s">
        <v>3</v>
      </c>
      <c r="U304" t="s">
        <v>3</v>
      </c>
      <c r="V304" t="str">
        <f>VLOOKUP(A304,Ventas!$A$2:$H$3062,7,FALSE)</f>
        <v>N30</v>
      </c>
      <c r="W304" t="str">
        <f>VLOOKUP(A304,Ventas!$A$2:$H$3062,8,FALSE)</f>
        <v>OJ</v>
      </c>
      <c r="X304" t="str">
        <f>VLOOKUP(A304,'Correo 1'!$A$2:$C$3062,3,FALSE)</f>
        <v>claudia.oviedo@transvip.cl</v>
      </c>
    </row>
    <row r="305" spans="1:24" x14ac:dyDescent="0.2">
      <c r="A305">
        <v>1134245</v>
      </c>
      <c r="B305" t="s">
        <v>111</v>
      </c>
      <c r="C305" t="s">
        <v>6474</v>
      </c>
      <c r="D305" t="s">
        <v>3</v>
      </c>
      <c r="E305" t="s">
        <v>204</v>
      </c>
      <c r="F305" t="s">
        <v>3887</v>
      </c>
      <c r="G305" t="s">
        <v>3</v>
      </c>
      <c r="H305" t="s">
        <v>115</v>
      </c>
      <c r="I305" t="s">
        <v>1165</v>
      </c>
      <c r="J305" t="str">
        <f>+VLOOKUP(I305,NOMENCLATURA!$A$3:$B$20,2,FALSE)</f>
        <v>HARDWARE-SOFTWARE-PUNTOS DE RED - TELEFONIA</v>
      </c>
      <c r="K305" t="s">
        <v>6475</v>
      </c>
      <c r="L305" t="s">
        <v>6476</v>
      </c>
      <c r="M305" s="2">
        <v>42923</v>
      </c>
      <c r="N305" t="s">
        <v>6342</v>
      </c>
      <c r="O305" t="s">
        <v>353</v>
      </c>
      <c r="P305" t="s">
        <v>3</v>
      </c>
      <c r="Q305" t="s">
        <v>45</v>
      </c>
      <c r="R305" t="s">
        <v>6477</v>
      </c>
      <c r="S305" t="s">
        <v>6478</v>
      </c>
      <c r="T305" t="s">
        <v>3</v>
      </c>
      <c r="U305" t="s">
        <v>3</v>
      </c>
      <c r="V305" t="str">
        <f>VLOOKUP(A305,Ventas!$A$2:$H$3062,7,FALSE)</f>
        <v>N30</v>
      </c>
      <c r="W305" t="str">
        <f>VLOOKUP(A305,Ventas!$A$2:$H$3062,8,FALSE)</f>
        <v>OJ</v>
      </c>
      <c r="X305" t="str">
        <f>VLOOKUP(A305,'Correo 1'!$A$2:$C$3062,3,FALSE)</f>
        <v>fverad@sopred.cl</v>
      </c>
    </row>
    <row r="306" spans="1:24" x14ac:dyDescent="0.2">
      <c r="A306">
        <v>1142935</v>
      </c>
      <c r="B306" t="s">
        <v>111</v>
      </c>
      <c r="C306" t="s">
        <v>9653</v>
      </c>
      <c r="D306" t="s">
        <v>3</v>
      </c>
      <c r="E306" t="s">
        <v>9214</v>
      </c>
      <c r="F306" t="s">
        <v>9214</v>
      </c>
      <c r="G306" t="s">
        <v>3</v>
      </c>
      <c r="H306" t="s">
        <v>1087</v>
      </c>
      <c r="I306" t="s">
        <v>9654</v>
      </c>
      <c r="J306" t="e">
        <f>+VLOOKUP(I306,NOMENCLATURA!$A$3:$B$20,2,FALSE)</f>
        <v>#N/A</v>
      </c>
      <c r="K306" t="s">
        <v>9655</v>
      </c>
      <c r="L306" t="s">
        <v>9656</v>
      </c>
      <c r="M306" s="2">
        <v>43490</v>
      </c>
      <c r="N306" t="s">
        <v>9571</v>
      </c>
      <c r="O306" t="s">
        <v>353</v>
      </c>
      <c r="P306" t="s">
        <v>3</v>
      </c>
      <c r="Q306" t="s">
        <v>45</v>
      </c>
      <c r="R306" t="s">
        <v>9654</v>
      </c>
      <c r="S306" t="s">
        <v>9657</v>
      </c>
      <c r="T306" t="s">
        <v>3</v>
      </c>
      <c r="U306" t="s">
        <v>9584</v>
      </c>
      <c r="V306" t="str">
        <f>VLOOKUP(A306,Ventas!$A$2:$H$3062,7,FALSE)</f>
        <v>N0</v>
      </c>
      <c r="W306" t="str">
        <f>VLOOKUP(A306,Ventas!$A$2:$H$3062,8,FALSE)</f>
        <v>OJ</v>
      </c>
      <c r="X306" t="str">
        <f>VLOOKUP(A306,'Correo 1'!$A$2:$C$3062,3,FALSE)</f>
        <v>claudiasilvanunez@gmail.com</v>
      </c>
    </row>
    <row r="307" spans="1:24" x14ac:dyDescent="0.2">
      <c r="A307">
        <v>1128221</v>
      </c>
      <c r="B307" t="s">
        <v>111</v>
      </c>
      <c r="C307" t="s">
        <v>1931</v>
      </c>
      <c r="D307" t="s">
        <v>3</v>
      </c>
      <c r="E307" t="s">
        <v>951</v>
      </c>
      <c r="F307" t="s">
        <v>1054</v>
      </c>
      <c r="G307" t="s">
        <v>3</v>
      </c>
      <c r="H307" t="s">
        <v>115</v>
      </c>
      <c r="I307" t="s">
        <v>1165</v>
      </c>
      <c r="J307" t="str">
        <f>+VLOOKUP(I307,NOMENCLATURA!$A$3:$B$20,2,FALSE)</f>
        <v>HARDWARE-SOFTWARE-PUNTOS DE RED - TELEFONIA</v>
      </c>
      <c r="K307" t="s">
        <v>1932</v>
      </c>
      <c r="L307" t="s">
        <v>1933</v>
      </c>
      <c r="M307" s="2">
        <v>42542</v>
      </c>
      <c r="N307" t="s">
        <v>957</v>
      </c>
      <c r="O307" t="s">
        <v>353</v>
      </c>
      <c r="P307" t="s">
        <v>3</v>
      </c>
      <c r="Q307" t="s">
        <v>45</v>
      </c>
      <c r="R307" t="s">
        <v>1934</v>
      </c>
      <c r="S307" t="s">
        <v>1935</v>
      </c>
      <c r="T307" t="s">
        <v>3</v>
      </c>
      <c r="U307" t="s">
        <v>1936</v>
      </c>
      <c r="V307" t="str">
        <f>VLOOKUP(A307,Ventas!$A$2:$H$3062,7,FALSE)</f>
        <v>N0</v>
      </c>
      <c r="W307" t="str">
        <f>VLOOKUP(A307,Ventas!$A$2:$H$3062,8,FALSE)</f>
        <v>OJ</v>
      </c>
      <c r="X307" t="str">
        <f>VLOOKUP(A307,'Correo 1'!$A$2:$C$3062,3,FALSE)</f>
        <v>g_ptydepositos@entel.cl</v>
      </c>
    </row>
    <row r="308" spans="1:24" x14ac:dyDescent="0.2">
      <c r="A308">
        <v>1129439</v>
      </c>
      <c r="B308" t="s">
        <v>111</v>
      </c>
      <c r="C308" t="s">
        <v>4481</v>
      </c>
      <c r="D308" t="s">
        <v>3</v>
      </c>
      <c r="E308" t="s">
        <v>204</v>
      </c>
      <c r="F308" t="s">
        <v>2032</v>
      </c>
      <c r="G308" t="s">
        <v>3</v>
      </c>
      <c r="H308" t="s">
        <v>115</v>
      </c>
      <c r="I308" t="s">
        <v>954</v>
      </c>
      <c r="J308" t="e">
        <f>+VLOOKUP(I308,NOMENCLATURA!$A$3:$B$20,2,FALSE)</f>
        <v>#N/A</v>
      </c>
      <c r="K308" t="s">
        <v>4482</v>
      </c>
      <c r="L308" t="s">
        <v>4483</v>
      </c>
      <c r="M308" s="2">
        <v>42650</v>
      </c>
      <c r="N308" t="s">
        <v>207</v>
      </c>
      <c r="O308" t="s">
        <v>353</v>
      </c>
      <c r="P308" t="s">
        <v>3</v>
      </c>
      <c r="Q308" t="s">
        <v>45</v>
      </c>
      <c r="R308" t="s">
        <v>4484</v>
      </c>
      <c r="S308" t="s">
        <v>4485</v>
      </c>
      <c r="T308" t="s">
        <v>3</v>
      </c>
      <c r="U308" t="s">
        <v>3</v>
      </c>
      <c r="V308" t="str">
        <f>VLOOKUP(A308,Ventas!$A$2:$H$3062,7,FALSE)</f>
        <v>N30</v>
      </c>
      <c r="W308" t="str">
        <f>VLOOKUP(A308,Ventas!$A$2:$H$3062,8,FALSE)</f>
        <v>OF</v>
      </c>
      <c r="X308" t="str">
        <f>VLOOKUP(A308,'Correo 1'!$A$2:$C$3062,3,FALSE)</f>
        <v>claudio@masaimedia.cl</v>
      </c>
    </row>
    <row r="309" spans="1:24" x14ac:dyDescent="0.2">
      <c r="A309">
        <v>1146033</v>
      </c>
      <c r="B309" t="s">
        <v>111</v>
      </c>
      <c r="C309" t="s">
        <v>11153</v>
      </c>
      <c r="D309" t="s">
        <v>3</v>
      </c>
      <c r="E309" t="s">
        <v>4488</v>
      </c>
      <c r="F309" t="s">
        <v>4488</v>
      </c>
      <c r="G309" t="s">
        <v>3</v>
      </c>
      <c r="H309" t="s">
        <v>62</v>
      </c>
      <c r="I309" t="s">
        <v>954</v>
      </c>
      <c r="J309" t="e">
        <f>+VLOOKUP(I309,NOMENCLATURA!$A$3:$B$20,2,FALSE)</f>
        <v>#N/A</v>
      </c>
      <c r="K309" t="s">
        <v>11154</v>
      </c>
      <c r="L309" t="s">
        <v>11155</v>
      </c>
      <c r="M309" s="2">
        <v>43712</v>
      </c>
      <c r="N309" t="s">
        <v>9571</v>
      </c>
      <c r="O309" t="s">
        <v>353</v>
      </c>
      <c r="P309" t="s">
        <v>3</v>
      </c>
      <c r="Q309" t="s">
        <v>45</v>
      </c>
      <c r="R309" t="s">
        <v>11156</v>
      </c>
      <c r="S309" t="s">
        <v>3</v>
      </c>
      <c r="T309" t="s">
        <v>3</v>
      </c>
      <c r="U309" t="s">
        <v>3</v>
      </c>
      <c r="V309" t="str">
        <f>VLOOKUP(A309,Ventas!$A$2:$H$3062,7,FALSE)</f>
        <v>N30</v>
      </c>
      <c r="W309" t="str">
        <f>VLOOKUP(A309,Ventas!$A$2:$H$3062,8,FALSE)</f>
        <v>OJ</v>
      </c>
      <c r="X309" t="str">
        <f>VLOOKUP(A309,'Correo 1'!$A$2:$C$3062,3,FALSE)</f>
        <v>CLAUDIOALFONSOCONTACT@GMAIL.COM</v>
      </c>
    </row>
    <row r="310" spans="1:24" x14ac:dyDescent="0.2">
      <c r="A310">
        <v>1129398</v>
      </c>
      <c r="B310" t="s">
        <v>111</v>
      </c>
      <c r="C310" t="s">
        <v>4377</v>
      </c>
      <c r="D310" t="s">
        <v>3</v>
      </c>
      <c r="E310" t="s">
        <v>204</v>
      </c>
      <c r="F310" t="s">
        <v>204</v>
      </c>
      <c r="G310" t="s">
        <v>3</v>
      </c>
      <c r="H310" t="s">
        <v>115</v>
      </c>
      <c r="I310" t="s">
        <v>954</v>
      </c>
      <c r="J310" t="e">
        <f>+VLOOKUP(I310,NOMENCLATURA!$A$3:$B$20,2,FALSE)</f>
        <v>#N/A</v>
      </c>
      <c r="K310" t="s">
        <v>4378</v>
      </c>
      <c r="L310" t="s">
        <v>4379</v>
      </c>
      <c r="M310" s="2">
        <v>42647</v>
      </c>
      <c r="N310" t="s">
        <v>207</v>
      </c>
      <c r="O310" t="s">
        <v>353</v>
      </c>
      <c r="P310" t="s">
        <v>3</v>
      </c>
      <c r="Q310" t="s">
        <v>45</v>
      </c>
      <c r="R310" t="s">
        <v>4380</v>
      </c>
      <c r="S310" t="s">
        <v>4381</v>
      </c>
      <c r="T310" t="s">
        <v>3</v>
      </c>
      <c r="U310" t="s">
        <v>3</v>
      </c>
      <c r="V310" t="str">
        <f>VLOOKUP(A310,Ventas!$A$2:$H$3062,7,FALSE)</f>
        <v>N0</v>
      </c>
      <c r="W310" t="str">
        <f>VLOOKUP(A310,Ventas!$A$2:$H$3062,8,FALSE)</f>
        <v>OI</v>
      </c>
      <c r="X310" t="str">
        <f>VLOOKUP(A310,'Correo 1'!$A$2:$C$3062,3,FALSE)</f>
        <v>claudiorvg@hotmail.com</v>
      </c>
    </row>
    <row r="311" spans="1:24" x14ac:dyDescent="0.2">
      <c r="A311">
        <v>1147042</v>
      </c>
      <c r="B311" t="s">
        <v>111</v>
      </c>
      <c r="C311" t="s">
        <v>11591</v>
      </c>
      <c r="D311" t="s">
        <v>3</v>
      </c>
      <c r="E311" t="s">
        <v>204</v>
      </c>
      <c r="F311" t="s">
        <v>4237</v>
      </c>
      <c r="G311" t="s">
        <v>3</v>
      </c>
      <c r="H311" t="s">
        <v>115</v>
      </c>
      <c r="I311" t="s">
        <v>954</v>
      </c>
      <c r="J311" t="e">
        <f>+VLOOKUP(I311,NOMENCLATURA!$A$3:$B$20,2,FALSE)</f>
        <v>#N/A</v>
      </c>
      <c r="K311" t="s">
        <v>11592</v>
      </c>
      <c r="L311" t="s">
        <v>11593</v>
      </c>
      <c r="M311" s="2">
        <v>43787</v>
      </c>
      <c r="N311" t="s">
        <v>9571</v>
      </c>
      <c r="O311" t="s">
        <v>353</v>
      </c>
      <c r="P311" t="s">
        <v>3</v>
      </c>
      <c r="Q311" t="s">
        <v>45</v>
      </c>
      <c r="R311" t="s">
        <v>11594</v>
      </c>
      <c r="S311" t="s">
        <v>11595</v>
      </c>
      <c r="T311" t="s">
        <v>3</v>
      </c>
      <c r="U311" t="s">
        <v>3</v>
      </c>
      <c r="V311" t="str">
        <f>VLOOKUP(A311,Ventas!$A$2:$H$3062,7,FALSE)</f>
        <v>N0</v>
      </c>
      <c r="W311" t="str">
        <f>VLOOKUP(A311,Ventas!$A$2:$H$3062,8,FALSE)</f>
        <v>OJ</v>
      </c>
      <c r="X311" t="str">
        <f>VLOOKUP(A311,'Correo 1'!$A$2:$C$3062,3,FALSE)</f>
        <v>clauskine@yahoo.com</v>
      </c>
    </row>
    <row r="312" spans="1:24" x14ac:dyDescent="0.2">
      <c r="A312">
        <v>1149107</v>
      </c>
      <c r="B312" t="s">
        <v>111</v>
      </c>
      <c r="C312" t="s">
        <v>12312</v>
      </c>
      <c r="D312" t="s">
        <v>12313</v>
      </c>
      <c r="E312" t="s">
        <v>204</v>
      </c>
      <c r="F312" t="s">
        <v>2032</v>
      </c>
      <c r="G312" t="s">
        <v>3</v>
      </c>
      <c r="H312" t="s">
        <v>115</v>
      </c>
      <c r="I312" t="s">
        <v>12314</v>
      </c>
      <c r="J312" t="e">
        <f>+VLOOKUP(I312,NOMENCLATURA!$A$3:$B$20,2,FALSE)</f>
        <v>#N/A</v>
      </c>
      <c r="K312" t="s">
        <v>12315</v>
      </c>
      <c r="L312" t="s">
        <v>12316</v>
      </c>
      <c r="M312" s="2">
        <v>44146</v>
      </c>
      <c r="N312" t="s">
        <v>9571</v>
      </c>
      <c r="O312" t="s">
        <v>353</v>
      </c>
      <c r="P312" t="s">
        <v>3</v>
      </c>
      <c r="Q312" t="s">
        <v>45</v>
      </c>
      <c r="R312" t="s">
        <v>12317</v>
      </c>
      <c r="S312" t="s">
        <v>12318</v>
      </c>
      <c r="T312" t="s">
        <v>3</v>
      </c>
      <c r="U312" t="s">
        <v>3</v>
      </c>
      <c r="V312" t="str">
        <f>VLOOKUP(A312,Ventas!$A$2:$H$3062,7,FALSE)</f>
        <v>N30</v>
      </c>
      <c r="W312" t="str">
        <f>VLOOKUP(A312,Ventas!$A$2:$H$3062,8,FALSE)</f>
        <v>OJ</v>
      </c>
      <c r="X312" t="str">
        <f>VLOOKUP(A312,'Correo 1'!$A$2:$C$3062,3,FALSE)</f>
        <v>CLEIVA@CRITERIA.CL</v>
      </c>
    </row>
    <row r="313" spans="1:24" x14ac:dyDescent="0.2">
      <c r="A313">
        <v>1134444</v>
      </c>
      <c r="B313" t="s">
        <v>111</v>
      </c>
      <c r="C313" t="s">
        <v>6605</v>
      </c>
      <c r="D313" t="s">
        <v>3</v>
      </c>
      <c r="E313" t="s">
        <v>951</v>
      </c>
      <c r="F313" t="s">
        <v>1054</v>
      </c>
      <c r="G313" t="s">
        <v>3</v>
      </c>
      <c r="H313" t="s">
        <v>115</v>
      </c>
      <c r="I313" t="s">
        <v>1165</v>
      </c>
      <c r="J313" t="str">
        <f>+VLOOKUP(I313,NOMENCLATURA!$A$3:$B$20,2,FALSE)</f>
        <v>HARDWARE-SOFTWARE-PUNTOS DE RED - TELEFONIA</v>
      </c>
      <c r="K313" t="s">
        <v>6606</v>
      </c>
      <c r="L313" t="s">
        <v>6607</v>
      </c>
      <c r="M313" s="2">
        <v>42942</v>
      </c>
      <c r="N313" t="s">
        <v>6342</v>
      </c>
      <c r="O313" t="s">
        <v>353</v>
      </c>
      <c r="P313" t="s">
        <v>3</v>
      </c>
      <c r="Q313" t="s">
        <v>45</v>
      </c>
      <c r="R313" t="s">
        <v>6608</v>
      </c>
      <c r="S313" t="s">
        <v>6609</v>
      </c>
      <c r="T313" t="s">
        <v>3</v>
      </c>
      <c r="U313" t="s">
        <v>3</v>
      </c>
      <c r="V313" t="str">
        <f>VLOOKUP(A313,Ventas!$A$2:$H$3062,7,FALSE)</f>
        <v>N0</v>
      </c>
      <c r="W313" t="str">
        <f>VLOOKUP(A313,Ventas!$A$2:$H$3062,8,FALSE)</f>
        <v>OJ</v>
      </c>
      <c r="X313" t="str">
        <f>VLOOKUP(A313,'Correo 1'!$A$2:$C$3062,3,FALSE)</f>
        <v>gstortoni@starconsulting.cl</v>
      </c>
    </row>
    <row r="314" spans="1:24" x14ac:dyDescent="0.2">
      <c r="A314">
        <v>1128096</v>
      </c>
      <c r="B314" t="s">
        <v>111</v>
      </c>
      <c r="C314" t="s">
        <v>1182</v>
      </c>
      <c r="D314" t="s">
        <v>3</v>
      </c>
      <c r="E314" t="s">
        <v>951</v>
      </c>
      <c r="F314" t="s">
        <v>1183</v>
      </c>
      <c r="G314" t="s">
        <v>3</v>
      </c>
      <c r="H314" t="s">
        <v>115</v>
      </c>
      <c r="I314" t="s">
        <v>1165</v>
      </c>
      <c r="J314" t="str">
        <f>+VLOOKUP(I314,NOMENCLATURA!$A$3:$B$20,2,FALSE)</f>
        <v>HARDWARE-SOFTWARE-PUNTOS DE RED - TELEFONIA</v>
      </c>
      <c r="K314" t="s">
        <v>1184</v>
      </c>
      <c r="L314" t="s">
        <v>1185</v>
      </c>
      <c r="M314" s="2">
        <v>42542</v>
      </c>
      <c r="N314" t="s">
        <v>957</v>
      </c>
      <c r="O314" t="s">
        <v>353</v>
      </c>
      <c r="P314" t="s">
        <v>3</v>
      </c>
      <c r="Q314" t="s">
        <v>45</v>
      </c>
      <c r="R314" t="s">
        <v>1186</v>
      </c>
      <c r="S314" t="s">
        <v>1187</v>
      </c>
      <c r="T314" t="s">
        <v>3</v>
      </c>
      <c r="U314" t="s">
        <v>3</v>
      </c>
      <c r="V314" t="str">
        <f>VLOOKUP(A314,Ventas!$A$2:$H$3062,7,FALSE)</f>
        <v>N30</v>
      </c>
      <c r="W314" t="str">
        <f>VLOOKUP(A314,Ventas!$A$2:$H$3062,8,FALSE)</f>
        <v>OJ</v>
      </c>
      <c r="X314" t="str">
        <f>VLOOKUP(A314,'Correo 1'!$A$2:$C$3062,3,FALSE)</f>
        <v>info@edapi.cl</v>
      </c>
    </row>
    <row r="315" spans="1:24" x14ac:dyDescent="0.2">
      <c r="A315">
        <v>1147514</v>
      </c>
      <c r="B315" t="s">
        <v>111</v>
      </c>
      <c r="C315" t="s">
        <v>11807</v>
      </c>
      <c r="D315" t="s">
        <v>3</v>
      </c>
      <c r="E315" t="s">
        <v>204</v>
      </c>
      <c r="F315" t="s">
        <v>2032</v>
      </c>
      <c r="G315" t="s">
        <v>3</v>
      </c>
      <c r="H315" t="s">
        <v>115</v>
      </c>
      <c r="I315" t="s">
        <v>954</v>
      </c>
      <c r="J315" t="e">
        <f>+VLOOKUP(I315,NOMENCLATURA!$A$3:$B$20,2,FALSE)</f>
        <v>#N/A</v>
      </c>
      <c r="K315" t="s">
        <v>11808</v>
      </c>
      <c r="L315" t="s">
        <v>11809</v>
      </c>
      <c r="M315" s="2">
        <v>43826</v>
      </c>
      <c r="N315" t="s">
        <v>9571</v>
      </c>
      <c r="O315" t="s">
        <v>353</v>
      </c>
      <c r="P315" t="s">
        <v>3</v>
      </c>
      <c r="Q315" t="s">
        <v>45</v>
      </c>
      <c r="R315" t="s">
        <v>11810</v>
      </c>
      <c r="S315" t="s">
        <v>11811</v>
      </c>
      <c r="T315" t="s">
        <v>3</v>
      </c>
      <c r="U315" t="s">
        <v>3</v>
      </c>
      <c r="V315" t="str">
        <f>VLOOKUP(A315,Ventas!$A$2:$H$3062,7,FALSE)</f>
        <v>N30</v>
      </c>
      <c r="W315" t="str">
        <f>VLOOKUP(A315,Ventas!$A$2:$H$3062,8,FALSE)</f>
        <v>OJ</v>
      </c>
      <c r="X315" t="str">
        <f>VLOOKUP(A315,'Correo 1'!$A$2:$C$3062,3,FALSE)</f>
        <v>CLIO@CLIO-EXPRESS.CL</v>
      </c>
    </row>
    <row r="316" spans="1:24" x14ac:dyDescent="0.2">
      <c r="A316">
        <v>1146568</v>
      </c>
      <c r="B316" t="s">
        <v>111</v>
      </c>
      <c r="C316" t="s">
        <v>11203</v>
      </c>
      <c r="D316" t="s">
        <v>3</v>
      </c>
      <c r="E316" t="s">
        <v>204</v>
      </c>
      <c r="F316" t="s">
        <v>4174</v>
      </c>
      <c r="G316" t="s">
        <v>3</v>
      </c>
      <c r="H316" t="s">
        <v>115</v>
      </c>
      <c r="I316" t="s">
        <v>954</v>
      </c>
      <c r="J316" t="e">
        <f>+VLOOKUP(I316,NOMENCLATURA!$A$3:$B$20,2,FALSE)</f>
        <v>#N/A</v>
      </c>
      <c r="K316" t="s">
        <v>11204</v>
      </c>
      <c r="L316" t="s">
        <v>11205</v>
      </c>
      <c r="M316" s="2">
        <v>43752</v>
      </c>
      <c r="N316" t="s">
        <v>9571</v>
      </c>
      <c r="O316" t="s">
        <v>353</v>
      </c>
      <c r="P316" t="s">
        <v>3</v>
      </c>
      <c r="Q316" t="s">
        <v>45</v>
      </c>
      <c r="R316" t="s">
        <v>11206</v>
      </c>
      <c r="S316" t="s">
        <v>11207</v>
      </c>
      <c r="T316" t="s">
        <v>3</v>
      </c>
      <c r="U316" t="s">
        <v>3</v>
      </c>
      <c r="V316" t="str">
        <f>VLOOKUP(A316,Ventas!$A$2:$H$3062,7,FALSE)</f>
        <v>N30</v>
      </c>
      <c r="W316" t="str">
        <f>VLOOKUP(A316,Ventas!$A$2:$H$3062,8,FALSE)</f>
        <v>OJ</v>
      </c>
      <c r="X316" t="str">
        <f>VLOOKUP(A316,'Correo 1'!$A$2:$C$3062,3,FALSE)</f>
        <v>cmaturadw@gmail.com</v>
      </c>
    </row>
    <row r="317" spans="1:24" x14ac:dyDescent="0.2">
      <c r="A317">
        <v>1128160</v>
      </c>
      <c r="B317" t="s">
        <v>111</v>
      </c>
      <c r="C317" t="s">
        <v>1577</v>
      </c>
      <c r="D317" t="s">
        <v>3</v>
      </c>
      <c r="E317" t="s">
        <v>951</v>
      </c>
      <c r="F317" t="s">
        <v>961</v>
      </c>
      <c r="G317" t="s">
        <v>3</v>
      </c>
      <c r="H317" t="s">
        <v>115</v>
      </c>
      <c r="I317" t="s">
        <v>1165</v>
      </c>
      <c r="J317" t="str">
        <f>+VLOOKUP(I317,NOMENCLATURA!$A$3:$B$20,2,FALSE)</f>
        <v>HARDWARE-SOFTWARE-PUNTOS DE RED - TELEFONIA</v>
      </c>
      <c r="K317" t="s">
        <v>1578</v>
      </c>
      <c r="L317" t="s">
        <v>1579</v>
      </c>
      <c r="M317" s="2">
        <v>42542</v>
      </c>
      <c r="N317" t="s">
        <v>957</v>
      </c>
      <c r="O317" t="s">
        <v>353</v>
      </c>
      <c r="P317" t="s">
        <v>3</v>
      </c>
      <c r="Q317" t="s">
        <v>45</v>
      </c>
      <c r="R317" t="s">
        <v>1580</v>
      </c>
      <c r="S317" t="s">
        <v>1581</v>
      </c>
      <c r="T317" t="s">
        <v>3</v>
      </c>
      <c r="U317" t="s">
        <v>1581</v>
      </c>
      <c r="V317" t="str">
        <f>VLOOKUP(A317,Ventas!$A$2:$H$3062,7,FALSE)</f>
        <v>N30</v>
      </c>
      <c r="W317" t="str">
        <f>VLOOKUP(A317,Ventas!$A$2:$H$3062,8,FALSE)</f>
        <v>OJ</v>
      </c>
      <c r="X317" t="str">
        <f>VLOOKUP(A317,'Correo 1'!$A$2:$C$3062,3,FALSE)</f>
        <v>info@iia.cl</v>
      </c>
    </row>
    <row r="318" spans="1:24" x14ac:dyDescent="0.2">
      <c r="A318">
        <v>1149637</v>
      </c>
      <c r="B318" t="s">
        <v>111</v>
      </c>
      <c r="C318" t="s">
        <v>12505</v>
      </c>
      <c r="D318" t="s">
        <v>3</v>
      </c>
      <c r="E318" t="s">
        <v>204</v>
      </c>
      <c r="F318" t="s">
        <v>113</v>
      </c>
      <c r="G318" t="s">
        <v>3</v>
      </c>
      <c r="H318" t="s">
        <v>115</v>
      </c>
      <c r="I318" t="s">
        <v>954</v>
      </c>
      <c r="J318" t="e">
        <f>+VLOOKUP(I318,NOMENCLATURA!$A$3:$B$20,2,FALSE)</f>
        <v>#N/A</v>
      </c>
      <c r="K318" t="s">
        <v>12506</v>
      </c>
      <c r="L318" t="s">
        <v>12507</v>
      </c>
      <c r="M318" s="2">
        <v>44258</v>
      </c>
      <c r="N318" t="s">
        <v>9571</v>
      </c>
      <c r="O318" t="s">
        <v>353</v>
      </c>
      <c r="P318" t="s">
        <v>3</v>
      </c>
      <c r="Q318" t="s">
        <v>45</v>
      </c>
      <c r="R318" t="s">
        <v>12508</v>
      </c>
      <c r="S318" t="s">
        <v>12509</v>
      </c>
      <c r="T318" t="s">
        <v>3</v>
      </c>
      <c r="U318" t="s">
        <v>3</v>
      </c>
      <c r="V318" t="str">
        <f>VLOOKUP(A318,Ventas!$A$2:$H$3062,7,FALSE)</f>
        <v>N0</v>
      </c>
      <c r="W318" t="str">
        <f>VLOOKUP(A318,Ventas!$A$2:$H$3062,8,FALSE)</f>
        <v>OI</v>
      </c>
      <c r="X318" t="str">
        <f>VLOOKUP(A318,'Correo 1'!$A$2:$C$3062,3,FALSE)</f>
        <v>cmiranda@addval.cl</v>
      </c>
    </row>
    <row r="319" spans="1:24" x14ac:dyDescent="0.2">
      <c r="A319">
        <v>1147040</v>
      </c>
      <c r="B319" t="s">
        <v>111</v>
      </c>
      <c r="C319" t="s">
        <v>11581</v>
      </c>
      <c r="D319" t="s">
        <v>3</v>
      </c>
      <c r="E319" t="s">
        <v>204</v>
      </c>
      <c r="F319" t="s">
        <v>3887</v>
      </c>
      <c r="G319" t="s">
        <v>3</v>
      </c>
      <c r="H319" t="s">
        <v>115</v>
      </c>
      <c r="I319" t="s">
        <v>954</v>
      </c>
      <c r="J319" t="e">
        <f>+VLOOKUP(I319,NOMENCLATURA!$A$3:$B$20,2,FALSE)</f>
        <v>#N/A</v>
      </c>
      <c r="K319" t="s">
        <v>11582</v>
      </c>
      <c r="L319" t="s">
        <v>11583</v>
      </c>
      <c r="M319" s="2">
        <v>43787</v>
      </c>
      <c r="N319" t="s">
        <v>9571</v>
      </c>
      <c r="O319" t="s">
        <v>353</v>
      </c>
      <c r="P319" t="s">
        <v>3</v>
      </c>
      <c r="Q319" t="s">
        <v>45</v>
      </c>
      <c r="R319" t="s">
        <v>11584</v>
      </c>
      <c r="S319" t="s">
        <v>11585</v>
      </c>
      <c r="T319" t="s">
        <v>3</v>
      </c>
      <c r="U319" t="s">
        <v>3</v>
      </c>
      <c r="V319" t="str">
        <f>VLOOKUP(A319,Ventas!$A$2:$H$3062,7,FALSE)</f>
        <v>N0</v>
      </c>
      <c r="W319" t="str">
        <f>VLOOKUP(A319,Ventas!$A$2:$H$3062,8,FALSE)</f>
        <v>OJ</v>
      </c>
      <c r="X319" t="str">
        <f>VLOOKUP(A319,'Correo 1'!$A$2:$C$3062,3,FALSE)</f>
        <v>cnaranjoreyes@gmail.co</v>
      </c>
    </row>
    <row r="320" spans="1:24" x14ac:dyDescent="0.2">
      <c r="A320">
        <v>1148722</v>
      </c>
      <c r="B320" t="s">
        <v>111</v>
      </c>
      <c r="C320" t="s">
        <v>12179</v>
      </c>
      <c r="D320" t="s">
        <v>3</v>
      </c>
      <c r="E320" t="s">
        <v>8995</v>
      </c>
      <c r="F320" t="s">
        <v>8995</v>
      </c>
      <c r="G320" t="s">
        <v>3</v>
      </c>
      <c r="H320" t="s">
        <v>1709</v>
      </c>
      <c r="I320" t="s">
        <v>954</v>
      </c>
      <c r="J320" t="e">
        <f>+VLOOKUP(I320,NOMENCLATURA!$A$3:$B$20,2,FALSE)</f>
        <v>#N/A</v>
      </c>
      <c r="K320" t="s">
        <v>12180</v>
      </c>
      <c r="L320" t="s">
        <v>12181</v>
      </c>
      <c r="M320" s="2">
        <v>44048</v>
      </c>
      <c r="N320" t="s">
        <v>9571</v>
      </c>
      <c r="O320" t="s">
        <v>353</v>
      </c>
      <c r="P320" t="s">
        <v>3</v>
      </c>
      <c r="Q320" t="s">
        <v>45</v>
      </c>
      <c r="R320" t="s">
        <v>12182</v>
      </c>
      <c r="S320" t="s">
        <v>12183</v>
      </c>
      <c r="T320" t="s">
        <v>3</v>
      </c>
      <c r="U320" t="s">
        <v>3</v>
      </c>
      <c r="V320" t="str">
        <f>VLOOKUP(A320,Ventas!$A$2:$H$3062,7,FALSE)</f>
        <v>N30</v>
      </c>
      <c r="W320" t="str">
        <f>VLOOKUP(A320,Ventas!$A$2:$H$3062,8,FALSE)</f>
        <v>OJ</v>
      </c>
      <c r="X320" t="str">
        <f>VLOOKUP(A320,'Correo 1'!$A$2:$C$3062,3,FALSE)</f>
        <v>cnazal.z@gmail.com</v>
      </c>
    </row>
    <row r="321" spans="1:24" x14ac:dyDescent="0.2">
      <c r="A321">
        <v>1128149</v>
      </c>
      <c r="B321" t="s">
        <v>111</v>
      </c>
      <c r="C321" t="s">
        <v>1512</v>
      </c>
      <c r="D321" t="s">
        <v>3</v>
      </c>
      <c r="E321" t="s">
        <v>951</v>
      </c>
      <c r="F321" t="s">
        <v>186</v>
      </c>
      <c r="G321" t="s">
        <v>3</v>
      </c>
      <c r="H321" t="s">
        <v>115</v>
      </c>
      <c r="I321" t="s">
        <v>954</v>
      </c>
      <c r="J321" t="e">
        <f>+VLOOKUP(I321,NOMENCLATURA!$A$3:$B$20,2,FALSE)</f>
        <v>#N/A</v>
      </c>
      <c r="K321" t="s">
        <v>1513</v>
      </c>
      <c r="L321" t="s">
        <v>1514</v>
      </c>
      <c r="M321" s="2">
        <v>42542</v>
      </c>
      <c r="N321" t="s">
        <v>957</v>
      </c>
      <c r="O321" t="s">
        <v>353</v>
      </c>
      <c r="P321" t="s">
        <v>3</v>
      </c>
      <c r="Q321" t="s">
        <v>45</v>
      </c>
      <c r="R321" t="s">
        <v>1515</v>
      </c>
      <c r="S321" t="s">
        <v>1516</v>
      </c>
      <c r="T321" t="s">
        <v>3</v>
      </c>
      <c r="U321" t="s">
        <v>1517</v>
      </c>
      <c r="V321" t="str">
        <f>VLOOKUP(A321,Ventas!$A$2:$H$3062,7,FALSE)</f>
        <v>N30</v>
      </c>
      <c r="W321" t="str">
        <f>VLOOKUP(A321,Ventas!$A$2:$H$3062,8,FALSE)</f>
        <v>OJ</v>
      </c>
      <c r="X321" t="str">
        <f>VLOOKUP(A321,'Correo 1'!$A$2:$C$3062,3,FALSE)</f>
        <v>cobranza@ecoser.cl</v>
      </c>
    </row>
    <row r="322" spans="1:24" x14ac:dyDescent="0.2">
      <c r="A322">
        <v>1133492</v>
      </c>
      <c r="B322" t="s">
        <v>111</v>
      </c>
      <c r="C322" t="s">
        <v>6216</v>
      </c>
      <c r="D322" t="s">
        <v>3</v>
      </c>
      <c r="E322" t="s">
        <v>951</v>
      </c>
      <c r="F322" t="s">
        <v>1054</v>
      </c>
      <c r="G322" t="s">
        <v>3</v>
      </c>
      <c r="H322" t="s">
        <v>115</v>
      </c>
      <c r="I322" t="s">
        <v>1165</v>
      </c>
      <c r="J322" t="str">
        <f>+VLOOKUP(I322,NOMENCLATURA!$A$3:$B$20,2,FALSE)</f>
        <v>HARDWARE-SOFTWARE-PUNTOS DE RED - TELEFONIA</v>
      </c>
      <c r="K322" t="s">
        <v>6217</v>
      </c>
      <c r="L322" t="s">
        <v>6218</v>
      </c>
      <c r="M322" s="2">
        <v>42866</v>
      </c>
      <c r="N322" t="s">
        <v>6015</v>
      </c>
      <c r="O322" t="s">
        <v>353</v>
      </c>
      <c r="P322" t="s">
        <v>3</v>
      </c>
      <c r="Q322" t="s">
        <v>45</v>
      </c>
      <c r="R322" t="s">
        <v>6219</v>
      </c>
      <c r="S322" t="s">
        <v>6220</v>
      </c>
      <c r="T322" t="s">
        <v>3</v>
      </c>
      <c r="U322" t="s">
        <v>3</v>
      </c>
      <c r="V322" t="str">
        <f>VLOOKUP(A322,Ventas!$A$2:$H$3062,7,FALSE)</f>
        <v>N30</v>
      </c>
      <c r="W322" t="str">
        <f>VLOOKUP(A322,Ventas!$A$2:$H$3062,8,FALSE)</f>
        <v>OJ</v>
      </c>
      <c r="X322" t="str">
        <f>VLOOKUP(A322,'Correo 1'!$A$2:$C$3062,3,FALSE)</f>
        <v>jldrapela@paperlessla.com</v>
      </c>
    </row>
    <row r="323" spans="1:24" x14ac:dyDescent="0.2">
      <c r="A323">
        <v>1128131</v>
      </c>
      <c r="B323" t="s">
        <v>111</v>
      </c>
      <c r="C323" t="s">
        <v>1399</v>
      </c>
      <c r="D323" t="s">
        <v>3</v>
      </c>
      <c r="E323" t="s">
        <v>951</v>
      </c>
      <c r="F323" t="s">
        <v>983</v>
      </c>
      <c r="G323" t="s">
        <v>3</v>
      </c>
      <c r="H323" t="s">
        <v>115</v>
      </c>
      <c r="I323" t="s">
        <v>954</v>
      </c>
      <c r="J323" t="e">
        <f>+VLOOKUP(I323,NOMENCLATURA!$A$3:$B$20,2,FALSE)</f>
        <v>#N/A</v>
      </c>
      <c r="K323" t="s">
        <v>1400</v>
      </c>
      <c r="L323" t="s">
        <v>1401</v>
      </c>
      <c r="M323" s="2">
        <v>42542</v>
      </c>
      <c r="N323" t="s">
        <v>957</v>
      </c>
      <c r="O323" t="s">
        <v>353</v>
      </c>
      <c r="P323" t="s">
        <v>3</v>
      </c>
      <c r="Q323" t="s">
        <v>45</v>
      </c>
      <c r="R323" t="s">
        <v>1402</v>
      </c>
      <c r="S323" t="s">
        <v>1403</v>
      </c>
      <c r="T323" t="s">
        <v>3</v>
      </c>
      <c r="U323" t="s">
        <v>3</v>
      </c>
      <c r="V323" t="str">
        <f>VLOOKUP(A323,Ventas!$A$2:$H$3062,7,FALSE)</f>
        <v>N30</v>
      </c>
      <c r="W323" t="str">
        <f>VLOOKUP(A323,Ventas!$A$2:$H$3062,8,FALSE)</f>
        <v>OJ</v>
      </c>
      <c r="X323" t="str">
        <f>VLOOKUP(A323,'Correo 1'!$A$2:$C$3062,3,FALSE)</f>
        <v>cobranza@mauco.cl</v>
      </c>
    </row>
    <row r="324" spans="1:24" x14ac:dyDescent="0.2">
      <c r="A324">
        <v>1150123</v>
      </c>
      <c r="B324" t="s">
        <v>111</v>
      </c>
      <c r="C324" t="s">
        <v>12632</v>
      </c>
      <c r="D324" t="s">
        <v>3</v>
      </c>
      <c r="E324" t="s">
        <v>204</v>
      </c>
      <c r="F324" t="s">
        <v>4237</v>
      </c>
      <c r="G324" t="s">
        <v>3</v>
      </c>
      <c r="H324" t="s">
        <v>115</v>
      </c>
      <c r="I324" t="s">
        <v>954</v>
      </c>
      <c r="J324" t="e">
        <f>+VLOOKUP(I324,NOMENCLATURA!$A$3:$B$20,2,FALSE)</f>
        <v>#N/A</v>
      </c>
      <c r="K324" t="s">
        <v>12633</v>
      </c>
      <c r="L324" t="s">
        <v>12634</v>
      </c>
      <c r="M324" s="2">
        <v>44351</v>
      </c>
      <c r="N324" t="s">
        <v>9571</v>
      </c>
      <c r="O324" t="s">
        <v>353</v>
      </c>
      <c r="P324" t="s">
        <v>3</v>
      </c>
      <c r="Q324" t="s">
        <v>45</v>
      </c>
      <c r="R324" t="s">
        <v>12635</v>
      </c>
      <c r="S324" t="s">
        <v>12636</v>
      </c>
      <c r="T324" t="s">
        <v>3</v>
      </c>
      <c r="U324" t="s">
        <v>3</v>
      </c>
      <c r="V324" t="str">
        <f>VLOOKUP(A324,Ventas!$A$2:$H$3062,7,FALSE)</f>
        <v>N15</v>
      </c>
      <c r="W324" t="str">
        <f>VLOOKUP(A324,Ventas!$A$2:$H$3062,8,FALSE)</f>
        <v>OI</v>
      </c>
      <c r="X324" t="str">
        <f>VLOOKUP(A324,'Correo 1'!$A$2:$C$3062,3,FALSE)</f>
        <v>cobranza@nuevopudahuel.cl</v>
      </c>
    </row>
    <row r="325" spans="1:24" x14ac:dyDescent="0.2">
      <c r="A325">
        <v>1145651</v>
      </c>
      <c r="B325" t="s">
        <v>111</v>
      </c>
      <c r="C325" t="s">
        <v>10751</v>
      </c>
      <c r="D325" t="s">
        <v>3</v>
      </c>
      <c r="E325" t="s">
        <v>204</v>
      </c>
      <c r="F325" t="s">
        <v>113</v>
      </c>
      <c r="G325" t="s">
        <v>3</v>
      </c>
      <c r="H325" t="s">
        <v>115</v>
      </c>
      <c r="I325" t="s">
        <v>6986</v>
      </c>
      <c r="J325" t="e">
        <f>+VLOOKUP(I325,NOMENCLATURA!$A$3:$B$20,2,FALSE)</f>
        <v>#N/A</v>
      </c>
      <c r="K325" t="s">
        <v>10752</v>
      </c>
      <c r="L325" t="s">
        <v>10753</v>
      </c>
      <c r="M325" s="2">
        <v>43672</v>
      </c>
      <c r="N325" t="s">
        <v>9571</v>
      </c>
      <c r="O325" t="s">
        <v>353</v>
      </c>
      <c r="P325" t="s">
        <v>3</v>
      </c>
      <c r="Q325" t="s">
        <v>45</v>
      </c>
      <c r="R325" t="s">
        <v>10754</v>
      </c>
      <c r="S325" t="s">
        <v>10755</v>
      </c>
      <c r="T325" t="s">
        <v>3</v>
      </c>
      <c r="U325" t="s">
        <v>3</v>
      </c>
      <c r="V325" t="str">
        <f>VLOOKUP(A325,Ventas!$A$2:$H$3062,7,FALSE)</f>
        <v>N0</v>
      </c>
      <c r="W325" t="str">
        <f>VLOOKUP(A325,Ventas!$A$2:$H$3062,8,FALSE)</f>
        <v>O4</v>
      </c>
      <c r="X325" t="str">
        <f>VLOOKUP(A325,'Correo 1'!$A$2:$C$3062,3,FALSE)</f>
        <v>Cobranza@redcapital.cl</v>
      </c>
    </row>
    <row r="326" spans="1:24" x14ac:dyDescent="0.2">
      <c r="A326">
        <v>1128097</v>
      </c>
      <c r="B326" t="s">
        <v>111</v>
      </c>
      <c r="C326" t="s">
        <v>1188</v>
      </c>
      <c r="D326" t="s">
        <v>3</v>
      </c>
      <c r="E326" t="s">
        <v>951</v>
      </c>
      <c r="F326" t="s">
        <v>952</v>
      </c>
      <c r="G326" t="s">
        <v>3</v>
      </c>
      <c r="H326" t="s">
        <v>115</v>
      </c>
      <c r="I326" t="s">
        <v>1165</v>
      </c>
      <c r="J326" t="str">
        <f>+VLOOKUP(I326,NOMENCLATURA!$A$3:$B$20,2,FALSE)</f>
        <v>HARDWARE-SOFTWARE-PUNTOS DE RED - TELEFONIA</v>
      </c>
      <c r="K326" t="s">
        <v>1189</v>
      </c>
      <c r="L326" t="s">
        <v>1190</v>
      </c>
      <c r="M326" s="2">
        <v>42542</v>
      </c>
      <c r="N326" t="s">
        <v>957</v>
      </c>
      <c r="O326" t="s">
        <v>353</v>
      </c>
      <c r="P326" t="s">
        <v>3</v>
      </c>
      <c r="Q326" t="s">
        <v>45</v>
      </c>
      <c r="R326" t="s">
        <v>1191</v>
      </c>
      <c r="S326" t="s">
        <v>1192</v>
      </c>
      <c r="T326" t="s">
        <v>3</v>
      </c>
      <c r="U326" t="s">
        <v>1193</v>
      </c>
      <c r="V326" t="str">
        <f>VLOOKUP(A326,Ventas!$A$2:$H$3062,7,FALSE)</f>
        <v>N30</v>
      </c>
      <c r="W326" t="str">
        <f>VLOOKUP(A326,Ventas!$A$2:$H$3062,8,FALSE)</f>
        <v>OJ</v>
      </c>
      <c r="X326" t="str">
        <f>VLOOKUP(A326,'Correo 1'!$A$2:$C$3062,3,FALSE)</f>
        <v>mgodoy@dimacofi.cl</v>
      </c>
    </row>
    <row r="327" spans="1:24" x14ac:dyDescent="0.2">
      <c r="A327">
        <v>1139855</v>
      </c>
      <c r="B327" t="s">
        <v>111</v>
      </c>
      <c r="C327" t="s">
        <v>8137</v>
      </c>
      <c r="D327" t="s">
        <v>3</v>
      </c>
      <c r="E327" t="s">
        <v>204</v>
      </c>
      <c r="F327" t="s">
        <v>2619</v>
      </c>
      <c r="G327" t="s">
        <v>3</v>
      </c>
      <c r="H327" t="s">
        <v>115</v>
      </c>
      <c r="I327" t="s">
        <v>954</v>
      </c>
      <c r="J327" t="e">
        <f>+VLOOKUP(I327,NOMENCLATURA!$A$3:$B$20,2,FALSE)</f>
        <v>#N/A</v>
      </c>
      <c r="K327" t="s">
        <v>8138</v>
      </c>
      <c r="L327" t="s">
        <v>8139</v>
      </c>
      <c r="M327" s="2">
        <v>43249</v>
      </c>
      <c r="N327" t="s">
        <v>6342</v>
      </c>
      <c r="O327" t="s">
        <v>353</v>
      </c>
      <c r="P327" t="s">
        <v>3</v>
      </c>
      <c r="Q327" t="s">
        <v>45</v>
      </c>
      <c r="R327" t="s">
        <v>8140</v>
      </c>
      <c r="S327" t="s">
        <v>8141</v>
      </c>
      <c r="T327" t="s">
        <v>3</v>
      </c>
      <c r="U327" t="s">
        <v>3</v>
      </c>
      <c r="V327" t="str">
        <f>VLOOKUP(A327,Ventas!$A$2:$H$3062,7,FALSE)</f>
        <v>N30</v>
      </c>
      <c r="W327" t="str">
        <f>VLOOKUP(A327,Ventas!$A$2:$H$3062,8,FALSE)</f>
        <v>OJ</v>
      </c>
      <c r="X327" t="str">
        <f>VLOOKUP(A327,'Correo 1'!$A$2:$C$3062,3,FALSE)</f>
        <v>COBRANZAFACTORING@ACFCAPITAL.CL</v>
      </c>
    </row>
    <row r="328" spans="1:24" x14ac:dyDescent="0.2">
      <c r="A328">
        <v>1146605</v>
      </c>
      <c r="B328" t="s">
        <v>111</v>
      </c>
      <c r="C328" t="s">
        <v>11218</v>
      </c>
      <c r="D328" t="s">
        <v>3</v>
      </c>
      <c r="E328" t="s">
        <v>204</v>
      </c>
      <c r="F328" t="s">
        <v>2032</v>
      </c>
      <c r="G328" t="s">
        <v>3</v>
      </c>
      <c r="H328" t="s">
        <v>115</v>
      </c>
      <c r="I328" t="s">
        <v>954</v>
      </c>
      <c r="J328" t="e">
        <f>+VLOOKUP(I328,NOMENCLATURA!$A$3:$B$20,2,FALSE)</f>
        <v>#N/A</v>
      </c>
      <c r="K328" t="s">
        <v>11219</v>
      </c>
      <c r="L328" t="s">
        <v>11220</v>
      </c>
      <c r="M328" s="2">
        <v>43754</v>
      </c>
      <c r="N328" t="s">
        <v>9571</v>
      </c>
      <c r="O328" t="s">
        <v>353</v>
      </c>
      <c r="P328" t="s">
        <v>3</v>
      </c>
      <c r="Q328" t="s">
        <v>45</v>
      </c>
      <c r="R328" t="s">
        <v>11221</v>
      </c>
      <c r="S328" t="s">
        <v>11222</v>
      </c>
      <c r="T328" t="s">
        <v>3</v>
      </c>
      <c r="U328" t="s">
        <v>3</v>
      </c>
      <c r="V328" t="str">
        <f>VLOOKUP(A328,Ventas!$A$2:$H$3062,7,FALSE)</f>
        <v>N30</v>
      </c>
      <c r="W328" t="str">
        <f>VLOOKUP(A328,Ventas!$A$2:$H$3062,8,FALSE)</f>
        <v>OJ</v>
      </c>
      <c r="X328" t="str">
        <f>VLOOKUP(A328,'Correo 1'!$A$2:$C$3062,3,FALSE)</f>
        <v>cobranzapostgrado@uft.cl</v>
      </c>
    </row>
    <row r="329" spans="1:24" x14ac:dyDescent="0.2">
      <c r="A329">
        <v>1128275</v>
      </c>
      <c r="B329" t="s">
        <v>111</v>
      </c>
      <c r="C329" t="s">
        <v>2223</v>
      </c>
      <c r="D329" t="s">
        <v>2224</v>
      </c>
      <c r="E329" t="s">
        <v>951</v>
      </c>
      <c r="F329" t="s">
        <v>990</v>
      </c>
      <c r="G329" t="s">
        <v>3</v>
      </c>
      <c r="H329" t="s">
        <v>115</v>
      </c>
      <c r="I329" t="s">
        <v>1165</v>
      </c>
      <c r="J329" t="str">
        <f>+VLOOKUP(I329,NOMENCLATURA!$A$3:$B$20,2,FALSE)</f>
        <v>HARDWARE-SOFTWARE-PUNTOS DE RED - TELEFONIA</v>
      </c>
      <c r="K329" t="s">
        <v>2225</v>
      </c>
      <c r="L329" t="s">
        <v>2226</v>
      </c>
      <c r="M329" s="2">
        <v>42542</v>
      </c>
      <c r="N329" t="s">
        <v>957</v>
      </c>
      <c r="O329" t="s">
        <v>353</v>
      </c>
      <c r="P329" t="s">
        <v>3</v>
      </c>
      <c r="Q329" t="s">
        <v>45</v>
      </c>
      <c r="R329" t="s">
        <v>2227</v>
      </c>
      <c r="S329" t="s">
        <v>3</v>
      </c>
      <c r="T329" t="s">
        <v>3</v>
      </c>
      <c r="U329" t="s">
        <v>3</v>
      </c>
      <c r="V329" t="str">
        <f>VLOOKUP(A329,Ventas!$A$2:$H$3062,7,FALSE)</f>
        <v>N30</v>
      </c>
      <c r="W329" t="str">
        <f>VLOOKUP(A329,Ventas!$A$2:$H$3062,8,FALSE)</f>
        <v>OJ</v>
      </c>
      <c r="X329" t="str">
        <f>VLOOKUP(A329,'Correo 1'!$A$2:$C$3062,3,FALSE)</f>
        <v>oscarpizarrocruz@gmail.com</v>
      </c>
    </row>
    <row r="330" spans="1:24" x14ac:dyDescent="0.2">
      <c r="A330">
        <v>1149725</v>
      </c>
      <c r="B330" t="s">
        <v>111</v>
      </c>
      <c r="C330" t="s">
        <v>12549</v>
      </c>
      <c r="D330" t="s">
        <v>3</v>
      </c>
      <c r="E330" t="s">
        <v>204</v>
      </c>
      <c r="F330" t="s">
        <v>113</v>
      </c>
      <c r="G330" t="s">
        <v>3</v>
      </c>
      <c r="H330" t="s">
        <v>115</v>
      </c>
      <c r="I330" t="s">
        <v>954</v>
      </c>
      <c r="J330" t="e">
        <f>+VLOOKUP(I330,NOMENCLATURA!$A$3:$B$20,2,FALSE)</f>
        <v>#N/A</v>
      </c>
      <c r="K330" t="s">
        <v>12550</v>
      </c>
      <c r="L330" t="s">
        <v>12551</v>
      </c>
      <c r="M330" s="2">
        <v>44280</v>
      </c>
      <c r="N330" t="s">
        <v>9571</v>
      </c>
      <c r="O330" t="s">
        <v>353</v>
      </c>
      <c r="P330" t="s">
        <v>3</v>
      </c>
      <c r="Q330" t="s">
        <v>45</v>
      </c>
      <c r="R330" t="s">
        <v>12552</v>
      </c>
      <c r="S330" t="s">
        <v>3</v>
      </c>
      <c r="T330" t="s">
        <v>3</v>
      </c>
      <c r="U330" t="s">
        <v>3</v>
      </c>
      <c r="V330" t="str">
        <f>VLOOKUP(A330,Ventas!$A$2:$H$3062,7,FALSE)</f>
        <v>N30</v>
      </c>
      <c r="W330" t="str">
        <f>VLOOKUP(A330,Ventas!$A$2:$H$3062,8,FALSE)</f>
        <v>OJ</v>
      </c>
      <c r="X330" t="str">
        <f>VLOOKUP(A330,'Correo 1'!$A$2:$C$3062,3,FALSE)</f>
        <v>cobranzas@pentafinanciero.cl</v>
      </c>
    </row>
    <row r="331" spans="1:24" x14ac:dyDescent="0.2">
      <c r="A331">
        <v>1129620</v>
      </c>
      <c r="B331" t="s">
        <v>111</v>
      </c>
      <c r="C331" t="s">
        <v>4730</v>
      </c>
      <c r="D331" t="s">
        <v>3</v>
      </c>
      <c r="E331" t="s">
        <v>204</v>
      </c>
      <c r="F331" t="s">
        <v>113</v>
      </c>
      <c r="G331" t="s">
        <v>3</v>
      </c>
      <c r="H331" t="s">
        <v>115</v>
      </c>
      <c r="I331" t="s">
        <v>954</v>
      </c>
      <c r="J331" t="e">
        <f>+VLOOKUP(I331,NOMENCLATURA!$A$3:$B$20,2,FALSE)</f>
        <v>#N/A</v>
      </c>
      <c r="K331" t="s">
        <v>4731</v>
      </c>
      <c r="L331" t="s">
        <v>4732</v>
      </c>
      <c r="M331" s="2">
        <v>42670</v>
      </c>
      <c r="N331" t="s">
        <v>207</v>
      </c>
      <c r="O331" t="s">
        <v>353</v>
      </c>
      <c r="P331" t="s">
        <v>3</v>
      </c>
      <c r="Q331" t="s">
        <v>45</v>
      </c>
      <c r="R331" t="s">
        <v>4733</v>
      </c>
      <c r="S331" t="s">
        <v>4734</v>
      </c>
      <c r="T331" t="s">
        <v>3</v>
      </c>
      <c r="U331" t="s">
        <v>3</v>
      </c>
      <c r="V331" t="str">
        <f>VLOOKUP(A331,Ventas!$A$2:$H$3062,7,FALSE)</f>
        <v>N30</v>
      </c>
      <c r="W331" t="str">
        <f>VLOOKUP(A331,Ventas!$A$2:$H$3062,8,FALSE)</f>
        <v>OJ</v>
      </c>
      <c r="X331" t="str">
        <f>VLOOKUP(A331,'Correo 1'!$A$2:$C$3062,3,FALSE)</f>
        <v>cobranzas@playlatam.cl</v>
      </c>
    </row>
    <row r="332" spans="1:24" x14ac:dyDescent="0.2">
      <c r="A332">
        <v>1148383</v>
      </c>
      <c r="B332" t="s">
        <v>111</v>
      </c>
      <c r="C332" t="s">
        <v>12134</v>
      </c>
      <c r="D332" t="s">
        <v>3</v>
      </c>
      <c r="E332" t="s">
        <v>204</v>
      </c>
      <c r="F332" t="s">
        <v>113</v>
      </c>
      <c r="G332" t="s">
        <v>3</v>
      </c>
      <c r="H332" t="s">
        <v>115</v>
      </c>
      <c r="I332" t="s">
        <v>954</v>
      </c>
      <c r="J332" t="e">
        <f>+VLOOKUP(I332,NOMENCLATURA!$A$3:$B$20,2,FALSE)</f>
        <v>#N/A</v>
      </c>
      <c r="K332" t="s">
        <v>12135</v>
      </c>
      <c r="L332" t="s">
        <v>12136</v>
      </c>
      <c r="M332" s="2">
        <v>43957</v>
      </c>
      <c r="N332" t="s">
        <v>9571</v>
      </c>
      <c r="O332" t="s">
        <v>353</v>
      </c>
      <c r="P332" t="s">
        <v>3</v>
      </c>
      <c r="Q332" t="s">
        <v>45</v>
      </c>
      <c r="R332" t="s">
        <v>12137</v>
      </c>
      <c r="S332" t="s">
        <v>12138</v>
      </c>
      <c r="T332" t="s">
        <v>3</v>
      </c>
      <c r="U332" t="s">
        <v>3</v>
      </c>
      <c r="V332" t="str">
        <f>VLOOKUP(A332,Ventas!$A$2:$H$3062,7,FALSE)</f>
        <v>N0</v>
      </c>
      <c r="W332" t="str">
        <f>VLOOKUP(A332,Ventas!$A$2:$H$3062,8,FALSE)</f>
        <v>OJ</v>
      </c>
      <c r="X332" t="str">
        <f>VLOOKUP(A332,'Correo 1'!$A$2:$C$3062,3,FALSE)</f>
        <v>COBRANZAS@REALE.CL</v>
      </c>
    </row>
    <row r="333" spans="1:24" x14ac:dyDescent="0.2">
      <c r="A333">
        <v>1128136</v>
      </c>
      <c r="B333" t="s">
        <v>111</v>
      </c>
      <c r="C333" t="s">
        <v>1429</v>
      </c>
      <c r="D333" t="s">
        <v>3</v>
      </c>
      <c r="E333" t="s">
        <v>951</v>
      </c>
      <c r="F333" t="s">
        <v>186</v>
      </c>
      <c r="G333" t="s">
        <v>3</v>
      </c>
      <c r="H333" t="s">
        <v>115</v>
      </c>
      <c r="I333" t="s">
        <v>954</v>
      </c>
      <c r="J333" t="e">
        <f>+VLOOKUP(I333,NOMENCLATURA!$A$3:$B$20,2,FALSE)</f>
        <v>#N/A</v>
      </c>
      <c r="K333" t="s">
        <v>1430</v>
      </c>
      <c r="L333" t="s">
        <v>1431</v>
      </c>
      <c r="M333" s="2">
        <v>42542</v>
      </c>
      <c r="N333" t="s">
        <v>957</v>
      </c>
      <c r="O333" t="s">
        <v>353</v>
      </c>
      <c r="P333" t="s">
        <v>3</v>
      </c>
      <c r="Q333" t="s">
        <v>45</v>
      </c>
      <c r="R333" t="s">
        <v>1432</v>
      </c>
      <c r="S333" t="s">
        <v>1433</v>
      </c>
      <c r="T333" t="s">
        <v>3</v>
      </c>
      <c r="U333" t="s">
        <v>3</v>
      </c>
      <c r="V333" t="str">
        <f>VLOOKUP(A333,Ventas!$A$2:$H$3062,7,FALSE)</f>
        <v>N30</v>
      </c>
      <c r="W333" t="str">
        <f>VLOOKUP(A333,Ventas!$A$2:$H$3062,8,FALSE)</f>
        <v>OJ</v>
      </c>
      <c r="X333" t="str">
        <f>VLOOKUP(A333,'Correo 1'!$A$2:$C$3062,3,FALSE)</f>
        <v>cobranzas@redmegacentro.cl</v>
      </c>
    </row>
    <row r="334" spans="1:24" x14ac:dyDescent="0.2">
      <c r="A334">
        <v>1129827</v>
      </c>
      <c r="B334" t="s">
        <v>111</v>
      </c>
      <c r="C334" t="s">
        <v>4886</v>
      </c>
      <c r="D334" t="s">
        <v>3</v>
      </c>
      <c r="E334" t="s">
        <v>204</v>
      </c>
      <c r="F334" t="s">
        <v>204</v>
      </c>
      <c r="G334" t="s">
        <v>3</v>
      </c>
      <c r="H334" t="s">
        <v>115</v>
      </c>
      <c r="I334" t="s">
        <v>954</v>
      </c>
      <c r="J334" t="e">
        <f>+VLOOKUP(I334,NOMENCLATURA!$A$3:$B$20,2,FALSE)</f>
        <v>#N/A</v>
      </c>
      <c r="K334" t="s">
        <v>4887</v>
      </c>
      <c r="L334" t="s">
        <v>4888</v>
      </c>
      <c r="M334" s="2">
        <v>42696</v>
      </c>
      <c r="N334" t="s">
        <v>207</v>
      </c>
      <c r="O334" t="s">
        <v>353</v>
      </c>
      <c r="P334" t="s">
        <v>3</v>
      </c>
      <c r="Q334" t="s">
        <v>45</v>
      </c>
      <c r="R334" t="s">
        <v>4889</v>
      </c>
      <c r="S334" t="s">
        <v>4890</v>
      </c>
      <c r="T334" t="s">
        <v>3</v>
      </c>
      <c r="U334" t="s">
        <v>3</v>
      </c>
      <c r="V334" t="str">
        <f>VLOOKUP(A334,Ventas!$A$2:$H$3062,7,FALSE)</f>
        <v>N15</v>
      </c>
      <c r="W334" t="str">
        <f>VLOOKUP(A334,Ventas!$A$2:$H$3062,8,FALSE)</f>
        <v>OI</v>
      </c>
      <c r="X334" t="str">
        <f>VLOOKUP(A334,'Correo 1'!$A$2:$C$3062,3,FALSE)</f>
        <v>COBRANZAS@REDMEGACENTRO.CL</v>
      </c>
    </row>
    <row r="335" spans="1:24" x14ac:dyDescent="0.2">
      <c r="A335">
        <v>1141750</v>
      </c>
      <c r="B335" t="s">
        <v>111</v>
      </c>
      <c r="C335" t="s">
        <v>8751</v>
      </c>
      <c r="D335" t="s">
        <v>3</v>
      </c>
      <c r="E335" t="s">
        <v>204</v>
      </c>
      <c r="F335" t="s">
        <v>113</v>
      </c>
      <c r="G335" t="s">
        <v>3</v>
      </c>
      <c r="H335" t="s">
        <v>115</v>
      </c>
      <c r="I335" t="s">
        <v>954</v>
      </c>
      <c r="J335" t="e">
        <f>+VLOOKUP(I335,NOMENCLATURA!$A$3:$B$20,2,FALSE)</f>
        <v>#N/A</v>
      </c>
      <c r="K335" t="s">
        <v>8752</v>
      </c>
      <c r="L335" t="s">
        <v>8753</v>
      </c>
      <c r="M335" s="2">
        <v>43404</v>
      </c>
      <c r="N335" t="s">
        <v>6342</v>
      </c>
      <c r="O335" t="s">
        <v>353</v>
      </c>
      <c r="P335" t="s">
        <v>3</v>
      </c>
      <c r="Q335" t="s">
        <v>45</v>
      </c>
      <c r="R335" t="s">
        <v>8754</v>
      </c>
      <c r="S335" t="s">
        <v>8755</v>
      </c>
      <c r="T335" t="s">
        <v>3</v>
      </c>
      <c r="U335" t="s">
        <v>3</v>
      </c>
      <c r="V335" t="str">
        <f>VLOOKUP(A335,Ventas!$A$2:$H$3062,7,FALSE)</f>
        <v>N30</v>
      </c>
      <c r="W335" t="str">
        <f>VLOOKUP(A335,Ventas!$A$2:$H$3062,8,FALSE)</f>
        <v>O4</v>
      </c>
      <c r="X335" t="str">
        <f>VLOOKUP(A335,'Correo 1'!$A$2:$C$3062,3,FALSE)</f>
        <v>COBRANZAS@SEMINARIUM.COM</v>
      </c>
    </row>
    <row r="336" spans="1:24" x14ac:dyDescent="0.2">
      <c r="A336">
        <v>1134037</v>
      </c>
      <c r="B336" t="s">
        <v>111</v>
      </c>
      <c r="C336" t="s">
        <v>6360</v>
      </c>
      <c r="D336" t="s">
        <v>3</v>
      </c>
      <c r="E336" t="s">
        <v>951</v>
      </c>
      <c r="F336" t="s">
        <v>952</v>
      </c>
      <c r="G336" t="s">
        <v>3</v>
      </c>
      <c r="H336" t="s">
        <v>115</v>
      </c>
      <c r="I336" t="s">
        <v>954</v>
      </c>
      <c r="J336" t="e">
        <f>+VLOOKUP(I336,NOMENCLATURA!$A$3:$B$20,2,FALSE)</f>
        <v>#N/A</v>
      </c>
      <c r="K336" t="s">
        <v>6361</v>
      </c>
      <c r="L336" t="s">
        <v>6362</v>
      </c>
      <c r="M336" s="2">
        <v>42907</v>
      </c>
      <c r="N336" t="s">
        <v>6342</v>
      </c>
      <c r="O336" t="s">
        <v>353</v>
      </c>
      <c r="P336" t="s">
        <v>3</v>
      </c>
      <c r="Q336" t="s">
        <v>45</v>
      </c>
      <c r="R336" t="s">
        <v>6363</v>
      </c>
      <c r="S336" t="s">
        <v>3</v>
      </c>
      <c r="T336" t="s">
        <v>3</v>
      </c>
      <c r="U336" t="s">
        <v>3</v>
      </c>
      <c r="V336" t="str">
        <f>VLOOKUP(A336,Ventas!$A$2:$H$3062,7,FALSE)</f>
        <v>N30</v>
      </c>
      <c r="W336" t="str">
        <f>VLOOKUP(A336,Ventas!$A$2:$H$3062,8,FALSE)</f>
        <v>OJ</v>
      </c>
      <c r="X336" t="str">
        <f>VLOOKUP(A336,'Correo 1'!$A$2:$C$3062,3,FALSE)</f>
        <v>cobranzas@todofactoring.cl</v>
      </c>
    </row>
    <row r="337" spans="1:24" x14ac:dyDescent="0.2">
      <c r="A337">
        <v>1128068</v>
      </c>
      <c r="B337" t="s">
        <v>111</v>
      </c>
      <c r="C337" t="s">
        <v>1013</v>
      </c>
      <c r="D337" t="s">
        <v>3</v>
      </c>
      <c r="E337" t="s">
        <v>951</v>
      </c>
      <c r="F337" t="s">
        <v>952</v>
      </c>
      <c r="G337" t="s">
        <v>3</v>
      </c>
      <c r="H337" t="s">
        <v>115</v>
      </c>
      <c r="I337" t="s">
        <v>954</v>
      </c>
      <c r="J337" t="e">
        <f>+VLOOKUP(I337,NOMENCLATURA!$A$3:$B$20,2,FALSE)</f>
        <v>#N/A</v>
      </c>
      <c r="K337" t="s">
        <v>1014</v>
      </c>
      <c r="L337" t="s">
        <v>1015</v>
      </c>
      <c r="M337" s="2">
        <v>42542</v>
      </c>
      <c r="N337" t="s">
        <v>957</v>
      </c>
      <c r="O337" t="s">
        <v>353</v>
      </c>
      <c r="P337" t="s">
        <v>3</v>
      </c>
      <c r="Q337" t="s">
        <v>45</v>
      </c>
      <c r="R337" t="s">
        <v>1016</v>
      </c>
      <c r="S337" t="s">
        <v>1017</v>
      </c>
      <c r="T337" t="s">
        <v>3</v>
      </c>
      <c r="U337" t="s">
        <v>3</v>
      </c>
      <c r="V337" t="str">
        <f>VLOOKUP(A337,Ventas!$A$2:$H$3062,7,FALSE)</f>
        <v>N0</v>
      </c>
      <c r="W337" t="str">
        <f>VLOOKUP(A337,Ventas!$A$2:$H$3062,8,FALSE)</f>
        <v>OJ</v>
      </c>
      <c r="X337" t="str">
        <f>VLOOKUP(A337,'Correo 1'!$A$2:$C$3062,3,FALSE)</f>
        <v>cobranzas@turismolatrach.cl</v>
      </c>
    </row>
    <row r="338" spans="1:24" x14ac:dyDescent="0.2">
      <c r="A338">
        <v>1128506</v>
      </c>
      <c r="B338" t="s">
        <v>111</v>
      </c>
      <c r="C338" t="s">
        <v>2951</v>
      </c>
      <c r="D338" t="s">
        <v>3</v>
      </c>
      <c r="E338" t="s">
        <v>2952</v>
      </c>
      <c r="F338" t="s">
        <v>1045</v>
      </c>
      <c r="G338" t="s">
        <v>3</v>
      </c>
      <c r="H338" t="s">
        <v>1046</v>
      </c>
      <c r="I338" t="s">
        <v>2953</v>
      </c>
      <c r="J338" t="e">
        <f>+VLOOKUP(I338,NOMENCLATURA!$A$3:$B$20,2,FALSE)</f>
        <v>#N/A</v>
      </c>
      <c r="K338" t="s">
        <v>2954</v>
      </c>
      <c r="L338" t="s">
        <v>2955</v>
      </c>
      <c r="M338" s="2">
        <v>42552</v>
      </c>
      <c r="N338" t="s">
        <v>119</v>
      </c>
      <c r="O338" t="s">
        <v>353</v>
      </c>
      <c r="P338" t="s">
        <v>3</v>
      </c>
      <c r="Q338" t="s">
        <v>45</v>
      </c>
      <c r="R338" t="s">
        <v>2956</v>
      </c>
      <c r="S338" t="s">
        <v>3</v>
      </c>
      <c r="T338" t="s">
        <v>3</v>
      </c>
      <c r="U338" t="s">
        <v>3</v>
      </c>
      <c r="V338" t="str">
        <f>VLOOKUP(A338,Ventas!$A$2:$H$3062,7,FALSE)</f>
        <v>N0</v>
      </c>
      <c r="W338" t="str">
        <f>VLOOKUP(A338,Ventas!$A$2:$H$3062,8,FALSE)</f>
        <v>OJ</v>
      </c>
      <c r="X338" t="str">
        <f>VLOOKUP(A338,'Correo 1'!$A$2:$C$3062,3,FALSE)</f>
        <v>cobranzasCA_COL_MEX@veconinter.com</v>
      </c>
    </row>
    <row r="339" spans="1:24" x14ac:dyDescent="0.2">
      <c r="A339">
        <v>1142776</v>
      </c>
      <c r="B339" t="s">
        <v>111</v>
      </c>
      <c r="C339" t="s">
        <v>9517</v>
      </c>
      <c r="D339" t="s">
        <v>3</v>
      </c>
      <c r="E339" t="s">
        <v>204</v>
      </c>
      <c r="F339" t="s">
        <v>2619</v>
      </c>
      <c r="G339" t="s">
        <v>3</v>
      </c>
      <c r="H339" t="s">
        <v>115</v>
      </c>
      <c r="I339" t="s">
        <v>954</v>
      </c>
      <c r="J339" t="e">
        <f>+VLOOKUP(I339,NOMENCLATURA!$A$3:$B$20,2,FALSE)</f>
        <v>#N/A</v>
      </c>
      <c r="K339" t="s">
        <v>9518</v>
      </c>
      <c r="L339" t="s">
        <v>9519</v>
      </c>
      <c r="M339" s="2">
        <v>43480</v>
      </c>
      <c r="N339" t="s">
        <v>6015</v>
      </c>
      <c r="O339" t="s">
        <v>353</v>
      </c>
      <c r="P339" t="s">
        <v>3</v>
      </c>
      <c r="Q339" t="s">
        <v>45</v>
      </c>
      <c r="R339" t="s">
        <v>9520</v>
      </c>
      <c r="S339" t="s">
        <v>9521</v>
      </c>
      <c r="T339" t="s">
        <v>3</v>
      </c>
      <c r="U339" t="s">
        <v>3</v>
      </c>
      <c r="V339" t="str">
        <f>VLOOKUP(A339,Ventas!$A$2:$H$3062,7,FALSE)</f>
        <v>N30</v>
      </c>
      <c r="W339" t="str">
        <f>VLOOKUP(A339,Ventas!$A$2:$H$3062,8,FALSE)</f>
        <v>OJ</v>
      </c>
      <c r="X339" t="str">
        <f>VLOOKUP(A339,'Correo 1'!$A$2:$C$3062,3,FALSE)</f>
        <v>cobranzaschile@fox.com</v>
      </c>
    </row>
    <row r="340" spans="1:24" x14ac:dyDescent="0.2">
      <c r="A340">
        <v>1133583</v>
      </c>
      <c r="B340" t="s">
        <v>111</v>
      </c>
      <c r="C340" t="s">
        <v>6236</v>
      </c>
      <c r="D340" t="s">
        <v>6237</v>
      </c>
      <c r="E340" t="s">
        <v>951</v>
      </c>
      <c r="F340" t="s">
        <v>952</v>
      </c>
      <c r="G340" t="s">
        <v>3</v>
      </c>
      <c r="H340" t="s">
        <v>115</v>
      </c>
      <c r="I340" t="s">
        <v>954</v>
      </c>
      <c r="J340" t="e">
        <f>+VLOOKUP(I340,NOMENCLATURA!$A$3:$B$20,2,FALSE)</f>
        <v>#N/A</v>
      </c>
      <c r="K340" t="s">
        <v>6238</v>
      </c>
      <c r="L340" t="s">
        <v>6239</v>
      </c>
      <c r="M340" s="2">
        <v>42870</v>
      </c>
      <c r="N340" t="s">
        <v>6015</v>
      </c>
      <c r="O340" t="s">
        <v>353</v>
      </c>
      <c r="P340" t="s">
        <v>3</v>
      </c>
      <c r="Q340" t="s">
        <v>45</v>
      </c>
      <c r="R340" t="s">
        <v>6240</v>
      </c>
      <c r="S340" t="s">
        <v>6241</v>
      </c>
      <c r="T340" t="s">
        <v>3</v>
      </c>
      <c r="U340" t="s">
        <v>3</v>
      </c>
      <c r="V340" t="str">
        <f>VLOOKUP(A340,Ventas!$A$2:$H$3062,7,FALSE)</f>
        <v>N30</v>
      </c>
      <c r="W340" t="str">
        <f>VLOOKUP(A340,Ventas!$A$2:$H$3062,8,FALSE)</f>
        <v>OJ</v>
      </c>
      <c r="X340" t="str">
        <f>VLOOKUP(A340,'Correo 1'!$A$2:$C$3062,3,FALSE)</f>
        <v>CobranzasChile@michaelpage.cl</v>
      </c>
    </row>
    <row r="341" spans="1:24" x14ac:dyDescent="0.2">
      <c r="A341">
        <v>1135364</v>
      </c>
      <c r="B341" t="s">
        <v>111</v>
      </c>
      <c r="C341" t="s">
        <v>7096</v>
      </c>
      <c r="D341" t="s">
        <v>3</v>
      </c>
      <c r="E341" t="s">
        <v>204</v>
      </c>
      <c r="F341" t="s">
        <v>4251</v>
      </c>
      <c r="G341" t="s">
        <v>3</v>
      </c>
      <c r="H341" t="s">
        <v>115</v>
      </c>
      <c r="I341" t="s">
        <v>1165</v>
      </c>
      <c r="J341" t="str">
        <f>+VLOOKUP(I341,NOMENCLATURA!$A$3:$B$20,2,FALSE)</f>
        <v>HARDWARE-SOFTWARE-PUNTOS DE RED - TELEFONIA</v>
      </c>
      <c r="K341" t="s">
        <v>7097</v>
      </c>
      <c r="L341" t="s">
        <v>7098</v>
      </c>
      <c r="M341" s="2">
        <v>43019</v>
      </c>
      <c r="N341" t="s">
        <v>6342</v>
      </c>
      <c r="O341" t="s">
        <v>353</v>
      </c>
      <c r="P341" t="s">
        <v>3</v>
      </c>
      <c r="Q341" t="s">
        <v>45</v>
      </c>
      <c r="R341" t="s">
        <v>7099</v>
      </c>
      <c r="S341" t="s">
        <v>7100</v>
      </c>
      <c r="T341" t="s">
        <v>3</v>
      </c>
      <c r="U341" t="s">
        <v>3</v>
      </c>
      <c r="V341" t="str">
        <f>VLOOKUP(A341,Ventas!$A$2:$H$3062,7,FALSE)</f>
        <v>N0</v>
      </c>
      <c r="W341" t="str">
        <f>VLOOKUP(A341,Ventas!$A$2:$H$3062,8,FALSE)</f>
        <v>OJ</v>
      </c>
      <c r="X341" t="str">
        <f>VLOOKUP(A341,'Correo 1'!$A$2:$C$3062,3,FALSE)</f>
        <v>PAGOS@KPTIVEMEDIA.COM</v>
      </c>
    </row>
    <row r="342" spans="1:24" x14ac:dyDescent="0.2">
      <c r="A342">
        <v>1129417</v>
      </c>
      <c r="B342" t="s">
        <v>111</v>
      </c>
      <c r="C342" t="s">
        <v>4451</v>
      </c>
      <c r="D342" t="s">
        <v>3</v>
      </c>
      <c r="E342" t="s">
        <v>204</v>
      </c>
      <c r="F342" t="s">
        <v>204</v>
      </c>
      <c r="G342" t="s">
        <v>3</v>
      </c>
      <c r="H342" t="s">
        <v>115</v>
      </c>
      <c r="I342" t="s">
        <v>954</v>
      </c>
      <c r="J342" t="e">
        <f>+VLOOKUP(I342,NOMENCLATURA!$A$3:$B$20,2,FALSE)</f>
        <v>#N/A</v>
      </c>
      <c r="K342" t="s">
        <v>4452</v>
      </c>
      <c r="L342" t="s">
        <v>4453</v>
      </c>
      <c r="M342" s="2">
        <v>42648</v>
      </c>
      <c r="N342" t="s">
        <v>207</v>
      </c>
      <c r="O342" t="s">
        <v>353</v>
      </c>
      <c r="P342" t="s">
        <v>3</v>
      </c>
      <c r="Q342" t="s">
        <v>45</v>
      </c>
      <c r="R342" t="s">
        <v>4454</v>
      </c>
      <c r="S342" t="s">
        <v>4455</v>
      </c>
      <c r="T342" t="s">
        <v>3</v>
      </c>
      <c r="U342" t="s">
        <v>3</v>
      </c>
      <c r="V342" t="str">
        <f>VLOOKUP(A342,Ventas!$A$2:$H$3062,7,FALSE)</f>
        <v>N0</v>
      </c>
      <c r="W342" t="str">
        <f>VLOOKUP(A342,Ventas!$A$2:$H$3062,8,FALSE)</f>
        <v>OJ</v>
      </c>
      <c r="X342" t="str">
        <f>VLOOKUP(A342,'Correo 1'!$A$2:$C$3062,3,FALSE)</f>
        <v>cobranzas-puq@dahoteles.com</v>
      </c>
    </row>
    <row r="343" spans="1:24" x14ac:dyDescent="0.2">
      <c r="A343">
        <v>1144560</v>
      </c>
      <c r="B343" t="s">
        <v>111</v>
      </c>
      <c r="C343" t="s">
        <v>10128</v>
      </c>
      <c r="D343" t="s">
        <v>3</v>
      </c>
      <c r="E343" t="s">
        <v>3</v>
      </c>
      <c r="F343" t="s">
        <v>1183</v>
      </c>
      <c r="G343" t="s">
        <v>3</v>
      </c>
      <c r="H343" t="s">
        <v>115</v>
      </c>
      <c r="I343" t="s">
        <v>954</v>
      </c>
      <c r="J343" t="e">
        <f>+VLOOKUP(I343,NOMENCLATURA!$A$3:$B$20,2,FALSE)</f>
        <v>#N/A</v>
      </c>
      <c r="K343" t="s">
        <v>10129</v>
      </c>
      <c r="L343" t="s">
        <v>10130</v>
      </c>
      <c r="M343" s="2">
        <v>43567</v>
      </c>
      <c r="N343" t="s">
        <v>9571</v>
      </c>
      <c r="O343" t="s">
        <v>353</v>
      </c>
      <c r="P343" t="s">
        <v>3</v>
      </c>
      <c r="Q343" t="s">
        <v>45</v>
      </c>
      <c r="R343" t="s">
        <v>10131</v>
      </c>
      <c r="S343" t="s">
        <v>10132</v>
      </c>
      <c r="T343" t="s">
        <v>3</v>
      </c>
      <c r="U343" t="s">
        <v>3</v>
      </c>
      <c r="V343" t="str">
        <f>VLOOKUP(A343,Ventas!$A$2:$H$3062,7,FALSE)</f>
        <v>N30</v>
      </c>
      <c r="W343" t="str">
        <f>VLOOKUP(A343,Ventas!$A$2:$H$3062,8,FALSE)</f>
        <v>OJ</v>
      </c>
      <c r="X343" t="str">
        <f>VLOOKUP(A343,'Correo 1'!$A$2:$C$3062,3,FALSE)</f>
        <v>cobranzavector@vector.cl</v>
      </c>
    </row>
    <row r="344" spans="1:24" x14ac:dyDescent="0.2">
      <c r="A344">
        <v>1149755</v>
      </c>
      <c r="B344" t="s">
        <v>111</v>
      </c>
      <c r="C344" t="s">
        <v>12565</v>
      </c>
      <c r="D344" t="s">
        <v>12566</v>
      </c>
      <c r="E344" t="s">
        <v>204</v>
      </c>
      <c r="F344" t="s">
        <v>113</v>
      </c>
      <c r="G344" t="s">
        <v>3</v>
      </c>
      <c r="H344" t="s">
        <v>115</v>
      </c>
      <c r="I344" t="s">
        <v>954</v>
      </c>
      <c r="J344" t="e">
        <f>+VLOOKUP(I344,NOMENCLATURA!$A$3:$B$20,2,FALSE)</f>
        <v>#N/A</v>
      </c>
      <c r="K344" t="s">
        <v>12567</v>
      </c>
      <c r="L344" t="s">
        <v>12568</v>
      </c>
      <c r="M344" s="2">
        <v>44287</v>
      </c>
      <c r="N344" t="s">
        <v>9571</v>
      </c>
      <c r="O344" t="s">
        <v>353</v>
      </c>
      <c r="P344" t="s">
        <v>3</v>
      </c>
      <c r="Q344" t="s">
        <v>45</v>
      </c>
      <c r="R344" t="s">
        <v>12569</v>
      </c>
      <c r="S344" t="s">
        <v>12570</v>
      </c>
      <c r="T344" t="s">
        <v>3</v>
      </c>
      <c r="U344" t="s">
        <v>3</v>
      </c>
      <c r="V344" t="str">
        <f>VLOOKUP(A344,Ventas!$A$2:$H$3062,7,FALSE)</f>
        <v>N0</v>
      </c>
      <c r="W344" t="str">
        <f>VLOOKUP(A344,Ventas!$A$2:$H$3062,8,FALSE)</f>
        <v>OJ</v>
      </c>
      <c r="X344" t="str">
        <f>VLOOKUP(A344,'Correo 1'!$A$2:$C$3062,3,FALSE)</f>
        <v>cobranzavivocentro@addval.cl</v>
      </c>
    </row>
    <row r="345" spans="1:24" x14ac:dyDescent="0.2">
      <c r="A345">
        <v>1147026</v>
      </c>
      <c r="B345" t="s">
        <v>111</v>
      </c>
      <c r="C345" t="s">
        <v>11508</v>
      </c>
      <c r="D345" t="s">
        <v>3</v>
      </c>
      <c r="E345" t="s">
        <v>204</v>
      </c>
      <c r="F345" t="s">
        <v>3887</v>
      </c>
      <c r="G345" t="s">
        <v>3</v>
      </c>
      <c r="H345" t="s">
        <v>115</v>
      </c>
      <c r="I345" t="s">
        <v>954</v>
      </c>
      <c r="J345" t="e">
        <f>+VLOOKUP(I345,NOMENCLATURA!$A$3:$B$20,2,FALSE)</f>
        <v>#N/A</v>
      </c>
      <c r="K345" t="s">
        <v>11509</v>
      </c>
      <c r="L345" t="s">
        <v>11510</v>
      </c>
      <c r="M345" s="2">
        <v>43787</v>
      </c>
      <c r="N345" t="s">
        <v>9571</v>
      </c>
      <c r="O345" t="s">
        <v>353</v>
      </c>
      <c r="P345" t="s">
        <v>3</v>
      </c>
      <c r="Q345" t="s">
        <v>45</v>
      </c>
      <c r="R345" t="s">
        <v>11511</v>
      </c>
      <c r="S345" t="s">
        <v>11512</v>
      </c>
      <c r="T345" t="s">
        <v>3</v>
      </c>
      <c r="U345" t="s">
        <v>3</v>
      </c>
      <c r="V345" t="str">
        <f>VLOOKUP(A345,Ventas!$A$2:$H$3062,7,FALSE)</f>
        <v>N0</v>
      </c>
      <c r="W345" t="str">
        <f>VLOOKUP(A345,Ventas!$A$2:$H$3062,8,FALSE)</f>
        <v>OJ</v>
      </c>
      <c r="X345" t="str">
        <f>VLOOKUP(A345,'Correo 1'!$A$2:$C$3062,3,FALSE)</f>
        <v>codicta.mg@gmail.com</v>
      </c>
    </row>
    <row r="346" spans="1:24" x14ac:dyDescent="0.2">
      <c r="A346">
        <v>1132166</v>
      </c>
      <c r="B346" t="s">
        <v>1</v>
      </c>
      <c r="C346" t="s">
        <v>6170</v>
      </c>
      <c r="D346" t="s">
        <v>3</v>
      </c>
      <c r="E346" t="s">
        <v>6171</v>
      </c>
      <c r="F346" t="s">
        <v>6172</v>
      </c>
      <c r="G346" t="s">
        <v>6173</v>
      </c>
      <c r="H346" t="s">
        <v>6174</v>
      </c>
      <c r="I346" t="s">
        <v>6175</v>
      </c>
      <c r="J346" t="e">
        <f>+VLOOKUP(I346,NOMENCLATURA!$A$3:$B$20,2,FALSE)</f>
        <v>#N/A</v>
      </c>
      <c r="K346" t="s">
        <v>6176</v>
      </c>
      <c r="L346" t="s">
        <v>6177</v>
      </c>
      <c r="M346" s="2">
        <v>42855</v>
      </c>
      <c r="N346" t="s">
        <v>6169</v>
      </c>
      <c r="O346" t="s">
        <v>353</v>
      </c>
      <c r="P346" t="s">
        <v>3</v>
      </c>
      <c r="Q346" t="s">
        <v>12</v>
      </c>
      <c r="R346" t="s">
        <v>3</v>
      </c>
      <c r="S346" t="s">
        <v>6178</v>
      </c>
      <c r="T346" t="s">
        <v>3</v>
      </c>
      <c r="U346" t="s">
        <v>3</v>
      </c>
      <c r="V346" t="str">
        <f>VLOOKUP(A346,Ventas!$A$2:$H$3062,7,FALSE)</f>
        <v>N30</v>
      </c>
      <c r="W346" t="str">
        <f>VLOOKUP(A346,Ventas!$A$2:$H$3062,8,FALSE)</f>
        <v>O2</v>
      </c>
      <c r="X346" t="str">
        <f>VLOOKUP(A346,'Correo 1'!$A$2:$C$3062,3,FALSE)</f>
        <v>COLLECTIONS-NA@GOOGLE.COM</v>
      </c>
    </row>
    <row r="347" spans="1:24" x14ac:dyDescent="0.2">
      <c r="A347">
        <v>1138342</v>
      </c>
      <c r="B347" t="s">
        <v>111</v>
      </c>
      <c r="C347" t="s">
        <v>8070</v>
      </c>
      <c r="D347" t="s">
        <v>3</v>
      </c>
      <c r="E347" t="s">
        <v>204</v>
      </c>
      <c r="F347" t="s">
        <v>2032</v>
      </c>
      <c r="G347" t="s">
        <v>3</v>
      </c>
      <c r="H347" t="s">
        <v>115</v>
      </c>
      <c r="I347" t="s">
        <v>1165</v>
      </c>
      <c r="J347" t="str">
        <f>+VLOOKUP(I347,NOMENCLATURA!$A$3:$B$20,2,FALSE)</f>
        <v>HARDWARE-SOFTWARE-PUNTOS DE RED - TELEFONIA</v>
      </c>
      <c r="K347" t="s">
        <v>8071</v>
      </c>
      <c r="L347" t="s">
        <v>8072</v>
      </c>
      <c r="M347" s="2">
        <v>43238</v>
      </c>
      <c r="N347" t="s">
        <v>6342</v>
      </c>
      <c r="O347" t="s">
        <v>353</v>
      </c>
      <c r="P347" t="s">
        <v>3</v>
      </c>
      <c r="Q347" t="s">
        <v>45</v>
      </c>
      <c r="R347" t="s">
        <v>8073</v>
      </c>
      <c r="S347" t="s">
        <v>8074</v>
      </c>
      <c r="T347" t="s">
        <v>3</v>
      </c>
      <c r="U347" t="s">
        <v>3</v>
      </c>
      <c r="V347" t="str">
        <f>VLOOKUP(A347,Ventas!$A$2:$H$3062,7,FALSE)</f>
        <v>N0</v>
      </c>
      <c r="W347" t="str">
        <f>VLOOKUP(A347,Ventas!$A$2:$H$3062,8,FALSE)</f>
        <v>OJ</v>
      </c>
      <c r="X347" t="str">
        <f>VLOOKUP(A347,'Correo 1'!$A$2:$C$3062,3,FALSE)</f>
        <v>PAGOS@TECNOIDEAS.CL</v>
      </c>
    </row>
    <row r="348" spans="1:24" x14ac:dyDescent="0.2">
      <c r="A348">
        <v>1129410</v>
      </c>
      <c r="B348" t="s">
        <v>111</v>
      </c>
      <c r="C348" t="s">
        <v>4413</v>
      </c>
      <c r="D348" t="s">
        <v>1665</v>
      </c>
      <c r="E348" t="s">
        <v>3775</v>
      </c>
      <c r="F348" t="s">
        <v>3775</v>
      </c>
      <c r="G348" t="s">
        <v>3</v>
      </c>
      <c r="H348" t="s">
        <v>79</v>
      </c>
      <c r="I348" t="s">
        <v>954</v>
      </c>
      <c r="J348" t="e">
        <f>+VLOOKUP(I348,NOMENCLATURA!$A$3:$B$20,2,FALSE)</f>
        <v>#N/A</v>
      </c>
      <c r="K348" t="s">
        <v>4414</v>
      </c>
      <c r="L348" t="s">
        <v>4415</v>
      </c>
      <c r="M348" s="2">
        <v>42648</v>
      </c>
      <c r="N348" t="s">
        <v>207</v>
      </c>
      <c r="O348" t="s">
        <v>353</v>
      </c>
      <c r="P348" t="s">
        <v>3</v>
      </c>
      <c r="Q348" t="s">
        <v>45</v>
      </c>
      <c r="R348" t="s">
        <v>4416</v>
      </c>
      <c r="S348" t="s">
        <v>4417</v>
      </c>
      <c r="T348" t="s">
        <v>3</v>
      </c>
      <c r="U348" t="s">
        <v>3</v>
      </c>
      <c r="V348" t="str">
        <f>VLOOKUP(A348,Ventas!$A$2:$H$3062,7,FALSE)</f>
        <v>N0</v>
      </c>
      <c r="W348" t="str">
        <f>VLOOKUP(A348,Ventas!$A$2:$H$3062,8,FALSE)</f>
        <v>OJ</v>
      </c>
      <c r="X348" t="str">
        <f>VLOOKUP(A348,'Correo 1'!$A$2:$C$3062,3,FALSE)</f>
        <v>concepcion@papelesandalien.cl</v>
      </c>
    </row>
    <row r="349" spans="1:24" x14ac:dyDescent="0.2">
      <c r="A349">
        <v>1137005</v>
      </c>
      <c r="B349" t="s">
        <v>111</v>
      </c>
      <c r="C349" t="s">
        <v>7687</v>
      </c>
      <c r="D349" t="s">
        <v>3</v>
      </c>
      <c r="E349" t="s">
        <v>204</v>
      </c>
      <c r="F349" t="s">
        <v>2032</v>
      </c>
      <c r="G349" t="s">
        <v>3</v>
      </c>
      <c r="H349" t="s">
        <v>115</v>
      </c>
      <c r="I349" t="s">
        <v>5028</v>
      </c>
      <c r="J349" t="e">
        <f>+VLOOKUP(I349,NOMENCLATURA!$A$3:$B$20,2,FALSE)</f>
        <v>#N/A</v>
      </c>
      <c r="K349" t="s">
        <v>7688</v>
      </c>
      <c r="L349" t="s">
        <v>7689</v>
      </c>
      <c r="M349" s="2">
        <v>43129</v>
      </c>
      <c r="N349" t="s">
        <v>6342</v>
      </c>
      <c r="O349" t="s">
        <v>353</v>
      </c>
      <c r="P349" t="s">
        <v>3</v>
      </c>
      <c r="Q349" t="s">
        <v>45</v>
      </c>
      <c r="R349" t="s">
        <v>7690</v>
      </c>
      <c r="S349" t="s">
        <v>7691</v>
      </c>
      <c r="T349" t="s">
        <v>3</v>
      </c>
      <c r="U349" t="s">
        <v>3</v>
      </c>
      <c r="V349" t="str">
        <f>VLOOKUP(A349,Ventas!$A$2:$H$3062,7,FALSE)</f>
        <v>N0</v>
      </c>
      <c r="W349" t="str">
        <f>VLOOKUP(A349,Ventas!$A$2:$H$3062,8,FALSE)</f>
        <v>OJ</v>
      </c>
      <c r="X349" t="str">
        <f>VLOOKUP(A349,'Correo 1'!$A$2:$C$3062,3,FALSE)</f>
        <v>conniecontreras23@gmail.com</v>
      </c>
    </row>
    <row r="350" spans="1:24" x14ac:dyDescent="0.2">
      <c r="A350">
        <v>1146567</v>
      </c>
      <c r="B350" t="s">
        <v>111</v>
      </c>
      <c r="C350" t="s">
        <v>11197</v>
      </c>
      <c r="D350" t="s">
        <v>11198</v>
      </c>
      <c r="E350" t="s">
        <v>204</v>
      </c>
      <c r="F350" t="s">
        <v>4174</v>
      </c>
      <c r="G350" t="s">
        <v>3</v>
      </c>
      <c r="H350" t="s">
        <v>115</v>
      </c>
      <c r="I350" t="s">
        <v>954</v>
      </c>
      <c r="J350" t="e">
        <f>+VLOOKUP(I350,NOMENCLATURA!$A$3:$B$20,2,FALSE)</f>
        <v>#N/A</v>
      </c>
      <c r="K350" t="s">
        <v>11199</v>
      </c>
      <c r="L350" t="s">
        <v>11200</v>
      </c>
      <c r="M350" s="2">
        <v>43752</v>
      </c>
      <c r="N350" t="s">
        <v>9571</v>
      </c>
      <c r="O350" t="s">
        <v>353</v>
      </c>
      <c r="P350" t="s">
        <v>3</v>
      </c>
      <c r="Q350" t="s">
        <v>45</v>
      </c>
      <c r="R350" t="s">
        <v>11201</v>
      </c>
      <c r="S350" t="s">
        <v>11202</v>
      </c>
      <c r="T350" t="s">
        <v>3</v>
      </c>
      <c r="U350" t="s">
        <v>3</v>
      </c>
      <c r="V350" t="str">
        <f>VLOOKUP(A350,Ventas!$A$2:$H$3062,7,FALSE)</f>
        <v>N30</v>
      </c>
      <c r="W350" t="str">
        <f>VLOOKUP(A350,Ventas!$A$2:$H$3062,8,FALSE)</f>
        <v>OJ</v>
      </c>
      <c r="X350" t="str">
        <f>VLOOKUP(A350,'Correo 1'!$A$2:$C$3062,3,FALSE)</f>
        <v>consprev.eirl@gmail.com</v>
      </c>
    </row>
    <row r="351" spans="1:24" x14ac:dyDescent="0.2">
      <c r="A351">
        <v>1130130</v>
      </c>
      <c r="B351" t="s">
        <v>111</v>
      </c>
      <c r="C351" t="s">
        <v>5111</v>
      </c>
      <c r="D351" t="s">
        <v>3</v>
      </c>
      <c r="E351" t="s">
        <v>204</v>
      </c>
      <c r="F351" t="s">
        <v>2189</v>
      </c>
      <c r="G351" t="s">
        <v>3</v>
      </c>
      <c r="H351" t="s">
        <v>115</v>
      </c>
      <c r="I351" t="s">
        <v>1165</v>
      </c>
      <c r="J351" t="str">
        <f>+VLOOKUP(I351,NOMENCLATURA!$A$3:$B$20,2,FALSE)</f>
        <v>HARDWARE-SOFTWARE-PUNTOS DE RED - TELEFONIA</v>
      </c>
      <c r="K351" t="s">
        <v>5112</v>
      </c>
      <c r="L351" t="s">
        <v>5113</v>
      </c>
      <c r="M351" s="2">
        <v>42731</v>
      </c>
      <c r="N351" t="s">
        <v>207</v>
      </c>
      <c r="O351" t="s">
        <v>353</v>
      </c>
      <c r="P351" t="s">
        <v>3</v>
      </c>
      <c r="Q351" t="s">
        <v>45</v>
      </c>
      <c r="R351" t="s">
        <v>5114</v>
      </c>
      <c r="S351" t="s">
        <v>5115</v>
      </c>
      <c r="T351" t="s">
        <v>3</v>
      </c>
      <c r="U351" t="s">
        <v>3</v>
      </c>
      <c r="V351" t="str">
        <f>VLOOKUP(A351,Ventas!$A$2:$H$3062,7,FALSE)</f>
        <v>N0</v>
      </c>
      <c r="W351" t="str">
        <f>VLOOKUP(A351,Ventas!$A$2:$H$3062,8,FALSE)</f>
        <v>OJ</v>
      </c>
      <c r="X351" t="str">
        <f>VLOOKUP(A351,'Correo 1'!$A$2:$C$3062,3,FALSE)</f>
        <v>Pamela.Rodriguez@clarochile.cl</v>
      </c>
    </row>
    <row r="352" spans="1:24" x14ac:dyDescent="0.2">
      <c r="A352">
        <v>1147005</v>
      </c>
      <c r="B352" t="s">
        <v>111</v>
      </c>
      <c r="C352" t="s">
        <v>11406</v>
      </c>
      <c r="D352" t="s">
        <v>3</v>
      </c>
      <c r="E352" t="s">
        <v>204</v>
      </c>
      <c r="F352" t="s">
        <v>3896</v>
      </c>
      <c r="G352" t="s">
        <v>3</v>
      </c>
      <c r="H352" t="s">
        <v>115</v>
      </c>
      <c r="I352" t="s">
        <v>954</v>
      </c>
      <c r="J352" t="e">
        <f>+VLOOKUP(I352,NOMENCLATURA!$A$3:$B$20,2,FALSE)</f>
        <v>#N/A</v>
      </c>
      <c r="K352" t="s">
        <v>11407</v>
      </c>
      <c r="L352" t="s">
        <v>11408</v>
      </c>
      <c r="M352" s="2">
        <v>43787</v>
      </c>
      <c r="N352" t="s">
        <v>9571</v>
      </c>
      <c r="O352" t="s">
        <v>353</v>
      </c>
      <c r="P352" t="s">
        <v>3</v>
      </c>
      <c r="Q352" t="s">
        <v>45</v>
      </c>
      <c r="R352" t="s">
        <v>11409</v>
      </c>
      <c r="S352" t="s">
        <v>11397</v>
      </c>
      <c r="T352" t="s">
        <v>3</v>
      </c>
      <c r="U352" t="s">
        <v>3</v>
      </c>
      <c r="V352" t="str">
        <f>VLOOKUP(A352,Ventas!$A$2:$H$3062,7,FALSE)</f>
        <v>N0</v>
      </c>
      <c r="W352" t="str">
        <f>VLOOKUP(A352,Ventas!$A$2:$H$3062,8,FALSE)</f>
        <v>OJ</v>
      </c>
      <c r="X352" t="str">
        <f>VLOOKUP(A352,'Correo 1'!$A$2:$C$3062,3,FALSE)</f>
        <v>constanzaefusiva@live.cl</v>
      </c>
    </row>
    <row r="353" spans="1:24" x14ac:dyDescent="0.2">
      <c r="A353">
        <v>1147004</v>
      </c>
      <c r="B353" t="s">
        <v>111</v>
      </c>
      <c r="C353" t="s">
        <v>11402</v>
      </c>
      <c r="D353" t="s">
        <v>3</v>
      </c>
      <c r="E353" t="s">
        <v>204</v>
      </c>
      <c r="F353" t="s">
        <v>4310</v>
      </c>
      <c r="G353" t="s">
        <v>3</v>
      </c>
      <c r="H353" t="s">
        <v>115</v>
      </c>
      <c r="I353" t="s">
        <v>954</v>
      </c>
      <c r="J353" t="e">
        <f>+VLOOKUP(I353,NOMENCLATURA!$A$3:$B$20,2,FALSE)</f>
        <v>#N/A</v>
      </c>
      <c r="K353" t="s">
        <v>11403</v>
      </c>
      <c r="L353" t="s">
        <v>11404</v>
      </c>
      <c r="M353" s="2">
        <v>43787</v>
      </c>
      <c r="N353" t="s">
        <v>9571</v>
      </c>
      <c r="O353" t="s">
        <v>353</v>
      </c>
      <c r="P353" t="s">
        <v>3</v>
      </c>
      <c r="Q353" t="s">
        <v>45</v>
      </c>
      <c r="R353" t="s">
        <v>11405</v>
      </c>
      <c r="S353" t="s">
        <v>11397</v>
      </c>
      <c r="T353" t="s">
        <v>3</v>
      </c>
      <c r="U353" t="s">
        <v>3</v>
      </c>
      <c r="V353" t="str">
        <f>VLOOKUP(A353,Ventas!$A$2:$H$3062,7,FALSE)</f>
        <v>N0</v>
      </c>
      <c r="W353" t="str">
        <f>VLOOKUP(A353,Ventas!$A$2:$H$3062,8,FALSE)</f>
        <v>OJ</v>
      </c>
      <c r="X353" t="str">
        <f>VLOOKUP(A353,'Correo 1'!$A$2:$C$3062,3,FALSE)</f>
        <v>constanzagaete01@gmail.com</v>
      </c>
    </row>
    <row r="354" spans="1:24" x14ac:dyDescent="0.2">
      <c r="A354">
        <v>1142511</v>
      </c>
      <c r="B354" t="s">
        <v>111</v>
      </c>
      <c r="C354" t="s">
        <v>9049</v>
      </c>
      <c r="D354" t="s">
        <v>3</v>
      </c>
      <c r="E354" t="s">
        <v>9050</v>
      </c>
      <c r="F354" t="s">
        <v>9050</v>
      </c>
      <c r="G354" t="s">
        <v>3</v>
      </c>
      <c r="H354" t="s">
        <v>333</v>
      </c>
      <c r="I354" t="s">
        <v>954</v>
      </c>
      <c r="J354" t="e">
        <f>+VLOOKUP(I354,NOMENCLATURA!$A$3:$B$20,2,FALSE)</f>
        <v>#N/A</v>
      </c>
      <c r="K354" t="s">
        <v>9051</v>
      </c>
      <c r="L354" t="s">
        <v>9052</v>
      </c>
      <c r="M354" s="2">
        <v>43461</v>
      </c>
      <c r="N354" t="s">
        <v>6342</v>
      </c>
      <c r="O354" t="s">
        <v>353</v>
      </c>
      <c r="P354" t="s">
        <v>3</v>
      </c>
      <c r="Q354" t="s">
        <v>45</v>
      </c>
      <c r="R354" t="s">
        <v>9053</v>
      </c>
      <c r="S354" t="s">
        <v>9054</v>
      </c>
      <c r="T354" t="s">
        <v>3</v>
      </c>
      <c r="U354" t="s">
        <v>3</v>
      </c>
      <c r="V354" t="str">
        <f>VLOOKUP(A354,Ventas!$A$2:$H$3062,7,FALSE)</f>
        <v>N0</v>
      </c>
      <c r="W354" t="str">
        <f>VLOOKUP(A354,Ventas!$A$2:$H$3062,8,FALSE)</f>
        <v>OJ</v>
      </c>
      <c r="X354" t="str">
        <f>VLOOKUP(A354,'Correo 1'!$A$2:$C$3062,3,FALSE)</f>
        <v>constanzamonsalve9@gmail.com</v>
      </c>
    </row>
    <row r="355" spans="1:24" x14ac:dyDescent="0.2">
      <c r="A355">
        <v>1150418</v>
      </c>
      <c r="B355" t="s">
        <v>111</v>
      </c>
      <c r="C355" t="s">
        <v>12675</v>
      </c>
      <c r="D355" t="s">
        <v>3</v>
      </c>
      <c r="E355" t="s">
        <v>3964</v>
      </c>
      <c r="F355" t="s">
        <v>3964</v>
      </c>
      <c r="G355" t="s">
        <v>3</v>
      </c>
      <c r="H355" t="s">
        <v>1709</v>
      </c>
      <c r="I355" t="s">
        <v>954</v>
      </c>
      <c r="J355" t="e">
        <f>+VLOOKUP(I355,NOMENCLATURA!$A$3:$B$20,2,FALSE)</f>
        <v>#N/A</v>
      </c>
      <c r="K355" t="s">
        <v>12676</v>
      </c>
      <c r="L355" t="s">
        <v>12677</v>
      </c>
      <c r="M355" s="2">
        <v>44405</v>
      </c>
      <c r="N355" t="s">
        <v>9571</v>
      </c>
      <c r="O355" t="s">
        <v>353</v>
      </c>
      <c r="P355" t="s">
        <v>3</v>
      </c>
      <c r="Q355" t="s">
        <v>45</v>
      </c>
      <c r="R355" t="s">
        <v>12678</v>
      </c>
      <c r="S355" t="s">
        <v>12679</v>
      </c>
      <c r="T355" t="s">
        <v>3</v>
      </c>
      <c r="U355" t="s">
        <v>3</v>
      </c>
      <c r="V355" t="str">
        <f>VLOOKUP(A355,Ventas!$A$2:$H$3062,7,FALSE)</f>
        <v>N15</v>
      </c>
      <c r="W355" t="str">
        <f>VLOOKUP(A355,Ventas!$A$2:$H$3062,8,FALSE)</f>
        <v>OJ</v>
      </c>
      <c r="X355" t="str">
        <f>VLOOKUP(A355,'Correo 1'!$A$2:$C$3062,3,FALSE)</f>
        <v>construccionesryc16@gmail.com</v>
      </c>
    </row>
    <row r="356" spans="1:24" x14ac:dyDescent="0.2">
      <c r="A356">
        <v>1147547</v>
      </c>
      <c r="B356" t="s">
        <v>111</v>
      </c>
      <c r="C356" t="s">
        <v>11950</v>
      </c>
      <c r="D356" t="s">
        <v>3</v>
      </c>
      <c r="E356" t="s">
        <v>7383</v>
      </c>
      <c r="F356" t="s">
        <v>7383</v>
      </c>
      <c r="G356" t="s">
        <v>3</v>
      </c>
      <c r="H356" t="s">
        <v>79</v>
      </c>
      <c r="I356" t="s">
        <v>954</v>
      </c>
      <c r="J356" t="e">
        <f>+VLOOKUP(I356,NOMENCLATURA!$A$3:$B$20,2,FALSE)</f>
        <v>#N/A</v>
      </c>
      <c r="K356" t="s">
        <v>11951</v>
      </c>
      <c r="L356" t="s">
        <v>11952</v>
      </c>
      <c r="M356" s="2">
        <v>43829</v>
      </c>
      <c r="N356" t="s">
        <v>9571</v>
      </c>
      <c r="O356" t="s">
        <v>353</v>
      </c>
      <c r="P356" t="s">
        <v>3</v>
      </c>
      <c r="Q356" t="s">
        <v>45</v>
      </c>
      <c r="R356" t="s">
        <v>11953</v>
      </c>
      <c r="S356" t="s">
        <v>11954</v>
      </c>
      <c r="T356" t="s">
        <v>3</v>
      </c>
      <c r="U356" t="s">
        <v>3</v>
      </c>
      <c r="V356" t="str">
        <f>VLOOKUP(A356,Ventas!$A$2:$H$3062,7,FALSE)</f>
        <v>N30</v>
      </c>
      <c r="W356" t="str">
        <f>VLOOKUP(A356,Ventas!$A$2:$H$3062,8,FALSE)</f>
        <v>OJ</v>
      </c>
      <c r="X356" t="str">
        <f>VLOOKUP(A356,'Correo 1'!$A$2:$C$3062,3,FALSE)</f>
        <v>CONSTRUCTORALAPALMERITA@GMAIL.COM</v>
      </c>
    </row>
    <row r="357" spans="1:24" x14ac:dyDescent="0.2">
      <c r="A357">
        <v>1130931</v>
      </c>
      <c r="B357" t="s">
        <v>111</v>
      </c>
      <c r="C357" t="s">
        <v>5938</v>
      </c>
      <c r="D357" t="s">
        <v>3</v>
      </c>
      <c r="E357" t="s">
        <v>204</v>
      </c>
      <c r="F357" t="s">
        <v>2032</v>
      </c>
      <c r="G357" t="s">
        <v>3</v>
      </c>
      <c r="H357" t="s">
        <v>115</v>
      </c>
      <c r="I357" t="s">
        <v>954</v>
      </c>
      <c r="J357" t="e">
        <f>+VLOOKUP(I357,NOMENCLATURA!$A$3:$B$20,2,FALSE)</f>
        <v>#N/A</v>
      </c>
      <c r="K357" t="s">
        <v>5939</v>
      </c>
      <c r="L357" t="s">
        <v>5940</v>
      </c>
      <c r="M357" s="2">
        <v>42818</v>
      </c>
      <c r="N357" t="s">
        <v>207</v>
      </c>
      <c r="O357" t="s">
        <v>353</v>
      </c>
      <c r="P357" t="s">
        <v>3</v>
      </c>
      <c r="Q357" t="s">
        <v>45</v>
      </c>
      <c r="R357" t="s">
        <v>5941</v>
      </c>
      <c r="S357" t="s">
        <v>5942</v>
      </c>
      <c r="T357" t="s">
        <v>3</v>
      </c>
      <c r="U357" t="s">
        <v>5943</v>
      </c>
      <c r="V357" t="str">
        <f>VLOOKUP(A357,Ventas!$A$2:$H$3062,7,FALSE)</f>
        <v>N0</v>
      </c>
      <c r="W357" t="str">
        <f>VLOOKUP(A357,Ventas!$A$2:$H$3062,8,FALSE)</f>
        <v>OJ</v>
      </c>
      <c r="X357" t="str">
        <f>VLOOKUP(A357,'Correo 1'!$A$2:$C$3062,3,FALSE)</f>
        <v>CONSULTORES@ACC.CL</v>
      </c>
    </row>
    <row r="358" spans="1:24" x14ac:dyDescent="0.2">
      <c r="A358">
        <v>1128084</v>
      </c>
      <c r="B358" t="s">
        <v>111</v>
      </c>
      <c r="C358" t="s">
        <v>1115</v>
      </c>
      <c r="D358" t="s">
        <v>3</v>
      </c>
      <c r="E358" t="s">
        <v>951</v>
      </c>
      <c r="F358" t="s">
        <v>952</v>
      </c>
      <c r="G358" t="s">
        <v>3</v>
      </c>
      <c r="H358" t="s">
        <v>115</v>
      </c>
      <c r="I358" t="s">
        <v>954</v>
      </c>
      <c r="J358" t="e">
        <f>+VLOOKUP(I358,NOMENCLATURA!$A$3:$B$20,2,FALSE)</f>
        <v>#N/A</v>
      </c>
      <c r="K358" t="s">
        <v>1116</v>
      </c>
      <c r="L358" t="s">
        <v>1117</v>
      </c>
      <c r="M358" s="2">
        <v>42542</v>
      </c>
      <c r="N358" t="s">
        <v>957</v>
      </c>
      <c r="O358" t="s">
        <v>353</v>
      </c>
      <c r="P358" t="s">
        <v>3</v>
      </c>
      <c r="Q358" t="s">
        <v>45</v>
      </c>
      <c r="R358" t="s">
        <v>1118</v>
      </c>
      <c r="S358" t="s">
        <v>1119</v>
      </c>
      <c r="T358" t="s">
        <v>3</v>
      </c>
      <c r="U358" t="s">
        <v>1120</v>
      </c>
      <c r="V358" t="str">
        <f>VLOOKUP(A358,Ventas!$A$2:$H$3062,7,FALSE)</f>
        <v>N30</v>
      </c>
      <c r="W358" t="str">
        <f>VLOOKUP(A358,Ventas!$A$2:$H$3062,8,FALSE)</f>
        <v>OJ</v>
      </c>
      <c r="X358" t="str">
        <f>VLOOKUP(A358,'Correo 1'!$A$2:$C$3062,3,FALSE)</f>
        <v>contabilidad@alessandri.cl</v>
      </c>
    </row>
    <row r="359" spans="1:24" x14ac:dyDescent="0.2">
      <c r="A359">
        <v>1134848</v>
      </c>
      <c r="B359" t="s">
        <v>111</v>
      </c>
      <c r="C359" t="s">
        <v>6883</v>
      </c>
      <c r="D359" t="s">
        <v>4992</v>
      </c>
      <c r="E359" t="s">
        <v>204</v>
      </c>
      <c r="F359" t="s">
        <v>2297</v>
      </c>
      <c r="G359" t="s">
        <v>3</v>
      </c>
      <c r="H359" t="s">
        <v>115</v>
      </c>
      <c r="I359" t="s">
        <v>1165</v>
      </c>
      <c r="J359" t="str">
        <f>+VLOOKUP(I359,NOMENCLATURA!$A$3:$B$20,2,FALSE)</f>
        <v>HARDWARE-SOFTWARE-PUNTOS DE RED - TELEFONIA</v>
      </c>
      <c r="K359" t="s">
        <v>6884</v>
      </c>
      <c r="L359" t="s">
        <v>6885</v>
      </c>
      <c r="M359" s="2">
        <v>42984</v>
      </c>
      <c r="N359" t="s">
        <v>6342</v>
      </c>
      <c r="O359" t="s">
        <v>353</v>
      </c>
      <c r="P359" t="s">
        <v>3</v>
      </c>
      <c r="Q359" t="s">
        <v>45</v>
      </c>
      <c r="R359" t="s">
        <v>6886</v>
      </c>
      <c r="S359" t="s">
        <v>6887</v>
      </c>
      <c r="T359" t="s">
        <v>3</v>
      </c>
      <c r="U359" t="s">
        <v>6888</v>
      </c>
      <c r="V359" t="str">
        <f>VLOOKUP(A359,Ventas!$A$2:$H$3062,7,FALSE)</f>
        <v>N30</v>
      </c>
      <c r="W359" t="str">
        <f>VLOOKUP(A359,Ventas!$A$2:$H$3062,8,FALSE)</f>
        <v>OJ</v>
      </c>
      <c r="X359" t="str">
        <f>VLOOKUP(A359,'Correo 1'!$A$2:$C$3062,3,FALSE)</f>
        <v>porrego@ricardorodriguez.cl</v>
      </c>
    </row>
    <row r="360" spans="1:24" x14ac:dyDescent="0.2">
      <c r="A360">
        <v>1144377</v>
      </c>
      <c r="B360" t="s">
        <v>111</v>
      </c>
      <c r="C360" t="s">
        <v>10096</v>
      </c>
      <c r="D360" t="s">
        <v>3</v>
      </c>
      <c r="E360" t="s">
        <v>204</v>
      </c>
      <c r="F360" t="s">
        <v>113</v>
      </c>
      <c r="G360" t="s">
        <v>3</v>
      </c>
      <c r="H360" t="s">
        <v>115</v>
      </c>
      <c r="I360" t="s">
        <v>954</v>
      </c>
      <c r="J360" t="e">
        <f>+VLOOKUP(I360,NOMENCLATURA!$A$3:$B$20,2,FALSE)</f>
        <v>#N/A</v>
      </c>
      <c r="K360" t="s">
        <v>10097</v>
      </c>
      <c r="L360" t="s">
        <v>10098</v>
      </c>
      <c r="M360" s="2">
        <v>43551</v>
      </c>
      <c r="N360" t="s">
        <v>9571</v>
      </c>
      <c r="O360" t="s">
        <v>353</v>
      </c>
      <c r="P360" t="s">
        <v>3</v>
      </c>
      <c r="Q360" t="s">
        <v>45</v>
      </c>
      <c r="R360" t="s">
        <v>10099</v>
      </c>
      <c r="S360" t="s">
        <v>10100</v>
      </c>
      <c r="T360" t="s">
        <v>3</v>
      </c>
      <c r="U360" t="s">
        <v>3</v>
      </c>
      <c r="V360" t="str">
        <f>VLOOKUP(A360,Ventas!$A$2:$H$3062,7,FALSE)</f>
        <v>N0</v>
      </c>
      <c r="W360" t="str">
        <f>VLOOKUP(A360,Ventas!$A$2:$H$3062,8,FALSE)</f>
        <v>OJ</v>
      </c>
      <c r="X360" t="str">
        <f>VLOOKUP(A360,'Correo 1'!$A$2:$C$3062,3,FALSE)</f>
        <v>CONTABILIDAD@AYRESSECURITY.CL</v>
      </c>
    </row>
    <row r="361" spans="1:24" x14ac:dyDescent="0.2">
      <c r="A361">
        <v>1135181</v>
      </c>
      <c r="B361" t="s">
        <v>111</v>
      </c>
      <c r="C361" t="s">
        <v>7013</v>
      </c>
      <c r="D361" t="s">
        <v>1665</v>
      </c>
      <c r="E361" t="s">
        <v>204</v>
      </c>
      <c r="F361" t="s">
        <v>204</v>
      </c>
      <c r="G361" t="s">
        <v>3</v>
      </c>
      <c r="H361" t="s">
        <v>115</v>
      </c>
      <c r="I361" t="s">
        <v>1165</v>
      </c>
      <c r="J361" t="str">
        <f>+VLOOKUP(I361,NOMENCLATURA!$A$3:$B$20,2,FALSE)</f>
        <v>HARDWARE-SOFTWARE-PUNTOS DE RED - TELEFONIA</v>
      </c>
      <c r="K361" t="s">
        <v>7014</v>
      </c>
      <c r="L361" t="s">
        <v>7015</v>
      </c>
      <c r="M361" s="2">
        <v>43005</v>
      </c>
      <c r="N361" t="s">
        <v>6342</v>
      </c>
      <c r="O361" t="s">
        <v>353</v>
      </c>
      <c r="P361" t="s">
        <v>3</v>
      </c>
      <c r="Q361" t="s">
        <v>45</v>
      </c>
      <c r="R361" t="s">
        <v>7016</v>
      </c>
      <c r="S361" t="s">
        <v>7017</v>
      </c>
      <c r="T361" t="s">
        <v>3</v>
      </c>
      <c r="U361" t="s">
        <v>3</v>
      </c>
      <c r="V361" t="str">
        <f>VLOOKUP(A361,Ventas!$A$2:$H$3062,7,FALSE)</f>
        <v>N30</v>
      </c>
      <c r="W361" t="str">
        <f>VLOOKUP(A361,Ventas!$A$2:$H$3062,8,FALSE)</f>
        <v>OJ</v>
      </c>
      <c r="X361" t="str">
        <f>VLOOKUP(A361,'Correo 1'!$A$2:$C$3062,3,FALSE)</f>
        <v>RAUL@INGETEL.COM</v>
      </c>
    </row>
    <row r="362" spans="1:24" x14ac:dyDescent="0.2">
      <c r="A362">
        <v>1128566</v>
      </c>
      <c r="B362" t="s">
        <v>111</v>
      </c>
      <c r="C362" t="s">
        <v>3032</v>
      </c>
      <c r="D362" t="s">
        <v>3033</v>
      </c>
      <c r="E362" t="s">
        <v>2032</v>
      </c>
      <c r="F362" t="s">
        <v>2032</v>
      </c>
      <c r="G362" t="s">
        <v>3</v>
      </c>
      <c r="H362" t="s">
        <v>115</v>
      </c>
      <c r="I362" t="s">
        <v>954</v>
      </c>
      <c r="J362" t="e">
        <f>+VLOOKUP(I362,NOMENCLATURA!$A$3:$B$20,2,FALSE)</f>
        <v>#N/A</v>
      </c>
      <c r="K362" t="s">
        <v>3034</v>
      </c>
      <c r="L362" t="s">
        <v>3035</v>
      </c>
      <c r="M362" s="2">
        <v>42558</v>
      </c>
      <c r="N362" t="s">
        <v>957</v>
      </c>
      <c r="O362" t="s">
        <v>353</v>
      </c>
      <c r="P362" t="s">
        <v>3</v>
      </c>
      <c r="Q362" t="s">
        <v>45</v>
      </c>
      <c r="R362" t="s">
        <v>3036</v>
      </c>
      <c r="S362" t="s">
        <v>3037</v>
      </c>
      <c r="T362" t="s">
        <v>3</v>
      </c>
      <c r="U362" t="s">
        <v>3</v>
      </c>
      <c r="V362" t="str">
        <f>VLOOKUP(A362,Ventas!$A$2:$H$3062,7,FALSE)</f>
        <v>N60</v>
      </c>
      <c r="W362" t="str">
        <f>VLOOKUP(A362,Ventas!$A$2:$H$3062,8,FALSE)</f>
        <v>OJ</v>
      </c>
      <c r="X362" t="str">
        <f>VLOOKUP(A362,'Correo 1'!$A$2:$C$3062,3,FALSE)</f>
        <v>contabilidad@bluemodels.cl</v>
      </c>
    </row>
    <row r="363" spans="1:24" x14ac:dyDescent="0.2">
      <c r="A363">
        <v>1130593</v>
      </c>
      <c r="B363" t="s">
        <v>111</v>
      </c>
      <c r="C363" t="s">
        <v>5669</v>
      </c>
      <c r="D363" t="s">
        <v>3</v>
      </c>
      <c r="E363" t="s">
        <v>204</v>
      </c>
      <c r="F363" t="s">
        <v>2655</v>
      </c>
      <c r="G363" t="s">
        <v>3</v>
      </c>
      <c r="H363" t="s">
        <v>115</v>
      </c>
      <c r="I363" t="s">
        <v>1165</v>
      </c>
      <c r="J363" t="str">
        <f>+VLOOKUP(I363,NOMENCLATURA!$A$3:$B$20,2,FALSE)</f>
        <v>HARDWARE-SOFTWARE-PUNTOS DE RED - TELEFONIA</v>
      </c>
      <c r="K363" t="s">
        <v>5670</v>
      </c>
      <c r="L363" t="s">
        <v>5671</v>
      </c>
      <c r="M363" s="2">
        <v>42780</v>
      </c>
      <c r="N363" t="s">
        <v>207</v>
      </c>
      <c r="O363" t="s">
        <v>353</v>
      </c>
      <c r="P363" t="s">
        <v>3</v>
      </c>
      <c r="Q363" t="s">
        <v>45</v>
      </c>
      <c r="R363" t="s">
        <v>5672</v>
      </c>
      <c r="S363" t="s">
        <v>5673</v>
      </c>
      <c r="T363" t="s">
        <v>3</v>
      </c>
      <c r="U363" t="s">
        <v>3</v>
      </c>
      <c r="V363" t="str">
        <f>VLOOKUP(A363,Ventas!$A$2:$H$3062,7,FALSE)</f>
        <v>N30</v>
      </c>
      <c r="W363" t="str">
        <f>VLOOKUP(A363,Ventas!$A$2:$H$3062,8,FALSE)</f>
        <v>OJ</v>
      </c>
      <c r="X363" t="str">
        <f>VLOOKUP(A363,'Correo 1'!$A$2:$C$3062,3,FALSE)</f>
        <v>rolando.borbalan@gmail.com</v>
      </c>
    </row>
    <row r="364" spans="1:24" x14ac:dyDescent="0.2">
      <c r="A364">
        <v>1128929</v>
      </c>
      <c r="B364" t="s">
        <v>111</v>
      </c>
      <c r="C364" t="s">
        <v>3801</v>
      </c>
      <c r="D364" t="s">
        <v>3</v>
      </c>
      <c r="E364" t="s">
        <v>951</v>
      </c>
      <c r="F364" t="s">
        <v>1054</v>
      </c>
      <c r="G364" t="s">
        <v>3</v>
      </c>
      <c r="H364" t="s">
        <v>115</v>
      </c>
      <c r="I364" t="s">
        <v>1165</v>
      </c>
      <c r="J364" t="str">
        <f>+VLOOKUP(I364,NOMENCLATURA!$A$3:$B$20,2,FALSE)</f>
        <v>HARDWARE-SOFTWARE-PUNTOS DE RED - TELEFONIA</v>
      </c>
      <c r="K364" t="s">
        <v>3802</v>
      </c>
      <c r="L364" t="s">
        <v>3803</v>
      </c>
      <c r="M364" s="2">
        <v>42594</v>
      </c>
      <c r="N364" t="s">
        <v>207</v>
      </c>
      <c r="O364" t="s">
        <v>353</v>
      </c>
      <c r="P364" t="s">
        <v>3</v>
      </c>
      <c r="Q364" t="s">
        <v>45</v>
      </c>
      <c r="R364" t="s">
        <v>3804</v>
      </c>
      <c r="S364" t="s">
        <v>3</v>
      </c>
      <c r="T364" t="s">
        <v>3</v>
      </c>
      <c r="U364" t="s">
        <v>3</v>
      </c>
      <c r="V364" t="str">
        <f>VLOOKUP(A364,Ventas!$A$2:$H$3062,7,FALSE)</f>
        <v>N0</v>
      </c>
      <c r="W364" t="str">
        <f>VLOOKUP(A364,Ventas!$A$2:$H$3062,8,FALSE)</f>
        <v>OJ</v>
      </c>
      <c r="X364" t="str">
        <f>VLOOKUP(A364,'Correo 1'!$A$2:$C$3062,3,FALSE)</f>
        <v>soledad.brito@arkavia.com</v>
      </c>
    </row>
    <row r="365" spans="1:24" x14ac:dyDescent="0.2">
      <c r="A365">
        <v>1128099</v>
      </c>
      <c r="B365" t="s">
        <v>111</v>
      </c>
      <c r="C365" t="s">
        <v>1201</v>
      </c>
      <c r="D365" t="s">
        <v>3</v>
      </c>
      <c r="E365" t="s">
        <v>951</v>
      </c>
      <c r="F365" t="s">
        <v>1054</v>
      </c>
      <c r="G365" t="s">
        <v>1202</v>
      </c>
      <c r="H365" t="s">
        <v>115</v>
      </c>
      <c r="I365" t="s">
        <v>1165</v>
      </c>
      <c r="J365" t="str">
        <f>+VLOOKUP(I365,NOMENCLATURA!$A$3:$B$20,2,FALSE)</f>
        <v>HARDWARE-SOFTWARE-PUNTOS DE RED - TELEFONIA</v>
      </c>
      <c r="K365" t="s">
        <v>1203</v>
      </c>
      <c r="L365" t="s">
        <v>1204</v>
      </c>
      <c r="M365" s="2">
        <v>42542</v>
      </c>
      <c r="N365" t="s">
        <v>957</v>
      </c>
      <c r="O365" t="s">
        <v>353</v>
      </c>
      <c r="P365" t="s">
        <v>3</v>
      </c>
      <c r="Q365" t="s">
        <v>45</v>
      </c>
      <c r="R365" t="s">
        <v>1205</v>
      </c>
      <c r="S365" t="s">
        <v>1206</v>
      </c>
      <c r="T365" t="s">
        <v>3</v>
      </c>
      <c r="U365" t="s">
        <v>1207</v>
      </c>
      <c r="V365" t="str">
        <f>VLOOKUP(A365,Ventas!$A$2:$H$3062,7,FALSE)</f>
        <v>N30</v>
      </c>
      <c r="W365" t="str">
        <f>VLOOKUP(A365,Ventas!$A$2:$H$3062,8,FALSE)</f>
        <v>OJ</v>
      </c>
      <c r="X365" t="str">
        <f>VLOOKUP(A365,'Correo 1'!$A$2:$C$3062,3,FALSE)</f>
        <v>veronica@intercity.cl</v>
      </c>
    </row>
    <row r="366" spans="1:24" x14ac:dyDescent="0.2">
      <c r="A366">
        <v>1128913</v>
      </c>
      <c r="B366" t="s">
        <v>111</v>
      </c>
      <c r="C366" t="s">
        <v>3768</v>
      </c>
      <c r="D366" t="s">
        <v>3</v>
      </c>
      <c r="E366" t="s">
        <v>951</v>
      </c>
      <c r="F366" t="s">
        <v>952</v>
      </c>
      <c r="G366" t="s">
        <v>3</v>
      </c>
      <c r="H366" t="s">
        <v>115</v>
      </c>
      <c r="I366" t="s">
        <v>2756</v>
      </c>
      <c r="J366" t="str">
        <f>+VLOOKUP(I366,NOMENCLATURA!$A$3:$B$20,2,FALSE)</f>
        <v>ASESORIAS-CONSULTORES-TRADUCTORES-DIGITADORES</v>
      </c>
      <c r="K366" t="s">
        <v>3769</v>
      </c>
      <c r="L366" t="s">
        <v>3770</v>
      </c>
      <c r="M366" s="2">
        <v>42592</v>
      </c>
      <c r="N366" t="s">
        <v>207</v>
      </c>
      <c r="O366" t="s">
        <v>353</v>
      </c>
      <c r="P366" t="s">
        <v>3</v>
      </c>
      <c r="Q366" t="s">
        <v>12</v>
      </c>
      <c r="R366" t="s">
        <v>3771</v>
      </c>
      <c r="S366" t="s">
        <v>3772</v>
      </c>
      <c r="T366" t="s">
        <v>3</v>
      </c>
      <c r="U366" t="s">
        <v>3</v>
      </c>
      <c r="V366" t="str">
        <f>VLOOKUP(A366,Ventas!$A$2:$H$3062,7,FALSE)</f>
        <v>N30</v>
      </c>
      <c r="W366" t="str">
        <f>VLOOKUP(A366,Ventas!$A$2:$H$3062,8,FALSE)</f>
        <v>OJ</v>
      </c>
      <c r="X366" t="str">
        <f>VLOOKUP(A366,'Correo 1'!$A$2:$C$3062,3,FALSE)</f>
        <v>amunoz@ecomsur.com</v>
      </c>
    </row>
    <row r="367" spans="1:24" x14ac:dyDescent="0.2">
      <c r="A367">
        <v>1136815</v>
      </c>
      <c r="B367" t="s">
        <v>111</v>
      </c>
      <c r="C367" t="s">
        <v>7611</v>
      </c>
      <c r="D367" t="s">
        <v>3</v>
      </c>
      <c r="E367" t="s">
        <v>204</v>
      </c>
      <c r="F367" t="s">
        <v>113</v>
      </c>
      <c r="G367" t="s">
        <v>3</v>
      </c>
      <c r="H367" t="s">
        <v>115</v>
      </c>
      <c r="I367" t="s">
        <v>954</v>
      </c>
      <c r="J367" t="e">
        <f>+VLOOKUP(I367,NOMENCLATURA!$A$3:$B$20,2,FALSE)</f>
        <v>#N/A</v>
      </c>
      <c r="K367" t="s">
        <v>7612</v>
      </c>
      <c r="L367" t="s">
        <v>7613</v>
      </c>
      <c r="M367" s="2">
        <v>43111</v>
      </c>
      <c r="N367" t="s">
        <v>6342</v>
      </c>
      <c r="O367" t="s">
        <v>353</v>
      </c>
      <c r="P367" t="s">
        <v>3</v>
      </c>
      <c r="Q367" t="s">
        <v>45</v>
      </c>
      <c r="R367" t="s">
        <v>7614</v>
      </c>
      <c r="S367" t="s">
        <v>3</v>
      </c>
      <c r="T367" t="s">
        <v>3</v>
      </c>
      <c r="U367" t="s">
        <v>3</v>
      </c>
      <c r="V367" t="str">
        <f>VLOOKUP(A367,Ventas!$A$2:$H$3062,7,FALSE)</f>
        <v>N30</v>
      </c>
      <c r="W367" t="str">
        <f>VLOOKUP(A367,Ventas!$A$2:$H$3062,8,FALSE)</f>
        <v>OJ</v>
      </c>
      <c r="X367" t="str">
        <f>VLOOKUP(A367,'Correo 1'!$A$2:$C$3062,3,FALSE)</f>
        <v>contabilidad@gofactoring.cl</v>
      </c>
    </row>
    <row r="368" spans="1:24" x14ac:dyDescent="0.2">
      <c r="A368">
        <v>1139904</v>
      </c>
      <c r="B368" t="s">
        <v>111</v>
      </c>
      <c r="C368" t="s">
        <v>8147</v>
      </c>
      <c r="D368" t="s">
        <v>3</v>
      </c>
      <c r="E368" t="s">
        <v>204</v>
      </c>
      <c r="F368" t="s">
        <v>3053</v>
      </c>
      <c r="G368" t="s">
        <v>3</v>
      </c>
      <c r="H368" t="s">
        <v>115</v>
      </c>
      <c r="I368" t="s">
        <v>2756</v>
      </c>
      <c r="J368" t="str">
        <f>+VLOOKUP(I368,NOMENCLATURA!$A$3:$B$20,2,FALSE)</f>
        <v>ASESORIAS-CONSULTORES-TRADUCTORES-DIGITADORES</v>
      </c>
      <c r="K368" t="s">
        <v>8148</v>
      </c>
      <c r="L368" t="s">
        <v>8149</v>
      </c>
      <c r="M368" s="2">
        <v>43251</v>
      </c>
      <c r="N368" t="s">
        <v>6342</v>
      </c>
      <c r="O368" t="s">
        <v>353</v>
      </c>
      <c r="P368" t="s">
        <v>3</v>
      </c>
      <c r="Q368" t="s">
        <v>45</v>
      </c>
      <c r="R368" t="s">
        <v>8150</v>
      </c>
      <c r="S368" t="s">
        <v>8151</v>
      </c>
      <c r="T368" t="s">
        <v>3</v>
      </c>
      <c r="U368" t="s">
        <v>3</v>
      </c>
      <c r="V368" t="str">
        <f>VLOOKUP(A368,Ventas!$A$2:$H$3062,7,FALSE)</f>
        <v>N30</v>
      </c>
      <c r="W368" t="str">
        <f>VLOOKUP(A368,Ventas!$A$2:$H$3062,8,FALSE)</f>
        <v>OJ</v>
      </c>
      <c r="X368" t="str">
        <f>VLOOKUP(A368,'Correo 1'!$A$2:$C$3062,3,FALSE)</f>
        <v>ARIEL.ROJAS8@GMAIL.COM</v>
      </c>
    </row>
    <row r="369" spans="1:24" x14ac:dyDescent="0.2">
      <c r="A369">
        <v>1129293</v>
      </c>
      <c r="B369" t="s">
        <v>111</v>
      </c>
      <c r="C369" t="s">
        <v>4266</v>
      </c>
      <c r="D369" t="s">
        <v>4267</v>
      </c>
      <c r="E369" t="s">
        <v>204</v>
      </c>
      <c r="F369" t="s">
        <v>2032</v>
      </c>
      <c r="G369" t="s">
        <v>3</v>
      </c>
      <c r="H369" t="s">
        <v>115</v>
      </c>
      <c r="I369" t="s">
        <v>954</v>
      </c>
      <c r="J369" t="e">
        <f>+VLOOKUP(I369,NOMENCLATURA!$A$3:$B$20,2,FALSE)</f>
        <v>#N/A</v>
      </c>
      <c r="K369" t="s">
        <v>4268</v>
      </c>
      <c r="L369" t="s">
        <v>4269</v>
      </c>
      <c r="M369" s="2">
        <v>42639</v>
      </c>
      <c r="N369" t="s">
        <v>207</v>
      </c>
      <c r="O369" t="s">
        <v>353</v>
      </c>
      <c r="P369" t="s">
        <v>3</v>
      </c>
      <c r="Q369" t="s">
        <v>45</v>
      </c>
      <c r="R369" t="s">
        <v>4270</v>
      </c>
      <c r="S369" t="s">
        <v>4271</v>
      </c>
      <c r="T369" t="s">
        <v>3</v>
      </c>
      <c r="U369" t="s">
        <v>3</v>
      </c>
      <c r="V369" t="str">
        <f>VLOOKUP(A369,Ventas!$A$2:$H$3062,7,FALSE)</f>
        <v>N30</v>
      </c>
      <c r="W369" t="str">
        <f>VLOOKUP(A369,Ventas!$A$2:$H$3062,8,FALSE)</f>
        <v>OJ</v>
      </c>
      <c r="X369" t="str">
        <f>VLOOKUP(A369,'Correo 1'!$A$2:$C$3062,3,FALSE)</f>
        <v>Contabilidad@ogr.cl</v>
      </c>
    </row>
    <row r="370" spans="1:24" x14ac:dyDescent="0.2">
      <c r="A370">
        <v>1129392</v>
      </c>
      <c r="B370" t="s">
        <v>111</v>
      </c>
      <c r="C370" t="s">
        <v>4355</v>
      </c>
      <c r="D370" t="s">
        <v>4356</v>
      </c>
      <c r="E370" t="s">
        <v>204</v>
      </c>
      <c r="F370" t="s">
        <v>204</v>
      </c>
      <c r="G370" t="s">
        <v>3</v>
      </c>
      <c r="H370" t="s">
        <v>115</v>
      </c>
      <c r="I370" t="s">
        <v>954</v>
      </c>
      <c r="J370" t="e">
        <f>+VLOOKUP(I370,NOMENCLATURA!$A$3:$B$20,2,FALSE)</f>
        <v>#N/A</v>
      </c>
      <c r="K370" t="s">
        <v>4357</v>
      </c>
      <c r="L370" t="s">
        <v>4358</v>
      </c>
      <c r="M370" s="2">
        <v>42647</v>
      </c>
      <c r="N370" t="s">
        <v>207</v>
      </c>
      <c r="O370" t="s">
        <v>353</v>
      </c>
      <c r="P370" t="s">
        <v>3</v>
      </c>
      <c r="Q370" t="s">
        <v>45</v>
      </c>
      <c r="R370" t="s">
        <v>4359</v>
      </c>
      <c r="S370" t="s">
        <v>4360</v>
      </c>
      <c r="T370" t="s">
        <v>3</v>
      </c>
      <c r="U370" t="s">
        <v>3</v>
      </c>
      <c r="V370" t="str">
        <f>VLOOKUP(A370,Ventas!$A$2:$H$3062,7,FALSE)</f>
        <v>N0</v>
      </c>
      <c r="W370" t="str">
        <f>VLOOKUP(A370,Ventas!$A$2:$H$3062,8,FALSE)</f>
        <v>OJ</v>
      </c>
      <c r="X370" t="str">
        <f>VLOOKUP(A370,'Correo 1'!$A$2:$C$3062,3,FALSE)</f>
        <v>contabilidad@papelesomega.cl</v>
      </c>
    </row>
    <row r="371" spans="1:24" x14ac:dyDescent="0.2">
      <c r="A371">
        <v>1129292</v>
      </c>
      <c r="B371" t="s">
        <v>111</v>
      </c>
      <c r="C371" t="s">
        <v>4261</v>
      </c>
      <c r="D371" t="s">
        <v>3</v>
      </c>
      <c r="E371" t="s">
        <v>3113</v>
      </c>
      <c r="F371" t="s">
        <v>2952</v>
      </c>
      <c r="G371" t="s">
        <v>3</v>
      </c>
      <c r="H371" t="s">
        <v>1046</v>
      </c>
      <c r="I371" t="s">
        <v>954</v>
      </c>
      <c r="J371" t="e">
        <f>+VLOOKUP(I371,NOMENCLATURA!$A$3:$B$20,2,FALSE)</f>
        <v>#N/A</v>
      </c>
      <c r="K371" t="s">
        <v>4262</v>
      </c>
      <c r="L371" t="s">
        <v>4263</v>
      </c>
      <c r="M371" s="2">
        <v>42639</v>
      </c>
      <c r="N371" t="s">
        <v>207</v>
      </c>
      <c r="O371" t="s">
        <v>353</v>
      </c>
      <c r="P371" t="s">
        <v>3</v>
      </c>
      <c r="Q371" t="s">
        <v>45</v>
      </c>
      <c r="R371" t="s">
        <v>4264</v>
      </c>
      <c r="S371" t="s">
        <v>4265</v>
      </c>
      <c r="T371" t="s">
        <v>3</v>
      </c>
      <c r="U371" t="s">
        <v>3</v>
      </c>
      <c r="V371" t="str">
        <f>VLOOKUP(A371,Ventas!$A$2:$H$3062,7,FALSE)</f>
        <v>N30</v>
      </c>
      <c r="W371" t="str">
        <f>VLOOKUP(A371,Ventas!$A$2:$H$3062,8,FALSE)</f>
        <v>OF</v>
      </c>
      <c r="X371" t="str">
        <f>VLOOKUP(A371,'Correo 1'!$A$2:$C$3062,3,FALSE)</f>
        <v>contabilidad@revistapm.cl</v>
      </c>
    </row>
    <row r="372" spans="1:24" x14ac:dyDescent="0.2">
      <c r="A372">
        <v>1144753</v>
      </c>
      <c r="B372" t="s">
        <v>111</v>
      </c>
      <c r="C372" t="s">
        <v>10240</v>
      </c>
      <c r="D372" t="s">
        <v>3</v>
      </c>
      <c r="E372" t="s">
        <v>204</v>
      </c>
      <c r="F372" t="s">
        <v>2032</v>
      </c>
      <c r="G372" t="s">
        <v>3</v>
      </c>
      <c r="H372" t="s">
        <v>115</v>
      </c>
      <c r="I372" t="s">
        <v>954</v>
      </c>
      <c r="J372" t="e">
        <f>+VLOOKUP(I372,NOMENCLATURA!$A$3:$B$20,2,FALSE)</f>
        <v>#N/A</v>
      </c>
      <c r="K372" t="s">
        <v>10241</v>
      </c>
      <c r="L372" t="s">
        <v>10242</v>
      </c>
      <c r="M372" s="2">
        <v>43585</v>
      </c>
      <c r="N372" t="s">
        <v>9571</v>
      </c>
      <c r="O372" t="s">
        <v>353</v>
      </c>
      <c r="P372" t="s">
        <v>3</v>
      </c>
      <c r="Q372" t="s">
        <v>45</v>
      </c>
      <c r="R372" t="s">
        <v>10243</v>
      </c>
      <c r="S372" t="s">
        <v>10244</v>
      </c>
      <c r="T372" t="s">
        <v>3</v>
      </c>
      <c r="U372" t="s">
        <v>3</v>
      </c>
      <c r="V372" t="str">
        <f>VLOOKUP(A372,Ventas!$A$2:$H$3062,7,FALSE)</f>
        <v>N30</v>
      </c>
      <c r="W372" t="str">
        <f>VLOOKUP(A372,Ventas!$A$2:$H$3062,8,FALSE)</f>
        <v>OJ</v>
      </c>
      <c r="X372" t="str">
        <f>VLOOKUP(A372,'Correo 1'!$A$2:$C$3062,3,FALSE)</f>
        <v>contabilidad@sahid.cl</v>
      </c>
    </row>
    <row r="373" spans="1:24" x14ac:dyDescent="0.2">
      <c r="A373">
        <v>1129123</v>
      </c>
      <c r="B373" t="s">
        <v>111</v>
      </c>
      <c r="C373" t="s">
        <v>4031</v>
      </c>
      <c r="D373" t="s">
        <v>3</v>
      </c>
      <c r="E373" t="s">
        <v>951</v>
      </c>
      <c r="F373" t="s">
        <v>2032</v>
      </c>
      <c r="G373" t="s">
        <v>3</v>
      </c>
      <c r="H373" t="s">
        <v>115</v>
      </c>
      <c r="I373" t="s">
        <v>2756</v>
      </c>
      <c r="J373" t="str">
        <f>+VLOOKUP(I373,NOMENCLATURA!$A$3:$B$20,2,FALSE)</f>
        <v>ASESORIAS-CONSULTORES-TRADUCTORES-DIGITADORES</v>
      </c>
      <c r="K373" t="s">
        <v>4032</v>
      </c>
      <c r="L373" t="s">
        <v>4033</v>
      </c>
      <c r="M373" s="2">
        <v>42619</v>
      </c>
      <c r="N373" t="s">
        <v>207</v>
      </c>
      <c r="O373" t="s">
        <v>353</v>
      </c>
      <c r="P373" t="s">
        <v>3</v>
      </c>
      <c r="Q373" t="s">
        <v>45</v>
      </c>
      <c r="R373" t="s">
        <v>4034</v>
      </c>
      <c r="S373" t="s">
        <v>4035</v>
      </c>
      <c r="T373" t="s">
        <v>3</v>
      </c>
      <c r="U373" t="s">
        <v>3</v>
      </c>
      <c r="V373" t="str">
        <f>VLOOKUP(A373,Ventas!$A$2:$H$3062,7,FALSE)</f>
        <v>N0</v>
      </c>
      <c r="W373" t="str">
        <f>VLOOKUP(A373,Ventas!$A$2:$H$3062,8,FALSE)</f>
        <v>OJ</v>
      </c>
      <c r="X373" t="str">
        <f>VLOOKUP(A373,'Correo 1'!$A$2:$C$3062,3,FALSE)</f>
        <v>capacitacion@engintel.cl</v>
      </c>
    </row>
    <row r="374" spans="1:24" x14ac:dyDescent="0.2">
      <c r="A374">
        <v>1145063</v>
      </c>
      <c r="B374" t="s">
        <v>111</v>
      </c>
      <c r="C374" t="s">
        <v>10312</v>
      </c>
      <c r="D374" t="s">
        <v>3</v>
      </c>
      <c r="E374" t="s">
        <v>5308</v>
      </c>
      <c r="F374" t="s">
        <v>5308</v>
      </c>
      <c r="G374" t="s">
        <v>3</v>
      </c>
      <c r="H374" t="s">
        <v>2061</v>
      </c>
      <c r="I374" t="s">
        <v>954</v>
      </c>
      <c r="J374" t="e">
        <f>+VLOOKUP(I374,NOMENCLATURA!$A$3:$B$20,2,FALSE)</f>
        <v>#N/A</v>
      </c>
      <c r="K374" t="s">
        <v>10313</v>
      </c>
      <c r="L374" t="s">
        <v>10314</v>
      </c>
      <c r="M374" s="2">
        <v>43613</v>
      </c>
      <c r="N374" t="s">
        <v>9571</v>
      </c>
      <c r="O374" t="s">
        <v>353</v>
      </c>
      <c r="P374" t="s">
        <v>3</v>
      </c>
      <c r="Q374" t="s">
        <v>45</v>
      </c>
      <c r="R374" t="s">
        <v>10315</v>
      </c>
      <c r="S374" t="s">
        <v>10316</v>
      </c>
      <c r="T374" t="s">
        <v>3</v>
      </c>
      <c r="U374" t="s">
        <v>3</v>
      </c>
      <c r="V374" t="str">
        <f>VLOOKUP(A374,Ventas!$A$2:$H$3062,7,FALSE)</f>
        <v>N30</v>
      </c>
      <c r="W374" t="str">
        <f>VLOOKUP(A374,Ventas!$A$2:$H$3062,8,FALSE)</f>
        <v>OJ</v>
      </c>
      <c r="X374" t="str">
        <f>VLOOKUP(A374,'Correo 1'!$A$2:$C$3062,3,FALSE)</f>
        <v>contacto.loasol@gmail.com</v>
      </c>
    </row>
    <row r="375" spans="1:24" x14ac:dyDescent="0.2">
      <c r="A375">
        <v>1129725</v>
      </c>
      <c r="B375" t="s">
        <v>111</v>
      </c>
      <c r="C375" t="s">
        <v>4785</v>
      </c>
      <c r="D375" t="s">
        <v>3</v>
      </c>
      <c r="E375" t="s">
        <v>204</v>
      </c>
      <c r="F375" t="s">
        <v>204</v>
      </c>
      <c r="G375" t="s">
        <v>3</v>
      </c>
      <c r="H375" t="s">
        <v>115</v>
      </c>
      <c r="I375" t="s">
        <v>2756</v>
      </c>
      <c r="J375" t="str">
        <f>+VLOOKUP(I375,NOMENCLATURA!$A$3:$B$20,2,FALSE)</f>
        <v>ASESORIAS-CONSULTORES-TRADUCTORES-DIGITADORES</v>
      </c>
      <c r="K375" t="s">
        <v>4786</v>
      </c>
      <c r="L375" t="s">
        <v>4787</v>
      </c>
      <c r="M375" s="2">
        <v>42684</v>
      </c>
      <c r="N375" t="s">
        <v>207</v>
      </c>
      <c r="O375" t="s">
        <v>353</v>
      </c>
      <c r="P375" t="s">
        <v>3</v>
      </c>
      <c r="Q375" t="s">
        <v>45</v>
      </c>
      <c r="R375" t="s">
        <v>4788</v>
      </c>
      <c r="S375" t="s">
        <v>4789</v>
      </c>
      <c r="T375" t="s">
        <v>3</v>
      </c>
      <c r="U375" t="s">
        <v>3</v>
      </c>
      <c r="V375" t="str">
        <f>VLOOKUP(A375,Ventas!$A$2:$H$3062,7,FALSE)</f>
        <v>N0</v>
      </c>
      <c r="W375" t="str">
        <f>VLOOKUP(A375,Ventas!$A$2:$H$3062,8,FALSE)</f>
        <v>OJ</v>
      </c>
      <c r="X375" t="str">
        <f>VLOOKUP(A375,'Correo 1'!$A$2:$C$3062,3,FALSE)</f>
        <v>claudia@vya.consulting</v>
      </c>
    </row>
    <row r="376" spans="1:24" x14ac:dyDescent="0.2">
      <c r="A376">
        <v>1151612</v>
      </c>
      <c r="B376" t="s">
        <v>111</v>
      </c>
      <c r="C376" t="s">
        <v>13130</v>
      </c>
      <c r="D376" t="s">
        <v>3</v>
      </c>
      <c r="E376" t="s">
        <v>204</v>
      </c>
      <c r="F376" t="s">
        <v>2032</v>
      </c>
      <c r="G376" t="s">
        <v>3</v>
      </c>
      <c r="H376" t="s">
        <v>115</v>
      </c>
      <c r="I376" t="s">
        <v>954</v>
      </c>
      <c r="J376" t="e">
        <f>+VLOOKUP(I376,NOMENCLATURA!$A$3:$B$20,2,FALSE)</f>
        <v>#N/A</v>
      </c>
      <c r="K376" t="s">
        <v>13131</v>
      </c>
      <c r="L376" t="s">
        <v>13132</v>
      </c>
      <c r="M376" s="2">
        <v>44600</v>
      </c>
      <c r="N376" t="s">
        <v>9571</v>
      </c>
      <c r="O376" t="s">
        <v>353</v>
      </c>
      <c r="P376" t="s">
        <v>3</v>
      </c>
      <c r="Q376" t="s">
        <v>45</v>
      </c>
      <c r="R376" t="s">
        <v>13133</v>
      </c>
      <c r="S376" t="s">
        <v>13134</v>
      </c>
      <c r="T376" t="s">
        <v>3</v>
      </c>
      <c r="U376" t="s">
        <v>3</v>
      </c>
      <c r="V376" t="str">
        <f>VLOOKUP(A376,Ventas!$A$2:$H$3062,7,FALSE)</f>
        <v>N30</v>
      </c>
      <c r="W376" t="str">
        <f>VLOOKUP(A376,Ventas!$A$2:$H$3062,8,FALSE)</f>
        <v>O4</v>
      </c>
      <c r="X376" t="str">
        <f>VLOOKUP(A376,'Correo 1'!$A$2:$C$3062,3,FALSE)</f>
        <v>contacto@arpis.cl</v>
      </c>
    </row>
    <row r="377" spans="1:24" x14ac:dyDescent="0.2">
      <c r="A377">
        <v>1143088</v>
      </c>
      <c r="B377" t="s">
        <v>111</v>
      </c>
      <c r="C377" t="s">
        <v>9869</v>
      </c>
      <c r="D377" t="s">
        <v>3</v>
      </c>
      <c r="E377" t="s">
        <v>204</v>
      </c>
      <c r="F377" t="s">
        <v>4567</v>
      </c>
      <c r="G377" t="s">
        <v>3</v>
      </c>
      <c r="H377" t="s">
        <v>115</v>
      </c>
      <c r="I377" t="s">
        <v>954</v>
      </c>
      <c r="J377" t="e">
        <f>+VLOOKUP(I377,NOMENCLATURA!$A$3:$B$20,2,FALSE)</f>
        <v>#N/A</v>
      </c>
      <c r="K377" t="s">
        <v>9870</v>
      </c>
      <c r="L377" t="s">
        <v>9871</v>
      </c>
      <c r="M377" s="2">
        <v>43503</v>
      </c>
      <c r="N377" t="s">
        <v>9571</v>
      </c>
      <c r="O377" t="s">
        <v>353</v>
      </c>
      <c r="P377" t="s">
        <v>3</v>
      </c>
      <c r="Q377" t="s">
        <v>45</v>
      </c>
      <c r="R377" t="s">
        <v>9872</v>
      </c>
      <c r="S377" t="s">
        <v>9873</v>
      </c>
      <c r="T377" t="s">
        <v>3</v>
      </c>
      <c r="U377" t="s">
        <v>3</v>
      </c>
      <c r="V377" t="str">
        <f>VLOOKUP(A377,Ventas!$A$2:$H$3062,7,FALSE)</f>
        <v>N30</v>
      </c>
      <c r="W377" t="str">
        <f>VLOOKUP(A377,Ventas!$A$2:$H$3062,8,FALSE)</f>
        <v>OJ</v>
      </c>
      <c r="X377" t="str">
        <f>VLOOKUP(A377,'Correo 1'!$A$2:$C$3062,3,FALSE)</f>
        <v>contacto@avaos.cl</v>
      </c>
    </row>
    <row r="378" spans="1:24" x14ac:dyDescent="0.2">
      <c r="A378">
        <v>1141260</v>
      </c>
      <c r="B378" t="s">
        <v>111</v>
      </c>
      <c r="C378" t="s">
        <v>8578</v>
      </c>
      <c r="D378" t="s">
        <v>3</v>
      </c>
      <c r="E378" t="s">
        <v>204</v>
      </c>
      <c r="F378" t="s">
        <v>2032</v>
      </c>
      <c r="G378" t="s">
        <v>3</v>
      </c>
      <c r="H378" t="s">
        <v>115</v>
      </c>
      <c r="I378" t="s">
        <v>954</v>
      </c>
      <c r="J378" t="e">
        <f>+VLOOKUP(I378,NOMENCLATURA!$A$3:$B$20,2,FALSE)</f>
        <v>#N/A</v>
      </c>
      <c r="K378" t="s">
        <v>8579</v>
      </c>
      <c r="L378" t="s">
        <v>8580</v>
      </c>
      <c r="M378" s="2">
        <v>43350</v>
      </c>
      <c r="N378" t="s">
        <v>6342</v>
      </c>
      <c r="O378" t="s">
        <v>353</v>
      </c>
      <c r="P378" t="s">
        <v>3</v>
      </c>
      <c r="Q378" t="s">
        <v>45</v>
      </c>
      <c r="R378" t="s">
        <v>8581</v>
      </c>
      <c r="S378" t="s">
        <v>8582</v>
      </c>
      <c r="T378" t="s">
        <v>3</v>
      </c>
      <c r="U378" t="s">
        <v>3</v>
      </c>
      <c r="V378" t="str">
        <f>VLOOKUP(A378,Ventas!$A$2:$H$3062,7,FALSE)</f>
        <v>N30</v>
      </c>
      <c r="W378" t="str">
        <f>VLOOKUP(A378,Ventas!$A$2:$H$3062,8,FALSE)</f>
        <v>OJ</v>
      </c>
      <c r="X378" t="str">
        <f>VLOOKUP(A378,'Correo 1'!$A$2:$C$3062,3,FALSE)</f>
        <v>CONTACTO@AYMAPU.CL</v>
      </c>
    </row>
    <row r="379" spans="1:24" x14ac:dyDescent="0.2">
      <c r="A379">
        <v>1141812</v>
      </c>
      <c r="B379" t="s">
        <v>111</v>
      </c>
      <c r="C379" t="s">
        <v>8780</v>
      </c>
      <c r="D379" t="s">
        <v>8781</v>
      </c>
      <c r="E379" t="s">
        <v>204</v>
      </c>
      <c r="F379" t="s">
        <v>113</v>
      </c>
      <c r="G379" t="s">
        <v>3</v>
      </c>
      <c r="H379" t="s">
        <v>115</v>
      </c>
      <c r="I379" t="s">
        <v>2756</v>
      </c>
      <c r="J379" t="str">
        <f>+VLOOKUP(I379,NOMENCLATURA!$A$3:$B$20,2,FALSE)</f>
        <v>ASESORIAS-CONSULTORES-TRADUCTORES-DIGITADORES</v>
      </c>
      <c r="K379" t="s">
        <v>8782</v>
      </c>
      <c r="L379" t="s">
        <v>8783</v>
      </c>
      <c r="M379" s="2">
        <v>43409</v>
      </c>
      <c r="N379" t="s">
        <v>6342</v>
      </c>
      <c r="O379" t="s">
        <v>353</v>
      </c>
      <c r="P379" t="s">
        <v>3</v>
      </c>
      <c r="Q379" t="s">
        <v>45</v>
      </c>
      <c r="R379" t="s">
        <v>8784</v>
      </c>
      <c r="S379" t="s">
        <v>8785</v>
      </c>
      <c r="T379" t="s">
        <v>3</v>
      </c>
      <c r="U379" t="s">
        <v>3</v>
      </c>
      <c r="V379" t="str">
        <f>VLOOKUP(A379,Ventas!$A$2:$H$3062,7,FALSE)</f>
        <v>N30</v>
      </c>
      <c r="W379" t="str">
        <f>VLOOKUP(A379,Ventas!$A$2:$H$3062,8,FALSE)</f>
        <v>OJ</v>
      </c>
      <c r="X379" t="str">
        <f>VLOOKUP(A379,'Correo 1'!$A$2:$C$3062,3,FALSE)</f>
        <v>contabilidad@speech.cl</v>
      </c>
    </row>
    <row r="380" spans="1:24" x14ac:dyDescent="0.2">
      <c r="A380">
        <v>1131286</v>
      </c>
      <c r="B380" t="s">
        <v>111</v>
      </c>
      <c r="C380" t="s">
        <v>6122</v>
      </c>
      <c r="D380" t="s">
        <v>3</v>
      </c>
      <c r="E380" t="s">
        <v>951</v>
      </c>
      <c r="F380" t="s">
        <v>952</v>
      </c>
      <c r="G380" t="s">
        <v>3</v>
      </c>
      <c r="H380" t="s">
        <v>115</v>
      </c>
      <c r="I380" t="s">
        <v>2756</v>
      </c>
      <c r="J380" t="str">
        <f>+VLOOKUP(I380,NOMENCLATURA!$A$3:$B$20,2,FALSE)</f>
        <v>ASESORIAS-CONSULTORES-TRADUCTORES-DIGITADORES</v>
      </c>
      <c r="K380" t="s">
        <v>6123</v>
      </c>
      <c r="L380" t="s">
        <v>6124</v>
      </c>
      <c r="M380" s="2">
        <v>42849</v>
      </c>
      <c r="N380" t="s">
        <v>6015</v>
      </c>
      <c r="O380" t="s">
        <v>353</v>
      </c>
      <c r="P380" t="s">
        <v>3</v>
      </c>
      <c r="Q380" t="s">
        <v>45</v>
      </c>
      <c r="R380" t="s">
        <v>6125</v>
      </c>
      <c r="S380" t="s">
        <v>6126</v>
      </c>
      <c r="T380" t="s">
        <v>3</v>
      </c>
      <c r="U380" t="s">
        <v>3</v>
      </c>
      <c r="V380" t="str">
        <f>VLOOKUP(A380,Ventas!$A$2:$H$3062,7,FALSE)</f>
        <v>N0</v>
      </c>
      <c r="W380" t="str">
        <f>VLOOKUP(A380,Ventas!$A$2:$H$3062,8,FALSE)</f>
        <v>OJ</v>
      </c>
      <c r="X380" t="str">
        <f>VLOOKUP(A380,'Correo 1'!$A$2:$C$3062,3,FALSE)</f>
        <v>FESCUER@KCLOUD.CL</v>
      </c>
    </row>
    <row r="381" spans="1:24" x14ac:dyDescent="0.2">
      <c r="A381">
        <v>1129772</v>
      </c>
      <c r="B381" t="s">
        <v>111</v>
      </c>
      <c r="C381" t="s">
        <v>4839</v>
      </c>
      <c r="D381" t="s">
        <v>3</v>
      </c>
      <c r="E381" t="s">
        <v>204</v>
      </c>
      <c r="F381" t="s">
        <v>2655</v>
      </c>
      <c r="G381" t="s">
        <v>3</v>
      </c>
      <c r="H381" t="s">
        <v>115</v>
      </c>
      <c r="I381" t="s">
        <v>954</v>
      </c>
      <c r="J381" t="e">
        <f>+VLOOKUP(I381,NOMENCLATURA!$A$3:$B$20,2,FALSE)</f>
        <v>#N/A</v>
      </c>
      <c r="K381" t="s">
        <v>4840</v>
      </c>
      <c r="L381" t="s">
        <v>4841</v>
      </c>
      <c r="M381" s="2">
        <v>42690</v>
      </c>
      <c r="N381" t="s">
        <v>207</v>
      </c>
      <c r="O381" t="s">
        <v>353</v>
      </c>
      <c r="P381" t="s">
        <v>3</v>
      </c>
      <c r="Q381" t="s">
        <v>45</v>
      </c>
      <c r="R381" t="s">
        <v>4842</v>
      </c>
      <c r="S381" t="s">
        <v>4843</v>
      </c>
      <c r="T381" t="s">
        <v>3</v>
      </c>
      <c r="U381" t="s">
        <v>3</v>
      </c>
      <c r="V381" t="str">
        <f>VLOOKUP(A381,Ventas!$A$2:$H$3062,7,FALSE)</f>
        <v>N30</v>
      </c>
      <c r="W381" t="str">
        <f>VLOOKUP(A381,Ventas!$A$2:$H$3062,8,FALSE)</f>
        <v>OJ</v>
      </c>
      <c r="X381" t="str">
        <f>VLOOKUP(A381,'Correo 1'!$A$2:$C$3062,3,FALSE)</f>
        <v>CONTACTO@BLOCK24.CL</v>
      </c>
    </row>
    <row r="382" spans="1:24" x14ac:dyDescent="0.2">
      <c r="A382">
        <v>1145924</v>
      </c>
      <c r="B382" t="s">
        <v>111</v>
      </c>
      <c r="C382" t="s">
        <v>10973</v>
      </c>
      <c r="D382" t="s">
        <v>3</v>
      </c>
      <c r="E382" t="s">
        <v>204</v>
      </c>
      <c r="F382" t="s">
        <v>2032</v>
      </c>
      <c r="G382" t="s">
        <v>3</v>
      </c>
      <c r="H382" t="s">
        <v>115</v>
      </c>
      <c r="I382" t="s">
        <v>954</v>
      </c>
      <c r="J382" t="e">
        <f>+VLOOKUP(I382,NOMENCLATURA!$A$3:$B$20,2,FALSE)</f>
        <v>#N/A</v>
      </c>
      <c r="K382" t="s">
        <v>10974</v>
      </c>
      <c r="L382" t="s">
        <v>10975</v>
      </c>
      <c r="M382" s="2">
        <v>43703</v>
      </c>
      <c r="N382" t="s">
        <v>9571</v>
      </c>
      <c r="O382" t="s">
        <v>353</v>
      </c>
      <c r="P382" t="s">
        <v>3</v>
      </c>
      <c r="Q382" t="s">
        <v>45</v>
      </c>
      <c r="R382" t="s">
        <v>10976</v>
      </c>
      <c r="S382" t="s">
        <v>10977</v>
      </c>
      <c r="T382" t="s">
        <v>3</v>
      </c>
      <c r="U382" t="s">
        <v>3</v>
      </c>
      <c r="V382" t="str">
        <f>VLOOKUP(A382,Ventas!$A$2:$H$3062,7,FALSE)</f>
        <v>N0</v>
      </c>
      <c r="W382" t="str">
        <f>VLOOKUP(A382,Ventas!$A$2:$H$3062,8,FALSE)</f>
        <v>OJ</v>
      </c>
      <c r="X382" t="str">
        <f>VLOOKUP(A382,'Correo 1'!$A$2:$C$3062,3,FALSE)</f>
        <v>CONTACTO@CARRITODEFLORES.CL</v>
      </c>
    </row>
    <row r="383" spans="1:24" x14ac:dyDescent="0.2">
      <c r="A383">
        <v>1128232</v>
      </c>
      <c r="B383" t="s">
        <v>111</v>
      </c>
      <c r="C383" t="s">
        <v>1995</v>
      </c>
      <c r="D383" t="s">
        <v>3</v>
      </c>
      <c r="E383" t="s">
        <v>1996</v>
      </c>
      <c r="F383" t="s">
        <v>1996</v>
      </c>
      <c r="G383" t="s">
        <v>3</v>
      </c>
      <c r="H383" t="s">
        <v>71</v>
      </c>
      <c r="I383" t="s">
        <v>954</v>
      </c>
      <c r="J383" t="e">
        <f>+VLOOKUP(I383,NOMENCLATURA!$A$3:$B$20,2,FALSE)</f>
        <v>#N/A</v>
      </c>
      <c r="K383" t="s">
        <v>1997</v>
      </c>
      <c r="L383" t="s">
        <v>1998</v>
      </c>
      <c r="M383" s="2">
        <v>42542</v>
      </c>
      <c r="N383" t="s">
        <v>957</v>
      </c>
      <c r="O383" t="s">
        <v>353</v>
      </c>
      <c r="P383" t="s">
        <v>1999</v>
      </c>
      <c r="Q383" t="s">
        <v>45</v>
      </c>
      <c r="R383" t="s">
        <v>2000</v>
      </c>
      <c r="S383" t="s">
        <v>2001</v>
      </c>
      <c r="T383" t="s">
        <v>3</v>
      </c>
      <c r="U383" t="s">
        <v>3</v>
      </c>
      <c r="V383" t="str">
        <f>VLOOKUP(A383,Ventas!$A$2:$H$3062,7,FALSE)</f>
        <v>N90</v>
      </c>
      <c r="W383" t="str">
        <f>VLOOKUP(A383,Ventas!$A$2:$H$3062,8,FALSE)</f>
        <v>OJ</v>
      </c>
      <c r="X383" t="str">
        <f>VLOOKUP(A383,'Correo 1'!$A$2:$C$3062,3,FALSE)</f>
        <v>contacto@casalicia.cl</v>
      </c>
    </row>
    <row r="384" spans="1:24" x14ac:dyDescent="0.2">
      <c r="A384">
        <v>1151864</v>
      </c>
      <c r="B384" t="s">
        <v>111</v>
      </c>
      <c r="C384" t="s">
        <v>13174</v>
      </c>
      <c r="D384" t="s">
        <v>3</v>
      </c>
      <c r="E384" t="s">
        <v>204</v>
      </c>
      <c r="F384" t="s">
        <v>3001</v>
      </c>
      <c r="G384" t="s">
        <v>3</v>
      </c>
      <c r="H384" t="s">
        <v>115</v>
      </c>
      <c r="I384" t="s">
        <v>954</v>
      </c>
      <c r="J384" t="e">
        <f>+VLOOKUP(I384,NOMENCLATURA!$A$3:$B$20,2,FALSE)</f>
        <v>#N/A</v>
      </c>
      <c r="K384" t="s">
        <v>13175</v>
      </c>
      <c r="L384" t="s">
        <v>13176</v>
      </c>
      <c r="M384" s="2">
        <v>44641</v>
      </c>
      <c r="N384" t="s">
        <v>9571</v>
      </c>
      <c r="O384" t="s">
        <v>353</v>
      </c>
      <c r="P384" t="s">
        <v>3</v>
      </c>
      <c r="Q384" t="s">
        <v>45</v>
      </c>
      <c r="R384" t="s">
        <v>13177</v>
      </c>
      <c r="S384" t="s">
        <v>3</v>
      </c>
      <c r="T384" t="s">
        <v>3</v>
      </c>
      <c r="U384" t="s">
        <v>3</v>
      </c>
      <c r="V384" t="str">
        <f>VLOOKUP(A384,Ventas!$A$2:$H$3062,7,FALSE)</f>
        <v>N30</v>
      </c>
      <c r="W384" t="str">
        <f>VLOOKUP(A384,Ventas!$A$2:$H$3062,8,FALSE)</f>
        <v>OJ</v>
      </c>
      <c r="X384" t="str">
        <f>VLOOKUP(A384,'Correo 1'!$A$2:$C$3062,3,FALSE)</f>
        <v>contacto@cerrajerosjjservicios.cl</v>
      </c>
    </row>
    <row r="385" spans="1:24" x14ac:dyDescent="0.2">
      <c r="A385">
        <v>1128903</v>
      </c>
      <c r="B385" t="s">
        <v>111</v>
      </c>
      <c r="C385" t="s">
        <v>3717</v>
      </c>
      <c r="D385" t="s">
        <v>3</v>
      </c>
      <c r="E385" t="s">
        <v>1548</v>
      </c>
      <c r="F385" t="s">
        <v>1548</v>
      </c>
      <c r="G385" t="s">
        <v>3</v>
      </c>
      <c r="H385" t="s">
        <v>1046</v>
      </c>
      <c r="I385" t="s">
        <v>2756</v>
      </c>
      <c r="J385" t="str">
        <f>+VLOOKUP(I385,NOMENCLATURA!$A$3:$B$20,2,FALSE)</f>
        <v>ASESORIAS-CONSULTORES-TRADUCTORES-DIGITADORES</v>
      </c>
      <c r="K385" t="s">
        <v>3718</v>
      </c>
      <c r="L385" t="s">
        <v>3719</v>
      </c>
      <c r="M385" s="2">
        <v>42592</v>
      </c>
      <c r="N385" t="s">
        <v>207</v>
      </c>
      <c r="O385" t="s">
        <v>353</v>
      </c>
      <c r="P385" t="s">
        <v>3</v>
      </c>
      <c r="Q385" t="s">
        <v>45</v>
      </c>
      <c r="R385" t="s">
        <v>3720</v>
      </c>
      <c r="S385" t="s">
        <v>3721</v>
      </c>
      <c r="T385" t="s">
        <v>3</v>
      </c>
      <c r="U385" t="s">
        <v>3</v>
      </c>
      <c r="V385" t="str">
        <f>VLOOKUP(A385,Ventas!$A$2:$H$3062,7,FALSE)</f>
        <v>N0</v>
      </c>
      <c r="W385" t="str">
        <f>VLOOKUP(A385,Ventas!$A$2:$H$3062,8,FALSE)</f>
        <v>OJ</v>
      </c>
      <c r="X385" t="str">
        <f>VLOOKUP(A385,'Correo 1'!$A$2:$C$3062,3,FALSE)</f>
        <v>frax@frax.cl</v>
      </c>
    </row>
    <row r="386" spans="1:24" x14ac:dyDescent="0.2">
      <c r="A386">
        <v>1146773</v>
      </c>
      <c r="B386" t="s">
        <v>111</v>
      </c>
      <c r="C386" t="s">
        <v>11255</v>
      </c>
      <c r="D386" t="s">
        <v>11256</v>
      </c>
      <c r="E386" t="s">
        <v>204</v>
      </c>
      <c r="F386" t="s">
        <v>3781</v>
      </c>
      <c r="G386" t="s">
        <v>3</v>
      </c>
      <c r="H386" t="s">
        <v>115</v>
      </c>
      <c r="I386" t="s">
        <v>954</v>
      </c>
      <c r="J386" t="e">
        <f>+VLOOKUP(I386,NOMENCLATURA!$A$3:$B$20,2,FALSE)</f>
        <v>#N/A</v>
      </c>
      <c r="K386" t="s">
        <v>11257</v>
      </c>
      <c r="L386" t="s">
        <v>11258</v>
      </c>
      <c r="M386" s="2">
        <v>43766</v>
      </c>
      <c r="N386" t="s">
        <v>9571</v>
      </c>
      <c r="O386" t="s">
        <v>353</v>
      </c>
      <c r="P386" t="s">
        <v>3</v>
      </c>
      <c r="Q386" t="s">
        <v>45</v>
      </c>
      <c r="R386" t="s">
        <v>11259</v>
      </c>
      <c r="S386" t="s">
        <v>11260</v>
      </c>
      <c r="T386" t="s">
        <v>3</v>
      </c>
      <c r="U386" t="s">
        <v>3</v>
      </c>
      <c r="V386" t="str">
        <f>VLOOKUP(A386,Ventas!$A$2:$H$3062,7,FALSE)</f>
        <v>N30</v>
      </c>
      <c r="W386" t="str">
        <f>VLOOKUP(A386,Ventas!$A$2:$H$3062,8,FALSE)</f>
        <v>O4</v>
      </c>
      <c r="X386" t="str">
        <f>VLOOKUP(A386,'Correo 1'!$A$2:$C$3062,3,FALSE)</f>
        <v>contacto@dinamsa.cl</v>
      </c>
    </row>
    <row r="387" spans="1:24" x14ac:dyDescent="0.2">
      <c r="A387">
        <v>1142174</v>
      </c>
      <c r="B387" t="s">
        <v>111</v>
      </c>
      <c r="C387" t="s">
        <v>8890</v>
      </c>
      <c r="D387" t="s">
        <v>8891</v>
      </c>
      <c r="E387" t="s">
        <v>204</v>
      </c>
      <c r="F387" t="s">
        <v>4892</v>
      </c>
      <c r="G387" t="s">
        <v>3</v>
      </c>
      <c r="H387" t="s">
        <v>115</v>
      </c>
      <c r="I387" t="s">
        <v>954</v>
      </c>
      <c r="J387" t="e">
        <f>+VLOOKUP(I387,NOMENCLATURA!$A$3:$B$20,2,FALSE)</f>
        <v>#N/A</v>
      </c>
      <c r="K387" t="s">
        <v>8892</v>
      </c>
      <c r="L387" t="s">
        <v>8893</v>
      </c>
      <c r="M387" s="2">
        <v>43434</v>
      </c>
      <c r="N387" t="s">
        <v>6342</v>
      </c>
      <c r="O387" t="s">
        <v>353</v>
      </c>
      <c r="P387" t="s">
        <v>3</v>
      </c>
      <c r="Q387" t="s">
        <v>45</v>
      </c>
      <c r="R387" t="s">
        <v>8894</v>
      </c>
      <c r="S387" t="s">
        <v>8895</v>
      </c>
      <c r="T387" t="s">
        <v>3</v>
      </c>
      <c r="U387" t="s">
        <v>3</v>
      </c>
      <c r="V387" t="str">
        <f>VLOOKUP(A387,Ventas!$A$2:$H$3062,7,FALSE)</f>
        <v>N30</v>
      </c>
      <c r="W387" t="str">
        <f>VLOOKUP(A387,Ventas!$A$2:$H$3062,8,FALSE)</f>
        <v>OJ</v>
      </c>
      <c r="X387" t="str">
        <f>VLOOKUP(A387,'Correo 1'!$A$2:$C$3062,3,FALSE)</f>
        <v>contacto@eventoscumplefeliz.cl</v>
      </c>
    </row>
    <row r="388" spans="1:24" x14ac:dyDescent="0.2">
      <c r="A388">
        <v>1128778</v>
      </c>
      <c r="B388" t="s">
        <v>111</v>
      </c>
      <c r="C388" t="s">
        <v>3595</v>
      </c>
      <c r="D388" t="s">
        <v>3</v>
      </c>
      <c r="E388" t="s">
        <v>951</v>
      </c>
      <c r="F388" t="s">
        <v>952</v>
      </c>
      <c r="G388" t="s">
        <v>3</v>
      </c>
      <c r="H388" t="s">
        <v>115</v>
      </c>
      <c r="I388" t="s">
        <v>2756</v>
      </c>
      <c r="J388" t="str">
        <f>+VLOOKUP(I388,NOMENCLATURA!$A$3:$B$20,2,FALSE)</f>
        <v>ASESORIAS-CONSULTORES-TRADUCTORES-DIGITADORES</v>
      </c>
      <c r="K388" t="s">
        <v>3596</v>
      </c>
      <c r="L388" t="s">
        <v>3597</v>
      </c>
      <c r="M388" s="2">
        <v>42577</v>
      </c>
      <c r="N388" t="s">
        <v>207</v>
      </c>
      <c r="O388" t="s">
        <v>353</v>
      </c>
      <c r="P388" t="s">
        <v>3</v>
      </c>
      <c r="Q388" t="s">
        <v>45</v>
      </c>
      <c r="R388" t="s">
        <v>3598</v>
      </c>
      <c r="S388" t="s">
        <v>3</v>
      </c>
      <c r="T388" t="s">
        <v>3</v>
      </c>
      <c r="U388" t="s">
        <v>3</v>
      </c>
      <c r="V388" t="str">
        <f>VLOOKUP(A388,Ventas!$A$2:$H$3062,7,FALSE)</f>
        <v>N30</v>
      </c>
      <c r="W388" t="str">
        <f>VLOOKUP(A388,Ventas!$A$2:$H$3062,8,FALSE)</f>
        <v>OJ</v>
      </c>
      <c r="X388" t="str">
        <f>VLOOKUP(A388,'Correo 1'!$A$2:$C$3062,3,FALSE)</f>
        <v>katherine.gahona@blueline.cl</v>
      </c>
    </row>
    <row r="389" spans="1:24" x14ac:dyDescent="0.2">
      <c r="A389">
        <v>1137708</v>
      </c>
      <c r="B389" t="s">
        <v>111</v>
      </c>
      <c r="C389" t="s">
        <v>7923</v>
      </c>
      <c r="D389" t="s">
        <v>7924</v>
      </c>
      <c r="E389" t="s">
        <v>204</v>
      </c>
      <c r="F389" t="s">
        <v>2619</v>
      </c>
      <c r="G389" t="s">
        <v>3</v>
      </c>
      <c r="H389" t="s">
        <v>115</v>
      </c>
      <c r="I389" t="s">
        <v>954</v>
      </c>
      <c r="J389" t="e">
        <f>+VLOOKUP(I389,NOMENCLATURA!$A$3:$B$20,2,FALSE)</f>
        <v>#N/A</v>
      </c>
      <c r="K389" t="s">
        <v>7925</v>
      </c>
      <c r="L389" t="s">
        <v>7926</v>
      </c>
      <c r="M389" s="2">
        <v>43181</v>
      </c>
      <c r="N389" t="s">
        <v>6342</v>
      </c>
      <c r="O389" t="s">
        <v>353</v>
      </c>
      <c r="P389" t="s">
        <v>3</v>
      </c>
      <c r="Q389" t="s">
        <v>45</v>
      </c>
      <c r="R389" t="s">
        <v>7927</v>
      </c>
      <c r="S389" t="s">
        <v>7928</v>
      </c>
      <c r="T389" t="s">
        <v>3</v>
      </c>
      <c r="U389" t="s">
        <v>3</v>
      </c>
      <c r="V389" t="str">
        <f>VLOOKUP(A389,Ventas!$A$2:$H$3062,7,FALSE)</f>
        <v>N0</v>
      </c>
      <c r="W389" t="str">
        <f>VLOOKUP(A389,Ventas!$A$2:$H$3062,8,FALSE)</f>
        <v>OJ</v>
      </c>
      <c r="X389" t="str">
        <f>VLOOKUP(A389,'Correo 1'!$A$2:$C$3062,3,FALSE)</f>
        <v>CONTACTO@GRUPOESENCIAL.CL</v>
      </c>
    </row>
    <row r="390" spans="1:24" x14ac:dyDescent="0.2">
      <c r="A390">
        <v>1128375</v>
      </c>
      <c r="B390" t="s">
        <v>111</v>
      </c>
      <c r="C390" t="s">
        <v>2755</v>
      </c>
      <c r="D390" t="s">
        <v>3</v>
      </c>
      <c r="E390" t="s">
        <v>951</v>
      </c>
      <c r="F390" t="s">
        <v>952</v>
      </c>
      <c r="G390" t="s">
        <v>3</v>
      </c>
      <c r="H390" t="s">
        <v>115</v>
      </c>
      <c r="I390" t="s">
        <v>2756</v>
      </c>
      <c r="J390" t="str">
        <f>+VLOOKUP(I390,NOMENCLATURA!$A$3:$B$20,2,FALSE)</f>
        <v>ASESORIAS-CONSULTORES-TRADUCTORES-DIGITADORES</v>
      </c>
      <c r="K390" t="s">
        <v>2757</v>
      </c>
      <c r="L390" t="s">
        <v>2758</v>
      </c>
      <c r="M390" s="2">
        <v>42542</v>
      </c>
      <c r="N390" t="s">
        <v>957</v>
      </c>
      <c r="O390" t="s">
        <v>353</v>
      </c>
      <c r="P390" t="s">
        <v>3</v>
      </c>
      <c r="Q390" t="s">
        <v>45</v>
      </c>
      <c r="R390" t="s">
        <v>2759</v>
      </c>
      <c r="S390" t="s">
        <v>2760</v>
      </c>
      <c r="T390" t="s">
        <v>3</v>
      </c>
      <c r="U390" t="s">
        <v>3</v>
      </c>
      <c r="V390" t="str">
        <f>VLOOKUP(A390,Ventas!$A$2:$H$3062,7,FALSE)</f>
        <v>N30</v>
      </c>
      <c r="W390" t="str">
        <f>VLOOKUP(A390,Ventas!$A$2:$H$3062,8,FALSE)</f>
        <v>OJ</v>
      </c>
      <c r="X390" t="str">
        <f>VLOOKUP(A390,'Correo 1'!$A$2:$C$3062,3,FALSE)</f>
        <v>marromo@deloitte.com</v>
      </c>
    </row>
    <row r="391" spans="1:24" x14ac:dyDescent="0.2">
      <c r="A391">
        <v>1151134</v>
      </c>
      <c r="B391" t="s">
        <v>111</v>
      </c>
      <c r="C391" t="s">
        <v>13017</v>
      </c>
      <c r="D391" t="s">
        <v>3</v>
      </c>
      <c r="E391" t="s">
        <v>204</v>
      </c>
      <c r="F391" t="s">
        <v>113</v>
      </c>
      <c r="G391" t="s">
        <v>3</v>
      </c>
      <c r="H391" t="s">
        <v>115</v>
      </c>
      <c r="I391" t="s">
        <v>954</v>
      </c>
      <c r="J391" t="e">
        <f>+VLOOKUP(I391,NOMENCLATURA!$A$3:$B$20,2,FALSE)</f>
        <v>#N/A</v>
      </c>
      <c r="K391" t="s">
        <v>13018</v>
      </c>
      <c r="L391" t="s">
        <v>13019</v>
      </c>
      <c r="M391" s="2">
        <v>44522</v>
      </c>
      <c r="N391" t="s">
        <v>9571</v>
      </c>
      <c r="O391" t="s">
        <v>353</v>
      </c>
      <c r="P391" t="s">
        <v>3</v>
      </c>
      <c r="Q391" t="s">
        <v>45</v>
      </c>
      <c r="R391" t="s">
        <v>13020</v>
      </c>
      <c r="S391" t="s">
        <v>13021</v>
      </c>
      <c r="T391" t="s">
        <v>3</v>
      </c>
      <c r="U391" t="s">
        <v>3</v>
      </c>
      <c r="V391" t="str">
        <f>VLOOKUP(A391,Ventas!$A$2:$H$3062,7,FALSE)</f>
        <v>N30</v>
      </c>
      <c r="W391" t="str">
        <f>VLOOKUP(A391,Ventas!$A$2:$H$3062,8,FALSE)</f>
        <v>O4</v>
      </c>
      <c r="X391" t="str">
        <f>VLOOKUP(A391,'Correo 1'!$A$2:$C$3062,3,FALSE)</f>
        <v>contacto@identicard.cl</v>
      </c>
    </row>
    <row r="392" spans="1:24" x14ac:dyDescent="0.2">
      <c r="A392">
        <v>1129486</v>
      </c>
      <c r="B392" t="s">
        <v>111</v>
      </c>
      <c r="C392" t="s">
        <v>4577</v>
      </c>
      <c r="D392" t="s">
        <v>4578</v>
      </c>
      <c r="E392" t="s">
        <v>204</v>
      </c>
      <c r="F392" t="s">
        <v>4237</v>
      </c>
      <c r="G392" t="s">
        <v>3</v>
      </c>
      <c r="H392" t="s">
        <v>115</v>
      </c>
      <c r="I392" t="s">
        <v>954</v>
      </c>
      <c r="J392" t="e">
        <f>+VLOOKUP(I392,NOMENCLATURA!$A$3:$B$20,2,FALSE)</f>
        <v>#N/A</v>
      </c>
      <c r="K392" t="s">
        <v>4579</v>
      </c>
      <c r="L392" t="s">
        <v>4580</v>
      </c>
      <c r="M392" s="2">
        <v>42656</v>
      </c>
      <c r="N392" t="s">
        <v>207</v>
      </c>
      <c r="O392" t="s">
        <v>353</v>
      </c>
      <c r="P392" t="s">
        <v>3</v>
      </c>
      <c r="Q392" t="s">
        <v>45</v>
      </c>
      <c r="R392" t="s">
        <v>4581</v>
      </c>
      <c r="S392" t="s">
        <v>4582</v>
      </c>
      <c r="T392" t="s">
        <v>3</v>
      </c>
      <c r="U392" t="s">
        <v>3</v>
      </c>
      <c r="V392" t="str">
        <f>VLOOKUP(A392,Ventas!$A$2:$H$3062,7,FALSE)</f>
        <v>N0</v>
      </c>
      <c r="W392" t="str">
        <f>VLOOKUP(A392,Ventas!$A$2:$H$3062,8,FALSE)</f>
        <v>OJ</v>
      </c>
      <c r="X392" t="str">
        <f>VLOOKUP(A392,'Correo 1'!$A$2:$C$3062,3,FALSE)</f>
        <v>CONTACTO@JARDINGIRASOL.CL</v>
      </c>
    </row>
    <row r="393" spans="1:24" x14ac:dyDescent="0.2">
      <c r="A393">
        <v>1145251</v>
      </c>
      <c r="B393" t="s">
        <v>111</v>
      </c>
      <c r="C393" t="s">
        <v>10346</v>
      </c>
      <c r="D393" t="s">
        <v>10347</v>
      </c>
      <c r="E393" t="s">
        <v>951</v>
      </c>
      <c r="F393" t="s">
        <v>952</v>
      </c>
      <c r="G393" t="s">
        <v>3</v>
      </c>
      <c r="H393" t="s">
        <v>115</v>
      </c>
      <c r="I393" t="s">
        <v>10348</v>
      </c>
      <c r="J393" t="e">
        <f>+VLOOKUP(I393,NOMENCLATURA!$A$3:$B$20,2,FALSE)</f>
        <v>#N/A</v>
      </c>
      <c r="K393" t="s">
        <v>10349</v>
      </c>
      <c r="L393" t="s">
        <v>10350</v>
      </c>
      <c r="M393" s="2">
        <v>43633</v>
      </c>
      <c r="N393" t="s">
        <v>9571</v>
      </c>
      <c r="O393" t="s">
        <v>353</v>
      </c>
      <c r="P393" t="s">
        <v>3</v>
      </c>
      <c r="Q393" t="s">
        <v>45</v>
      </c>
      <c r="R393" t="s">
        <v>10351</v>
      </c>
      <c r="S393" t="s">
        <v>10352</v>
      </c>
      <c r="T393" t="s">
        <v>3</v>
      </c>
      <c r="U393" t="s">
        <v>3</v>
      </c>
      <c r="V393" t="str">
        <f>VLOOKUP(A393,Ventas!$A$2:$H$3062,7,FALSE)</f>
        <v>N30</v>
      </c>
      <c r="W393" t="str">
        <f>VLOOKUP(A393,Ventas!$A$2:$H$3062,8,FALSE)</f>
        <v>OJ</v>
      </c>
      <c r="X393" t="str">
        <f>VLOOKUP(A393,'Correo 1'!$A$2:$C$3062,3,FALSE)</f>
        <v>contacto@kaichile.cl</v>
      </c>
    </row>
    <row r="394" spans="1:24" x14ac:dyDescent="0.2">
      <c r="A394">
        <v>1135730</v>
      </c>
      <c r="B394" t="s">
        <v>111</v>
      </c>
      <c r="C394" t="s">
        <v>7202</v>
      </c>
      <c r="D394" t="s">
        <v>3</v>
      </c>
      <c r="E394" t="s">
        <v>204</v>
      </c>
      <c r="F394" t="s">
        <v>2032</v>
      </c>
      <c r="G394" t="s">
        <v>3</v>
      </c>
      <c r="H394" t="s">
        <v>115</v>
      </c>
      <c r="I394" t="s">
        <v>2756</v>
      </c>
      <c r="J394" t="str">
        <f>+VLOOKUP(I394,NOMENCLATURA!$A$3:$B$20,2,FALSE)</f>
        <v>ASESORIAS-CONSULTORES-TRADUCTORES-DIGITADORES</v>
      </c>
      <c r="K394" t="s">
        <v>7203</v>
      </c>
      <c r="L394" t="s">
        <v>7204</v>
      </c>
      <c r="M394" s="2">
        <v>43048</v>
      </c>
      <c r="N394" t="s">
        <v>6342</v>
      </c>
      <c r="O394" t="s">
        <v>353</v>
      </c>
      <c r="P394" t="s">
        <v>3</v>
      </c>
      <c r="Q394" t="s">
        <v>45</v>
      </c>
      <c r="R394" t="s">
        <v>7205</v>
      </c>
      <c r="S394" t="s">
        <v>7206</v>
      </c>
      <c r="T394" t="s">
        <v>3</v>
      </c>
      <c r="U394" t="s">
        <v>3</v>
      </c>
      <c r="V394" t="str">
        <f>VLOOKUP(A394,Ventas!$A$2:$H$3062,7,FALSE)</f>
        <v>N30</v>
      </c>
      <c r="W394" t="str">
        <f>VLOOKUP(A394,Ventas!$A$2:$H$3062,8,FALSE)</f>
        <v>OJ</v>
      </c>
      <c r="X394" t="str">
        <f>VLOOKUP(A394,'Correo 1'!$A$2:$C$3062,3,FALSE)</f>
        <v>mvives@engintel.cl</v>
      </c>
    </row>
    <row r="395" spans="1:24" x14ac:dyDescent="0.2">
      <c r="A395">
        <v>1142406</v>
      </c>
      <c r="B395" t="s">
        <v>111</v>
      </c>
      <c r="C395" t="s">
        <v>8945</v>
      </c>
      <c r="D395" t="s">
        <v>3</v>
      </c>
      <c r="E395" t="s">
        <v>951</v>
      </c>
      <c r="F395" t="s">
        <v>1222</v>
      </c>
      <c r="G395" t="s">
        <v>3</v>
      </c>
      <c r="H395" t="s">
        <v>115</v>
      </c>
      <c r="I395" t="s">
        <v>954</v>
      </c>
      <c r="J395" t="e">
        <f>+VLOOKUP(I395,NOMENCLATURA!$A$3:$B$20,2,FALSE)</f>
        <v>#N/A</v>
      </c>
      <c r="K395" t="s">
        <v>8946</v>
      </c>
      <c r="L395" t="s">
        <v>8947</v>
      </c>
      <c r="M395" s="2">
        <v>43453</v>
      </c>
      <c r="N395" t="s">
        <v>6015</v>
      </c>
      <c r="O395" t="s">
        <v>353</v>
      </c>
      <c r="P395" t="s">
        <v>3</v>
      </c>
      <c r="Q395" t="s">
        <v>45</v>
      </c>
      <c r="R395" t="s">
        <v>8948</v>
      </c>
      <c r="S395" t="s">
        <v>8949</v>
      </c>
      <c r="T395" t="s">
        <v>3</v>
      </c>
      <c r="U395" t="s">
        <v>3</v>
      </c>
      <c r="V395" t="str">
        <f>VLOOKUP(A395,Ventas!$A$2:$H$3062,7,FALSE)</f>
        <v>N0</v>
      </c>
      <c r="W395" t="str">
        <f>VLOOKUP(A395,Ventas!$A$2:$H$3062,8,FALSE)</f>
        <v>OJ</v>
      </c>
      <c r="X395" t="str">
        <f>VLOOKUP(A395,'Correo 1'!$A$2:$C$3062,3,FALSE)</f>
        <v>CONTACTO@MARTINCORTES.CL</v>
      </c>
    </row>
    <row r="396" spans="1:24" x14ac:dyDescent="0.2">
      <c r="A396">
        <v>1142774</v>
      </c>
      <c r="B396" t="s">
        <v>111</v>
      </c>
      <c r="C396" t="s">
        <v>9507</v>
      </c>
      <c r="D396" t="s">
        <v>3</v>
      </c>
      <c r="E396" t="s">
        <v>204</v>
      </c>
      <c r="F396" t="s">
        <v>113</v>
      </c>
      <c r="G396" t="s">
        <v>3</v>
      </c>
      <c r="H396" t="s">
        <v>115</v>
      </c>
      <c r="I396" t="s">
        <v>954</v>
      </c>
      <c r="J396" t="e">
        <f>+VLOOKUP(I396,NOMENCLATURA!$A$3:$B$20,2,FALSE)</f>
        <v>#N/A</v>
      </c>
      <c r="K396" t="s">
        <v>9508</v>
      </c>
      <c r="L396" t="s">
        <v>9509</v>
      </c>
      <c r="M396" s="2">
        <v>43480</v>
      </c>
      <c r="N396" t="s">
        <v>6015</v>
      </c>
      <c r="O396" t="s">
        <v>353</v>
      </c>
      <c r="P396" t="s">
        <v>3</v>
      </c>
      <c r="Q396" t="s">
        <v>45</v>
      </c>
      <c r="R396" t="s">
        <v>9510</v>
      </c>
      <c r="S396" t="s">
        <v>9511</v>
      </c>
      <c r="T396" t="s">
        <v>3</v>
      </c>
      <c r="U396" t="s">
        <v>3</v>
      </c>
      <c r="V396" t="str">
        <f>VLOOKUP(A396,Ventas!$A$2:$H$3062,7,FALSE)</f>
        <v>N30</v>
      </c>
      <c r="W396" t="str">
        <f>VLOOKUP(A396,Ventas!$A$2:$H$3062,8,FALSE)</f>
        <v>OJ</v>
      </c>
      <c r="X396" t="str">
        <f>VLOOKUP(A396,'Correo 1'!$A$2:$C$3062,3,FALSE)</f>
        <v>CONTACTO@MINGADIGITAL.COM</v>
      </c>
    </row>
    <row r="397" spans="1:24" x14ac:dyDescent="0.2">
      <c r="A397">
        <v>1129122</v>
      </c>
      <c r="B397" t="s">
        <v>111</v>
      </c>
      <c r="C397" t="s">
        <v>4027</v>
      </c>
      <c r="D397" t="s">
        <v>3</v>
      </c>
      <c r="E397" t="s">
        <v>951</v>
      </c>
      <c r="F397" t="s">
        <v>186</v>
      </c>
      <c r="G397" t="s">
        <v>3</v>
      </c>
      <c r="H397" t="s">
        <v>115</v>
      </c>
      <c r="I397" t="s">
        <v>954</v>
      </c>
      <c r="J397" t="e">
        <f>+VLOOKUP(I397,NOMENCLATURA!$A$3:$B$20,2,FALSE)</f>
        <v>#N/A</v>
      </c>
      <c r="K397" t="s">
        <v>4028</v>
      </c>
      <c r="L397" t="s">
        <v>4029</v>
      </c>
      <c r="M397" s="2">
        <v>42619</v>
      </c>
      <c r="N397" t="s">
        <v>207</v>
      </c>
      <c r="O397" t="s">
        <v>353</v>
      </c>
      <c r="P397" t="s">
        <v>3</v>
      </c>
      <c r="Q397" t="s">
        <v>45</v>
      </c>
      <c r="R397" t="s">
        <v>4030</v>
      </c>
      <c r="S397" t="s">
        <v>3</v>
      </c>
      <c r="T397" t="s">
        <v>3</v>
      </c>
      <c r="U397" t="s">
        <v>3</v>
      </c>
      <c r="V397" t="str">
        <f>VLOOKUP(A397,Ventas!$A$2:$H$3062,7,FALSE)</f>
        <v>N0</v>
      </c>
      <c r="W397" t="str">
        <f>VLOOKUP(A397,Ventas!$A$2:$H$3062,8,FALSE)</f>
        <v>OJ</v>
      </c>
      <c r="X397" t="str">
        <f>VLOOKUP(A397,'Correo 1'!$A$2:$C$3062,3,FALSE)</f>
        <v>contacto@netexpertos.cl</v>
      </c>
    </row>
    <row r="398" spans="1:24" x14ac:dyDescent="0.2">
      <c r="A398">
        <v>1145690</v>
      </c>
      <c r="B398" t="s">
        <v>111</v>
      </c>
      <c r="C398" t="s">
        <v>10761</v>
      </c>
      <c r="D398" t="s">
        <v>3</v>
      </c>
      <c r="E398" t="s">
        <v>204</v>
      </c>
      <c r="F398" t="s">
        <v>2988</v>
      </c>
      <c r="G398" t="s">
        <v>3</v>
      </c>
      <c r="H398" t="s">
        <v>115</v>
      </c>
      <c r="I398" t="s">
        <v>954</v>
      </c>
      <c r="J398" t="e">
        <f>+VLOOKUP(I398,NOMENCLATURA!$A$3:$B$20,2,FALSE)</f>
        <v>#N/A</v>
      </c>
      <c r="K398" t="s">
        <v>10762</v>
      </c>
      <c r="L398" t="s">
        <v>10763</v>
      </c>
      <c r="M398" s="2">
        <v>43677</v>
      </c>
      <c r="N398" t="s">
        <v>9571</v>
      </c>
      <c r="O398" t="s">
        <v>353</v>
      </c>
      <c r="P398" t="s">
        <v>3</v>
      </c>
      <c r="Q398" t="s">
        <v>45</v>
      </c>
      <c r="R398" t="s">
        <v>10764</v>
      </c>
      <c r="S398" t="s">
        <v>3</v>
      </c>
      <c r="T398" t="s">
        <v>3</v>
      </c>
      <c r="U398" t="s">
        <v>3</v>
      </c>
      <c r="V398" t="str">
        <f>VLOOKUP(A398,Ventas!$A$2:$H$3062,7,FALSE)</f>
        <v>N0</v>
      </c>
      <c r="W398" t="str">
        <f>VLOOKUP(A398,Ventas!$A$2:$H$3062,8,FALSE)</f>
        <v>OJ</v>
      </c>
      <c r="X398" t="str">
        <f>VLOOKUP(A398,'Correo 1'!$A$2:$C$3062,3,FALSE)</f>
        <v>contacto@notariaretamal.cl</v>
      </c>
    </row>
    <row r="399" spans="1:24" x14ac:dyDescent="0.2">
      <c r="A399">
        <v>1129356</v>
      </c>
      <c r="B399" t="s">
        <v>111</v>
      </c>
      <c r="C399" t="s">
        <v>4336</v>
      </c>
      <c r="D399" t="s">
        <v>3</v>
      </c>
      <c r="E399" t="s">
        <v>204</v>
      </c>
      <c r="F399" t="s">
        <v>113</v>
      </c>
      <c r="G399" t="s">
        <v>3</v>
      </c>
      <c r="H399" t="s">
        <v>115</v>
      </c>
      <c r="I399" t="s">
        <v>954</v>
      </c>
      <c r="J399" t="e">
        <f>+VLOOKUP(I399,NOMENCLATURA!$A$3:$B$20,2,FALSE)</f>
        <v>#N/A</v>
      </c>
      <c r="K399" t="s">
        <v>4337</v>
      </c>
      <c r="L399" t="s">
        <v>4338</v>
      </c>
      <c r="M399" s="2">
        <v>42643</v>
      </c>
      <c r="N399" t="s">
        <v>207</v>
      </c>
      <c r="O399" t="s">
        <v>353</v>
      </c>
      <c r="P399" t="s">
        <v>3</v>
      </c>
      <c r="Q399" t="s">
        <v>45</v>
      </c>
      <c r="R399" t="s">
        <v>4339</v>
      </c>
      <c r="S399" t="s">
        <v>3</v>
      </c>
      <c r="T399" t="s">
        <v>3</v>
      </c>
      <c r="U399" t="s">
        <v>3</v>
      </c>
      <c r="V399" t="str">
        <f>VLOOKUP(A399,Ventas!$A$2:$H$3062,7,FALSE)</f>
        <v>N10</v>
      </c>
      <c r="W399" t="str">
        <f>VLOOKUP(A399,Ventas!$A$2:$H$3062,8,FALSE)</f>
        <v>OJ</v>
      </c>
      <c r="X399" t="str">
        <f>VLOOKUP(A399,'Correo 1'!$A$2:$C$3062,3,FALSE)</f>
        <v>contacto@perfildinamico.cl</v>
      </c>
    </row>
    <row r="400" spans="1:24" x14ac:dyDescent="0.2">
      <c r="A400">
        <v>1147031</v>
      </c>
      <c r="B400" t="s">
        <v>111</v>
      </c>
      <c r="C400" t="s">
        <v>11533</v>
      </c>
      <c r="D400" t="s">
        <v>3</v>
      </c>
      <c r="E400" t="s">
        <v>204</v>
      </c>
      <c r="F400" t="s">
        <v>4190</v>
      </c>
      <c r="G400" t="s">
        <v>3</v>
      </c>
      <c r="H400" t="s">
        <v>115</v>
      </c>
      <c r="I400" t="s">
        <v>954</v>
      </c>
      <c r="J400" t="e">
        <f>+VLOOKUP(I400,NOMENCLATURA!$A$3:$B$20,2,FALSE)</f>
        <v>#N/A</v>
      </c>
      <c r="K400" t="s">
        <v>11534</v>
      </c>
      <c r="L400" t="s">
        <v>11535</v>
      </c>
      <c r="M400" s="2">
        <v>43787</v>
      </c>
      <c r="N400" t="s">
        <v>9571</v>
      </c>
      <c r="O400" t="s">
        <v>353</v>
      </c>
      <c r="P400" t="s">
        <v>3</v>
      </c>
      <c r="Q400" t="s">
        <v>45</v>
      </c>
      <c r="R400" t="s">
        <v>11536</v>
      </c>
      <c r="S400" t="s">
        <v>11537</v>
      </c>
      <c r="T400" t="s">
        <v>3</v>
      </c>
      <c r="U400" t="s">
        <v>3</v>
      </c>
      <c r="V400" t="str">
        <f>VLOOKUP(A400,Ventas!$A$2:$H$3062,7,FALSE)</f>
        <v>N0</v>
      </c>
      <c r="W400" t="str">
        <f>VLOOKUP(A400,Ventas!$A$2:$H$3062,8,FALSE)</f>
        <v>OJ</v>
      </c>
      <c r="X400" t="str">
        <f>VLOOKUP(A400,'Correo 1'!$A$2:$C$3062,3,FALSE)</f>
        <v>contacto@sergiosanchez.pro</v>
      </c>
    </row>
    <row r="401" spans="1:24" x14ac:dyDescent="0.2">
      <c r="A401">
        <v>1134138</v>
      </c>
      <c r="B401" t="s">
        <v>111</v>
      </c>
      <c r="C401" t="s">
        <v>6424</v>
      </c>
      <c r="D401" t="s">
        <v>3</v>
      </c>
      <c r="E401" t="s">
        <v>204</v>
      </c>
      <c r="F401" t="s">
        <v>2032</v>
      </c>
      <c r="G401" t="s">
        <v>3</v>
      </c>
      <c r="H401" t="s">
        <v>115</v>
      </c>
      <c r="I401" t="s">
        <v>2756</v>
      </c>
      <c r="J401" t="str">
        <f>+VLOOKUP(I401,NOMENCLATURA!$A$3:$B$20,2,FALSE)</f>
        <v>ASESORIAS-CONSULTORES-TRADUCTORES-DIGITADORES</v>
      </c>
      <c r="K401" t="s">
        <v>6425</v>
      </c>
      <c r="L401" t="s">
        <v>6426</v>
      </c>
      <c r="M401" s="2">
        <v>42914</v>
      </c>
      <c r="N401" t="s">
        <v>6342</v>
      </c>
      <c r="O401" t="s">
        <v>353</v>
      </c>
      <c r="P401" t="s">
        <v>3</v>
      </c>
      <c r="Q401" t="s">
        <v>45</v>
      </c>
      <c r="R401" t="s">
        <v>6427</v>
      </c>
      <c r="S401" t="s">
        <v>6428</v>
      </c>
      <c r="T401" t="s">
        <v>3</v>
      </c>
      <c r="U401" t="s">
        <v>3</v>
      </c>
      <c r="V401" t="str">
        <f>VLOOKUP(A401,Ventas!$A$2:$H$3062,7,FALSE)</f>
        <v>N0</v>
      </c>
      <c r="W401" t="str">
        <f>VLOOKUP(A401,Ventas!$A$2:$H$3062,8,FALSE)</f>
        <v>OJ</v>
      </c>
      <c r="X401" t="str">
        <f>VLOOKUP(A401,'Correo 1'!$A$2:$C$3062,3,FALSE)</f>
        <v>ogrumberg@materconsulting.cl</v>
      </c>
    </row>
    <row r="402" spans="1:24" x14ac:dyDescent="0.2">
      <c r="A402">
        <v>1145310</v>
      </c>
      <c r="B402" t="s">
        <v>111</v>
      </c>
      <c r="C402" t="s">
        <v>10365</v>
      </c>
      <c r="D402" t="s">
        <v>10366</v>
      </c>
      <c r="E402" t="s">
        <v>204</v>
      </c>
      <c r="F402" t="s">
        <v>2032</v>
      </c>
      <c r="G402" t="s">
        <v>3</v>
      </c>
      <c r="H402" t="s">
        <v>115</v>
      </c>
      <c r="I402" t="s">
        <v>954</v>
      </c>
      <c r="J402" t="e">
        <f>+VLOOKUP(I402,NOMENCLATURA!$A$3:$B$20,2,FALSE)</f>
        <v>#N/A</v>
      </c>
      <c r="K402" t="s">
        <v>10367</v>
      </c>
      <c r="L402" t="s">
        <v>10368</v>
      </c>
      <c r="M402" s="2">
        <v>43636</v>
      </c>
      <c r="N402" t="s">
        <v>9571</v>
      </c>
      <c r="O402" t="s">
        <v>353</v>
      </c>
      <c r="P402" t="s">
        <v>3</v>
      </c>
      <c r="Q402" t="s">
        <v>45</v>
      </c>
      <c r="R402" t="s">
        <v>10369</v>
      </c>
      <c r="S402" t="s">
        <v>10370</v>
      </c>
      <c r="T402" t="s">
        <v>3</v>
      </c>
      <c r="U402" t="s">
        <v>3</v>
      </c>
      <c r="V402" t="str">
        <f>VLOOKUP(A402,Ventas!$A$2:$H$3062,7,FALSE)</f>
        <v>N30</v>
      </c>
      <c r="W402" t="str">
        <f>VLOOKUP(A402,Ventas!$A$2:$H$3062,8,FALSE)</f>
        <v>OJ</v>
      </c>
      <c r="X402" t="str">
        <f>VLOOKUP(A402,'Correo 1'!$A$2:$C$3062,3,FALSE)</f>
        <v>CONTACTO@SOSIDIOMAS.COM</v>
      </c>
    </row>
    <row r="403" spans="1:24" x14ac:dyDescent="0.2">
      <c r="A403">
        <v>1128911</v>
      </c>
      <c r="B403" t="s">
        <v>111</v>
      </c>
      <c r="C403" t="s">
        <v>3757</v>
      </c>
      <c r="D403" t="s">
        <v>3</v>
      </c>
      <c r="E403" t="s">
        <v>3</v>
      </c>
      <c r="F403" t="s">
        <v>952</v>
      </c>
      <c r="G403" t="s">
        <v>3</v>
      </c>
      <c r="H403" t="s">
        <v>115</v>
      </c>
      <c r="I403" t="s">
        <v>2756</v>
      </c>
      <c r="J403" t="str">
        <f>+VLOOKUP(I403,NOMENCLATURA!$A$3:$B$20,2,FALSE)</f>
        <v>ASESORIAS-CONSULTORES-TRADUCTORES-DIGITADORES</v>
      </c>
      <c r="K403" t="s">
        <v>3758</v>
      </c>
      <c r="L403" t="s">
        <v>3759</v>
      </c>
      <c r="M403" s="2">
        <v>42592</v>
      </c>
      <c r="N403" t="s">
        <v>207</v>
      </c>
      <c r="O403" t="s">
        <v>353</v>
      </c>
      <c r="P403" t="s">
        <v>3</v>
      </c>
      <c r="Q403" t="s">
        <v>45</v>
      </c>
      <c r="R403" t="s">
        <v>3760</v>
      </c>
      <c r="S403" t="s">
        <v>3761</v>
      </c>
      <c r="T403" t="s">
        <v>3</v>
      </c>
      <c r="U403" t="s">
        <v>3</v>
      </c>
      <c r="V403" t="str">
        <f>VLOOKUP(A403,Ventas!$A$2:$H$3062,7,FALSE)</f>
        <v>N30</v>
      </c>
      <c r="W403" t="str">
        <f>VLOOKUP(A403,Ventas!$A$2:$H$3062,8,FALSE)</f>
        <v>OF</v>
      </c>
      <c r="X403" t="str">
        <f>VLOOKUP(A403,'Correo 1'!$A$2:$C$3062,3,FALSE)</f>
        <v>proveedores@raya.cl</v>
      </c>
    </row>
    <row r="404" spans="1:24" x14ac:dyDescent="0.2">
      <c r="A404">
        <v>1129729</v>
      </c>
      <c r="B404" t="s">
        <v>111</v>
      </c>
      <c r="C404" t="s">
        <v>4790</v>
      </c>
      <c r="D404" t="s">
        <v>3</v>
      </c>
      <c r="E404" t="s">
        <v>204</v>
      </c>
      <c r="F404" t="s">
        <v>113</v>
      </c>
      <c r="G404" t="s">
        <v>3</v>
      </c>
      <c r="H404" t="s">
        <v>115</v>
      </c>
      <c r="I404" t="s">
        <v>954</v>
      </c>
      <c r="J404" t="e">
        <f>+VLOOKUP(I404,NOMENCLATURA!$A$3:$B$20,2,FALSE)</f>
        <v>#N/A</v>
      </c>
      <c r="K404" t="s">
        <v>4791</v>
      </c>
      <c r="L404" t="s">
        <v>4792</v>
      </c>
      <c r="M404" s="2">
        <v>42685</v>
      </c>
      <c r="N404" t="s">
        <v>207</v>
      </c>
      <c r="O404" t="s">
        <v>353</v>
      </c>
      <c r="P404" t="s">
        <v>3</v>
      </c>
      <c r="Q404" t="s">
        <v>45</v>
      </c>
      <c r="R404" t="s">
        <v>4793</v>
      </c>
      <c r="S404" t="s">
        <v>3</v>
      </c>
      <c r="T404" t="s">
        <v>3</v>
      </c>
      <c r="U404" t="s">
        <v>3</v>
      </c>
      <c r="V404" t="str">
        <f>VLOOKUP(A404,Ventas!$A$2:$H$3062,7,FALSE)</f>
        <v>N10</v>
      </c>
      <c r="W404" t="str">
        <f>VLOOKUP(A404,Ventas!$A$2:$H$3062,8,FALSE)</f>
        <v>OJ</v>
      </c>
      <c r="X404" t="str">
        <f>VLOOKUP(A404,'Correo 1'!$A$2:$C$3062,3,FALSE)</f>
        <v>CONTACTO@VGMCONSULTORES.CL</v>
      </c>
    </row>
    <row r="405" spans="1:24" x14ac:dyDescent="0.2">
      <c r="A405">
        <v>1142730</v>
      </c>
      <c r="B405" t="s">
        <v>111</v>
      </c>
      <c r="C405" t="s">
        <v>9468</v>
      </c>
      <c r="D405" t="s">
        <v>3</v>
      </c>
      <c r="E405" t="s">
        <v>204</v>
      </c>
      <c r="F405" t="s">
        <v>3001</v>
      </c>
      <c r="G405" t="s">
        <v>3</v>
      </c>
      <c r="H405" t="s">
        <v>115</v>
      </c>
      <c r="I405" t="s">
        <v>954</v>
      </c>
      <c r="J405" t="e">
        <f>+VLOOKUP(I405,NOMENCLATURA!$A$3:$B$20,2,FALSE)</f>
        <v>#N/A</v>
      </c>
      <c r="K405" t="s">
        <v>9469</v>
      </c>
      <c r="L405" t="s">
        <v>9470</v>
      </c>
      <c r="M405" s="2">
        <v>43476</v>
      </c>
      <c r="N405" t="s">
        <v>6342</v>
      </c>
      <c r="O405" t="s">
        <v>353</v>
      </c>
      <c r="P405" t="s">
        <v>3</v>
      </c>
      <c r="Q405" t="s">
        <v>45</v>
      </c>
      <c r="R405" t="s">
        <v>9471</v>
      </c>
      <c r="S405" t="s">
        <v>9472</v>
      </c>
      <c r="T405" t="s">
        <v>3</v>
      </c>
      <c r="U405" t="s">
        <v>3</v>
      </c>
      <c r="V405" t="str">
        <f>VLOOKUP(A405,Ventas!$A$2:$H$3062,7,FALSE)</f>
        <v>N30</v>
      </c>
      <c r="W405" t="str">
        <f>VLOOKUP(A405,Ventas!$A$2:$H$3062,8,FALSE)</f>
        <v>OJ</v>
      </c>
      <c r="X405" t="str">
        <f>VLOOKUP(A405,'Correo 1'!$A$2:$C$3062,3,FALSE)</f>
        <v>CONTACTO@VPMCONSULTING.COM</v>
      </c>
    </row>
    <row r="406" spans="1:24" x14ac:dyDescent="0.2">
      <c r="A406">
        <v>1129870</v>
      </c>
      <c r="B406" t="s">
        <v>111</v>
      </c>
      <c r="C406" t="s">
        <v>4947</v>
      </c>
      <c r="D406" t="s">
        <v>3</v>
      </c>
      <c r="E406" t="s">
        <v>204</v>
      </c>
      <c r="F406" t="s">
        <v>3887</v>
      </c>
      <c r="G406" t="s">
        <v>3</v>
      </c>
      <c r="H406" t="s">
        <v>115</v>
      </c>
      <c r="I406" t="s">
        <v>954</v>
      </c>
      <c r="J406" t="e">
        <f>+VLOOKUP(I406,NOMENCLATURA!$A$3:$B$20,2,FALSE)</f>
        <v>#N/A</v>
      </c>
      <c r="K406" t="s">
        <v>4948</v>
      </c>
      <c r="L406" t="s">
        <v>4949</v>
      </c>
      <c r="M406" s="2">
        <v>42702</v>
      </c>
      <c r="N406" t="s">
        <v>207</v>
      </c>
      <c r="O406" t="s">
        <v>353</v>
      </c>
      <c r="P406" t="s">
        <v>3</v>
      </c>
      <c r="Q406" t="s">
        <v>45</v>
      </c>
      <c r="R406" t="s">
        <v>4950</v>
      </c>
      <c r="S406" t="s">
        <v>4951</v>
      </c>
      <c r="T406" t="s">
        <v>3</v>
      </c>
      <c r="U406" t="s">
        <v>3</v>
      </c>
      <c r="V406" t="str">
        <f>VLOOKUP(A406,Ventas!$A$2:$H$3062,7,FALSE)</f>
        <v>N30</v>
      </c>
      <c r="W406" t="str">
        <f>VLOOKUP(A406,Ventas!$A$2:$H$3062,8,FALSE)</f>
        <v>OJ</v>
      </c>
      <c r="X406" t="str">
        <f>VLOOKUP(A406,'Correo 1'!$A$2:$C$3062,3,FALSE)</f>
        <v>contactocgprint@gmail.com</v>
      </c>
    </row>
    <row r="407" spans="1:24" x14ac:dyDescent="0.2">
      <c r="A407">
        <v>1129830</v>
      </c>
      <c r="B407" t="s">
        <v>111</v>
      </c>
      <c r="C407" t="s">
        <v>4891</v>
      </c>
      <c r="D407" t="s">
        <v>3</v>
      </c>
      <c r="E407" t="s">
        <v>204</v>
      </c>
      <c r="F407" t="s">
        <v>4892</v>
      </c>
      <c r="G407" t="s">
        <v>3</v>
      </c>
      <c r="H407" t="s">
        <v>115</v>
      </c>
      <c r="I407" t="s">
        <v>954</v>
      </c>
      <c r="J407" t="e">
        <f>+VLOOKUP(I407,NOMENCLATURA!$A$3:$B$20,2,FALSE)</f>
        <v>#N/A</v>
      </c>
      <c r="K407" t="s">
        <v>4893</v>
      </c>
      <c r="L407" t="s">
        <v>4894</v>
      </c>
      <c r="M407" s="2">
        <v>42696</v>
      </c>
      <c r="N407" t="s">
        <v>207</v>
      </c>
      <c r="O407" t="s">
        <v>353</v>
      </c>
      <c r="P407" t="s">
        <v>3</v>
      </c>
      <c r="Q407" t="s">
        <v>45</v>
      </c>
      <c r="R407" t="s">
        <v>4895</v>
      </c>
      <c r="S407" t="s">
        <v>3</v>
      </c>
      <c r="T407" t="s">
        <v>3</v>
      </c>
      <c r="U407" t="s">
        <v>3</v>
      </c>
      <c r="V407" t="str">
        <f>VLOOKUP(A407,Ventas!$A$2:$H$3062,7,FALSE)</f>
        <v>N30</v>
      </c>
      <c r="W407" t="str">
        <f>VLOOKUP(A407,Ventas!$A$2:$H$3062,8,FALSE)</f>
        <v>OJ</v>
      </c>
      <c r="X407" t="str">
        <f>VLOOKUP(A407,'Correo 1'!$A$2:$C$3062,3,FALSE)</f>
        <v>contactoserden@gmail.com</v>
      </c>
    </row>
    <row r="408" spans="1:24" x14ac:dyDescent="0.2">
      <c r="A408">
        <v>1128598</v>
      </c>
      <c r="B408" t="s">
        <v>111</v>
      </c>
      <c r="C408" t="s">
        <v>3180</v>
      </c>
      <c r="D408" t="s">
        <v>3</v>
      </c>
      <c r="E408" t="s">
        <v>204</v>
      </c>
      <c r="F408" t="s">
        <v>2032</v>
      </c>
      <c r="G408" t="s">
        <v>3</v>
      </c>
      <c r="H408" t="s">
        <v>115</v>
      </c>
      <c r="I408" t="s">
        <v>954</v>
      </c>
      <c r="J408" t="e">
        <f>+VLOOKUP(I408,NOMENCLATURA!$A$3:$B$20,2,FALSE)</f>
        <v>#N/A</v>
      </c>
      <c r="K408" t="s">
        <v>3181</v>
      </c>
      <c r="L408" t="s">
        <v>3182</v>
      </c>
      <c r="M408" s="2">
        <v>42558</v>
      </c>
      <c r="N408" t="s">
        <v>957</v>
      </c>
      <c r="O408" t="s">
        <v>353</v>
      </c>
      <c r="P408" t="s">
        <v>3</v>
      </c>
      <c r="Q408" t="s">
        <v>45</v>
      </c>
      <c r="R408" t="s">
        <v>3183</v>
      </c>
      <c r="S408" t="s">
        <v>3184</v>
      </c>
      <c r="T408" t="s">
        <v>3</v>
      </c>
      <c r="U408" t="s">
        <v>3</v>
      </c>
      <c r="V408" t="str">
        <f>VLOOKUP(A408,Ventas!$A$2:$H$3062,7,FALSE)</f>
        <v>N30</v>
      </c>
      <c r="W408" t="str">
        <f>VLOOKUP(A408,Ventas!$A$2:$H$3062,8,FALSE)</f>
        <v>OF</v>
      </c>
      <c r="X408" t="str">
        <f>VLOOKUP(A408,'Correo 1'!$A$2:$C$3062,3,FALSE)</f>
        <v>control@schkolnick.com</v>
      </c>
    </row>
    <row r="409" spans="1:24" x14ac:dyDescent="0.2">
      <c r="A409">
        <v>1134193</v>
      </c>
      <c r="B409" t="s">
        <v>111</v>
      </c>
      <c r="C409" t="s">
        <v>6433</v>
      </c>
      <c r="D409" t="s">
        <v>6434</v>
      </c>
      <c r="E409" t="s">
        <v>4504</v>
      </c>
      <c r="F409" t="s">
        <v>4504</v>
      </c>
      <c r="G409" t="s">
        <v>3</v>
      </c>
      <c r="H409" t="s">
        <v>79</v>
      </c>
      <c r="I409" t="s">
        <v>954</v>
      </c>
      <c r="J409" t="e">
        <f>+VLOOKUP(I409,NOMENCLATURA!$A$3:$B$20,2,FALSE)</f>
        <v>#N/A</v>
      </c>
      <c r="K409" t="s">
        <v>6435</v>
      </c>
      <c r="L409" t="s">
        <v>6436</v>
      </c>
      <c r="M409" s="2">
        <v>42919</v>
      </c>
      <c r="N409" t="s">
        <v>6342</v>
      </c>
      <c r="O409" t="s">
        <v>353</v>
      </c>
      <c r="P409" t="s">
        <v>3</v>
      </c>
      <c r="Q409" t="s">
        <v>45</v>
      </c>
      <c r="R409" t="s">
        <v>6437</v>
      </c>
      <c r="S409" t="s">
        <v>3</v>
      </c>
      <c r="T409" t="s">
        <v>3</v>
      </c>
      <c r="U409" t="s">
        <v>3</v>
      </c>
      <c r="V409" t="str">
        <f>VLOOKUP(A409,Ventas!$A$2:$H$3062,7,FALSE)</f>
        <v>N0</v>
      </c>
      <c r="W409" t="str">
        <f>VLOOKUP(A409,Ventas!$A$2:$H$3062,8,FALSE)</f>
        <v>OJ</v>
      </c>
      <c r="X409" t="str">
        <f>VLOOKUP(A409,'Correo 1'!$A$2:$C$3062,3,FALSE)</f>
        <v>conveniosazucarcandia@gmail.com</v>
      </c>
    </row>
    <row r="410" spans="1:24" x14ac:dyDescent="0.2">
      <c r="A410">
        <v>1142543</v>
      </c>
      <c r="B410" t="s">
        <v>111</v>
      </c>
      <c r="C410" t="s">
        <v>9219</v>
      </c>
      <c r="D410" t="s">
        <v>3</v>
      </c>
      <c r="E410" t="s">
        <v>9220</v>
      </c>
      <c r="F410" t="s">
        <v>9220</v>
      </c>
      <c r="G410" t="s">
        <v>3</v>
      </c>
      <c r="H410" t="s">
        <v>1087</v>
      </c>
      <c r="I410" t="s">
        <v>954</v>
      </c>
      <c r="J410" t="e">
        <f>+VLOOKUP(I410,NOMENCLATURA!$A$3:$B$20,2,FALSE)</f>
        <v>#N/A</v>
      </c>
      <c r="K410" t="s">
        <v>9221</v>
      </c>
      <c r="L410" t="s">
        <v>9222</v>
      </c>
      <c r="M410" s="2">
        <v>43461</v>
      </c>
      <c r="N410" t="s">
        <v>6342</v>
      </c>
      <c r="O410" t="s">
        <v>353</v>
      </c>
      <c r="P410" t="s">
        <v>3</v>
      </c>
      <c r="Q410" t="s">
        <v>45</v>
      </c>
      <c r="R410" t="s">
        <v>9223</v>
      </c>
      <c r="S410" t="s">
        <v>9224</v>
      </c>
      <c r="T410" t="s">
        <v>3</v>
      </c>
      <c r="U410" t="s">
        <v>3</v>
      </c>
      <c r="V410" t="str">
        <f>VLOOKUP(A410,Ventas!$A$2:$H$3062,7,FALSE)</f>
        <v>N0</v>
      </c>
      <c r="W410" t="str">
        <f>VLOOKUP(A410,Ventas!$A$2:$H$3062,8,FALSE)</f>
        <v>OJ</v>
      </c>
      <c r="X410" t="str">
        <f>VLOOKUP(A410,'Correo 1'!$A$2:$C$3062,3,FALSE)</f>
        <v>cony.javiera5737@gmail.com</v>
      </c>
    </row>
    <row r="411" spans="1:24" x14ac:dyDescent="0.2">
      <c r="A411">
        <v>1128298</v>
      </c>
      <c r="B411" t="s">
        <v>111</v>
      </c>
      <c r="C411" t="s">
        <v>2351</v>
      </c>
      <c r="D411" t="s">
        <v>1665</v>
      </c>
      <c r="E411" t="s">
        <v>951</v>
      </c>
      <c r="F411" t="s">
        <v>1183</v>
      </c>
      <c r="G411" t="s">
        <v>3</v>
      </c>
      <c r="H411" t="s">
        <v>115</v>
      </c>
      <c r="I411" t="s">
        <v>954</v>
      </c>
      <c r="J411" t="e">
        <f>+VLOOKUP(I411,NOMENCLATURA!$A$3:$B$20,2,FALSE)</f>
        <v>#N/A</v>
      </c>
      <c r="K411" t="s">
        <v>2352</v>
      </c>
      <c r="L411" t="s">
        <v>2353</v>
      </c>
      <c r="M411" s="2">
        <v>42542</v>
      </c>
      <c r="N411" t="s">
        <v>957</v>
      </c>
      <c r="O411" t="s">
        <v>353</v>
      </c>
      <c r="P411" t="s">
        <v>3</v>
      </c>
      <c r="Q411" t="s">
        <v>45</v>
      </c>
      <c r="R411" t="s">
        <v>2354</v>
      </c>
      <c r="S411" t="s">
        <v>2355</v>
      </c>
      <c r="T411" t="s">
        <v>3</v>
      </c>
      <c r="U411" t="s">
        <v>3</v>
      </c>
      <c r="V411" t="str">
        <f>VLOOKUP(A411,Ventas!$A$2:$H$3062,7,FALSE)</f>
        <v>N30</v>
      </c>
      <c r="W411" t="str">
        <f>VLOOKUP(A411,Ventas!$A$2:$H$3062,8,FALSE)</f>
        <v>OF</v>
      </c>
      <c r="X411" t="str">
        <f>VLOOKUP(A411,'Correo 1'!$A$2:$C$3062,3,FALSE)</f>
        <v>cote@rockaxis.net</v>
      </c>
    </row>
    <row r="412" spans="1:24" x14ac:dyDescent="0.2">
      <c r="A412">
        <v>1146478</v>
      </c>
      <c r="B412" t="s">
        <v>111</v>
      </c>
      <c r="C412" t="s">
        <v>11187</v>
      </c>
      <c r="D412" t="s">
        <v>3</v>
      </c>
      <c r="E412" t="s">
        <v>204</v>
      </c>
      <c r="F412" t="s">
        <v>6201</v>
      </c>
      <c r="G412" t="s">
        <v>3</v>
      </c>
      <c r="H412" t="s">
        <v>115</v>
      </c>
      <c r="I412" t="s">
        <v>954</v>
      </c>
      <c r="J412" t="e">
        <f>+VLOOKUP(I412,NOMENCLATURA!$A$3:$B$20,2,FALSE)</f>
        <v>#N/A</v>
      </c>
      <c r="K412" t="s">
        <v>11188</v>
      </c>
      <c r="L412" t="s">
        <v>11189</v>
      </c>
      <c r="M412" s="2">
        <v>43740</v>
      </c>
      <c r="N412" t="s">
        <v>9571</v>
      </c>
      <c r="O412" t="s">
        <v>353</v>
      </c>
      <c r="P412" t="s">
        <v>3</v>
      </c>
      <c r="Q412" t="s">
        <v>45</v>
      </c>
      <c r="R412" t="s">
        <v>11190</v>
      </c>
      <c r="S412" t="s">
        <v>11191</v>
      </c>
      <c r="T412" t="s">
        <v>3</v>
      </c>
      <c r="U412" t="s">
        <v>3</v>
      </c>
      <c r="V412" t="str">
        <f>VLOOKUP(A412,Ventas!$A$2:$H$3062,7,FALSE)</f>
        <v>N30</v>
      </c>
      <c r="W412" t="str">
        <f>VLOOKUP(A412,Ventas!$A$2:$H$3062,8,FALSE)</f>
        <v>OJ</v>
      </c>
      <c r="X412" t="str">
        <f>VLOOKUP(A412,'Correo 1'!$A$2:$C$3062,3,FALSE)</f>
        <v>COTEROJASB@GMAIL.COM</v>
      </c>
    </row>
    <row r="413" spans="1:24" x14ac:dyDescent="0.2">
      <c r="A413">
        <v>1128912</v>
      </c>
      <c r="B413" t="s">
        <v>111</v>
      </c>
      <c r="C413" t="s">
        <v>3762</v>
      </c>
      <c r="D413" t="s">
        <v>3763</v>
      </c>
      <c r="E413" t="s">
        <v>951</v>
      </c>
      <c r="F413" t="s">
        <v>951</v>
      </c>
      <c r="G413" t="s">
        <v>3</v>
      </c>
      <c r="H413" t="s">
        <v>115</v>
      </c>
      <c r="I413" t="s">
        <v>2756</v>
      </c>
      <c r="J413" t="str">
        <f>+VLOOKUP(I413,NOMENCLATURA!$A$3:$B$20,2,FALSE)</f>
        <v>ASESORIAS-CONSULTORES-TRADUCTORES-DIGITADORES</v>
      </c>
      <c r="K413" t="s">
        <v>3764</v>
      </c>
      <c r="L413" t="s">
        <v>3765</v>
      </c>
      <c r="M413" s="2">
        <v>42592</v>
      </c>
      <c r="N413" t="s">
        <v>207</v>
      </c>
      <c r="O413" t="s">
        <v>353</v>
      </c>
      <c r="P413" t="s">
        <v>3</v>
      </c>
      <c r="Q413" t="s">
        <v>45</v>
      </c>
      <c r="R413" t="s">
        <v>3766</v>
      </c>
      <c r="S413" t="s">
        <v>3767</v>
      </c>
      <c r="T413" t="s">
        <v>3</v>
      </c>
      <c r="U413" t="s">
        <v>3</v>
      </c>
      <c r="V413" t="str">
        <f>VLOOKUP(A413,Ventas!$A$2:$H$3062,7,FALSE)</f>
        <v>N0</v>
      </c>
      <c r="W413" t="str">
        <f>VLOOKUP(A413,Ventas!$A$2:$H$3062,8,FALSE)</f>
        <v>OJ</v>
      </c>
      <c r="X413" t="str">
        <f>VLOOKUP(A413,'Correo 1'!$A$2:$C$3062,3,FALSE)</f>
        <v>recaudacion@ccs.cl</v>
      </c>
    </row>
    <row r="414" spans="1:24" x14ac:dyDescent="0.2">
      <c r="A414">
        <v>1128597</v>
      </c>
      <c r="B414" t="s">
        <v>111</v>
      </c>
      <c r="C414" t="s">
        <v>3175</v>
      </c>
      <c r="D414" t="s">
        <v>3</v>
      </c>
      <c r="E414" t="s">
        <v>3113</v>
      </c>
      <c r="F414" t="s">
        <v>3113</v>
      </c>
      <c r="G414" t="s">
        <v>3</v>
      </c>
      <c r="H414" t="s">
        <v>1046</v>
      </c>
      <c r="I414" t="s">
        <v>954</v>
      </c>
      <c r="J414" t="e">
        <f>+VLOOKUP(I414,NOMENCLATURA!$A$3:$B$20,2,FALSE)</f>
        <v>#N/A</v>
      </c>
      <c r="K414" t="s">
        <v>3176</v>
      </c>
      <c r="L414" t="s">
        <v>3177</v>
      </c>
      <c r="M414" s="2">
        <v>42558</v>
      </c>
      <c r="N414" t="s">
        <v>957</v>
      </c>
      <c r="O414" t="s">
        <v>353</v>
      </c>
      <c r="P414" t="s">
        <v>3</v>
      </c>
      <c r="Q414" t="s">
        <v>45</v>
      </c>
      <c r="R414" t="s">
        <v>3178</v>
      </c>
      <c r="S414" t="s">
        <v>3179</v>
      </c>
      <c r="T414" t="s">
        <v>3</v>
      </c>
      <c r="U414" t="s">
        <v>3</v>
      </c>
      <c r="V414" t="str">
        <f>VLOOKUP(A414,Ventas!$A$2:$H$3062,7,FALSE)</f>
        <v>N60</v>
      </c>
      <c r="W414" t="str">
        <f>VLOOKUP(A414,Ventas!$A$2:$H$3062,8,FALSE)</f>
        <v>OJ</v>
      </c>
      <c r="X414" t="str">
        <f>VLOOKUP(A414,'Correo 1'!$A$2:$C$3062,3,FALSE)</f>
        <v>cpenav@aep.cl</v>
      </c>
    </row>
    <row r="415" spans="1:24" x14ac:dyDescent="0.2">
      <c r="A415">
        <v>1135893</v>
      </c>
      <c r="B415" t="s">
        <v>111</v>
      </c>
      <c r="C415" t="s">
        <v>7255</v>
      </c>
      <c r="D415" t="s">
        <v>3</v>
      </c>
      <c r="E415" t="s">
        <v>4154</v>
      </c>
      <c r="F415" t="s">
        <v>4154</v>
      </c>
      <c r="G415" t="s">
        <v>3</v>
      </c>
      <c r="H415" t="s">
        <v>3127</v>
      </c>
      <c r="I415" t="s">
        <v>5028</v>
      </c>
      <c r="J415" t="e">
        <f>+VLOOKUP(I415,NOMENCLATURA!$A$3:$B$20,2,FALSE)</f>
        <v>#N/A</v>
      </c>
      <c r="K415" t="s">
        <v>7256</v>
      </c>
      <c r="L415" t="s">
        <v>7257</v>
      </c>
      <c r="M415" s="2">
        <v>43059</v>
      </c>
      <c r="N415" t="s">
        <v>6342</v>
      </c>
      <c r="O415" t="s">
        <v>353</v>
      </c>
      <c r="P415" t="s">
        <v>3</v>
      </c>
      <c r="Q415" t="s">
        <v>45</v>
      </c>
      <c r="R415" t="s">
        <v>7258</v>
      </c>
      <c r="S415" t="s">
        <v>7259</v>
      </c>
      <c r="T415" t="s">
        <v>3</v>
      </c>
      <c r="U415" t="s">
        <v>3</v>
      </c>
      <c r="V415" t="str">
        <f>VLOOKUP(A415,Ventas!$A$2:$H$3062,7,FALSE)</f>
        <v>N0</v>
      </c>
      <c r="W415" t="str">
        <f>VLOOKUP(A415,Ventas!$A$2:$H$3062,8,FALSE)</f>
        <v>OJ</v>
      </c>
      <c r="X415" t="str">
        <f>VLOOKUP(A415,'Correo 1'!$A$2:$C$3062,3,FALSE)</f>
        <v>CPERUSINA@CMEDICAL.CL</v>
      </c>
    </row>
    <row r="416" spans="1:24" x14ac:dyDescent="0.2">
      <c r="A416">
        <v>1151418</v>
      </c>
      <c r="B416" t="s">
        <v>111</v>
      </c>
      <c r="C416" t="s">
        <v>13091</v>
      </c>
      <c r="D416" t="s">
        <v>3</v>
      </c>
      <c r="E416" t="s">
        <v>204</v>
      </c>
      <c r="F416" t="s">
        <v>2032</v>
      </c>
      <c r="G416" t="s">
        <v>3</v>
      </c>
      <c r="H416" t="s">
        <v>115</v>
      </c>
      <c r="I416" t="s">
        <v>954</v>
      </c>
      <c r="J416" t="e">
        <f>+VLOOKUP(I416,NOMENCLATURA!$A$3:$B$20,2,FALSE)</f>
        <v>#N/A</v>
      </c>
      <c r="K416" t="s">
        <v>13092</v>
      </c>
      <c r="L416" t="s">
        <v>13093</v>
      </c>
      <c r="M416" s="2">
        <v>44565</v>
      </c>
      <c r="N416" t="s">
        <v>9571</v>
      </c>
      <c r="O416" t="s">
        <v>353</v>
      </c>
      <c r="P416" t="s">
        <v>3</v>
      </c>
      <c r="Q416" t="s">
        <v>45</v>
      </c>
      <c r="R416" t="s">
        <v>13094</v>
      </c>
      <c r="S416" t="s">
        <v>13095</v>
      </c>
      <c r="T416" t="s">
        <v>3</v>
      </c>
      <c r="U416" t="s">
        <v>3</v>
      </c>
      <c r="V416" t="str">
        <f>VLOOKUP(A416,Ventas!$A$2:$H$3062,7,FALSE)</f>
        <v>N0</v>
      </c>
      <c r="W416" t="str">
        <f>VLOOKUP(A416,Ventas!$A$2:$H$3062,8,FALSE)</f>
        <v>OF</v>
      </c>
      <c r="X416" t="str">
        <f>VLOOKUP(A416,'Correo 1'!$A$2:$C$3062,3,FALSE)</f>
        <v>cpoblete73@gmail.com</v>
      </c>
    </row>
    <row r="417" spans="1:24" x14ac:dyDescent="0.2">
      <c r="A417">
        <v>1142570</v>
      </c>
      <c r="B417" t="s">
        <v>111</v>
      </c>
      <c r="C417" t="s">
        <v>9360</v>
      </c>
      <c r="D417" t="s">
        <v>3</v>
      </c>
      <c r="E417" t="s">
        <v>4190</v>
      </c>
      <c r="F417" t="s">
        <v>4190</v>
      </c>
      <c r="G417" t="s">
        <v>3</v>
      </c>
      <c r="H417" t="s">
        <v>115</v>
      </c>
      <c r="I417" t="s">
        <v>954</v>
      </c>
      <c r="J417" t="e">
        <f>+VLOOKUP(I417,NOMENCLATURA!$A$3:$B$20,2,FALSE)</f>
        <v>#N/A</v>
      </c>
      <c r="K417" t="s">
        <v>9361</v>
      </c>
      <c r="L417" t="s">
        <v>9362</v>
      </c>
      <c r="M417" s="2">
        <v>43461</v>
      </c>
      <c r="N417" t="s">
        <v>6342</v>
      </c>
      <c r="O417" t="s">
        <v>353</v>
      </c>
      <c r="P417" t="s">
        <v>3</v>
      </c>
      <c r="Q417" t="s">
        <v>45</v>
      </c>
      <c r="R417" t="s">
        <v>9363</v>
      </c>
      <c r="S417" t="s">
        <v>9364</v>
      </c>
      <c r="T417" t="s">
        <v>3</v>
      </c>
      <c r="U417" t="s">
        <v>3</v>
      </c>
      <c r="V417" t="str">
        <f>VLOOKUP(A417,Ventas!$A$2:$H$3062,7,FALSE)</f>
        <v>N0</v>
      </c>
      <c r="W417" t="str">
        <f>VLOOKUP(A417,Ventas!$A$2:$H$3062,8,FALSE)</f>
        <v>OJ</v>
      </c>
      <c r="X417" t="str">
        <f>VLOOKUP(A417,'Correo 1'!$A$2:$C$3062,3,FALSE)</f>
        <v>cpoblete932@gmail.com</v>
      </c>
    </row>
    <row r="418" spans="1:24" x14ac:dyDescent="0.2">
      <c r="A418">
        <v>1128602</v>
      </c>
      <c r="B418" t="s">
        <v>111</v>
      </c>
      <c r="C418" t="s">
        <v>3199</v>
      </c>
      <c r="D418" t="s">
        <v>3</v>
      </c>
      <c r="E418" t="s">
        <v>113</v>
      </c>
      <c r="F418" t="s">
        <v>113</v>
      </c>
      <c r="G418" t="s">
        <v>3</v>
      </c>
      <c r="H418" t="s">
        <v>115</v>
      </c>
      <c r="I418" t="s">
        <v>2756</v>
      </c>
      <c r="J418" t="str">
        <f>+VLOOKUP(I418,NOMENCLATURA!$A$3:$B$20,2,FALSE)</f>
        <v>ASESORIAS-CONSULTORES-TRADUCTORES-DIGITADORES</v>
      </c>
      <c r="K418" t="s">
        <v>3200</v>
      </c>
      <c r="L418" t="s">
        <v>3201</v>
      </c>
      <c r="M418" s="2">
        <v>42558</v>
      </c>
      <c r="N418" t="s">
        <v>957</v>
      </c>
      <c r="O418" t="s">
        <v>353</v>
      </c>
      <c r="P418" t="s">
        <v>3</v>
      </c>
      <c r="Q418" t="s">
        <v>45</v>
      </c>
      <c r="R418" t="s">
        <v>3202</v>
      </c>
      <c r="S418" t="s">
        <v>3</v>
      </c>
      <c r="T418" t="s">
        <v>3</v>
      </c>
      <c r="U418" t="s">
        <v>3</v>
      </c>
      <c r="V418" t="str">
        <f>VLOOKUP(A418,Ventas!$A$2:$H$3062,7,FALSE)</f>
        <v>N60</v>
      </c>
      <c r="W418" t="str">
        <f>VLOOKUP(A418,Ventas!$A$2:$H$3062,8,FALSE)</f>
        <v>OJ</v>
      </c>
      <c r="X418" t="str">
        <f>VLOOKUP(A418,'Correo 1'!$A$2:$C$3062,3,FALSE)</f>
        <v>soteiza@trabajando.com</v>
      </c>
    </row>
    <row r="419" spans="1:24" x14ac:dyDescent="0.2">
      <c r="A419">
        <v>1142533</v>
      </c>
      <c r="B419" t="s">
        <v>111</v>
      </c>
      <c r="C419" t="s">
        <v>9166</v>
      </c>
      <c r="D419" t="s">
        <v>3</v>
      </c>
      <c r="E419" t="s">
        <v>4174</v>
      </c>
      <c r="F419" t="s">
        <v>4174</v>
      </c>
      <c r="G419" t="s">
        <v>3</v>
      </c>
      <c r="H419" t="s">
        <v>115</v>
      </c>
      <c r="I419" t="s">
        <v>954</v>
      </c>
      <c r="J419" t="e">
        <f>+VLOOKUP(I419,NOMENCLATURA!$A$3:$B$20,2,FALSE)</f>
        <v>#N/A</v>
      </c>
      <c r="K419" t="s">
        <v>9167</v>
      </c>
      <c r="L419" t="s">
        <v>9168</v>
      </c>
      <c r="M419" s="2">
        <v>43461</v>
      </c>
      <c r="N419" t="s">
        <v>6342</v>
      </c>
      <c r="O419" t="s">
        <v>353</v>
      </c>
      <c r="P419" t="s">
        <v>3</v>
      </c>
      <c r="Q419" t="s">
        <v>45</v>
      </c>
      <c r="R419" t="s">
        <v>9169</v>
      </c>
      <c r="S419" t="s">
        <v>9170</v>
      </c>
      <c r="T419" t="s">
        <v>3</v>
      </c>
      <c r="U419" t="s">
        <v>3</v>
      </c>
      <c r="V419" t="str">
        <f>VLOOKUP(A419,Ventas!$A$2:$H$3062,7,FALSE)</f>
        <v>N0</v>
      </c>
      <c r="W419" t="str">
        <f>VLOOKUP(A419,Ventas!$A$2:$H$3062,8,FALSE)</f>
        <v>OJ</v>
      </c>
      <c r="X419" t="str">
        <f>VLOOKUP(A419,'Correo 1'!$A$2:$C$3062,3,FALSE)</f>
        <v>creaeva3d@gmail.com</v>
      </c>
    </row>
    <row r="420" spans="1:24" x14ac:dyDescent="0.2">
      <c r="A420">
        <v>1130170</v>
      </c>
      <c r="B420" t="s">
        <v>111</v>
      </c>
      <c r="C420" t="s">
        <v>5126</v>
      </c>
      <c r="D420" t="s">
        <v>3</v>
      </c>
      <c r="E420" t="s">
        <v>5127</v>
      </c>
      <c r="F420" t="s">
        <v>5127</v>
      </c>
      <c r="G420" t="s">
        <v>3</v>
      </c>
      <c r="H420" t="s">
        <v>1046</v>
      </c>
      <c r="I420" t="s">
        <v>954</v>
      </c>
      <c r="J420" t="e">
        <f>+VLOOKUP(I420,NOMENCLATURA!$A$3:$B$20,2,FALSE)</f>
        <v>#N/A</v>
      </c>
      <c r="K420" t="s">
        <v>5128</v>
      </c>
      <c r="L420" t="s">
        <v>5129</v>
      </c>
      <c r="M420" s="2">
        <v>42734</v>
      </c>
      <c r="N420" t="s">
        <v>207</v>
      </c>
      <c r="O420" t="s">
        <v>353</v>
      </c>
      <c r="P420" t="s">
        <v>3</v>
      </c>
      <c r="Q420" t="s">
        <v>45</v>
      </c>
      <c r="R420" t="s">
        <v>5130</v>
      </c>
      <c r="S420" t="s">
        <v>5131</v>
      </c>
      <c r="T420" t="s">
        <v>3</v>
      </c>
      <c r="U420" t="s">
        <v>3</v>
      </c>
      <c r="V420" t="str">
        <f>VLOOKUP(A420,Ventas!$A$2:$H$3062,7,FALSE)</f>
        <v>N0</v>
      </c>
      <c r="W420" t="str">
        <f>VLOOKUP(A420,Ventas!$A$2:$H$3062,8,FALSE)</f>
        <v>OJ</v>
      </c>
      <c r="X420" t="str">
        <f>VLOOKUP(A420,'Correo 1'!$A$2:$C$3062,3,FALSE)</f>
        <v>credito@maipua.cl</v>
      </c>
    </row>
    <row r="421" spans="1:24" x14ac:dyDescent="0.2">
      <c r="A421">
        <v>1128349</v>
      </c>
      <c r="B421" t="s">
        <v>111</v>
      </c>
      <c r="C421" t="s">
        <v>2618</v>
      </c>
      <c r="D421" t="s">
        <v>3</v>
      </c>
      <c r="E421" t="s">
        <v>204</v>
      </c>
      <c r="F421" t="s">
        <v>2619</v>
      </c>
      <c r="G421" t="s">
        <v>3</v>
      </c>
      <c r="H421" t="s">
        <v>115</v>
      </c>
      <c r="I421" t="s">
        <v>954</v>
      </c>
      <c r="J421" t="e">
        <f>+VLOOKUP(I421,NOMENCLATURA!$A$3:$B$20,2,FALSE)</f>
        <v>#N/A</v>
      </c>
      <c r="K421" t="s">
        <v>2620</v>
      </c>
      <c r="L421" t="s">
        <v>2621</v>
      </c>
      <c r="M421" s="2">
        <v>42542</v>
      </c>
      <c r="N421" t="s">
        <v>957</v>
      </c>
      <c r="O421" t="s">
        <v>353</v>
      </c>
      <c r="P421" t="s">
        <v>3</v>
      </c>
      <c r="Q421" t="s">
        <v>45</v>
      </c>
      <c r="R421" t="s">
        <v>2622</v>
      </c>
      <c r="S421" t="s">
        <v>2623</v>
      </c>
      <c r="T421" t="s">
        <v>3</v>
      </c>
      <c r="U421" t="s">
        <v>2624</v>
      </c>
      <c r="V421" t="str">
        <f>VLOOKUP(A421,Ventas!$A$2:$H$3062,7,FALSE)</f>
        <v>N0</v>
      </c>
      <c r="W421" t="str">
        <f>VLOOKUP(A421,Ventas!$A$2:$H$3062,8,FALSE)</f>
        <v>OI</v>
      </c>
      <c r="X421" t="str">
        <f>VLOOKUP(A421,'Correo 1'!$A$2:$C$3062,3,FALSE)</f>
        <v>cretamal@vivocorp.cl</v>
      </c>
    </row>
    <row r="422" spans="1:24" x14ac:dyDescent="0.2">
      <c r="A422">
        <v>1146981</v>
      </c>
      <c r="B422" t="s">
        <v>111</v>
      </c>
      <c r="C422" t="s">
        <v>11353</v>
      </c>
      <c r="D422" t="s">
        <v>3</v>
      </c>
      <c r="E422" t="s">
        <v>204</v>
      </c>
      <c r="F422" t="s">
        <v>2032</v>
      </c>
      <c r="G422" t="s">
        <v>3</v>
      </c>
      <c r="H422" t="s">
        <v>115</v>
      </c>
      <c r="I422" t="s">
        <v>954</v>
      </c>
      <c r="J422" t="e">
        <f>+VLOOKUP(I422,NOMENCLATURA!$A$3:$B$20,2,FALSE)</f>
        <v>#N/A</v>
      </c>
      <c r="K422" t="s">
        <v>11354</v>
      </c>
      <c r="L422" t="s">
        <v>11355</v>
      </c>
      <c r="M422" s="2">
        <v>43784</v>
      </c>
      <c r="N422" t="s">
        <v>9571</v>
      </c>
      <c r="O422" t="s">
        <v>353</v>
      </c>
      <c r="P422" t="s">
        <v>3</v>
      </c>
      <c r="Q422" t="s">
        <v>45</v>
      </c>
      <c r="R422" t="s">
        <v>11356</v>
      </c>
      <c r="S422" t="s">
        <v>11357</v>
      </c>
      <c r="T422" t="s">
        <v>3</v>
      </c>
      <c r="U422" t="s">
        <v>3</v>
      </c>
      <c r="V422" t="str">
        <f>VLOOKUP(A422,Ventas!$A$2:$H$3062,7,FALSE)</f>
        <v>N0</v>
      </c>
      <c r="W422" t="str">
        <f>VLOOKUP(A422,Ventas!$A$2:$H$3062,8,FALSE)</f>
        <v>OJ</v>
      </c>
      <c r="X422" t="str">
        <f>VLOOKUP(A422,'Correo 1'!$A$2:$C$3062,3,FALSE)</f>
        <v>criosecoc84@gmail.com</v>
      </c>
    </row>
    <row r="423" spans="1:24" x14ac:dyDescent="0.2">
      <c r="A423">
        <v>1147372</v>
      </c>
      <c r="B423" t="s">
        <v>58</v>
      </c>
      <c r="C423" t="s">
        <v>11752</v>
      </c>
      <c r="D423" t="s">
        <v>3</v>
      </c>
      <c r="E423" t="s">
        <v>60</v>
      </c>
      <c r="F423" t="s">
        <v>6985</v>
      </c>
      <c r="G423" t="s">
        <v>11753</v>
      </c>
      <c r="H423" t="s">
        <v>62</v>
      </c>
      <c r="I423" t="s">
        <v>6986</v>
      </c>
      <c r="J423" t="e">
        <f>+VLOOKUP(I423,NOMENCLATURA!$A$3:$B$20,2,FALSE)</f>
        <v>#N/A</v>
      </c>
      <c r="K423" t="s">
        <v>11754</v>
      </c>
      <c r="L423" t="s">
        <v>11755</v>
      </c>
      <c r="M423" s="2">
        <v>43815</v>
      </c>
      <c r="N423" t="s">
        <v>9571</v>
      </c>
      <c r="O423" t="s">
        <v>353</v>
      </c>
      <c r="P423" t="s">
        <v>3</v>
      </c>
      <c r="Q423" t="s">
        <v>45</v>
      </c>
      <c r="R423" t="s">
        <v>11756</v>
      </c>
      <c r="S423" t="s">
        <v>11757</v>
      </c>
      <c r="T423" t="s">
        <v>3</v>
      </c>
      <c r="U423" t="s">
        <v>3</v>
      </c>
      <c r="V423" t="str">
        <f>VLOOKUP(A423,Ventas!$A$2:$H$3062,7,FALSE)</f>
        <v>N30</v>
      </c>
      <c r="W423" t="str">
        <f>VLOOKUP(A423,Ventas!$A$2:$H$3062,8,FALSE)</f>
        <v>OF</v>
      </c>
      <c r="X423" t="str">
        <f>VLOOKUP(A423,'Correo 1'!$A$2:$C$3062,3,FALSE)</f>
        <v>CRISS@LANARANJAMEDIA.COM</v>
      </c>
    </row>
    <row r="424" spans="1:24" x14ac:dyDescent="0.2">
      <c r="A424">
        <v>1140559</v>
      </c>
      <c r="B424" t="s">
        <v>111</v>
      </c>
      <c r="C424" t="s">
        <v>8281</v>
      </c>
      <c r="D424" t="s">
        <v>3</v>
      </c>
      <c r="E424" t="s">
        <v>204</v>
      </c>
      <c r="F424" t="s">
        <v>2032</v>
      </c>
      <c r="G424" t="s">
        <v>3</v>
      </c>
      <c r="H424" t="s">
        <v>115</v>
      </c>
      <c r="I424" t="s">
        <v>2756</v>
      </c>
      <c r="J424" t="str">
        <f>+VLOOKUP(I424,NOMENCLATURA!$A$3:$B$20,2,FALSE)</f>
        <v>ASESORIAS-CONSULTORES-TRADUCTORES-DIGITADORES</v>
      </c>
      <c r="K424" t="s">
        <v>8282</v>
      </c>
      <c r="L424" t="s">
        <v>8283</v>
      </c>
      <c r="M424" s="2">
        <v>43284</v>
      </c>
      <c r="N424" t="s">
        <v>6342</v>
      </c>
      <c r="O424" t="s">
        <v>353</v>
      </c>
      <c r="P424" t="s">
        <v>3</v>
      </c>
      <c r="Q424" t="s">
        <v>45</v>
      </c>
      <c r="R424" t="s">
        <v>8284</v>
      </c>
      <c r="S424" t="s">
        <v>8285</v>
      </c>
      <c r="T424" t="s">
        <v>3</v>
      </c>
      <c r="U424" t="s">
        <v>3</v>
      </c>
      <c r="V424" t="str">
        <f>VLOOKUP(A424,Ventas!$A$2:$H$3062,7,FALSE)</f>
        <v>N30</v>
      </c>
      <c r="W424" t="str">
        <f>VLOOKUP(A424,Ventas!$A$2:$H$3062,8,FALSE)</f>
        <v>OJ</v>
      </c>
      <c r="X424" t="e">
        <f>VLOOKUP(A424,'Correo 1'!$A$2:$C$3062,3,FALSE)</f>
        <v>#N/A</v>
      </c>
    </row>
    <row r="425" spans="1:24" x14ac:dyDescent="0.2">
      <c r="A425">
        <v>7025314</v>
      </c>
      <c r="B425" t="s">
        <v>111</v>
      </c>
      <c r="C425" t="s">
        <v>14693</v>
      </c>
      <c r="D425" t="s">
        <v>3</v>
      </c>
      <c r="E425" t="s">
        <v>204</v>
      </c>
      <c r="F425" t="s">
        <v>204</v>
      </c>
      <c r="G425" t="s">
        <v>3</v>
      </c>
      <c r="H425" t="s">
        <v>115</v>
      </c>
      <c r="I425" t="s">
        <v>12933</v>
      </c>
      <c r="J425" t="e">
        <f>+VLOOKUP(I425,NOMENCLATURA!$A$3:$B$20,2,FALSE)</f>
        <v>#N/A</v>
      </c>
      <c r="K425" t="s">
        <v>14694</v>
      </c>
      <c r="L425" t="s">
        <v>14695</v>
      </c>
      <c r="M425" s="2">
        <v>43663</v>
      </c>
      <c r="N425" t="s">
        <v>9571</v>
      </c>
      <c r="O425" t="s">
        <v>13556</v>
      </c>
      <c r="P425" t="s">
        <v>3</v>
      </c>
      <c r="Q425" t="s">
        <v>45</v>
      </c>
      <c r="R425" t="s">
        <v>14696</v>
      </c>
      <c r="S425" t="s">
        <v>3</v>
      </c>
      <c r="T425" t="s">
        <v>3</v>
      </c>
      <c r="U425" t="s">
        <v>3</v>
      </c>
      <c r="V425" t="str">
        <f>VLOOKUP(A425,Ventas!$A$2:$H$3062,7,FALSE)</f>
        <v>N0</v>
      </c>
      <c r="W425" t="str">
        <f>VLOOKUP(A425,Ventas!$A$2:$H$3062,8,FALSE)</f>
        <v>O8</v>
      </c>
      <c r="X425" t="str">
        <f>VLOOKUP(A425,'Correo 1'!$A$2:$C$3062,3,FALSE)</f>
        <v>CRISTIAN.CAMPOS@SAMSONITE.COM</v>
      </c>
    </row>
    <row r="426" spans="1:24" x14ac:dyDescent="0.2">
      <c r="A426">
        <v>7026068</v>
      </c>
      <c r="B426" t="s">
        <v>111</v>
      </c>
      <c r="C426" t="s">
        <v>14839</v>
      </c>
      <c r="D426" t="s">
        <v>3</v>
      </c>
      <c r="E426" t="s">
        <v>204</v>
      </c>
      <c r="F426" t="s">
        <v>204</v>
      </c>
      <c r="G426" t="s">
        <v>3</v>
      </c>
      <c r="H426" t="s">
        <v>115</v>
      </c>
      <c r="I426" t="s">
        <v>12933</v>
      </c>
      <c r="J426" t="e">
        <f>+VLOOKUP(I426,NOMENCLATURA!$A$3:$B$20,2,FALSE)</f>
        <v>#N/A</v>
      </c>
      <c r="K426" t="s">
        <v>14840</v>
      </c>
      <c r="L426" t="s">
        <v>14841</v>
      </c>
      <c r="M426" s="2">
        <v>44113</v>
      </c>
      <c r="N426" t="s">
        <v>9571</v>
      </c>
      <c r="O426" t="s">
        <v>13556</v>
      </c>
      <c r="P426" t="s">
        <v>3</v>
      </c>
      <c r="Q426" t="s">
        <v>45</v>
      </c>
      <c r="R426" t="s">
        <v>14842</v>
      </c>
      <c r="S426" t="s">
        <v>14843</v>
      </c>
      <c r="T426" t="s">
        <v>3</v>
      </c>
      <c r="U426" t="s">
        <v>3</v>
      </c>
      <c r="V426" t="str">
        <f>VLOOKUP(A426,Ventas!$A$2:$H$3062,7,FALSE)</f>
        <v>N0</v>
      </c>
      <c r="W426" t="str">
        <f>VLOOKUP(A426,Ventas!$A$2:$H$3062,8,FALSE)</f>
        <v>O8</v>
      </c>
      <c r="X426" t="str">
        <f>VLOOKUP(A426,'Correo 1'!$A$2:$C$3062,3,FALSE)</f>
        <v>CRISTIAN.CISTERNAS@SAMSONITE.COM</v>
      </c>
    </row>
    <row r="427" spans="1:24" x14ac:dyDescent="0.2">
      <c r="A427">
        <v>1128248</v>
      </c>
      <c r="B427" t="s">
        <v>111</v>
      </c>
      <c r="C427" t="s">
        <v>2078</v>
      </c>
      <c r="D427" t="s">
        <v>3</v>
      </c>
      <c r="E427" t="s">
        <v>951</v>
      </c>
      <c r="F427" t="s">
        <v>952</v>
      </c>
      <c r="G427" t="s">
        <v>3</v>
      </c>
      <c r="H427" t="s">
        <v>115</v>
      </c>
      <c r="I427" t="s">
        <v>2013</v>
      </c>
      <c r="J427" t="str">
        <f>+VLOOKUP(I427,NOMENCLATURA!$A$3:$B$20,2,FALSE)</f>
        <v>AGENCIAS DE PUBLICIDAD-MEDIOS-MODELOS</v>
      </c>
      <c r="K427" t="s">
        <v>2079</v>
      </c>
      <c r="L427" t="s">
        <v>2080</v>
      </c>
      <c r="M427" s="2">
        <v>42542</v>
      </c>
      <c r="N427" t="s">
        <v>957</v>
      </c>
      <c r="O427" t="s">
        <v>353</v>
      </c>
      <c r="P427" t="s">
        <v>3</v>
      </c>
      <c r="Q427" t="s">
        <v>45</v>
      </c>
      <c r="R427" t="s">
        <v>2081</v>
      </c>
      <c r="S427" t="s">
        <v>3</v>
      </c>
      <c r="T427" t="s">
        <v>3</v>
      </c>
      <c r="U427" t="s">
        <v>3</v>
      </c>
      <c r="V427" t="str">
        <f>VLOOKUP(A427,Ventas!$A$2:$H$3062,7,FALSE)</f>
        <v>N30</v>
      </c>
      <c r="W427" t="str">
        <f>VLOOKUP(A427,Ventas!$A$2:$H$3062,8,FALSE)</f>
        <v>OJ</v>
      </c>
      <c r="X427" t="str">
        <f>VLOOKUP(A427,'Correo 1'!$A$2:$C$3062,3,FALSE)</f>
        <v>acastro@imscorporate.com</v>
      </c>
    </row>
    <row r="428" spans="1:24" x14ac:dyDescent="0.2">
      <c r="A428">
        <v>1130621</v>
      </c>
      <c r="B428" t="s">
        <v>111</v>
      </c>
      <c r="C428" t="s">
        <v>5679</v>
      </c>
      <c r="D428" t="s">
        <v>3</v>
      </c>
      <c r="E428" t="s">
        <v>204</v>
      </c>
      <c r="F428" t="s">
        <v>2032</v>
      </c>
      <c r="G428" t="s">
        <v>3</v>
      </c>
      <c r="H428" t="s">
        <v>115</v>
      </c>
      <c r="I428" t="s">
        <v>954</v>
      </c>
      <c r="J428" t="e">
        <f>+VLOOKUP(I428,NOMENCLATURA!$A$3:$B$20,2,FALSE)</f>
        <v>#N/A</v>
      </c>
      <c r="K428" t="s">
        <v>5680</v>
      </c>
      <c r="L428" t="s">
        <v>5681</v>
      </c>
      <c r="M428" s="2">
        <v>42782</v>
      </c>
      <c r="N428" t="s">
        <v>207</v>
      </c>
      <c r="O428" t="s">
        <v>353</v>
      </c>
      <c r="P428" t="s">
        <v>3</v>
      </c>
      <c r="Q428" t="s">
        <v>45</v>
      </c>
      <c r="R428" t="s">
        <v>5682</v>
      </c>
      <c r="S428" t="s">
        <v>5683</v>
      </c>
      <c r="T428" t="s">
        <v>3</v>
      </c>
      <c r="U428" t="s">
        <v>3</v>
      </c>
      <c r="V428" t="str">
        <f>VLOOKUP(A428,Ventas!$A$2:$H$3062,7,FALSE)</f>
        <v>N30</v>
      </c>
      <c r="W428" t="str">
        <f>VLOOKUP(A428,Ventas!$A$2:$H$3062,8,FALSE)</f>
        <v>OJ</v>
      </c>
      <c r="X428" t="str">
        <f>VLOOKUP(A428,'Correo 1'!$A$2:$C$3062,3,FALSE)</f>
        <v>CRISTIAN@WOKITOKI.CL</v>
      </c>
    </row>
    <row r="429" spans="1:24" x14ac:dyDescent="0.2">
      <c r="A429">
        <v>211</v>
      </c>
      <c r="B429" t="s">
        <v>36</v>
      </c>
      <c r="C429" t="s">
        <v>37</v>
      </c>
      <c r="D429" t="s">
        <v>3</v>
      </c>
      <c r="E429" t="s">
        <v>48</v>
      </c>
      <c r="F429" t="s">
        <v>3</v>
      </c>
      <c r="G429" t="s">
        <v>49</v>
      </c>
      <c r="H429" t="s">
        <v>50</v>
      </c>
      <c r="I429" t="s">
        <v>16</v>
      </c>
      <c r="J429" t="e">
        <f>+VLOOKUP(I429,NOMENCLATURA!$A$3:$B$20,2,FALSE)</f>
        <v>#N/A</v>
      </c>
      <c r="K429" t="s">
        <v>51</v>
      </c>
      <c r="L429" t="s">
        <v>52</v>
      </c>
      <c r="M429" s="2">
        <v>39114</v>
      </c>
      <c r="N429" t="s">
        <v>53</v>
      </c>
      <c r="O429" t="s">
        <v>11</v>
      </c>
      <c r="P429" t="s">
        <v>54</v>
      </c>
      <c r="Q429" t="s">
        <v>45</v>
      </c>
      <c r="R429" t="s">
        <v>55</v>
      </c>
      <c r="S429" t="s">
        <v>56</v>
      </c>
      <c r="T429" t="s">
        <v>3</v>
      </c>
      <c r="U429" t="s">
        <v>3</v>
      </c>
      <c r="V429" t="str">
        <f>VLOOKUP(A429,Ventas!$A$2:$H$3062,7,FALSE)</f>
        <v>N30</v>
      </c>
      <c r="W429" t="str">
        <f>VLOOKUP(A429,Ventas!$A$2:$H$3062,8,FALSE)</f>
        <v>O7</v>
      </c>
      <c r="X429" t="str">
        <f>VLOOKUP(A429,'Correo 1'!$A$2:$C$3062,3,FALSE)</f>
        <v>CRISTINA.GUTIERREZ@SAMSONITE.COM</v>
      </c>
    </row>
    <row r="430" spans="1:24" x14ac:dyDescent="0.2">
      <c r="A430">
        <v>1147540</v>
      </c>
      <c r="B430" t="s">
        <v>111</v>
      </c>
      <c r="C430" t="s">
        <v>11915</v>
      </c>
      <c r="D430" t="s">
        <v>3</v>
      </c>
      <c r="E430" t="s">
        <v>3113</v>
      </c>
      <c r="F430" t="s">
        <v>2952</v>
      </c>
      <c r="G430" t="s">
        <v>3</v>
      </c>
      <c r="H430" t="s">
        <v>1046</v>
      </c>
      <c r="I430" t="s">
        <v>954</v>
      </c>
      <c r="J430" t="e">
        <f>+VLOOKUP(I430,NOMENCLATURA!$A$3:$B$20,2,FALSE)</f>
        <v>#N/A</v>
      </c>
      <c r="K430" t="s">
        <v>11916</v>
      </c>
      <c r="L430" t="s">
        <v>11917</v>
      </c>
      <c r="M430" s="2">
        <v>43829</v>
      </c>
      <c r="N430" t="s">
        <v>9571</v>
      </c>
      <c r="O430" t="s">
        <v>353</v>
      </c>
      <c r="P430" t="s">
        <v>3</v>
      </c>
      <c r="Q430" t="s">
        <v>45</v>
      </c>
      <c r="R430" t="s">
        <v>11918</v>
      </c>
      <c r="S430" t="s">
        <v>11919</v>
      </c>
      <c r="T430" t="s">
        <v>3</v>
      </c>
      <c r="U430" t="s">
        <v>3</v>
      </c>
      <c r="V430" t="str">
        <f>VLOOKUP(A430,Ventas!$A$2:$H$3062,7,FALSE)</f>
        <v>N0</v>
      </c>
      <c r="W430" t="str">
        <f>VLOOKUP(A430,Ventas!$A$2:$H$3062,8,FALSE)</f>
        <v>OJ</v>
      </c>
      <c r="X430" t="str">
        <f>VLOOKUP(A430,'Correo 1'!$A$2:$C$3062,3,FALSE)</f>
        <v>cristobal.salame@gmail.com</v>
      </c>
    </row>
    <row r="431" spans="1:24" x14ac:dyDescent="0.2">
      <c r="A431">
        <v>1137355</v>
      </c>
      <c r="B431" t="s">
        <v>111</v>
      </c>
      <c r="C431" t="s">
        <v>7787</v>
      </c>
      <c r="D431" t="s">
        <v>3</v>
      </c>
      <c r="E431" t="s">
        <v>204</v>
      </c>
      <c r="F431" t="s">
        <v>113</v>
      </c>
      <c r="G431" t="s">
        <v>3</v>
      </c>
      <c r="H431" t="s">
        <v>115</v>
      </c>
      <c r="I431" t="s">
        <v>954</v>
      </c>
      <c r="J431" t="e">
        <f>+VLOOKUP(I431,NOMENCLATURA!$A$3:$B$20,2,FALSE)</f>
        <v>#N/A</v>
      </c>
      <c r="K431" t="s">
        <v>7788</v>
      </c>
      <c r="L431" t="s">
        <v>7789</v>
      </c>
      <c r="M431" s="2">
        <v>43154</v>
      </c>
      <c r="N431" t="s">
        <v>6342</v>
      </c>
      <c r="O431" t="s">
        <v>353</v>
      </c>
      <c r="P431" t="s">
        <v>3</v>
      </c>
      <c r="Q431" t="s">
        <v>45</v>
      </c>
      <c r="R431" t="s">
        <v>7790</v>
      </c>
      <c r="S431" t="s">
        <v>7791</v>
      </c>
      <c r="T431" t="s">
        <v>3</v>
      </c>
      <c r="U431" t="s">
        <v>3</v>
      </c>
      <c r="V431" t="str">
        <f>VLOOKUP(A431,Ventas!$A$2:$H$3062,7,FALSE)</f>
        <v>N0</v>
      </c>
      <c r="W431" t="str">
        <f>VLOOKUP(A431,Ventas!$A$2:$H$3062,8,FALSE)</f>
        <v>OJ</v>
      </c>
      <c r="X431" t="str">
        <f>VLOOKUP(A431,'Correo 1'!$A$2:$C$3062,3,FALSE)</f>
        <v>CRISTOBAL@REFORESTEMOSPATAGONIA.CL</v>
      </c>
    </row>
    <row r="432" spans="1:24" x14ac:dyDescent="0.2">
      <c r="A432">
        <v>1130833</v>
      </c>
      <c r="B432" t="s">
        <v>111</v>
      </c>
      <c r="C432" t="s">
        <v>5862</v>
      </c>
      <c r="D432" t="s">
        <v>3</v>
      </c>
      <c r="E432" t="s">
        <v>204</v>
      </c>
      <c r="F432" t="s">
        <v>2619</v>
      </c>
      <c r="G432" t="s">
        <v>3</v>
      </c>
      <c r="H432" t="s">
        <v>115</v>
      </c>
      <c r="I432" t="s">
        <v>954</v>
      </c>
      <c r="J432" t="e">
        <f>+VLOOKUP(I432,NOMENCLATURA!$A$3:$B$20,2,FALSE)</f>
        <v>#N/A</v>
      </c>
      <c r="K432" t="s">
        <v>5863</v>
      </c>
      <c r="L432" t="s">
        <v>5864</v>
      </c>
      <c r="M432" s="2">
        <v>42809</v>
      </c>
      <c r="N432" t="s">
        <v>207</v>
      </c>
      <c r="O432" t="s">
        <v>353</v>
      </c>
      <c r="P432" t="s">
        <v>3</v>
      </c>
      <c r="Q432" t="s">
        <v>45</v>
      </c>
      <c r="R432" t="s">
        <v>5865</v>
      </c>
      <c r="S432" t="s">
        <v>5866</v>
      </c>
      <c r="T432" t="s">
        <v>3</v>
      </c>
      <c r="U432" t="s">
        <v>3</v>
      </c>
      <c r="V432" t="str">
        <f>VLOOKUP(A432,Ventas!$A$2:$H$3062,7,FALSE)</f>
        <v>N30</v>
      </c>
      <c r="W432" t="str">
        <f>VLOOKUP(A432,Ventas!$A$2:$H$3062,8,FALSE)</f>
        <v>OF</v>
      </c>
      <c r="X432" t="str">
        <f>VLOOKUP(A432,'Correo 1'!$A$2:$C$3062,3,FALSE)</f>
        <v>cristobalsenoretzobeck@gmail.com</v>
      </c>
    </row>
    <row r="433" spans="1:24" x14ac:dyDescent="0.2">
      <c r="A433">
        <v>1141751</v>
      </c>
      <c r="B433" t="s">
        <v>111</v>
      </c>
      <c r="C433" t="s">
        <v>8756</v>
      </c>
      <c r="D433" t="s">
        <v>3</v>
      </c>
      <c r="E433" t="s">
        <v>204</v>
      </c>
      <c r="F433" t="s">
        <v>4892</v>
      </c>
      <c r="G433" t="s">
        <v>3</v>
      </c>
      <c r="H433" t="s">
        <v>115</v>
      </c>
      <c r="I433" t="s">
        <v>954</v>
      </c>
      <c r="J433" t="e">
        <f>+VLOOKUP(I433,NOMENCLATURA!$A$3:$B$20,2,FALSE)</f>
        <v>#N/A</v>
      </c>
      <c r="K433" t="s">
        <v>8757</v>
      </c>
      <c r="L433" t="s">
        <v>8758</v>
      </c>
      <c r="M433" s="2">
        <v>43404</v>
      </c>
      <c r="N433" t="s">
        <v>6342</v>
      </c>
      <c r="O433" t="s">
        <v>353</v>
      </c>
      <c r="P433" t="s">
        <v>3</v>
      </c>
      <c r="Q433" t="s">
        <v>45</v>
      </c>
      <c r="R433" t="s">
        <v>8759</v>
      </c>
      <c r="S433" t="s">
        <v>8760</v>
      </c>
      <c r="T433" t="s">
        <v>3</v>
      </c>
      <c r="U433" t="s">
        <v>3</v>
      </c>
      <c r="V433" t="str">
        <f>VLOOKUP(A433,Ventas!$A$2:$H$3062,7,FALSE)</f>
        <v>N30</v>
      </c>
      <c r="W433" t="str">
        <f>VLOOKUP(A433,Ventas!$A$2:$H$3062,8,FALSE)</f>
        <v>OJ</v>
      </c>
      <c r="X433" t="str">
        <f>VLOOKUP(A433,'Correo 1'!$A$2:$C$3062,3,FALSE)</f>
        <v>crojas@gallyas.cl</v>
      </c>
    </row>
    <row r="434" spans="1:24" x14ac:dyDescent="0.2">
      <c r="A434">
        <v>1134938</v>
      </c>
      <c r="B434" t="s">
        <v>111</v>
      </c>
      <c r="C434" t="s">
        <v>6937</v>
      </c>
      <c r="D434" t="s">
        <v>6938</v>
      </c>
      <c r="E434" t="s">
        <v>6568</v>
      </c>
      <c r="F434" t="s">
        <v>952</v>
      </c>
      <c r="G434" t="s">
        <v>3</v>
      </c>
      <c r="H434" t="s">
        <v>115</v>
      </c>
      <c r="I434" t="s">
        <v>2013</v>
      </c>
      <c r="J434" t="str">
        <f>+VLOOKUP(I434,NOMENCLATURA!$A$3:$B$20,2,FALSE)</f>
        <v>AGENCIAS DE PUBLICIDAD-MEDIOS-MODELOS</v>
      </c>
      <c r="K434" t="s">
        <v>6939</v>
      </c>
      <c r="L434" t="s">
        <v>6940</v>
      </c>
      <c r="M434" s="2">
        <v>42993</v>
      </c>
      <c r="N434" t="s">
        <v>6342</v>
      </c>
      <c r="O434" t="s">
        <v>353</v>
      </c>
      <c r="P434" t="s">
        <v>3</v>
      </c>
      <c r="Q434" t="s">
        <v>45</v>
      </c>
      <c r="R434" t="s">
        <v>6941</v>
      </c>
      <c r="S434" t="s">
        <v>6942</v>
      </c>
      <c r="T434" t="s">
        <v>3</v>
      </c>
      <c r="U434" t="s">
        <v>3</v>
      </c>
      <c r="V434" t="str">
        <f>VLOOKUP(A434,Ventas!$A$2:$H$3062,7,FALSE)</f>
        <v>N0</v>
      </c>
      <c r="W434" t="str">
        <f>VLOOKUP(A434,Ventas!$A$2:$H$3062,8,FALSE)</f>
        <v>OJ</v>
      </c>
      <c r="X434" t="str">
        <f>VLOOKUP(A434,'Correo 1'!$A$2:$C$3062,3,FALSE)</f>
        <v>administracion@upsocl.com</v>
      </c>
    </row>
    <row r="435" spans="1:24" x14ac:dyDescent="0.2">
      <c r="A435">
        <v>1135353</v>
      </c>
      <c r="B435" t="s">
        <v>111</v>
      </c>
      <c r="C435" t="s">
        <v>7091</v>
      </c>
      <c r="D435" t="s">
        <v>3</v>
      </c>
      <c r="E435" t="s">
        <v>204</v>
      </c>
      <c r="F435" t="s">
        <v>2619</v>
      </c>
      <c r="G435" t="s">
        <v>3</v>
      </c>
      <c r="H435" t="s">
        <v>115</v>
      </c>
      <c r="I435" t="s">
        <v>2013</v>
      </c>
      <c r="J435" t="str">
        <f>+VLOOKUP(I435,NOMENCLATURA!$A$3:$B$20,2,FALSE)</f>
        <v>AGENCIAS DE PUBLICIDAD-MEDIOS-MODELOS</v>
      </c>
      <c r="K435" t="s">
        <v>7092</v>
      </c>
      <c r="L435" t="s">
        <v>7093</v>
      </c>
      <c r="M435" s="2">
        <v>43018</v>
      </c>
      <c r="N435" t="s">
        <v>6342</v>
      </c>
      <c r="O435" t="s">
        <v>353</v>
      </c>
      <c r="P435" t="s">
        <v>3</v>
      </c>
      <c r="Q435" t="s">
        <v>45</v>
      </c>
      <c r="R435" t="s">
        <v>7094</v>
      </c>
      <c r="S435" t="s">
        <v>7095</v>
      </c>
      <c r="T435" t="s">
        <v>3</v>
      </c>
      <c r="U435" t="s">
        <v>3</v>
      </c>
      <c r="V435" t="str">
        <f>VLOOKUP(A435,Ventas!$A$2:$H$3062,7,FALSE)</f>
        <v>N30</v>
      </c>
      <c r="W435" t="str">
        <f>VLOOKUP(A435,Ventas!$A$2:$H$3062,8,FALSE)</f>
        <v>OJ</v>
      </c>
      <c r="X435" t="str">
        <f>VLOOKUP(A435,'Correo 1'!$A$2:$C$3062,3,FALSE)</f>
        <v>alberto.garrido@wolfbpp.com</v>
      </c>
    </row>
    <row r="436" spans="1:24" x14ac:dyDescent="0.2">
      <c r="A436">
        <v>1130581</v>
      </c>
      <c r="B436" t="s">
        <v>111</v>
      </c>
      <c r="C436" t="s">
        <v>5655</v>
      </c>
      <c r="D436" t="s">
        <v>3</v>
      </c>
      <c r="E436" t="s">
        <v>204</v>
      </c>
      <c r="F436" t="s">
        <v>2189</v>
      </c>
      <c r="G436" t="s">
        <v>3</v>
      </c>
      <c r="H436" t="s">
        <v>115</v>
      </c>
      <c r="I436" t="s">
        <v>954</v>
      </c>
      <c r="J436" t="e">
        <f>+VLOOKUP(I436,NOMENCLATURA!$A$3:$B$20,2,FALSE)</f>
        <v>#N/A</v>
      </c>
      <c r="K436" t="s">
        <v>5656</v>
      </c>
      <c r="L436" t="s">
        <v>5657</v>
      </c>
      <c r="M436" s="2">
        <v>42776</v>
      </c>
      <c r="N436" t="s">
        <v>207</v>
      </c>
      <c r="O436" t="s">
        <v>353</v>
      </c>
      <c r="P436" t="s">
        <v>3</v>
      </c>
      <c r="Q436" t="s">
        <v>45</v>
      </c>
      <c r="R436" t="s">
        <v>5658</v>
      </c>
      <c r="S436" t="s">
        <v>5659</v>
      </c>
      <c r="T436" t="s">
        <v>3</v>
      </c>
      <c r="U436" t="s">
        <v>3</v>
      </c>
      <c r="V436" t="str">
        <f>VLOOKUP(A436,Ventas!$A$2:$H$3062,7,FALSE)</f>
        <v>N0</v>
      </c>
      <c r="W436" t="str">
        <f>VLOOKUP(A436,Ventas!$A$2:$H$3062,8,FALSE)</f>
        <v>OJ</v>
      </c>
      <c r="X436" t="str">
        <f>VLOOKUP(A436,'Correo 1'!$A$2:$C$3062,3,FALSE)</f>
        <v>CSANCHEZ@MASSIVA.CL</v>
      </c>
    </row>
    <row r="437" spans="1:24" x14ac:dyDescent="0.2">
      <c r="A437">
        <v>1136918</v>
      </c>
      <c r="B437" t="s">
        <v>111</v>
      </c>
      <c r="C437" t="s">
        <v>7629</v>
      </c>
      <c r="D437" t="s">
        <v>3</v>
      </c>
      <c r="E437" t="s">
        <v>204</v>
      </c>
      <c r="F437" t="s">
        <v>4715</v>
      </c>
      <c r="G437" t="s">
        <v>3</v>
      </c>
      <c r="H437" t="s">
        <v>115</v>
      </c>
      <c r="I437" t="s">
        <v>2013</v>
      </c>
      <c r="J437" t="str">
        <f>+VLOOKUP(I437,NOMENCLATURA!$A$3:$B$20,2,FALSE)</f>
        <v>AGENCIAS DE PUBLICIDAD-MEDIOS-MODELOS</v>
      </c>
      <c r="K437" t="s">
        <v>7630</v>
      </c>
      <c r="L437" t="s">
        <v>7631</v>
      </c>
      <c r="M437" s="2">
        <v>43122</v>
      </c>
      <c r="N437" t="s">
        <v>6342</v>
      </c>
      <c r="O437" t="s">
        <v>353</v>
      </c>
      <c r="P437" t="s">
        <v>3</v>
      </c>
      <c r="Q437" t="s">
        <v>45</v>
      </c>
      <c r="R437" t="s">
        <v>7632</v>
      </c>
      <c r="S437" t="s">
        <v>7633</v>
      </c>
      <c r="T437" t="s">
        <v>3</v>
      </c>
      <c r="U437" t="s">
        <v>3</v>
      </c>
      <c r="V437" t="str">
        <f>VLOOKUP(A437,Ventas!$A$2:$H$3062,7,FALSE)</f>
        <v>N30</v>
      </c>
      <c r="W437" t="str">
        <f>VLOOKUP(A437,Ventas!$A$2:$H$3062,8,FALSE)</f>
        <v>OJ</v>
      </c>
      <c r="X437" t="str">
        <f>VLOOKUP(A437,'Correo 1'!$A$2:$C$3062,3,FALSE)</f>
        <v>ALEJANDRA@THE-NU.COM</v>
      </c>
    </row>
    <row r="438" spans="1:24" x14ac:dyDescent="0.2">
      <c r="A438">
        <v>1141312</v>
      </c>
      <c r="B438" t="s">
        <v>111</v>
      </c>
      <c r="C438" t="s">
        <v>8616</v>
      </c>
      <c r="D438" t="s">
        <v>3</v>
      </c>
      <c r="E438" t="s">
        <v>204</v>
      </c>
      <c r="F438" t="s">
        <v>4251</v>
      </c>
      <c r="G438" t="s">
        <v>3</v>
      </c>
      <c r="H438" t="s">
        <v>115</v>
      </c>
      <c r="I438" t="s">
        <v>954</v>
      </c>
      <c r="J438" t="e">
        <f>+VLOOKUP(I438,NOMENCLATURA!$A$3:$B$20,2,FALSE)</f>
        <v>#N/A</v>
      </c>
      <c r="K438" t="s">
        <v>8617</v>
      </c>
      <c r="L438" t="s">
        <v>8618</v>
      </c>
      <c r="M438" s="2">
        <v>43356</v>
      </c>
      <c r="N438" t="s">
        <v>6342</v>
      </c>
      <c r="O438" t="s">
        <v>353</v>
      </c>
      <c r="P438" t="s">
        <v>3</v>
      </c>
      <c r="Q438" t="s">
        <v>45</v>
      </c>
      <c r="R438" t="s">
        <v>8619</v>
      </c>
      <c r="S438" t="s">
        <v>8620</v>
      </c>
      <c r="T438" t="s">
        <v>3</v>
      </c>
      <c r="U438" t="s">
        <v>3</v>
      </c>
      <c r="V438" t="str">
        <f>VLOOKUP(A438,Ventas!$A$2:$H$3062,7,FALSE)</f>
        <v>N30</v>
      </c>
      <c r="W438" t="str">
        <f>VLOOKUP(A438,Ventas!$A$2:$H$3062,8,FALSE)</f>
        <v>OJ</v>
      </c>
      <c r="X438" t="str">
        <f>VLOOKUP(A438,'Correo 1'!$A$2:$C$3062,3,FALSE)</f>
        <v>CSANHUEZA@IMPREX.CL</v>
      </c>
    </row>
    <row r="439" spans="1:24" x14ac:dyDescent="0.2">
      <c r="A439">
        <v>1139853</v>
      </c>
      <c r="B439" t="s">
        <v>111</v>
      </c>
      <c r="C439" t="s">
        <v>8132</v>
      </c>
      <c r="D439" t="s">
        <v>3</v>
      </c>
      <c r="E439" t="s">
        <v>204</v>
      </c>
      <c r="F439" t="s">
        <v>4304</v>
      </c>
      <c r="G439" t="s">
        <v>3</v>
      </c>
      <c r="H439" t="s">
        <v>115</v>
      </c>
      <c r="I439" t="s">
        <v>954</v>
      </c>
      <c r="J439" t="e">
        <f>+VLOOKUP(I439,NOMENCLATURA!$A$3:$B$20,2,FALSE)</f>
        <v>#N/A</v>
      </c>
      <c r="K439" t="s">
        <v>8133</v>
      </c>
      <c r="L439" t="s">
        <v>8134</v>
      </c>
      <c r="M439" s="2">
        <v>43249</v>
      </c>
      <c r="N439" t="s">
        <v>6342</v>
      </c>
      <c r="O439" t="s">
        <v>353</v>
      </c>
      <c r="P439" t="s">
        <v>3</v>
      </c>
      <c r="Q439" t="s">
        <v>45</v>
      </c>
      <c r="R439" t="s">
        <v>8135</v>
      </c>
      <c r="S439" t="s">
        <v>8136</v>
      </c>
      <c r="T439" t="s">
        <v>3</v>
      </c>
      <c r="U439" t="s">
        <v>3</v>
      </c>
      <c r="V439" t="str">
        <f>VLOOKUP(A439,Ventas!$A$2:$H$3062,7,FALSE)</f>
        <v>N30</v>
      </c>
      <c r="W439" t="str">
        <f>VLOOKUP(A439,Ventas!$A$2:$H$3062,8,FALSE)</f>
        <v>OJ</v>
      </c>
      <c r="X439" t="str">
        <f>VLOOKUP(A439,'Correo 1'!$A$2:$C$3062,3,FALSE)</f>
        <v>CSANHUEZA@MAESTRANZAPINGUERAL.CL</v>
      </c>
    </row>
    <row r="440" spans="1:24" x14ac:dyDescent="0.2">
      <c r="A440">
        <v>1130993</v>
      </c>
      <c r="B440" t="s">
        <v>111</v>
      </c>
      <c r="C440" t="s">
        <v>5956</v>
      </c>
      <c r="D440" t="s">
        <v>3</v>
      </c>
      <c r="E440" t="s">
        <v>204</v>
      </c>
      <c r="F440" t="s">
        <v>2032</v>
      </c>
      <c r="G440" t="s">
        <v>3</v>
      </c>
      <c r="H440" t="s">
        <v>115</v>
      </c>
      <c r="I440" t="s">
        <v>954</v>
      </c>
      <c r="J440" t="e">
        <f>+VLOOKUP(I440,NOMENCLATURA!$A$3:$B$20,2,FALSE)</f>
        <v>#N/A</v>
      </c>
      <c r="K440" t="s">
        <v>5957</v>
      </c>
      <c r="L440" t="s">
        <v>5958</v>
      </c>
      <c r="M440" s="2">
        <v>42822</v>
      </c>
      <c r="N440" t="s">
        <v>207</v>
      </c>
      <c r="O440" t="s">
        <v>353</v>
      </c>
      <c r="P440" t="s">
        <v>3</v>
      </c>
      <c r="Q440" t="s">
        <v>45</v>
      </c>
      <c r="R440" t="s">
        <v>5959</v>
      </c>
      <c r="S440" t="s">
        <v>5960</v>
      </c>
      <c r="T440" t="s">
        <v>3</v>
      </c>
      <c r="U440" t="s">
        <v>3</v>
      </c>
      <c r="V440" t="str">
        <f>VLOOKUP(A440,Ventas!$A$2:$H$3062,7,FALSE)</f>
        <v>N0</v>
      </c>
      <c r="W440" t="str">
        <f>VLOOKUP(A440,Ventas!$A$2:$H$3062,8,FALSE)</f>
        <v>OJ</v>
      </c>
      <c r="X440" t="str">
        <f>VLOOKUP(A440,'Correo 1'!$A$2:$C$3062,3,FALSE)</f>
        <v>CUENTAS@WLM.CL</v>
      </c>
    </row>
    <row r="441" spans="1:24" x14ac:dyDescent="0.2">
      <c r="A441">
        <v>1149728</v>
      </c>
      <c r="B441" t="s">
        <v>111</v>
      </c>
      <c r="C441" t="s">
        <v>12553</v>
      </c>
      <c r="D441" t="s">
        <v>12554</v>
      </c>
      <c r="E441" t="s">
        <v>4408</v>
      </c>
      <c r="F441" t="s">
        <v>4408</v>
      </c>
      <c r="G441" t="s">
        <v>3</v>
      </c>
      <c r="H441" t="s">
        <v>1087</v>
      </c>
      <c r="I441" t="s">
        <v>954</v>
      </c>
      <c r="J441" t="e">
        <f>+VLOOKUP(I441,NOMENCLATURA!$A$3:$B$20,2,FALSE)</f>
        <v>#N/A</v>
      </c>
      <c r="K441" t="s">
        <v>12555</v>
      </c>
      <c r="L441" t="s">
        <v>12556</v>
      </c>
      <c r="M441" s="2">
        <v>44281</v>
      </c>
      <c r="N441" t="s">
        <v>9571</v>
      </c>
      <c r="O441" t="s">
        <v>353</v>
      </c>
      <c r="P441" t="s">
        <v>3</v>
      </c>
      <c r="Q441" t="s">
        <v>45</v>
      </c>
      <c r="R441" t="s">
        <v>12557</v>
      </c>
      <c r="S441" t="s">
        <v>12558</v>
      </c>
      <c r="T441" t="s">
        <v>3</v>
      </c>
      <c r="U441" t="s">
        <v>3</v>
      </c>
      <c r="V441" t="str">
        <f>VLOOKUP(A441,Ventas!$A$2:$H$3062,7,FALSE)</f>
        <v>N30</v>
      </c>
      <c r="W441" t="str">
        <f>VLOOKUP(A441,Ventas!$A$2:$H$3062,8,FALSE)</f>
        <v>OJ</v>
      </c>
      <c r="X441" t="str">
        <f>VLOOKUP(A441,'Correo 1'!$A$2:$C$3062,3,FALSE)</f>
        <v>cvergara.shopsale@gmail.com</v>
      </c>
    </row>
    <row r="442" spans="1:24" x14ac:dyDescent="0.2">
      <c r="A442">
        <v>1128366</v>
      </c>
      <c r="B442" t="s">
        <v>111</v>
      </c>
      <c r="C442" t="s">
        <v>2711</v>
      </c>
      <c r="D442" t="s">
        <v>1665</v>
      </c>
      <c r="E442" t="s">
        <v>951</v>
      </c>
      <c r="F442" t="s">
        <v>1222</v>
      </c>
      <c r="G442" t="s">
        <v>3</v>
      </c>
      <c r="H442" t="s">
        <v>115</v>
      </c>
      <c r="I442" t="s">
        <v>2013</v>
      </c>
      <c r="J442" t="str">
        <f>+VLOOKUP(I442,NOMENCLATURA!$A$3:$B$20,2,FALSE)</f>
        <v>AGENCIAS DE PUBLICIDAD-MEDIOS-MODELOS</v>
      </c>
      <c r="K442" t="s">
        <v>2712</v>
      </c>
      <c r="L442" t="s">
        <v>2713</v>
      </c>
      <c r="M442" s="2">
        <v>42542</v>
      </c>
      <c r="N442" t="s">
        <v>957</v>
      </c>
      <c r="O442" t="s">
        <v>353</v>
      </c>
      <c r="P442" t="s">
        <v>3</v>
      </c>
      <c r="Q442" t="s">
        <v>45</v>
      </c>
      <c r="R442" t="s">
        <v>2714</v>
      </c>
      <c r="S442" t="s">
        <v>2715</v>
      </c>
      <c r="T442" t="s">
        <v>3</v>
      </c>
      <c r="U442" t="s">
        <v>3</v>
      </c>
      <c r="V442" t="str">
        <f>VLOOKUP(A442,Ventas!$A$2:$H$3062,7,FALSE)</f>
        <v>N30</v>
      </c>
      <c r="W442" t="str">
        <f>VLOOKUP(A442,Ventas!$A$2:$H$3062,8,FALSE)</f>
        <v>OJ</v>
      </c>
      <c r="X442" t="str">
        <f>VLOOKUP(A442,'Correo 1'!$A$2:$C$3062,3,FALSE)</f>
        <v>amoreno@cineplanet.cl</v>
      </c>
    </row>
    <row r="443" spans="1:24" x14ac:dyDescent="0.2">
      <c r="A443">
        <v>1108013</v>
      </c>
      <c r="B443" t="s">
        <v>215</v>
      </c>
      <c r="C443" t="s">
        <v>546</v>
      </c>
      <c r="D443" t="s">
        <v>3</v>
      </c>
      <c r="E443" t="s">
        <v>547</v>
      </c>
      <c r="F443" t="s">
        <v>3</v>
      </c>
      <c r="G443" t="s">
        <v>3</v>
      </c>
      <c r="H443" s="3" t="s">
        <v>40</v>
      </c>
      <c r="I443" t="s">
        <v>548</v>
      </c>
      <c r="J443" t="e">
        <f>+VLOOKUP(I443,NOMENCLATURA!$A$3:$B$20,2,FALSE)</f>
        <v>#N/A</v>
      </c>
      <c r="K443" t="s">
        <v>549</v>
      </c>
      <c r="L443" t="s">
        <v>550</v>
      </c>
      <c r="M443" s="2">
        <v>40422</v>
      </c>
      <c r="N443" t="s">
        <v>432</v>
      </c>
      <c r="O443" t="s">
        <v>222</v>
      </c>
      <c r="P443" t="s">
        <v>3</v>
      </c>
      <c r="Q443" t="s">
        <v>12</v>
      </c>
      <c r="R443" t="s">
        <v>3</v>
      </c>
      <c r="S443" t="s">
        <v>551</v>
      </c>
      <c r="T443" t="s">
        <v>3</v>
      </c>
      <c r="U443" t="s">
        <v>552</v>
      </c>
      <c r="V443" t="str">
        <f>VLOOKUP(A443,Ventas!$A$2:$H$3062,7,FALSE)</f>
        <v>N120</v>
      </c>
      <c r="W443" t="str">
        <f>VLOOKUP(A443,Ventas!$A$2:$H$3062,8,FALSE)</f>
        <v>O9</v>
      </c>
      <c r="X443" t="str">
        <f>VLOOKUP(A443,'Correo 1'!$A$2:$C$3062,3,FALSE)</f>
        <v>CW3283@HANMAIL.NET</v>
      </c>
    </row>
    <row r="444" spans="1:24" x14ac:dyDescent="0.2">
      <c r="A444">
        <v>1111054</v>
      </c>
      <c r="B444" t="s">
        <v>140</v>
      </c>
      <c r="C444" t="s">
        <v>660</v>
      </c>
      <c r="D444" t="s">
        <v>3</v>
      </c>
      <c r="E444" t="s">
        <v>3</v>
      </c>
      <c r="F444" t="s">
        <v>3</v>
      </c>
      <c r="G444" t="s">
        <v>661</v>
      </c>
      <c r="H444" t="s">
        <v>662</v>
      </c>
      <c r="I444" t="s">
        <v>548</v>
      </c>
      <c r="J444" t="e">
        <f>+VLOOKUP(I444,NOMENCLATURA!$A$3:$B$20,2,FALSE)</f>
        <v>#N/A</v>
      </c>
      <c r="K444" t="s">
        <v>663</v>
      </c>
      <c r="L444" t="s">
        <v>664</v>
      </c>
      <c r="M444" s="2">
        <v>39716</v>
      </c>
      <c r="N444" t="s">
        <v>652</v>
      </c>
      <c r="O444" t="s">
        <v>222</v>
      </c>
      <c r="P444" t="s">
        <v>665</v>
      </c>
      <c r="Q444" t="s">
        <v>12</v>
      </c>
      <c r="R444" t="s">
        <v>3</v>
      </c>
      <c r="S444" t="s">
        <v>666</v>
      </c>
      <c r="T444" t="s">
        <v>3</v>
      </c>
      <c r="U444" t="s">
        <v>667</v>
      </c>
      <c r="V444" t="str">
        <f>VLOOKUP(A444,Ventas!$A$2:$H$3062,7,FALSE)</f>
        <v>N120</v>
      </c>
      <c r="W444" t="str">
        <f>VLOOKUP(A444,Ventas!$A$2:$H$3062,8,FALSE)</f>
        <v>OE</v>
      </c>
      <c r="X444" t="str">
        <f>VLOOKUP(A444,'Correo 1'!$A$2:$C$3062,3,FALSE)</f>
        <v>CW3283@HANMAIL.NET</v>
      </c>
    </row>
    <row r="445" spans="1:24" x14ac:dyDescent="0.2">
      <c r="A445">
        <v>1147011</v>
      </c>
      <c r="B445" t="s">
        <v>111</v>
      </c>
      <c r="C445" t="s">
        <v>11431</v>
      </c>
      <c r="D445" t="s">
        <v>3</v>
      </c>
      <c r="E445" t="s">
        <v>204</v>
      </c>
      <c r="F445" t="s">
        <v>2988</v>
      </c>
      <c r="G445" t="s">
        <v>3</v>
      </c>
      <c r="H445" t="s">
        <v>115</v>
      </c>
      <c r="I445" t="s">
        <v>954</v>
      </c>
      <c r="J445" t="e">
        <f>+VLOOKUP(I445,NOMENCLATURA!$A$3:$B$20,2,FALSE)</f>
        <v>#N/A</v>
      </c>
      <c r="K445" t="s">
        <v>11432</v>
      </c>
      <c r="L445" t="s">
        <v>11433</v>
      </c>
      <c r="M445" s="2">
        <v>43787</v>
      </c>
      <c r="N445" t="s">
        <v>9571</v>
      </c>
      <c r="O445" t="s">
        <v>353</v>
      </c>
      <c r="P445" t="s">
        <v>3</v>
      </c>
      <c r="Q445" t="s">
        <v>45</v>
      </c>
      <c r="R445" t="s">
        <v>11434</v>
      </c>
      <c r="S445" t="s">
        <v>11397</v>
      </c>
      <c r="T445" t="s">
        <v>3</v>
      </c>
      <c r="U445" t="s">
        <v>3</v>
      </c>
      <c r="V445" t="str">
        <f>VLOOKUP(A445,Ventas!$A$2:$H$3062,7,FALSE)</f>
        <v>N0</v>
      </c>
      <c r="W445" t="str">
        <f>VLOOKUP(A445,Ventas!$A$2:$H$3062,8,FALSE)</f>
        <v>OJ</v>
      </c>
      <c r="X445" t="str">
        <f>VLOOKUP(A445,'Correo 1'!$A$2:$C$3062,3,FALSE)</f>
        <v>cynthia.tapia.suarez@gmail.com</v>
      </c>
    </row>
    <row r="446" spans="1:24" x14ac:dyDescent="0.2">
      <c r="A446">
        <v>7021802</v>
      </c>
      <c r="B446" t="s">
        <v>111</v>
      </c>
      <c r="C446" t="s">
        <v>14078</v>
      </c>
      <c r="D446" t="s">
        <v>3</v>
      </c>
      <c r="E446" t="s">
        <v>3024</v>
      </c>
      <c r="F446" t="s">
        <v>3024</v>
      </c>
      <c r="G446" t="s">
        <v>3</v>
      </c>
      <c r="H446" t="s">
        <v>1046</v>
      </c>
      <c r="I446" t="s">
        <v>12933</v>
      </c>
      <c r="J446" t="e">
        <f>+VLOOKUP(I446,NOMENCLATURA!$A$3:$B$20,2,FALSE)</f>
        <v>#N/A</v>
      </c>
      <c r="K446" t="s">
        <v>14079</v>
      </c>
      <c r="L446" t="s">
        <v>14080</v>
      </c>
      <c r="M446" s="2">
        <v>42634</v>
      </c>
      <c r="N446" t="s">
        <v>207</v>
      </c>
      <c r="O446" t="s">
        <v>13556</v>
      </c>
      <c r="P446" t="s">
        <v>3</v>
      </c>
      <c r="Q446" t="s">
        <v>45</v>
      </c>
      <c r="R446" t="s">
        <v>14081</v>
      </c>
      <c r="S446" t="s">
        <v>14082</v>
      </c>
      <c r="T446" t="s">
        <v>3</v>
      </c>
      <c r="U446" t="s">
        <v>3</v>
      </c>
      <c r="V446" t="str">
        <f>VLOOKUP(A446,Ventas!$A$2:$H$3062,7,FALSE)</f>
        <v>N0</v>
      </c>
      <c r="W446" t="str">
        <f>VLOOKUP(A446,Ventas!$A$2:$H$3062,8,FALSE)</f>
        <v>O8</v>
      </c>
      <c r="X446" t="str">
        <f>VLOOKUP(A446,'Correo 1'!$A$2:$C$3062,3,FALSE)</f>
        <v>cynthia.veliz.22@gmail.com</v>
      </c>
    </row>
    <row r="447" spans="1:24" x14ac:dyDescent="0.2">
      <c r="A447">
        <v>1142534</v>
      </c>
      <c r="B447" t="s">
        <v>111</v>
      </c>
      <c r="C447" t="s">
        <v>9171</v>
      </c>
      <c r="D447" t="s">
        <v>3</v>
      </c>
      <c r="E447" t="s">
        <v>7383</v>
      </c>
      <c r="F447" t="s">
        <v>7383</v>
      </c>
      <c r="G447" t="s">
        <v>3</v>
      </c>
      <c r="H447" t="s">
        <v>79</v>
      </c>
      <c r="I447" t="s">
        <v>954</v>
      </c>
      <c r="J447" t="e">
        <f>+VLOOKUP(I447,NOMENCLATURA!$A$3:$B$20,2,FALSE)</f>
        <v>#N/A</v>
      </c>
      <c r="K447" t="s">
        <v>9172</v>
      </c>
      <c r="L447" t="s">
        <v>9173</v>
      </c>
      <c r="M447" s="2">
        <v>43461</v>
      </c>
      <c r="N447" t="s">
        <v>6342</v>
      </c>
      <c r="O447" t="s">
        <v>353</v>
      </c>
      <c r="P447" t="s">
        <v>3</v>
      </c>
      <c r="Q447" t="s">
        <v>45</v>
      </c>
      <c r="R447" t="s">
        <v>9174</v>
      </c>
      <c r="S447" t="s">
        <v>9175</v>
      </c>
      <c r="T447" t="s">
        <v>3</v>
      </c>
      <c r="U447" t="s">
        <v>3</v>
      </c>
      <c r="V447" t="str">
        <f>VLOOKUP(A447,Ventas!$A$2:$H$3062,7,FALSE)</f>
        <v>N0</v>
      </c>
      <c r="W447" t="str">
        <f>VLOOKUP(A447,Ventas!$A$2:$H$3062,8,FALSE)</f>
        <v>OJ</v>
      </c>
      <c r="X447" t="str">
        <f>VLOOKUP(A447,'Correo 1'!$A$2:$C$3062,3,FALSE)</f>
        <v>cynthiabaeza1204@gmail.com</v>
      </c>
    </row>
    <row r="448" spans="1:24" x14ac:dyDescent="0.2">
      <c r="A448">
        <v>1149104</v>
      </c>
      <c r="B448" t="s">
        <v>111</v>
      </c>
      <c r="C448" t="s">
        <v>12300</v>
      </c>
      <c r="D448" t="s">
        <v>12301</v>
      </c>
      <c r="E448" t="s">
        <v>2952</v>
      </c>
      <c r="F448" t="s">
        <v>2952</v>
      </c>
      <c r="G448" t="s">
        <v>3</v>
      </c>
      <c r="H448" t="s">
        <v>1046</v>
      </c>
      <c r="I448" t="s">
        <v>12261</v>
      </c>
      <c r="J448" t="e">
        <f>+VLOOKUP(I448,NOMENCLATURA!$A$3:$B$20,2,FALSE)</f>
        <v>#N/A</v>
      </c>
      <c r="K448" t="s">
        <v>12302</v>
      </c>
      <c r="L448" t="s">
        <v>12303</v>
      </c>
      <c r="M448" s="2">
        <v>44145</v>
      </c>
      <c r="N448" t="s">
        <v>9571</v>
      </c>
      <c r="O448" t="s">
        <v>353</v>
      </c>
      <c r="P448" t="s">
        <v>3</v>
      </c>
      <c r="Q448" t="s">
        <v>45</v>
      </c>
      <c r="R448" t="s">
        <v>12304</v>
      </c>
      <c r="S448" t="s">
        <v>12305</v>
      </c>
      <c r="T448" t="s">
        <v>3</v>
      </c>
      <c r="U448" t="s">
        <v>3</v>
      </c>
      <c r="V448" t="str">
        <f>VLOOKUP(A448,Ventas!$A$2:$H$3062,7,FALSE)</f>
        <v>N30</v>
      </c>
      <c r="W448" t="str">
        <f>VLOOKUP(A448,Ventas!$A$2:$H$3062,8,FALSE)</f>
        <v>OJ</v>
      </c>
      <c r="X448" t="str">
        <f>VLOOKUP(A448,'Correo 1'!$A$2:$C$3062,3,FALSE)</f>
        <v>CZELADA@VETSA.CL</v>
      </c>
    </row>
    <row r="449" spans="1:24" x14ac:dyDescent="0.2">
      <c r="A449">
        <v>1135896</v>
      </c>
      <c r="B449" t="s">
        <v>111</v>
      </c>
      <c r="C449" t="s">
        <v>7270</v>
      </c>
      <c r="D449" t="s">
        <v>3</v>
      </c>
      <c r="E449" t="s">
        <v>204</v>
      </c>
      <c r="F449" t="s">
        <v>4251</v>
      </c>
      <c r="G449" t="s">
        <v>3</v>
      </c>
      <c r="H449" t="s">
        <v>115</v>
      </c>
      <c r="I449" t="s">
        <v>5028</v>
      </c>
      <c r="J449" t="e">
        <f>+VLOOKUP(I449,NOMENCLATURA!$A$3:$B$20,2,FALSE)</f>
        <v>#N/A</v>
      </c>
      <c r="K449" t="s">
        <v>7271</v>
      </c>
      <c r="L449" t="s">
        <v>7272</v>
      </c>
      <c r="M449" s="2">
        <v>43059</v>
      </c>
      <c r="N449" t="s">
        <v>6342</v>
      </c>
      <c r="O449" t="s">
        <v>353</v>
      </c>
      <c r="P449" t="s">
        <v>3</v>
      </c>
      <c r="Q449" t="s">
        <v>45</v>
      </c>
      <c r="R449" t="s">
        <v>7273</v>
      </c>
      <c r="S449" t="s">
        <v>7274</v>
      </c>
      <c r="T449" t="s">
        <v>3</v>
      </c>
      <c r="U449" t="s">
        <v>3</v>
      </c>
      <c r="V449" t="str">
        <f>VLOOKUP(A449,Ventas!$A$2:$H$3062,7,FALSE)</f>
        <v>N0</v>
      </c>
      <c r="W449" t="str">
        <f>VLOOKUP(A449,Ventas!$A$2:$H$3062,8,FALSE)</f>
        <v>OJ</v>
      </c>
      <c r="X449" t="str">
        <f>VLOOKUP(A449,'Correo 1'!$A$2:$C$3062,3,FALSE)</f>
        <v>D.ORELLANAGUTIERREZ@GMAIL.COM</v>
      </c>
    </row>
    <row r="450" spans="1:24" x14ac:dyDescent="0.2">
      <c r="A450">
        <v>1142813</v>
      </c>
      <c r="B450" t="s">
        <v>111</v>
      </c>
      <c r="C450" t="s">
        <v>9542</v>
      </c>
      <c r="D450" t="s">
        <v>3</v>
      </c>
      <c r="E450" t="s">
        <v>204</v>
      </c>
      <c r="F450" t="s">
        <v>4304</v>
      </c>
      <c r="G450" t="s">
        <v>3</v>
      </c>
      <c r="H450" t="s">
        <v>115</v>
      </c>
      <c r="I450" t="s">
        <v>954</v>
      </c>
      <c r="J450" t="e">
        <f>+VLOOKUP(I450,NOMENCLATURA!$A$3:$B$20,2,FALSE)</f>
        <v>#N/A</v>
      </c>
      <c r="K450" t="s">
        <v>9543</v>
      </c>
      <c r="L450" t="s">
        <v>9544</v>
      </c>
      <c r="M450" s="2">
        <v>43483</v>
      </c>
      <c r="N450" t="s">
        <v>6015</v>
      </c>
      <c r="O450" t="s">
        <v>353</v>
      </c>
      <c r="P450" t="s">
        <v>3</v>
      </c>
      <c r="Q450" t="s">
        <v>45</v>
      </c>
      <c r="R450" t="s">
        <v>9545</v>
      </c>
      <c r="S450" t="s">
        <v>9546</v>
      </c>
      <c r="T450" t="s">
        <v>3</v>
      </c>
      <c r="U450" t="s">
        <v>3</v>
      </c>
      <c r="V450" t="str">
        <f>VLOOKUP(A450,Ventas!$A$2:$H$3062,7,FALSE)</f>
        <v>N30</v>
      </c>
      <c r="W450" t="str">
        <f>VLOOKUP(A450,Ventas!$A$2:$H$3062,8,FALSE)</f>
        <v>OJ</v>
      </c>
      <c r="X450" t="str">
        <f>VLOOKUP(A450,'Correo 1'!$A$2:$C$3062,3,FALSE)</f>
        <v>dafeyissi@gmail.com</v>
      </c>
    </row>
    <row r="451" spans="1:24" x14ac:dyDescent="0.2">
      <c r="A451">
        <v>1136591</v>
      </c>
      <c r="B451" t="s">
        <v>111</v>
      </c>
      <c r="C451" t="s">
        <v>7544</v>
      </c>
      <c r="D451" t="s">
        <v>3</v>
      </c>
      <c r="E451" t="s">
        <v>204</v>
      </c>
      <c r="F451" t="s">
        <v>204</v>
      </c>
      <c r="G451" t="s">
        <v>3</v>
      </c>
      <c r="H451" t="s">
        <v>115</v>
      </c>
      <c r="I451" t="s">
        <v>2013</v>
      </c>
      <c r="J451" t="str">
        <f>+VLOOKUP(I451,NOMENCLATURA!$A$3:$B$20,2,FALSE)</f>
        <v>AGENCIAS DE PUBLICIDAD-MEDIOS-MODELOS</v>
      </c>
      <c r="K451" t="s">
        <v>7545</v>
      </c>
      <c r="L451" t="s">
        <v>7546</v>
      </c>
      <c r="M451" s="2">
        <v>43097</v>
      </c>
      <c r="N451" t="s">
        <v>6342</v>
      </c>
      <c r="O451" t="s">
        <v>353</v>
      </c>
      <c r="P451" t="s">
        <v>3</v>
      </c>
      <c r="Q451" t="s">
        <v>45</v>
      </c>
      <c r="R451" t="s">
        <v>7547</v>
      </c>
      <c r="S451" t="s">
        <v>7548</v>
      </c>
      <c r="T451" t="s">
        <v>3</v>
      </c>
      <c r="U451" t="s">
        <v>3</v>
      </c>
      <c r="V451" t="str">
        <f>VLOOKUP(A451,Ventas!$A$2:$H$3062,7,FALSE)</f>
        <v>N0</v>
      </c>
      <c r="W451" t="str">
        <f>VLOOKUP(A451,Ventas!$A$2:$H$3062,8,FALSE)</f>
        <v>OJ</v>
      </c>
      <c r="X451" t="str">
        <f>VLOOKUP(A451,'Correo 1'!$A$2:$C$3062,3,FALSE)</f>
        <v>BARBARA.ORELLANA@KRANEO.CL</v>
      </c>
    </row>
    <row r="452" spans="1:24" x14ac:dyDescent="0.2">
      <c r="A452">
        <v>1147002</v>
      </c>
      <c r="B452" t="s">
        <v>111</v>
      </c>
      <c r="C452" t="s">
        <v>11393</v>
      </c>
      <c r="D452" t="s">
        <v>3</v>
      </c>
      <c r="E452" t="s">
        <v>204</v>
      </c>
      <c r="F452" t="s">
        <v>2189</v>
      </c>
      <c r="G452" t="s">
        <v>3</v>
      </c>
      <c r="H452" t="s">
        <v>115</v>
      </c>
      <c r="I452" t="s">
        <v>954</v>
      </c>
      <c r="J452" t="e">
        <f>+VLOOKUP(I452,NOMENCLATURA!$A$3:$B$20,2,FALSE)</f>
        <v>#N/A</v>
      </c>
      <c r="K452" t="s">
        <v>11394</v>
      </c>
      <c r="L452" t="s">
        <v>11395</v>
      </c>
      <c r="M452" s="2">
        <v>43787</v>
      </c>
      <c r="N452" t="s">
        <v>9571</v>
      </c>
      <c r="O452" t="s">
        <v>353</v>
      </c>
      <c r="P452" t="s">
        <v>3</v>
      </c>
      <c r="Q452" t="s">
        <v>45</v>
      </c>
      <c r="R452" t="s">
        <v>11396</v>
      </c>
      <c r="S452" t="s">
        <v>11397</v>
      </c>
      <c r="T452" t="s">
        <v>3</v>
      </c>
      <c r="U452" t="s">
        <v>3</v>
      </c>
      <c r="V452" t="str">
        <f>VLOOKUP(A452,Ventas!$A$2:$H$3062,7,FALSE)</f>
        <v>N0</v>
      </c>
      <c r="W452" t="str">
        <f>VLOOKUP(A452,Ventas!$A$2:$H$3062,8,FALSE)</f>
        <v>OJ</v>
      </c>
      <c r="X452" t="str">
        <f>VLOOKUP(A452,'Correo 1'!$A$2:$C$3062,3,FALSE)</f>
        <v>dalvarezlib@gmail.com</v>
      </c>
    </row>
    <row r="453" spans="1:24" x14ac:dyDescent="0.2">
      <c r="A453">
        <v>1135767</v>
      </c>
      <c r="B453" t="s">
        <v>111</v>
      </c>
      <c r="C453" t="s">
        <v>7212</v>
      </c>
      <c r="D453" t="s">
        <v>3</v>
      </c>
      <c r="E453" t="s">
        <v>204</v>
      </c>
      <c r="F453" t="s">
        <v>113</v>
      </c>
      <c r="G453" t="s">
        <v>3</v>
      </c>
      <c r="H453" t="s">
        <v>115</v>
      </c>
      <c r="I453" t="s">
        <v>954</v>
      </c>
      <c r="J453" t="e">
        <f>+VLOOKUP(I453,NOMENCLATURA!$A$3:$B$20,2,FALSE)</f>
        <v>#N/A</v>
      </c>
      <c r="K453" t="s">
        <v>7213</v>
      </c>
      <c r="L453" t="s">
        <v>7214</v>
      </c>
      <c r="M453" s="2">
        <v>43049</v>
      </c>
      <c r="N453" t="s">
        <v>6342</v>
      </c>
      <c r="O453" t="s">
        <v>353</v>
      </c>
      <c r="P453" t="s">
        <v>3</v>
      </c>
      <c r="Q453" t="s">
        <v>45</v>
      </c>
      <c r="R453" t="s">
        <v>7215</v>
      </c>
      <c r="S453" t="s">
        <v>7216</v>
      </c>
      <c r="T453" t="s">
        <v>3</v>
      </c>
      <c r="U453" t="s">
        <v>3</v>
      </c>
      <c r="V453" t="str">
        <f>VLOOKUP(A453,Ventas!$A$2:$H$3062,7,FALSE)</f>
        <v>N15</v>
      </c>
      <c r="W453" t="str">
        <f>VLOOKUP(A453,Ventas!$A$2:$H$3062,8,FALSE)</f>
        <v>OJ</v>
      </c>
      <c r="X453" t="str">
        <f>VLOOKUP(A453,'Correo 1'!$A$2:$C$3062,3,FALSE)</f>
        <v>DANI.CHOLAKIS@GMAIL.COM</v>
      </c>
    </row>
    <row r="454" spans="1:24" x14ac:dyDescent="0.2">
      <c r="A454">
        <v>1151157</v>
      </c>
      <c r="B454" t="s">
        <v>111</v>
      </c>
      <c r="C454" t="s">
        <v>13027</v>
      </c>
      <c r="D454" t="s">
        <v>13028</v>
      </c>
      <c r="E454" t="s">
        <v>204</v>
      </c>
      <c r="F454" t="s">
        <v>3781</v>
      </c>
      <c r="G454" t="s">
        <v>3</v>
      </c>
      <c r="H454" t="s">
        <v>115</v>
      </c>
      <c r="I454" t="s">
        <v>954</v>
      </c>
      <c r="J454" t="e">
        <f>+VLOOKUP(I454,NOMENCLATURA!$A$3:$B$20,2,FALSE)</f>
        <v>#N/A</v>
      </c>
      <c r="K454" t="s">
        <v>13029</v>
      </c>
      <c r="L454" t="s">
        <v>13030</v>
      </c>
      <c r="M454" s="2">
        <v>44525</v>
      </c>
      <c r="N454" t="s">
        <v>9571</v>
      </c>
      <c r="O454" t="s">
        <v>353</v>
      </c>
      <c r="P454" t="s">
        <v>3</v>
      </c>
      <c r="Q454" t="s">
        <v>45</v>
      </c>
      <c r="R454" t="s">
        <v>13031</v>
      </c>
      <c r="S454" t="s">
        <v>13032</v>
      </c>
      <c r="T454" t="s">
        <v>3</v>
      </c>
      <c r="U454" t="s">
        <v>3</v>
      </c>
      <c r="V454" t="str">
        <f>VLOOKUP(A454,Ventas!$A$2:$H$3062,7,FALSE)</f>
        <v>N30</v>
      </c>
      <c r="W454" t="str">
        <f>VLOOKUP(A454,Ventas!$A$2:$H$3062,8,FALSE)</f>
        <v>OJ</v>
      </c>
      <c r="X454" t="str">
        <f>VLOOKUP(A454,'Correo 1'!$A$2:$C$3062,3,FALSE)</f>
        <v>daniel.altamirano@aguasaltas.cl</v>
      </c>
    </row>
    <row r="455" spans="1:24" x14ac:dyDescent="0.2">
      <c r="A455">
        <v>1108640</v>
      </c>
      <c r="B455" t="s">
        <v>215</v>
      </c>
      <c r="C455" t="s">
        <v>599</v>
      </c>
      <c r="D455" t="s">
        <v>3</v>
      </c>
      <c r="E455" t="s">
        <v>600</v>
      </c>
      <c r="F455" t="s">
        <v>3</v>
      </c>
      <c r="G455" t="s">
        <v>601</v>
      </c>
      <c r="H455" t="s">
        <v>238</v>
      </c>
      <c r="I455" t="s">
        <v>602</v>
      </c>
      <c r="J455" t="e">
        <f>+VLOOKUP(I455,NOMENCLATURA!$A$3:$B$20,2,FALSE)</f>
        <v>#N/A</v>
      </c>
      <c r="K455" t="s">
        <v>603</v>
      </c>
      <c r="L455" t="s">
        <v>604</v>
      </c>
      <c r="M455" s="2">
        <v>40525</v>
      </c>
      <c r="N455" t="s">
        <v>432</v>
      </c>
      <c r="O455" t="s">
        <v>222</v>
      </c>
      <c r="P455" t="s">
        <v>605</v>
      </c>
      <c r="Q455" t="s">
        <v>12</v>
      </c>
      <c r="R455" t="s">
        <v>3</v>
      </c>
      <c r="S455" t="s">
        <v>606</v>
      </c>
      <c r="T455" t="s">
        <v>3</v>
      </c>
      <c r="U455" t="s">
        <v>607</v>
      </c>
      <c r="V455" t="str">
        <f>VLOOKUP(A455,Ventas!$A$2:$H$3062,7,FALSE)</f>
        <v>N45</v>
      </c>
      <c r="W455" t="str">
        <f>VLOOKUP(A455,Ventas!$A$2:$H$3062,8,FALSE)</f>
        <v>O9</v>
      </c>
      <c r="X455" t="str">
        <f>VLOOKUP(A455,'Correo 1'!$A$2:$C$3062,3,FALSE)</f>
        <v>DANIEL.LIAO@IAM-FLYING.COM</v>
      </c>
    </row>
    <row r="456" spans="1:24" x14ac:dyDescent="0.2">
      <c r="A456">
        <v>5000629</v>
      </c>
      <c r="B456" t="s">
        <v>215</v>
      </c>
      <c r="C456" t="s">
        <v>13465</v>
      </c>
      <c r="D456" t="s">
        <v>13466</v>
      </c>
      <c r="E456" t="s">
        <v>13467</v>
      </c>
      <c r="F456" t="s">
        <v>3</v>
      </c>
      <c r="G456" t="s">
        <v>3</v>
      </c>
      <c r="H456" s="3" t="s">
        <v>40</v>
      </c>
      <c r="I456" t="s">
        <v>396</v>
      </c>
      <c r="J456" t="e">
        <f>+VLOOKUP(I456,NOMENCLATURA!$A$3:$B$20,2,FALSE)</f>
        <v>#N/A</v>
      </c>
      <c r="K456" t="s">
        <v>13468</v>
      </c>
      <c r="L456" t="s">
        <v>13469</v>
      </c>
      <c r="M456" s="2">
        <v>42741</v>
      </c>
      <c r="N456" t="s">
        <v>34</v>
      </c>
      <c r="O456" t="s">
        <v>13230</v>
      </c>
      <c r="P456" t="s">
        <v>3</v>
      </c>
      <c r="Q456" t="s">
        <v>12</v>
      </c>
      <c r="R456" t="s">
        <v>3</v>
      </c>
      <c r="S456" t="s">
        <v>13470</v>
      </c>
      <c r="T456" t="s">
        <v>3</v>
      </c>
      <c r="U456" t="s">
        <v>13471</v>
      </c>
      <c r="V456" t="str">
        <f>VLOOKUP(A456,Ventas!$A$2:$H$3062,7,FALSE)</f>
        <v>N45</v>
      </c>
      <c r="W456" t="str">
        <f>VLOOKUP(A456,Ventas!$A$2:$H$3062,8,FALSE)</f>
        <v>O9</v>
      </c>
      <c r="X456" t="str">
        <f>VLOOKUP(A456,'Correo 1'!$A$2:$C$3062,3,FALSE)</f>
        <v>DANIEL.LIAO@IAM-FLYING.COM</v>
      </c>
    </row>
    <row r="457" spans="1:24" x14ac:dyDescent="0.2">
      <c r="A457">
        <v>1148507</v>
      </c>
      <c r="B457" t="s">
        <v>111</v>
      </c>
      <c r="C457" t="s">
        <v>12153</v>
      </c>
      <c r="D457" t="s">
        <v>3</v>
      </c>
      <c r="E457" t="s">
        <v>204</v>
      </c>
      <c r="F457" t="s">
        <v>113</v>
      </c>
      <c r="G457" t="s">
        <v>3</v>
      </c>
      <c r="H457" t="s">
        <v>115</v>
      </c>
      <c r="I457" t="s">
        <v>954</v>
      </c>
      <c r="J457" t="e">
        <f>+VLOOKUP(I457,NOMENCLATURA!$A$3:$B$20,2,FALSE)</f>
        <v>#N/A</v>
      </c>
      <c r="K457" t="s">
        <v>12154</v>
      </c>
      <c r="L457" t="s">
        <v>12155</v>
      </c>
      <c r="M457" s="2">
        <v>43987</v>
      </c>
      <c r="N457" t="s">
        <v>9571</v>
      </c>
      <c r="O457" t="s">
        <v>353</v>
      </c>
      <c r="P457" t="s">
        <v>3</v>
      </c>
      <c r="Q457" t="s">
        <v>45</v>
      </c>
      <c r="R457" t="s">
        <v>12156</v>
      </c>
      <c r="S457" t="s">
        <v>12157</v>
      </c>
      <c r="T457" t="s">
        <v>3</v>
      </c>
      <c r="U457" t="s">
        <v>3</v>
      </c>
      <c r="V457" t="str">
        <f>VLOOKUP(A457,Ventas!$A$2:$H$3062,7,FALSE)</f>
        <v>N30</v>
      </c>
      <c r="W457" t="str">
        <f>VLOOKUP(A457,Ventas!$A$2:$H$3062,8,FALSE)</f>
        <v>O4</v>
      </c>
      <c r="X457" t="str">
        <f>VLOOKUP(A457,'Correo 1'!$A$2:$C$3062,3,FALSE)</f>
        <v>daniel.masciotra@gmund.cl</v>
      </c>
    </row>
    <row r="458" spans="1:24" x14ac:dyDescent="0.2">
      <c r="A458">
        <v>1142565</v>
      </c>
      <c r="B458" t="s">
        <v>111</v>
      </c>
      <c r="C458" t="s">
        <v>9335</v>
      </c>
      <c r="D458" t="s">
        <v>3</v>
      </c>
      <c r="E458" t="s">
        <v>4132</v>
      </c>
      <c r="F458" t="s">
        <v>4132</v>
      </c>
      <c r="G458" t="s">
        <v>3</v>
      </c>
      <c r="H458" t="s">
        <v>333</v>
      </c>
      <c r="I458" t="s">
        <v>954</v>
      </c>
      <c r="J458" t="e">
        <f>+VLOOKUP(I458,NOMENCLATURA!$A$3:$B$20,2,FALSE)</f>
        <v>#N/A</v>
      </c>
      <c r="K458" t="s">
        <v>9336</v>
      </c>
      <c r="L458" t="s">
        <v>9337</v>
      </c>
      <c r="M458" s="2">
        <v>43461</v>
      </c>
      <c r="N458" t="s">
        <v>6342</v>
      </c>
      <c r="O458" t="s">
        <v>353</v>
      </c>
      <c r="P458" t="s">
        <v>3</v>
      </c>
      <c r="Q458" t="s">
        <v>45</v>
      </c>
      <c r="R458" t="s">
        <v>9338</v>
      </c>
      <c r="S458" t="s">
        <v>9339</v>
      </c>
      <c r="T458" t="s">
        <v>3</v>
      </c>
      <c r="U458" t="s">
        <v>3</v>
      </c>
      <c r="V458" t="str">
        <f>VLOOKUP(A458,Ventas!$A$2:$H$3062,7,FALSE)</f>
        <v>N0</v>
      </c>
      <c r="W458" t="str">
        <f>VLOOKUP(A458,Ventas!$A$2:$H$3062,8,FALSE)</f>
        <v>OJ</v>
      </c>
      <c r="X458" t="str">
        <f>VLOOKUP(A458,'Correo 1'!$A$2:$C$3062,3,FALSE)</f>
        <v>daniela.b.andaur@gmail.com</v>
      </c>
    </row>
    <row r="459" spans="1:24" x14ac:dyDescent="0.2">
      <c r="A459">
        <v>1147536</v>
      </c>
      <c r="B459" t="s">
        <v>111</v>
      </c>
      <c r="C459" t="s">
        <v>11895</v>
      </c>
      <c r="D459" t="s">
        <v>3</v>
      </c>
      <c r="E459" t="s">
        <v>204</v>
      </c>
      <c r="F459" t="s">
        <v>6480</v>
      </c>
      <c r="G459" t="s">
        <v>3</v>
      </c>
      <c r="H459" t="s">
        <v>115</v>
      </c>
      <c r="I459" t="s">
        <v>954</v>
      </c>
      <c r="J459" t="e">
        <f>+VLOOKUP(I459,NOMENCLATURA!$A$3:$B$20,2,FALSE)</f>
        <v>#N/A</v>
      </c>
      <c r="K459" t="s">
        <v>11896</v>
      </c>
      <c r="L459" t="s">
        <v>11897</v>
      </c>
      <c r="M459" s="2">
        <v>43829</v>
      </c>
      <c r="N459" t="s">
        <v>9571</v>
      </c>
      <c r="O459" t="s">
        <v>353</v>
      </c>
      <c r="P459" t="s">
        <v>3</v>
      </c>
      <c r="Q459" t="s">
        <v>45</v>
      </c>
      <c r="R459" t="s">
        <v>11898</v>
      </c>
      <c r="S459" t="s">
        <v>11899</v>
      </c>
      <c r="T459" t="s">
        <v>3</v>
      </c>
      <c r="U459" t="s">
        <v>3</v>
      </c>
      <c r="V459" t="str">
        <f>VLOOKUP(A459,Ventas!$A$2:$H$3062,7,FALSE)</f>
        <v>N0</v>
      </c>
      <c r="W459" t="str">
        <f>VLOOKUP(A459,Ventas!$A$2:$H$3062,8,FALSE)</f>
        <v>OJ</v>
      </c>
      <c r="X459" t="str">
        <f>VLOOKUP(A459,'Correo 1'!$A$2:$C$3062,3,FALSE)</f>
        <v>daniela.horama@gmail.com</v>
      </c>
    </row>
    <row r="460" spans="1:24" x14ac:dyDescent="0.2">
      <c r="A460">
        <v>1145467</v>
      </c>
      <c r="B460" t="s">
        <v>111</v>
      </c>
      <c r="C460" t="s">
        <v>10394</v>
      </c>
      <c r="D460" t="s">
        <v>3</v>
      </c>
      <c r="E460" t="s">
        <v>204</v>
      </c>
      <c r="F460" t="s">
        <v>113</v>
      </c>
      <c r="G460" t="s">
        <v>3</v>
      </c>
      <c r="H460" t="s">
        <v>115</v>
      </c>
      <c r="I460" t="s">
        <v>954</v>
      </c>
      <c r="J460" t="e">
        <f>+VLOOKUP(I460,NOMENCLATURA!$A$3:$B$20,2,FALSE)</f>
        <v>#N/A</v>
      </c>
      <c r="K460" t="s">
        <v>10395</v>
      </c>
      <c r="L460" t="s">
        <v>10396</v>
      </c>
      <c r="M460" s="2">
        <v>43656</v>
      </c>
      <c r="N460" t="s">
        <v>9571</v>
      </c>
      <c r="O460" t="s">
        <v>353</v>
      </c>
      <c r="P460" t="s">
        <v>3</v>
      </c>
      <c r="Q460" t="s">
        <v>45</v>
      </c>
      <c r="R460" t="s">
        <v>10397</v>
      </c>
      <c r="S460" t="s">
        <v>10398</v>
      </c>
      <c r="T460" t="s">
        <v>3</v>
      </c>
      <c r="U460" t="s">
        <v>3</v>
      </c>
      <c r="V460" t="str">
        <f>VLOOKUP(A460,Ventas!$A$2:$H$3062,7,FALSE)</f>
        <v>N0</v>
      </c>
      <c r="W460" t="str">
        <f>VLOOKUP(A460,Ventas!$A$2:$H$3062,8,FALSE)</f>
        <v>OJ</v>
      </c>
      <c r="X460" t="str">
        <f>VLOOKUP(A460,'Correo 1'!$A$2:$C$3062,3,FALSE)</f>
        <v>daniela.miranda@gmail.com</v>
      </c>
    </row>
    <row r="461" spans="1:24" x14ac:dyDescent="0.2">
      <c r="A461">
        <v>1145645</v>
      </c>
      <c r="B461" t="s">
        <v>111</v>
      </c>
      <c r="C461" t="s">
        <v>10744</v>
      </c>
      <c r="D461" t="s">
        <v>3</v>
      </c>
      <c r="E461" t="s">
        <v>204</v>
      </c>
      <c r="F461" t="s">
        <v>2619</v>
      </c>
      <c r="G461" t="s">
        <v>3</v>
      </c>
      <c r="H461" t="s">
        <v>115</v>
      </c>
      <c r="I461" t="s">
        <v>10745</v>
      </c>
      <c r="J461" t="e">
        <f>+VLOOKUP(I461,NOMENCLATURA!$A$3:$B$20,2,FALSE)</f>
        <v>#N/A</v>
      </c>
      <c r="K461" t="s">
        <v>10746</v>
      </c>
      <c r="L461" t="s">
        <v>10747</v>
      </c>
      <c r="M461" s="2">
        <v>43670</v>
      </c>
      <c r="N461" t="s">
        <v>9571</v>
      </c>
      <c r="O461" t="s">
        <v>353</v>
      </c>
      <c r="P461" t="s">
        <v>3</v>
      </c>
      <c r="Q461" t="s">
        <v>45</v>
      </c>
      <c r="R461" t="s">
        <v>10748</v>
      </c>
      <c r="S461" t="s">
        <v>10749</v>
      </c>
      <c r="T461" t="s">
        <v>3</v>
      </c>
      <c r="U461" t="s">
        <v>10750</v>
      </c>
      <c r="V461" t="str">
        <f>VLOOKUP(A461,Ventas!$A$2:$H$3062,7,FALSE)</f>
        <v>N30</v>
      </c>
      <c r="W461" t="str">
        <f>VLOOKUP(A461,Ventas!$A$2:$H$3062,8,FALSE)</f>
        <v>OJ</v>
      </c>
      <c r="X461" t="str">
        <f>VLOOKUP(A461,'Correo 1'!$A$2:$C$3062,3,FALSE)</f>
        <v>daniela.moreno@opv.cl</v>
      </c>
    </row>
    <row r="462" spans="1:24" x14ac:dyDescent="0.2">
      <c r="A462">
        <v>7025844</v>
      </c>
      <c r="B462" t="s">
        <v>111</v>
      </c>
      <c r="C462" t="s">
        <v>14813</v>
      </c>
      <c r="D462" t="s">
        <v>3</v>
      </c>
      <c r="E462" t="s">
        <v>204</v>
      </c>
      <c r="F462" t="s">
        <v>4298</v>
      </c>
      <c r="G462" t="s">
        <v>3</v>
      </c>
      <c r="H462" t="s">
        <v>115</v>
      </c>
      <c r="I462" t="s">
        <v>12933</v>
      </c>
      <c r="J462" t="e">
        <f>+VLOOKUP(I462,NOMENCLATURA!$A$3:$B$20,2,FALSE)</f>
        <v>#N/A</v>
      </c>
      <c r="K462" t="s">
        <v>14814</v>
      </c>
      <c r="L462" t="s">
        <v>14815</v>
      </c>
      <c r="M462" s="2">
        <v>43882</v>
      </c>
      <c r="N462" t="s">
        <v>9571</v>
      </c>
      <c r="O462" t="s">
        <v>13556</v>
      </c>
      <c r="P462" t="s">
        <v>3</v>
      </c>
      <c r="Q462" t="s">
        <v>45</v>
      </c>
      <c r="R462" t="s">
        <v>14816</v>
      </c>
      <c r="S462" t="s">
        <v>14817</v>
      </c>
      <c r="T462" t="s">
        <v>3</v>
      </c>
      <c r="U462" t="s">
        <v>3</v>
      </c>
      <c r="V462" t="str">
        <f>VLOOKUP(A462,Ventas!$A$2:$H$3062,7,FALSE)</f>
        <v>N0</v>
      </c>
      <c r="W462" t="str">
        <f>VLOOKUP(A462,Ventas!$A$2:$H$3062,8,FALSE)</f>
        <v>O8</v>
      </c>
      <c r="X462" t="str">
        <f>VLOOKUP(A462,'Correo 1'!$A$2:$C$3062,3,FALSE)</f>
        <v>DANIELA.PONCE@SAMSONITE.COM</v>
      </c>
    </row>
    <row r="463" spans="1:24" x14ac:dyDescent="0.2">
      <c r="A463">
        <v>7026142</v>
      </c>
      <c r="B463" t="s">
        <v>111</v>
      </c>
      <c r="C463" t="s">
        <v>14879</v>
      </c>
      <c r="D463" t="s">
        <v>3</v>
      </c>
      <c r="E463" t="s">
        <v>204</v>
      </c>
      <c r="F463" t="s">
        <v>204</v>
      </c>
      <c r="G463" t="s">
        <v>3</v>
      </c>
      <c r="H463" t="s">
        <v>115</v>
      </c>
      <c r="I463" t="s">
        <v>12933</v>
      </c>
      <c r="J463" t="e">
        <f>+VLOOKUP(I463,NOMENCLATURA!$A$3:$B$20,2,FALSE)</f>
        <v>#N/A</v>
      </c>
      <c r="K463" t="s">
        <v>14880</v>
      </c>
      <c r="L463" t="s">
        <v>14881</v>
      </c>
      <c r="M463" s="2">
        <v>44203</v>
      </c>
      <c r="N463" t="s">
        <v>9571</v>
      </c>
      <c r="O463" t="s">
        <v>13556</v>
      </c>
      <c r="P463" t="s">
        <v>3</v>
      </c>
      <c r="Q463" t="s">
        <v>45</v>
      </c>
      <c r="R463" t="s">
        <v>14882</v>
      </c>
      <c r="S463" t="s">
        <v>14883</v>
      </c>
      <c r="T463" t="s">
        <v>3</v>
      </c>
      <c r="U463" t="s">
        <v>3</v>
      </c>
      <c r="V463" t="str">
        <f>VLOOKUP(A463,Ventas!$A$2:$H$3062,7,FALSE)</f>
        <v>N0</v>
      </c>
      <c r="W463" t="str">
        <f>VLOOKUP(A463,Ventas!$A$2:$H$3062,8,FALSE)</f>
        <v>O8</v>
      </c>
      <c r="X463" t="str">
        <f>VLOOKUP(A463,'Correo 1'!$A$2:$C$3062,3,FALSE)</f>
        <v>DANIELA.SOTO@SAMSONITE.COM</v>
      </c>
    </row>
    <row r="464" spans="1:24" x14ac:dyDescent="0.2">
      <c r="A464">
        <v>1136571</v>
      </c>
      <c r="B464" t="s">
        <v>111</v>
      </c>
      <c r="C464" t="s">
        <v>7534</v>
      </c>
      <c r="D464" t="s">
        <v>3</v>
      </c>
      <c r="E464" t="s">
        <v>204</v>
      </c>
      <c r="F464" t="s">
        <v>2032</v>
      </c>
      <c r="G464" t="s">
        <v>3</v>
      </c>
      <c r="H464" t="s">
        <v>115</v>
      </c>
      <c r="I464" t="s">
        <v>5028</v>
      </c>
      <c r="J464" t="e">
        <f>+VLOOKUP(I464,NOMENCLATURA!$A$3:$B$20,2,FALSE)</f>
        <v>#N/A</v>
      </c>
      <c r="K464" t="s">
        <v>7535</v>
      </c>
      <c r="L464" t="s">
        <v>7536</v>
      </c>
      <c r="M464" s="2">
        <v>43096</v>
      </c>
      <c r="N464" t="s">
        <v>6342</v>
      </c>
      <c r="O464" t="s">
        <v>353</v>
      </c>
      <c r="P464" t="s">
        <v>3</v>
      </c>
      <c r="Q464" t="s">
        <v>45</v>
      </c>
      <c r="R464" t="s">
        <v>7537</v>
      </c>
      <c r="S464" t="s">
        <v>7538</v>
      </c>
      <c r="T464" t="s">
        <v>3</v>
      </c>
      <c r="U464" t="s">
        <v>3</v>
      </c>
      <c r="V464" t="str">
        <f>VLOOKUP(A464,Ventas!$A$2:$H$3062,7,FALSE)</f>
        <v>N0</v>
      </c>
      <c r="W464" t="str">
        <f>VLOOKUP(A464,Ventas!$A$2:$H$3062,8,FALSE)</f>
        <v>OJ</v>
      </c>
      <c r="X464" t="str">
        <f>VLOOKUP(A464,'Correo 1'!$A$2:$C$3062,3,FALSE)</f>
        <v>daniela.suarez.munoz@hotmail.com</v>
      </c>
    </row>
    <row r="465" spans="1:24" x14ac:dyDescent="0.2">
      <c r="A465">
        <v>1133326</v>
      </c>
      <c r="B465" t="s">
        <v>111</v>
      </c>
      <c r="C465" t="s">
        <v>6195</v>
      </c>
      <c r="D465" t="s">
        <v>3</v>
      </c>
      <c r="E465" t="s">
        <v>951</v>
      </c>
      <c r="F465" t="s">
        <v>4103</v>
      </c>
      <c r="G465" t="s">
        <v>3</v>
      </c>
      <c r="H465" t="s">
        <v>115</v>
      </c>
      <c r="I465" t="s">
        <v>954</v>
      </c>
      <c r="J465" t="e">
        <f>+VLOOKUP(I465,NOMENCLATURA!$A$3:$B$20,2,FALSE)</f>
        <v>#N/A</v>
      </c>
      <c r="K465" t="s">
        <v>6196</v>
      </c>
      <c r="L465" t="s">
        <v>6197</v>
      </c>
      <c r="M465" s="2">
        <v>42858</v>
      </c>
      <c r="N465" t="s">
        <v>6015</v>
      </c>
      <c r="O465" t="s">
        <v>353</v>
      </c>
      <c r="P465" t="s">
        <v>3</v>
      </c>
      <c r="Q465" t="s">
        <v>45</v>
      </c>
      <c r="R465" t="s">
        <v>6198</v>
      </c>
      <c r="S465" t="s">
        <v>6199</v>
      </c>
      <c r="T465" t="s">
        <v>3</v>
      </c>
      <c r="U465" t="s">
        <v>3</v>
      </c>
      <c r="V465" t="str">
        <f>VLOOKUP(A465,Ventas!$A$2:$H$3062,7,FALSE)</f>
        <v>N0</v>
      </c>
      <c r="W465" t="str">
        <f>VLOOKUP(A465,Ventas!$A$2:$H$3062,8,FALSE)</f>
        <v>OJ</v>
      </c>
      <c r="X465" t="str">
        <f>VLOOKUP(A465,'Correo 1'!$A$2:$C$3062,3,FALSE)</f>
        <v>daniela_twist@hotmail.com</v>
      </c>
    </row>
    <row r="466" spans="1:24" x14ac:dyDescent="0.2">
      <c r="A466">
        <v>1137001</v>
      </c>
      <c r="B466" t="s">
        <v>111</v>
      </c>
      <c r="C466" t="s">
        <v>7667</v>
      </c>
      <c r="D466" t="s">
        <v>3</v>
      </c>
      <c r="E466" t="s">
        <v>7435</v>
      </c>
      <c r="F466" t="s">
        <v>4132</v>
      </c>
      <c r="G466" t="s">
        <v>3</v>
      </c>
      <c r="H466" t="s">
        <v>333</v>
      </c>
      <c r="I466" t="s">
        <v>5028</v>
      </c>
      <c r="J466" t="e">
        <f>+VLOOKUP(I466,NOMENCLATURA!$A$3:$B$20,2,FALSE)</f>
        <v>#N/A</v>
      </c>
      <c r="K466" t="s">
        <v>7668</v>
      </c>
      <c r="L466" t="s">
        <v>7669</v>
      </c>
      <c r="M466" s="2">
        <v>43129</v>
      </c>
      <c r="N466" t="s">
        <v>6342</v>
      </c>
      <c r="O466" t="s">
        <v>353</v>
      </c>
      <c r="P466" t="s">
        <v>3</v>
      </c>
      <c r="Q466" t="s">
        <v>45</v>
      </c>
      <c r="R466" t="s">
        <v>7670</v>
      </c>
      <c r="S466" t="s">
        <v>7671</v>
      </c>
      <c r="T466" t="s">
        <v>3</v>
      </c>
      <c r="U466" t="s">
        <v>3</v>
      </c>
      <c r="V466" t="str">
        <f>VLOOKUP(A466,Ventas!$A$2:$H$3062,7,FALSE)</f>
        <v>N0</v>
      </c>
      <c r="W466" t="str">
        <f>VLOOKUP(A466,Ventas!$A$2:$H$3062,8,FALSE)</f>
        <v>OJ</v>
      </c>
      <c r="X466" t="str">
        <f>VLOOKUP(A466,'Correo 1'!$A$2:$C$3062,3,FALSE)</f>
        <v>danielah.henriquez@gmail.com</v>
      </c>
    </row>
    <row r="467" spans="1:24" x14ac:dyDescent="0.2">
      <c r="A467">
        <v>7026471</v>
      </c>
      <c r="B467" t="s">
        <v>111</v>
      </c>
      <c r="C467" t="s">
        <v>15003</v>
      </c>
      <c r="D467" t="s">
        <v>3</v>
      </c>
      <c r="E467" t="s">
        <v>4011</v>
      </c>
      <c r="F467" t="s">
        <v>4011</v>
      </c>
      <c r="G467" t="s">
        <v>3</v>
      </c>
      <c r="H467" t="s">
        <v>79</v>
      </c>
      <c r="I467" t="s">
        <v>12933</v>
      </c>
      <c r="J467" t="e">
        <f>+VLOOKUP(I467,NOMENCLATURA!$A$3:$B$20,2,FALSE)</f>
        <v>#N/A</v>
      </c>
      <c r="K467" t="s">
        <v>15004</v>
      </c>
      <c r="L467" t="s">
        <v>15005</v>
      </c>
      <c r="M467" s="2">
        <v>44582</v>
      </c>
      <c r="N467" t="s">
        <v>9571</v>
      </c>
      <c r="O467" t="s">
        <v>13556</v>
      </c>
      <c r="P467" t="s">
        <v>3</v>
      </c>
      <c r="Q467" t="s">
        <v>45</v>
      </c>
      <c r="R467" t="s">
        <v>15006</v>
      </c>
      <c r="S467" t="s">
        <v>15007</v>
      </c>
      <c r="T467" t="s">
        <v>3</v>
      </c>
      <c r="U467" t="s">
        <v>3</v>
      </c>
      <c r="V467" t="str">
        <f>VLOOKUP(A467,Ventas!$A$2:$H$3062,7,FALSE)</f>
        <v>N0</v>
      </c>
      <c r="W467" t="str">
        <f>VLOOKUP(A467,Ventas!$A$2:$H$3062,8,FALSE)</f>
        <v>O8</v>
      </c>
      <c r="X467" t="str">
        <f>VLOOKUP(A467,'Correo 1'!$A$2:$C$3062,3,FALSE)</f>
        <v>danifernanda1937@gmail.com</v>
      </c>
    </row>
    <row r="468" spans="1:24" x14ac:dyDescent="0.2">
      <c r="A468">
        <v>1143776</v>
      </c>
      <c r="B468" t="s">
        <v>111</v>
      </c>
      <c r="C468" t="s">
        <v>10052</v>
      </c>
      <c r="D468" t="s">
        <v>3</v>
      </c>
      <c r="E468" t="s">
        <v>204</v>
      </c>
      <c r="F468" t="s">
        <v>2297</v>
      </c>
      <c r="G468" t="s">
        <v>3</v>
      </c>
      <c r="H468" t="s">
        <v>115</v>
      </c>
      <c r="I468" t="s">
        <v>7157</v>
      </c>
      <c r="J468" t="e">
        <f>+VLOOKUP(I468,NOMENCLATURA!$A$3:$B$20,2,FALSE)</f>
        <v>#N/A</v>
      </c>
      <c r="K468" t="s">
        <v>10053</v>
      </c>
      <c r="L468" t="s">
        <v>10054</v>
      </c>
      <c r="M468" s="2">
        <v>43537</v>
      </c>
      <c r="N468" t="s">
        <v>9571</v>
      </c>
      <c r="O468" t="s">
        <v>353</v>
      </c>
      <c r="P468" t="s">
        <v>3</v>
      </c>
      <c r="Q468" t="s">
        <v>45</v>
      </c>
      <c r="R468" t="s">
        <v>10055</v>
      </c>
      <c r="S468" t="s">
        <v>9994</v>
      </c>
      <c r="T468" t="s">
        <v>3</v>
      </c>
      <c r="U468" t="s">
        <v>3</v>
      </c>
      <c r="V468" t="str">
        <f>VLOOKUP(A468,Ventas!$A$2:$H$3062,7,FALSE)</f>
        <v>N0</v>
      </c>
      <c r="W468" t="str">
        <f>VLOOKUP(A468,Ventas!$A$2:$H$3062,8,FALSE)</f>
        <v>OJ</v>
      </c>
      <c r="X468" t="str">
        <f>VLOOKUP(A468,'Correo 1'!$A$2:$C$3062,3,FALSE)</f>
        <v>DANITRONCOSO21@GMAIL.COM</v>
      </c>
    </row>
    <row r="469" spans="1:24" x14ac:dyDescent="0.2">
      <c r="A469">
        <v>1138234</v>
      </c>
      <c r="B469" t="s">
        <v>111</v>
      </c>
      <c r="C469" t="s">
        <v>8042</v>
      </c>
      <c r="D469" t="s">
        <v>3</v>
      </c>
      <c r="E469" t="s">
        <v>3039</v>
      </c>
      <c r="F469" t="s">
        <v>3039</v>
      </c>
      <c r="G469" t="s">
        <v>3</v>
      </c>
      <c r="H469" t="s">
        <v>1475</v>
      </c>
      <c r="I469" t="s">
        <v>954</v>
      </c>
      <c r="J469" t="e">
        <f>+VLOOKUP(I469,NOMENCLATURA!$A$3:$B$20,2,FALSE)</f>
        <v>#N/A</v>
      </c>
      <c r="K469" t="s">
        <v>8043</v>
      </c>
      <c r="L469" t="s">
        <v>8044</v>
      </c>
      <c r="M469" s="2">
        <v>43231</v>
      </c>
      <c r="N469" t="s">
        <v>6342</v>
      </c>
      <c r="O469" t="s">
        <v>353</v>
      </c>
      <c r="P469" t="s">
        <v>3</v>
      </c>
      <c r="Q469" t="s">
        <v>45</v>
      </c>
      <c r="R469" t="s">
        <v>8045</v>
      </c>
      <c r="S469" t="s">
        <v>8046</v>
      </c>
      <c r="T469" t="s">
        <v>3</v>
      </c>
      <c r="U469" t="s">
        <v>3</v>
      </c>
      <c r="V469" t="str">
        <f>VLOOKUP(A469,Ventas!$A$2:$H$3062,7,FALSE)</f>
        <v>N0</v>
      </c>
      <c r="W469" t="str">
        <f>VLOOKUP(A469,Ventas!$A$2:$H$3062,8,FALSE)</f>
        <v>OJ</v>
      </c>
      <c r="X469" t="str">
        <f>VLOOKUP(A469,'Correo 1'!$A$2:$C$3062,3,FALSE)</f>
        <v>dannywarnerg@gmail.com</v>
      </c>
    </row>
    <row r="470" spans="1:24" x14ac:dyDescent="0.2">
      <c r="A470">
        <v>1139828</v>
      </c>
      <c r="B470" t="s">
        <v>111</v>
      </c>
      <c r="C470" t="s">
        <v>8094</v>
      </c>
      <c r="D470" t="s">
        <v>3</v>
      </c>
      <c r="E470" t="s">
        <v>8095</v>
      </c>
      <c r="F470" t="s">
        <v>4132</v>
      </c>
      <c r="G470" t="s">
        <v>3</v>
      </c>
      <c r="H470" t="s">
        <v>333</v>
      </c>
      <c r="I470" t="s">
        <v>5028</v>
      </c>
      <c r="J470" t="e">
        <f>+VLOOKUP(I470,NOMENCLATURA!$A$3:$B$20,2,FALSE)</f>
        <v>#N/A</v>
      </c>
      <c r="K470" t="s">
        <v>8096</v>
      </c>
      <c r="L470" t="s">
        <v>8097</v>
      </c>
      <c r="M470" s="2">
        <v>43248</v>
      </c>
      <c r="N470" t="s">
        <v>6342</v>
      </c>
      <c r="O470" t="s">
        <v>353</v>
      </c>
      <c r="P470" t="s">
        <v>3</v>
      </c>
      <c r="Q470" t="s">
        <v>45</v>
      </c>
      <c r="R470" t="s">
        <v>8098</v>
      </c>
      <c r="S470" t="s">
        <v>8099</v>
      </c>
      <c r="T470" t="s">
        <v>3</v>
      </c>
      <c r="U470" t="s">
        <v>3</v>
      </c>
      <c r="V470" t="str">
        <f>VLOOKUP(A470,Ventas!$A$2:$H$3062,7,FALSE)</f>
        <v>N0</v>
      </c>
      <c r="W470" t="str">
        <f>VLOOKUP(A470,Ventas!$A$2:$H$3062,8,FALSE)</f>
        <v>OJ</v>
      </c>
      <c r="X470" t="str">
        <f>VLOOKUP(A470,'Correo 1'!$A$2:$C$3062,3,FALSE)</f>
        <v>dannywarnerg@gmail.com</v>
      </c>
    </row>
    <row r="471" spans="1:24" x14ac:dyDescent="0.2">
      <c r="A471">
        <v>1145910</v>
      </c>
      <c r="B471" t="s">
        <v>111</v>
      </c>
      <c r="C471" t="s">
        <v>10960</v>
      </c>
      <c r="D471" t="s">
        <v>3</v>
      </c>
      <c r="E471" t="s">
        <v>4011</v>
      </c>
      <c r="F471" t="s">
        <v>4011</v>
      </c>
      <c r="G471" t="s">
        <v>3</v>
      </c>
      <c r="H471" t="s">
        <v>79</v>
      </c>
      <c r="I471" t="s">
        <v>954</v>
      </c>
      <c r="J471" t="e">
        <f>+VLOOKUP(I471,NOMENCLATURA!$A$3:$B$20,2,FALSE)</f>
        <v>#N/A</v>
      </c>
      <c r="K471" t="s">
        <v>10961</v>
      </c>
      <c r="L471" t="s">
        <v>10962</v>
      </c>
      <c r="M471" s="2">
        <v>43700</v>
      </c>
      <c r="N471" t="s">
        <v>9571</v>
      </c>
      <c r="O471" t="s">
        <v>353</v>
      </c>
      <c r="P471" t="s">
        <v>3</v>
      </c>
      <c r="Q471" t="s">
        <v>45</v>
      </c>
      <c r="R471" t="s">
        <v>10963</v>
      </c>
      <c r="S471" t="s">
        <v>3</v>
      </c>
      <c r="T471" t="s">
        <v>3</v>
      </c>
      <c r="U471" t="s">
        <v>3</v>
      </c>
      <c r="V471" t="str">
        <f>VLOOKUP(A471,Ventas!$A$2:$H$3062,7,FALSE)</f>
        <v>N30</v>
      </c>
      <c r="W471" t="str">
        <f>VLOOKUP(A471,Ventas!$A$2:$H$3062,8,FALSE)</f>
        <v>OJ</v>
      </c>
      <c r="X471" t="str">
        <f>VLOOKUP(A471,'Correo 1'!$A$2:$C$3062,3,FALSE)</f>
        <v>DANTESCHIAFFINO@HOTMAIL.COM</v>
      </c>
    </row>
    <row r="472" spans="1:24" x14ac:dyDescent="0.2">
      <c r="A472">
        <v>7022178</v>
      </c>
      <c r="B472" t="s">
        <v>111</v>
      </c>
      <c r="C472" t="s">
        <v>14144</v>
      </c>
      <c r="D472" t="s">
        <v>3</v>
      </c>
      <c r="E472" t="s">
        <v>951</v>
      </c>
      <c r="F472" t="s">
        <v>990</v>
      </c>
      <c r="G472" t="s">
        <v>3</v>
      </c>
      <c r="H472" t="s">
        <v>115</v>
      </c>
      <c r="I472" t="s">
        <v>12933</v>
      </c>
      <c r="J472" t="e">
        <f>+VLOOKUP(I472,NOMENCLATURA!$A$3:$B$20,2,FALSE)</f>
        <v>#N/A</v>
      </c>
      <c r="K472" t="s">
        <v>14145</v>
      </c>
      <c r="L472" t="s">
        <v>14146</v>
      </c>
      <c r="M472" s="2">
        <v>42881</v>
      </c>
      <c r="N472" t="s">
        <v>6015</v>
      </c>
      <c r="O472" t="s">
        <v>13556</v>
      </c>
      <c r="P472" t="s">
        <v>3</v>
      </c>
      <c r="Q472" t="s">
        <v>45</v>
      </c>
      <c r="R472" t="s">
        <v>14147</v>
      </c>
      <c r="S472" t="s">
        <v>3</v>
      </c>
      <c r="T472" t="s">
        <v>3</v>
      </c>
      <c r="U472" t="s">
        <v>3</v>
      </c>
      <c r="V472" t="str">
        <f>VLOOKUP(A472,Ventas!$A$2:$H$3062,7,FALSE)</f>
        <v>N0</v>
      </c>
      <c r="W472" t="str">
        <f>VLOOKUP(A472,Ventas!$A$2:$H$3062,8,FALSE)</f>
        <v>O8</v>
      </c>
      <c r="X472" t="str">
        <f>VLOOKUP(A472,'Correo 1'!$A$2:$C$3062,3,FALSE)</f>
        <v>dany.alarcon@samsonite.com</v>
      </c>
    </row>
    <row r="473" spans="1:24" x14ac:dyDescent="0.2">
      <c r="A473">
        <v>1130769</v>
      </c>
      <c r="B473" t="s">
        <v>111</v>
      </c>
      <c r="C473" t="s">
        <v>5805</v>
      </c>
      <c r="D473" t="s">
        <v>3</v>
      </c>
      <c r="E473" t="s">
        <v>204</v>
      </c>
      <c r="F473" t="s">
        <v>113</v>
      </c>
      <c r="G473" t="s">
        <v>3</v>
      </c>
      <c r="H473" t="s">
        <v>115</v>
      </c>
      <c r="I473" t="s">
        <v>954</v>
      </c>
      <c r="J473" t="e">
        <f>+VLOOKUP(I473,NOMENCLATURA!$A$3:$B$20,2,FALSE)</f>
        <v>#N/A</v>
      </c>
      <c r="K473" t="s">
        <v>5806</v>
      </c>
      <c r="L473" t="s">
        <v>5807</v>
      </c>
      <c r="M473" s="2">
        <v>42797</v>
      </c>
      <c r="N473" t="s">
        <v>207</v>
      </c>
      <c r="O473" t="s">
        <v>353</v>
      </c>
      <c r="P473" t="s">
        <v>3</v>
      </c>
      <c r="Q473" t="s">
        <v>45</v>
      </c>
      <c r="R473" t="s">
        <v>5808</v>
      </c>
      <c r="S473" t="s">
        <v>5809</v>
      </c>
      <c r="T473" t="s">
        <v>3</v>
      </c>
      <c r="U473" t="s">
        <v>3</v>
      </c>
      <c r="V473" t="str">
        <f>VLOOKUP(A473,Ventas!$A$2:$H$3062,7,FALSE)</f>
        <v>N0</v>
      </c>
      <c r="W473" t="str">
        <f>VLOOKUP(A473,Ventas!$A$2:$H$3062,8,FALSE)</f>
        <v>OJ</v>
      </c>
      <c r="X473" t="str">
        <f>VLOOKUP(A473,'Correo 1'!$A$2:$C$3062,3,FALSE)</f>
        <v>danysantel@gmail.com</v>
      </c>
    </row>
    <row r="474" spans="1:24" x14ac:dyDescent="0.2">
      <c r="A474">
        <v>1142551</v>
      </c>
      <c r="B474" t="s">
        <v>111</v>
      </c>
      <c r="C474" t="s">
        <v>9262</v>
      </c>
      <c r="D474" t="s">
        <v>3</v>
      </c>
      <c r="E474" t="s">
        <v>9263</v>
      </c>
      <c r="F474" t="s">
        <v>9263</v>
      </c>
      <c r="G474" t="s">
        <v>3</v>
      </c>
      <c r="H474" t="s">
        <v>71</v>
      </c>
      <c r="I474" t="s">
        <v>954</v>
      </c>
      <c r="J474" t="e">
        <f>+VLOOKUP(I474,NOMENCLATURA!$A$3:$B$20,2,FALSE)</f>
        <v>#N/A</v>
      </c>
      <c r="K474" t="s">
        <v>9264</v>
      </c>
      <c r="L474" t="s">
        <v>9265</v>
      </c>
      <c r="M474" s="2">
        <v>43461</v>
      </c>
      <c r="N474" t="s">
        <v>6342</v>
      </c>
      <c r="O474" t="s">
        <v>353</v>
      </c>
      <c r="P474" t="s">
        <v>3</v>
      </c>
      <c r="Q474" t="s">
        <v>45</v>
      </c>
      <c r="R474" t="s">
        <v>9266</v>
      </c>
      <c r="S474" t="s">
        <v>9267</v>
      </c>
      <c r="T474" t="s">
        <v>3</v>
      </c>
      <c r="U474" t="s">
        <v>3</v>
      </c>
      <c r="V474" t="str">
        <f>VLOOKUP(A474,Ventas!$A$2:$H$3062,7,FALSE)</f>
        <v>N0</v>
      </c>
      <c r="W474" t="str">
        <f>VLOOKUP(A474,Ventas!$A$2:$H$3062,8,FALSE)</f>
        <v>OJ</v>
      </c>
      <c r="X474" t="str">
        <f>VLOOKUP(A474,'Correo 1'!$A$2:$C$3062,3,FALSE)</f>
        <v>danyta.mella@gmail.com</v>
      </c>
    </row>
    <row r="475" spans="1:24" x14ac:dyDescent="0.2">
      <c r="A475">
        <v>1151912</v>
      </c>
      <c r="B475" t="s">
        <v>111</v>
      </c>
      <c r="C475" t="s">
        <v>13198</v>
      </c>
      <c r="D475" t="s">
        <v>13199</v>
      </c>
      <c r="E475" t="s">
        <v>13200</v>
      </c>
      <c r="F475" t="s">
        <v>7646</v>
      </c>
      <c r="G475" t="s">
        <v>3</v>
      </c>
      <c r="H475" t="s">
        <v>79</v>
      </c>
      <c r="I475" t="s">
        <v>954</v>
      </c>
      <c r="J475" t="e">
        <f>+VLOOKUP(I475,NOMENCLATURA!$A$3:$B$20,2,FALSE)</f>
        <v>#N/A</v>
      </c>
      <c r="K475" t="s">
        <v>13201</v>
      </c>
      <c r="L475" t="s">
        <v>13202</v>
      </c>
      <c r="M475" s="2">
        <v>44649</v>
      </c>
      <c r="N475" t="s">
        <v>9571</v>
      </c>
      <c r="O475" t="s">
        <v>353</v>
      </c>
      <c r="P475" t="s">
        <v>3</v>
      </c>
      <c r="Q475" t="s">
        <v>45</v>
      </c>
      <c r="R475" t="s">
        <v>13203</v>
      </c>
      <c r="S475" t="s">
        <v>13204</v>
      </c>
      <c r="T475" t="s">
        <v>3</v>
      </c>
      <c r="U475" t="s">
        <v>3</v>
      </c>
      <c r="V475" t="str">
        <f>VLOOKUP(A475,Ventas!$A$2:$H$3062,7,FALSE)</f>
        <v>N30</v>
      </c>
      <c r="W475" t="str">
        <f>VLOOKUP(A475,Ventas!$A$2:$H$3062,8,FALSE)</f>
        <v>OJ</v>
      </c>
      <c r="X475" t="str">
        <f>VLOOKUP(A475,'Correo 1'!$A$2:$C$3062,3,FALSE)</f>
        <v>DAVID.ORMAZABAL@DYO.CL</v>
      </c>
    </row>
    <row r="476" spans="1:24" x14ac:dyDescent="0.2">
      <c r="A476">
        <v>1142947</v>
      </c>
      <c r="B476" t="s">
        <v>111</v>
      </c>
      <c r="C476" t="s">
        <v>9716</v>
      </c>
      <c r="D476" t="s">
        <v>3</v>
      </c>
      <c r="E476" t="s">
        <v>204</v>
      </c>
      <c r="F476" t="s">
        <v>3001</v>
      </c>
      <c r="G476" t="s">
        <v>3</v>
      </c>
      <c r="H476" t="s">
        <v>115</v>
      </c>
      <c r="I476" t="s">
        <v>9717</v>
      </c>
      <c r="J476" t="e">
        <f>+VLOOKUP(I476,NOMENCLATURA!$A$3:$B$20,2,FALSE)</f>
        <v>#N/A</v>
      </c>
      <c r="K476" t="s">
        <v>9718</v>
      </c>
      <c r="L476" t="s">
        <v>9719</v>
      </c>
      <c r="M476" s="2">
        <v>43490</v>
      </c>
      <c r="N476" t="s">
        <v>9571</v>
      </c>
      <c r="O476" t="s">
        <v>353</v>
      </c>
      <c r="P476" t="s">
        <v>3</v>
      </c>
      <c r="Q476" t="s">
        <v>45</v>
      </c>
      <c r="R476" t="s">
        <v>9717</v>
      </c>
      <c r="S476" t="s">
        <v>9720</v>
      </c>
      <c r="T476" t="s">
        <v>3</v>
      </c>
      <c r="U476" t="s">
        <v>9584</v>
      </c>
      <c r="V476" t="str">
        <f>VLOOKUP(A476,Ventas!$A$2:$H$3062,7,FALSE)</f>
        <v>N0</v>
      </c>
      <c r="W476" t="str">
        <f>VLOOKUP(A476,Ventas!$A$2:$H$3062,8,FALSE)</f>
        <v>OJ</v>
      </c>
      <c r="X476" t="str">
        <f>VLOOKUP(A476,'Correo 1'!$A$2:$C$3062,3,FALSE)</f>
        <v>daviid.andreees@live.cl</v>
      </c>
    </row>
    <row r="477" spans="1:24" x14ac:dyDescent="0.2">
      <c r="A477">
        <v>1142513</v>
      </c>
      <c r="B477" t="s">
        <v>111</v>
      </c>
      <c r="C477" t="s">
        <v>9061</v>
      </c>
      <c r="D477" t="s">
        <v>3</v>
      </c>
      <c r="E477" t="s">
        <v>2952</v>
      </c>
      <c r="F477" t="s">
        <v>2952</v>
      </c>
      <c r="G477" t="s">
        <v>3</v>
      </c>
      <c r="H477" t="s">
        <v>1046</v>
      </c>
      <c r="I477" t="s">
        <v>954</v>
      </c>
      <c r="J477" t="e">
        <f>+VLOOKUP(I477,NOMENCLATURA!$A$3:$B$20,2,FALSE)</f>
        <v>#N/A</v>
      </c>
      <c r="K477" t="s">
        <v>9062</v>
      </c>
      <c r="L477" t="s">
        <v>9063</v>
      </c>
      <c r="M477" s="2">
        <v>43461</v>
      </c>
      <c r="N477" t="s">
        <v>6342</v>
      </c>
      <c r="O477" t="s">
        <v>353</v>
      </c>
      <c r="P477" t="s">
        <v>3</v>
      </c>
      <c r="Q477" t="s">
        <v>45</v>
      </c>
      <c r="R477" t="s">
        <v>9064</v>
      </c>
      <c r="S477" t="s">
        <v>9065</v>
      </c>
      <c r="T477" t="s">
        <v>3</v>
      </c>
      <c r="U477" t="s">
        <v>3</v>
      </c>
      <c r="V477" t="str">
        <f>VLOOKUP(A477,Ventas!$A$2:$H$3062,7,FALSE)</f>
        <v>N0</v>
      </c>
      <c r="W477" t="str">
        <f>VLOOKUP(A477,Ventas!$A$2:$H$3062,8,FALSE)</f>
        <v>OJ</v>
      </c>
      <c r="X477" t="str">
        <f>VLOOKUP(A477,'Correo 1'!$A$2:$C$3062,3,FALSE)</f>
        <v>dayana_denisse_18@hotmail.com</v>
      </c>
    </row>
    <row r="478" spans="1:24" x14ac:dyDescent="0.2">
      <c r="A478">
        <v>1141322</v>
      </c>
      <c r="B478" t="s">
        <v>111</v>
      </c>
      <c r="C478" t="s">
        <v>8631</v>
      </c>
      <c r="D478" t="s">
        <v>3</v>
      </c>
      <c r="E478" t="s">
        <v>204</v>
      </c>
      <c r="F478" t="s">
        <v>2032</v>
      </c>
      <c r="G478" t="s">
        <v>3</v>
      </c>
      <c r="H478" t="s">
        <v>115</v>
      </c>
      <c r="I478" t="s">
        <v>954</v>
      </c>
      <c r="J478" t="e">
        <f>+VLOOKUP(I478,NOMENCLATURA!$A$3:$B$20,2,FALSE)</f>
        <v>#N/A</v>
      </c>
      <c r="K478" t="s">
        <v>8632</v>
      </c>
      <c r="L478" t="s">
        <v>8633</v>
      </c>
      <c r="M478" s="2">
        <v>43357</v>
      </c>
      <c r="N478" t="s">
        <v>6342</v>
      </c>
      <c r="O478" t="s">
        <v>353</v>
      </c>
      <c r="P478" t="s">
        <v>3</v>
      </c>
      <c r="Q478" t="s">
        <v>45</v>
      </c>
      <c r="R478" t="s">
        <v>8634</v>
      </c>
      <c r="S478" t="s">
        <v>8635</v>
      </c>
      <c r="T478" t="s">
        <v>3</v>
      </c>
      <c r="U478" t="s">
        <v>3</v>
      </c>
      <c r="V478" t="str">
        <f>VLOOKUP(A478,Ventas!$A$2:$H$3062,7,FALSE)</f>
        <v>N30</v>
      </c>
      <c r="W478" t="str">
        <f>VLOOKUP(A478,Ventas!$A$2:$H$3062,8,FALSE)</f>
        <v>OJ</v>
      </c>
      <c r="X478" t="str">
        <f>VLOOKUP(A478,'Correo 1'!$A$2:$C$3062,3,FALSE)</f>
        <v>DB@MASBARCELO.CL</v>
      </c>
    </row>
    <row r="479" spans="1:24" x14ac:dyDescent="0.2">
      <c r="A479">
        <v>1151581</v>
      </c>
      <c r="B479" t="s">
        <v>111</v>
      </c>
      <c r="C479" t="s">
        <v>13124</v>
      </c>
      <c r="D479" t="s">
        <v>13125</v>
      </c>
      <c r="E479" t="s">
        <v>204</v>
      </c>
      <c r="F479" t="s">
        <v>2189</v>
      </c>
      <c r="G479" t="s">
        <v>3</v>
      </c>
      <c r="H479" t="s">
        <v>115</v>
      </c>
      <c r="I479" t="s">
        <v>954</v>
      </c>
      <c r="J479" t="e">
        <f>+VLOOKUP(I479,NOMENCLATURA!$A$3:$B$20,2,FALSE)</f>
        <v>#N/A</v>
      </c>
      <c r="K479" t="s">
        <v>13126</v>
      </c>
      <c r="L479" t="s">
        <v>13127</v>
      </c>
      <c r="M479" s="2">
        <v>44594</v>
      </c>
      <c r="N479" t="s">
        <v>9571</v>
      </c>
      <c r="O479" t="s">
        <v>353</v>
      </c>
      <c r="P479" t="s">
        <v>3</v>
      </c>
      <c r="Q479" t="s">
        <v>45</v>
      </c>
      <c r="R479" t="s">
        <v>13128</v>
      </c>
      <c r="S479" t="s">
        <v>13129</v>
      </c>
      <c r="T479" t="s">
        <v>3</v>
      </c>
      <c r="U479" t="s">
        <v>3</v>
      </c>
      <c r="V479" t="str">
        <f>VLOOKUP(A479,Ventas!$A$2:$H$3062,7,FALSE)</f>
        <v>N30</v>
      </c>
      <c r="W479" t="str">
        <f>VLOOKUP(A479,Ventas!$A$2:$H$3062,8,FALSE)</f>
        <v>OJ</v>
      </c>
      <c r="X479" t="str">
        <f>VLOOKUP(A479,'Correo 1'!$A$2:$C$3062,3,FALSE)</f>
        <v>dbarrera@ptl.cl</v>
      </c>
    </row>
    <row r="480" spans="1:24" x14ac:dyDescent="0.2">
      <c r="A480">
        <v>1142096</v>
      </c>
      <c r="B480" t="s">
        <v>111</v>
      </c>
      <c r="C480" t="s">
        <v>8855</v>
      </c>
      <c r="D480" t="s">
        <v>3</v>
      </c>
      <c r="E480" t="s">
        <v>204</v>
      </c>
      <c r="F480" t="s">
        <v>113</v>
      </c>
      <c r="G480" t="s">
        <v>3</v>
      </c>
      <c r="H480" t="s">
        <v>115</v>
      </c>
      <c r="I480" t="s">
        <v>954</v>
      </c>
      <c r="J480" t="e">
        <f>+VLOOKUP(I480,NOMENCLATURA!$A$3:$B$20,2,FALSE)</f>
        <v>#N/A</v>
      </c>
      <c r="K480" t="s">
        <v>8856</v>
      </c>
      <c r="L480" t="s">
        <v>8857</v>
      </c>
      <c r="M480" s="2">
        <v>43431</v>
      </c>
      <c r="N480" t="s">
        <v>6342</v>
      </c>
      <c r="O480" t="s">
        <v>353</v>
      </c>
      <c r="P480" t="s">
        <v>3</v>
      </c>
      <c r="Q480" t="s">
        <v>45</v>
      </c>
      <c r="R480" t="s">
        <v>8858</v>
      </c>
      <c r="S480" t="s">
        <v>8859</v>
      </c>
      <c r="T480" t="s">
        <v>3</v>
      </c>
      <c r="U480" t="s">
        <v>3</v>
      </c>
      <c r="V480" t="str">
        <f>VLOOKUP(A480,Ventas!$A$2:$H$3062,7,FALSE)</f>
        <v>N30</v>
      </c>
      <c r="W480" t="str">
        <f>VLOOKUP(A480,Ventas!$A$2:$H$3062,8,FALSE)</f>
        <v>OJ</v>
      </c>
      <c r="X480" t="str">
        <f>VLOOKUP(A480,'Correo 1'!$A$2:$C$3062,3,FALSE)</f>
        <v>DCATALAN@TINTACOMUNICACIONES.CL</v>
      </c>
    </row>
    <row r="481" spans="1:24" x14ac:dyDescent="0.2">
      <c r="A481">
        <v>1128930</v>
      </c>
      <c r="B481" t="s">
        <v>111</v>
      </c>
      <c r="C481" t="s">
        <v>3805</v>
      </c>
      <c r="D481" t="s">
        <v>3</v>
      </c>
      <c r="E481" t="s">
        <v>951</v>
      </c>
      <c r="F481" t="s">
        <v>952</v>
      </c>
      <c r="G481" t="s">
        <v>3</v>
      </c>
      <c r="H481" t="s">
        <v>115</v>
      </c>
      <c r="I481" t="s">
        <v>954</v>
      </c>
      <c r="J481" t="e">
        <f>+VLOOKUP(I481,NOMENCLATURA!$A$3:$B$20,2,FALSE)</f>
        <v>#N/A</v>
      </c>
      <c r="K481" t="s">
        <v>3806</v>
      </c>
      <c r="L481" t="s">
        <v>3807</v>
      </c>
      <c r="M481" s="2">
        <v>42594</v>
      </c>
      <c r="N481" t="s">
        <v>207</v>
      </c>
      <c r="O481" t="s">
        <v>353</v>
      </c>
      <c r="P481" t="s">
        <v>3</v>
      </c>
      <c r="Q481" t="s">
        <v>45</v>
      </c>
      <c r="R481" t="s">
        <v>3808</v>
      </c>
      <c r="S481" t="s">
        <v>3809</v>
      </c>
      <c r="T481" t="s">
        <v>3</v>
      </c>
      <c r="U481" t="s">
        <v>3</v>
      </c>
      <c r="V481" t="str">
        <f>VLOOKUP(A481,Ventas!$A$2:$H$3062,7,FALSE)</f>
        <v>N30</v>
      </c>
      <c r="W481" t="str">
        <f>VLOOKUP(A481,Ventas!$A$2:$H$3062,8,FALSE)</f>
        <v>OJ</v>
      </c>
      <c r="X481" t="str">
        <f>VLOOKUP(A481,'Correo 1'!$A$2:$C$3062,3,FALSE)</f>
        <v>dceonandari@copasupercampeones.cl</v>
      </c>
    </row>
    <row r="482" spans="1:24" x14ac:dyDescent="0.2">
      <c r="A482">
        <v>1144511</v>
      </c>
      <c r="B482" t="s">
        <v>111</v>
      </c>
      <c r="C482" t="s">
        <v>10119</v>
      </c>
      <c r="D482" t="s">
        <v>3</v>
      </c>
      <c r="E482" t="s">
        <v>204</v>
      </c>
      <c r="F482" t="s">
        <v>4190</v>
      </c>
      <c r="G482" t="s">
        <v>3</v>
      </c>
      <c r="H482" t="s">
        <v>115</v>
      </c>
      <c r="I482" t="s">
        <v>954</v>
      </c>
      <c r="J482" t="e">
        <f>+VLOOKUP(I482,NOMENCLATURA!$A$3:$B$20,2,FALSE)</f>
        <v>#N/A</v>
      </c>
      <c r="K482" t="s">
        <v>10120</v>
      </c>
      <c r="L482" t="s">
        <v>10121</v>
      </c>
      <c r="M482" s="2">
        <v>43564</v>
      </c>
      <c r="N482" t="s">
        <v>9571</v>
      </c>
      <c r="O482" t="s">
        <v>353</v>
      </c>
      <c r="P482" t="s">
        <v>3</v>
      </c>
      <c r="Q482" t="s">
        <v>45</v>
      </c>
      <c r="R482" t="s">
        <v>10122</v>
      </c>
      <c r="S482" t="s">
        <v>10123</v>
      </c>
      <c r="T482" t="s">
        <v>3</v>
      </c>
      <c r="U482" t="s">
        <v>3</v>
      </c>
      <c r="V482" t="str">
        <f>VLOOKUP(A482,Ventas!$A$2:$H$3062,7,FALSE)</f>
        <v>N30</v>
      </c>
      <c r="W482" t="str">
        <f>VLOOKUP(A482,Ventas!$A$2:$H$3062,8,FALSE)</f>
        <v>OJ</v>
      </c>
      <c r="X482" t="str">
        <f>VLOOKUP(A482,'Correo 1'!$A$2:$C$3062,3,FALSE)</f>
        <v>ddiaz@interprint.cl</v>
      </c>
    </row>
    <row r="483" spans="1:24" x14ac:dyDescent="0.2">
      <c r="A483">
        <v>7026472</v>
      </c>
      <c r="B483" t="s">
        <v>111</v>
      </c>
      <c r="C483" t="s">
        <v>15008</v>
      </c>
      <c r="D483" t="s">
        <v>3</v>
      </c>
      <c r="E483" t="s">
        <v>3142</v>
      </c>
      <c r="F483" t="s">
        <v>3142</v>
      </c>
      <c r="G483" t="s">
        <v>3</v>
      </c>
      <c r="H483" t="s">
        <v>333</v>
      </c>
      <c r="I483" t="s">
        <v>12933</v>
      </c>
      <c r="J483" t="e">
        <f>+VLOOKUP(I483,NOMENCLATURA!$A$3:$B$20,2,FALSE)</f>
        <v>#N/A</v>
      </c>
      <c r="K483" t="s">
        <v>15009</v>
      </c>
      <c r="L483" t="s">
        <v>15010</v>
      </c>
      <c r="M483" s="2">
        <v>44582</v>
      </c>
      <c r="N483" t="s">
        <v>9571</v>
      </c>
      <c r="O483" t="s">
        <v>13556</v>
      </c>
      <c r="P483" t="s">
        <v>3</v>
      </c>
      <c r="Q483" t="s">
        <v>45</v>
      </c>
      <c r="R483" t="s">
        <v>15011</v>
      </c>
      <c r="S483" t="s">
        <v>15012</v>
      </c>
      <c r="T483" t="s">
        <v>3</v>
      </c>
      <c r="U483" t="s">
        <v>3</v>
      </c>
      <c r="V483" t="str">
        <f>VLOOKUP(A483,Ventas!$A$2:$H$3062,7,FALSE)</f>
        <v>N0</v>
      </c>
      <c r="W483" t="str">
        <f>VLOOKUP(A483,Ventas!$A$2:$H$3062,8,FALSE)</f>
        <v>O8</v>
      </c>
      <c r="X483" t="str">
        <f>VLOOKUP(A483,'Correo 1'!$A$2:$C$3062,3,FALSE)</f>
        <v>ddos878.soto@gmail.com</v>
      </c>
    </row>
    <row r="484" spans="1:24" x14ac:dyDescent="0.2">
      <c r="A484">
        <v>1147619</v>
      </c>
      <c r="B484" t="s">
        <v>111</v>
      </c>
      <c r="C484" t="s">
        <v>11987</v>
      </c>
      <c r="D484" t="s">
        <v>11988</v>
      </c>
      <c r="E484" t="s">
        <v>4679</v>
      </c>
      <c r="F484" t="s">
        <v>4679</v>
      </c>
      <c r="G484" t="s">
        <v>3</v>
      </c>
      <c r="H484" t="s">
        <v>2780</v>
      </c>
      <c r="I484" t="s">
        <v>954</v>
      </c>
      <c r="J484" t="e">
        <f>+VLOOKUP(I484,NOMENCLATURA!$A$3:$B$20,2,FALSE)</f>
        <v>#N/A</v>
      </c>
      <c r="K484" t="s">
        <v>11989</v>
      </c>
      <c r="L484" t="s">
        <v>11990</v>
      </c>
      <c r="M484" s="2">
        <v>43839</v>
      </c>
      <c r="N484" t="s">
        <v>9571</v>
      </c>
      <c r="O484" t="s">
        <v>353</v>
      </c>
      <c r="P484" t="s">
        <v>3</v>
      </c>
      <c r="Q484" t="s">
        <v>45</v>
      </c>
      <c r="R484" t="s">
        <v>11991</v>
      </c>
      <c r="S484" t="s">
        <v>3</v>
      </c>
      <c r="T484" t="s">
        <v>3</v>
      </c>
      <c r="U484" t="s">
        <v>3</v>
      </c>
      <c r="V484" t="str">
        <f>VLOOKUP(A484,Ventas!$A$2:$H$3062,7,FALSE)</f>
        <v>N0</v>
      </c>
      <c r="W484" t="str">
        <f>VLOOKUP(A484,Ventas!$A$2:$H$3062,8,FALSE)</f>
        <v>OJ</v>
      </c>
      <c r="X484" t="str">
        <f>VLOOKUP(A484,'Correo 1'!$A$2:$C$3062,3,FALSE)</f>
        <v>DELANGEL.JARDIN@GMAIL.COM</v>
      </c>
    </row>
    <row r="485" spans="1:24" x14ac:dyDescent="0.2">
      <c r="A485">
        <v>1136423</v>
      </c>
      <c r="B485" t="s">
        <v>111</v>
      </c>
      <c r="C485" t="s">
        <v>7414</v>
      </c>
      <c r="D485" t="s">
        <v>3</v>
      </c>
      <c r="E485" t="s">
        <v>204</v>
      </c>
      <c r="F485" t="s">
        <v>204</v>
      </c>
      <c r="G485" t="s">
        <v>3</v>
      </c>
      <c r="H485" t="s">
        <v>115</v>
      </c>
      <c r="I485" t="s">
        <v>5028</v>
      </c>
      <c r="J485" t="e">
        <f>+VLOOKUP(I485,NOMENCLATURA!$A$3:$B$20,2,FALSE)</f>
        <v>#N/A</v>
      </c>
      <c r="K485" t="s">
        <v>7415</v>
      </c>
      <c r="L485" t="s">
        <v>7416</v>
      </c>
      <c r="M485" s="2">
        <v>43084</v>
      </c>
      <c r="N485" t="s">
        <v>6342</v>
      </c>
      <c r="O485" t="s">
        <v>353</v>
      </c>
      <c r="P485" t="s">
        <v>3</v>
      </c>
      <c r="Q485" t="s">
        <v>45</v>
      </c>
      <c r="R485" t="s">
        <v>7417</v>
      </c>
      <c r="S485" t="s">
        <v>7418</v>
      </c>
      <c r="T485" t="s">
        <v>3</v>
      </c>
      <c r="U485" t="s">
        <v>3</v>
      </c>
      <c r="V485" t="str">
        <f>VLOOKUP(A485,Ventas!$A$2:$H$3062,7,FALSE)</f>
        <v>N0</v>
      </c>
      <c r="W485" t="str">
        <f>VLOOKUP(A485,Ventas!$A$2:$H$3062,8,FALSE)</f>
        <v>OJ</v>
      </c>
      <c r="X485" t="str">
        <f>VLOOKUP(A485,'Correo 1'!$A$2:$C$3062,3,FALSE)</f>
        <v>delgadoochoa.mv@gmail.com</v>
      </c>
    </row>
    <row r="486" spans="1:24" x14ac:dyDescent="0.2">
      <c r="A486">
        <v>1129171</v>
      </c>
      <c r="B486" t="s">
        <v>111</v>
      </c>
      <c r="C486" t="s">
        <v>4121</v>
      </c>
      <c r="D486" t="s">
        <v>3</v>
      </c>
      <c r="E486" t="s">
        <v>951</v>
      </c>
      <c r="F486" t="s">
        <v>2297</v>
      </c>
      <c r="G486" t="s">
        <v>3</v>
      </c>
      <c r="H486" t="s">
        <v>115</v>
      </c>
      <c r="I486" t="s">
        <v>954</v>
      </c>
      <c r="J486" t="e">
        <f>+VLOOKUP(I486,NOMENCLATURA!$A$3:$B$20,2,FALSE)</f>
        <v>#N/A</v>
      </c>
      <c r="K486" t="s">
        <v>4122</v>
      </c>
      <c r="L486" t="s">
        <v>4123</v>
      </c>
      <c r="M486" s="2">
        <v>42622</v>
      </c>
      <c r="N486" t="s">
        <v>207</v>
      </c>
      <c r="O486" t="s">
        <v>353</v>
      </c>
      <c r="P486" t="s">
        <v>3</v>
      </c>
      <c r="Q486" t="s">
        <v>45</v>
      </c>
      <c r="R486" t="s">
        <v>4124</v>
      </c>
      <c r="S486" t="s">
        <v>4125</v>
      </c>
      <c r="T486" t="s">
        <v>3</v>
      </c>
      <c r="U486" t="s">
        <v>3</v>
      </c>
      <c r="V486" t="str">
        <f>VLOOKUP(A486,Ventas!$A$2:$H$3062,7,FALSE)</f>
        <v>N0</v>
      </c>
      <c r="W486" t="str">
        <f>VLOOKUP(A486,Ventas!$A$2:$H$3062,8,FALSE)</f>
        <v>OJ</v>
      </c>
      <c r="X486" t="str">
        <f>VLOOKUP(A486,'Correo 1'!$A$2:$C$3062,3,FALSE)</f>
        <v>demasiadolejos@gmail.com</v>
      </c>
    </row>
    <row r="487" spans="1:24" x14ac:dyDescent="0.2">
      <c r="A487">
        <v>1118044</v>
      </c>
      <c r="B487" t="s">
        <v>215</v>
      </c>
      <c r="C487" t="s">
        <v>717</v>
      </c>
      <c r="D487" t="s">
        <v>718</v>
      </c>
      <c r="E487" t="s">
        <v>719</v>
      </c>
      <c r="F487" t="s">
        <v>3</v>
      </c>
      <c r="G487" t="s">
        <v>3</v>
      </c>
      <c r="H487" s="3" t="s">
        <v>40</v>
      </c>
      <c r="I487" t="s">
        <v>720</v>
      </c>
      <c r="J487" t="e">
        <f>+VLOOKUP(I487,NOMENCLATURA!$A$3:$B$20,2,FALSE)</f>
        <v>#N/A</v>
      </c>
      <c r="K487" t="s">
        <v>721</v>
      </c>
      <c r="L487" t="s">
        <v>722</v>
      </c>
      <c r="M487" s="2">
        <v>41183</v>
      </c>
      <c r="N487" t="s">
        <v>34</v>
      </c>
      <c r="O487" t="s">
        <v>222</v>
      </c>
      <c r="P487" t="s">
        <v>3</v>
      </c>
      <c r="Q487" t="s">
        <v>12</v>
      </c>
      <c r="R487" t="s">
        <v>3</v>
      </c>
      <c r="S487" t="s">
        <v>723</v>
      </c>
      <c r="T487" t="s">
        <v>3</v>
      </c>
      <c r="U487" t="s">
        <v>3</v>
      </c>
      <c r="V487" t="str">
        <f>VLOOKUP(A487,Ventas!$A$2:$H$3062,7,FALSE)</f>
        <v>N120</v>
      </c>
      <c r="W487" t="str">
        <f>VLOOKUP(A487,Ventas!$A$2:$H$3062,8,FALSE)</f>
        <v>O9</v>
      </c>
      <c r="X487" t="str">
        <f>VLOOKUP(A487,'Correo 1'!$A$2:$C$3062,3,FALSE)</f>
        <v>DENISE.SANYA@PINBALLBAG.COM</v>
      </c>
    </row>
    <row r="488" spans="1:24" x14ac:dyDescent="0.2">
      <c r="A488">
        <v>1151570</v>
      </c>
      <c r="B488" t="s">
        <v>111</v>
      </c>
      <c r="C488" t="s">
        <v>13109</v>
      </c>
      <c r="D488" t="s">
        <v>3</v>
      </c>
      <c r="E488" t="s">
        <v>204</v>
      </c>
      <c r="F488" t="s">
        <v>113</v>
      </c>
      <c r="G488" t="s">
        <v>3</v>
      </c>
      <c r="H488" t="s">
        <v>115</v>
      </c>
      <c r="I488" t="s">
        <v>954</v>
      </c>
      <c r="J488" t="e">
        <f>+VLOOKUP(I488,NOMENCLATURA!$A$3:$B$20,2,FALSE)</f>
        <v>#N/A</v>
      </c>
      <c r="K488" t="s">
        <v>13110</v>
      </c>
      <c r="L488" t="s">
        <v>13111</v>
      </c>
      <c r="M488" s="2">
        <v>44592</v>
      </c>
      <c r="N488" t="s">
        <v>9571</v>
      </c>
      <c r="O488" t="s">
        <v>353</v>
      </c>
      <c r="P488" t="s">
        <v>3</v>
      </c>
      <c r="Q488" t="s">
        <v>45</v>
      </c>
      <c r="R488" t="s">
        <v>13112</v>
      </c>
      <c r="S488" t="s">
        <v>13113</v>
      </c>
      <c r="T488" t="s">
        <v>3</v>
      </c>
      <c r="U488" t="s">
        <v>3</v>
      </c>
      <c r="V488" t="str">
        <f>VLOOKUP(A488,Ventas!$A$2:$H$3062,7,FALSE)</f>
        <v>N30</v>
      </c>
      <c r="W488" t="str">
        <f>VLOOKUP(A488,Ventas!$A$2:$H$3062,8,FALSE)</f>
        <v>O4</v>
      </c>
      <c r="X488" t="str">
        <f>VLOOKUP(A488,'Correo 1'!$A$2:$C$3062,3,FALSE)</f>
        <v>denise@simmedical.cl</v>
      </c>
    </row>
    <row r="489" spans="1:24" x14ac:dyDescent="0.2">
      <c r="A489">
        <v>1144592</v>
      </c>
      <c r="B489" t="s">
        <v>111</v>
      </c>
      <c r="C489" t="s">
        <v>10159</v>
      </c>
      <c r="D489" t="s">
        <v>3</v>
      </c>
      <c r="E489" t="s">
        <v>204</v>
      </c>
      <c r="F489" t="s">
        <v>113</v>
      </c>
      <c r="G489" t="s">
        <v>3</v>
      </c>
      <c r="H489" t="s">
        <v>115</v>
      </c>
      <c r="I489" t="s">
        <v>954</v>
      </c>
      <c r="J489" t="e">
        <f>+VLOOKUP(I489,NOMENCLATURA!$A$3:$B$20,2,FALSE)</f>
        <v>#N/A</v>
      </c>
      <c r="K489" t="s">
        <v>10160</v>
      </c>
      <c r="L489" t="s">
        <v>10161</v>
      </c>
      <c r="M489" s="2">
        <v>43571</v>
      </c>
      <c r="N489" t="s">
        <v>9571</v>
      </c>
      <c r="O489" t="s">
        <v>353</v>
      </c>
      <c r="P489" t="s">
        <v>3</v>
      </c>
      <c r="Q489" t="s">
        <v>45</v>
      </c>
      <c r="R489" t="s">
        <v>10162</v>
      </c>
      <c r="S489" t="s">
        <v>10163</v>
      </c>
      <c r="T489" t="s">
        <v>3</v>
      </c>
      <c r="U489" t="s">
        <v>3</v>
      </c>
      <c r="V489" t="str">
        <f>VLOOKUP(A489,Ventas!$A$2:$H$3062,7,FALSE)</f>
        <v>N30</v>
      </c>
      <c r="W489" t="str">
        <f>VLOOKUP(A489,Ventas!$A$2:$H$3062,8,FALSE)</f>
        <v>OJ</v>
      </c>
      <c r="X489" t="str">
        <f>VLOOKUP(A489,'Correo 1'!$A$2:$C$3062,3,FALSE)</f>
        <v>DENISESAEZ@GMAIL.COM</v>
      </c>
    </row>
    <row r="490" spans="1:24" x14ac:dyDescent="0.2">
      <c r="A490">
        <v>1142940</v>
      </c>
      <c r="B490" t="s">
        <v>111</v>
      </c>
      <c r="C490" t="s">
        <v>9678</v>
      </c>
      <c r="D490" t="s">
        <v>3</v>
      </c>
      <c r="E490" t="s">
        <v>204</v>
      </c>
      <c r="F490" t="s">
        <v>4567</v>
      </c>
      <c r="G490" t="s">
        <v>3</v>
      </c>
      <c r="H490" t="s">
        <v>115</v>
      </c>
      <c r="I490" t="s">
        <v>9679</v>
      </c>
      <c r="J490" t="e">
        <f>+VLOOKUP(I490,NOMENCLATURA!$A$3:$B$20,2,FALSE)</f>
        <v>#N/A</v>
      </c>
      <c r="K490" t="s">
        <v>9680</v>
      </c>
      <c r="L490" t="s">
        <v>9681</v>
      </c>
      <c r="M490" s="2">
        <v>43490</v>
      </c>
      <c r="N490" t="s">
        <v>9571</v>
      </c>
      <c r="O490" t="s">
        <v>353</v>
      </c>
      <c r="P490" t="s">
        <v>3</v>
      </c>
      <c r="Q490" t="s">
        <v>45</v>
      </c>
      <c r="R490" t="s">
        <v>9682</v>
      </c>
      <c r="S490" t="s">
        <v>9683</v>
      </c>
      <c r="T490" t="s">
        <v>3</v>
      </c>
      <c r="U490" t="s">
        <v>9584</v>
      </c>
      <c r="V490" t="str">
        <f>VLOOKUP(A490,Ventas!$A$2:$H$3062,7,FALSE)</f>
        <v>N0</v>
      </c>
      <c r="W490" t="str">
        <f>VLOOKUP(A490,Ventas!$A$2:$H$3062,8,FALSE)</f>
        <v>OJ</v>
      </c>
      <c r="X490" t="str">
        <f>VLOOKUP(A490,'Correo 1'!$A$2:$C$3062,3,FALSE)</f>
        <v>denisse.rivera.a@gmail.com</v>
      </c>
    </row>
    <row r="491" spans="1:24" x14ac:dyDescent="0.2">
      <c r="A491">
        <v>1142541</v>
      </c>
      <c r="B491" t="s">
        <v>111</v>
      </c>
      <c r="C491" t="s">
        <v>9208</v>
      </c>
      <c r="D491" t="s">
        <v>3</v>
      </c>
      <c r="E491" t="s">
        <v>3001</v>
      </c>
      <c r="F491" t="s">
        <v>3001</v>
      </c>
      <c r="G491" t="s">
        <v>3</v>
      </c>
      <c r="H491" t="s">
        <v>115</v>
      </c>
      <c r="I491" t="s">
        <v>954</v>
      </c>
      <c r="J491" t="e">
        <f>+VLOOKUP(I491,NOMENCLATURA!$A$3:$B$20,2,FALSE)</f>
        <v>#N/A</v>
      </c>
      <c r="K491" t="s">
        <v>9209</v>
      </c>
      <c r="L491" t="s">
        <v>9210</v>
      </c>
      <c r="M491" s="2">
        <v>43461</v>
      </c>
      <c r="N491" t="s">
        <v>6342</v>
      </c>
      <c r="O491" t="s">
        <v>353</v>
      </c>
      <c r="P491" t="s">
        <v>3</v>
      </c>
      <c r="Q491" t="s">
        <v>45</v>
      </c>
      <c r="R491" t="s">
        <v>9211</v>
      </c>
      <c r="S491" t="s">
        <v>9212</v>
      </c>
      <c r="T491" t="s">
        <v>3</v>
      </c>
      <c r="U491" t="s">
        <v>3</v>
      </c>
      <c r="V491" t="str">
        <f>VLOOKUP(A491,Ventas!$A$2:$H$3062,7,FALSE)</f>
        <v>N0</v>
      </c>
      <c r="W491" t="str">
        <f>VLOOKUP(A491,Ventas!$A$2:$H$3062,8,FALSE)</f>
        <v>OJ</v>
      </c>
      <c r="X491" t="str">
        <f>VLOOKUP(A491,'Correo 1'!$A$2:$C$3062,3,FALSE)</f>
        <v>denisseyvicent@gmail.com</v>
      </c>
    </row>
    <row r="492" spans="1:24" x14ac:dyDescent="0.2">
      <c r="A492">
        <v>1000610</v>
      </c>
      <c r="B492" t="s">
        <v>1</v>
      </c>
      <c r="C492" t="s">
        <v>347</v>
      </c>
      <c r="D492" t="s">
        <v>3</v>
      </c>
      <c r="E492" t="s">
        <v>348</v>
      </c>
      <c r="F492" t="s">
        <v>3</v>
      </c>
      <c r="G492" t="s">
        <v>349</v>
      </c>
      <c r="H492" t="s">
        <v>23</v>
      </c>
      <c r="I492" t="s">
        <v>350</v>
      </c>
      <c r="J492" t="e">
        <f>+VLOOKUP(I492,NOMENCLATURA!$A$3:$B$20,2,FALSE)</f>
        <v>#N/A</v>
      </c>
      <c r="K492" t="s">
        <v>351</v>
      </c>
      <c r="L492" t="s">
        <v>352</v>
      </c>
      <c r="M492" s="2">
        <v>38894</v>
      </c>
      <c r="N492" t="s">
        <v>53</v>
      </c>
      <c r="O492" t="s">
        <v>353</v>
      </c>
      <c r="P492" t="s">
        <v>3</v>
      </c>
      <c r="Q492" t="s">
        <v>12</v>
      </c>
      <c r="R492" t="s">
        <v>3</v>
      </c>
      <c r="S492" t="s">
        <v>354</v>
      </c>
      <c r="T492" t="s">
        <v>3</v>
      </c>
      <c r="U492" t="s">
        <v>3</v>
      </c>
      <c r="V492" t="str">
        <f>VLOOKUP(A492,Ventas!$A$2:$H$3062,7,FALSE)</f>
        <v>N105</v>
      </c>
      <c r="W492" t="str">
        <f>VLOOKUP(A492,Ventas!$A$2:$H$3062,8,FALSE)</f>
        <v>O9</v>
      </c>
      <c r="X492" t="str">
        <f>VLOOKUP(A492,'Correo 1'!$A$2:$C$3062,3,FALSE)</f>
        <v>DENNIS@IMPAKLUGGAGE.COM</v>
      </c>
    </row>
    <row r="493" spans="1:24" x14ac:dyDescent="0.2">
      <c r="A493">
        <v>1148307</v>
      </c>
      <c r="B493" t="s">
        <v>111</v>
      </c>
      <c r="C493" t="s">
        <v>12119</v>
      </c>
      <c r="D493" t="s">
        <v>1093</v>
      </c>
      <c r="E493" t="s">
        <v>3132</v>
      </c>
      <c r="F493" t="s">
        <v>3132</v>
      </c>
      <c r="G493" t="s">
        <v>3</v>
      </c>
      <c r="H493" t="s">
        <v>2061</v>
      </c>
      <c r="I493" t="s">
        <v>954</v>
      </c>
      <c r="J493" t="e">
        <f>+VLOOKUP(I493,NOMENCLATURA!$A$3:$B$20,2,FALSE)</f>
        <v>#N/A</v>
      </c>
      <c r="K493" t="s">
        <v>12120</v>
      </c>
      <c r="L493" t="s">
        <v>12121</v>
      </c>
      <c r="M493" s="2">
        <v>43934</v>
      </c>
      <c r="N493" t="s">
        <v>9571</v>
      </c>
      <c r="O493" t="s">
        <v>353</v>
      </c>
      <c r="P493" t="s">
        <v>3</v>
      </c>
      <c r="Q493" t="s">
        <v>45</v>
      </c>
      <c r="R493" t="s">
        <v>12122</v>
      </c>
      <c r="S493" t="s">
        <v>3</v>
      </c>
      <c r="T493" t="s">
        <v>3</v>
      </c>
      <c r="U493" t="s">
        <v>3</v>
      </c>
      <c r="V493" t="str">
        <f>VLOOKUP(A493,Ventas!$A$2:$H$3062,7,FALSE)</f>
        <v>N0</v>
      </c>
      <c r="W493" t="str">
        <f>VLOOKUP(A493,Ventas!$A$2:$H$3062,8,FALSE)</f>
        <v>OJ</v>
      </c>
      <c r="X493" t="str">
        <f>VLOOKUP(A493,'Correo 1'!$A$2:$C$3062,3,FALSE)</f>
        <v>DEOMEROJAS@GMAIL.COM</v>
      </c>
    </row>
    <row r="494" spans="1:24" x14ac:dyDescent="0.2">
      <c r="A494">
        <v>1142814</v>
      </c>
      <c r="B494" t="s">
        <v>111</v>
      </c>
      <c r="C494" t="s">
        <v>9547</v>
      </c>
      <c r="D494" t="s">
        <v>3</v>
      </c>
      <c r="E494" t="s">
        <v>204</v>
      </c>
      <c r="F494" t="s">
        <v>204</v>
      </c>
      <c r="G494" t="s">
        <v>3</v>
      </c>
      <c r="H494" t="s">
        <v>115</v>
      </c>
      <c r="I494" t="s">
        <v>954</v>
      </c>
      <c r="J494" t="e">
        <f>+VLOOKUP(I494,NOMENCLATURA!$A$3:$B$20,2,FALSE)</f>
        <v>#N/A</v>
      </c>
      <c r="K494" t="s">
        <v>9548</v>
      </c>
      <c r="L494" t="s">
        <v>9549</v>
      </c>
      <c r="M494" s="2">
        <v>43483</v>
      </c>
      <c r="N494" t="s">
        <v>6015</v>
      </c>
      <c r="O494" t="s">
        <v>353</v>
      </c>
      <c r="P494" t="s">
        <v>3</v>
      </c>
      <c r="Q494" t="s">
        <v>45</v>
      </c>
      <c r="R494" t="s">
        <v>9550</v>
      </c>
      <c r="S494" t="s">
        <v>9551</v>
      </c>
      <c r="T494" t="s">
        <v>3</v>
      </c>
      <c r="U494" t="s">
        <v>3</v>
      </c>
      <c r="V494" t="str">
        <f>VLOOKUP(A494,Ventas!$A$2:$H$3062,7,FALSE)</f>
        <v>N30</v>
      </c>
      <c r="W494" t="str">
        <f>VLOOKUP(A494,Ventas!$A$2:$H$3062,8,FALSE)</f>
        <v>OJ</v>
      </c>
      <c r="X494" t="str">
        <f>VLOOKUP(A494,'Correo 1'!$A$2:$C$3062,3,FALSE)</f>
        <v>DESCAROMAGAZINE@GMAIL.COM</v>
      </c>
    </row>
    <row r="495" spans="1:24" x14ac:dyDescent="0.2">
      <c r="A495">
        <v>1139829</v>
      </c>
      <c r="B495" t="s">
        <v>111</v>
      </c>
      <c r="C495" t="s">
        <v>8100</v>
      </c>
      <c r="D495" t="s">
        <v>3</v>
      </c>
      <c r="E495" t="s">
        <v>7657</v>
      </c>
      <c r="F495" t="s">
        <v>8101</v>
      </c>
      <c r="G495" t="s">
        <v>3</v>
      </c>
      <c r="H495" t="s">
        <v>71</v>
      </c>
      <c r="I495" t="s">
        <v>5028</v>
      </c>
      <c r="J495" t="e">
        <f>+VLOOKUP(I495,NOMENCLATURA!$A$3:$B$20,2,FALSE)</f>
        <v>#N/A</v>
      </c>
      <c r="K495" t="s">
        <v>8102</v>
      </c>
      <c r="L495" t="s">
        <v>8103</v>
      </c>
      <c r="M495" s="2">
        <v>43248</v>
      </c>
      <c r="N495" t="s">
        <v>6342</v>
      </c>
      <c r="O495" t="s">
        <v>353</v>
      </c>
      <c r="P495" t="s">
        <v>3</v>
      </c>
      <c r="Q495" t="s">
        <v>45</v>
      </c>
      <c r="R495" t="s">
        <v>8104</v>
      </c>
      <c r="S495" t="s">
        <v>8105</v>
      </c>
      <c r="T495" t="s">
        <v>3</v>
      </c>
      <c r="U495" t="s">
        <v>3</v>
      </c>
      <c r="V495" t="str">
        <f>VLOOKUP(A495,Ventas!$A$2:$H$3062,7,FALSE)</f>
        <v>N0</v>
      </c>
      <c r="W495" t="str">
        <f>VLOOKUP(A495,Ventas!$A$2:$H$3062,8,FALSE)</f>
        <v>OJ</v>
      </c>
      <c r="X495" t="str">
        <f>VLOOKUP(A495,'Correo 1'!$A$2:$C$3062,3,FALSE)</f>
        <v>deyse904@hotmail.com</v>
      </c>
    </row>
    <row r="496" spans="1:24" x14ac:dyDescent="0.2">
      <c r="A496">
        <v>1149331</v>
      </c>
      <c r="B496" t="s">
        <v>111</v>
      </c>
      <c r="C496" t="s">
        <v>12393</v>
      </c>
      <c r="D496" t="s">
        <v>3</v>
      </c>
      <c r="E496" t="s">
        <v>204</v>
      </c>
      <c r="F496" t="s">
        <v>4458</v>
      </c>
      <c r="G496" t="s">
        <v>3</v>
      </c>
      <c r="H496" t="s">
        <v>115</v>
      </c>
      <c r="I496" t="s">
        <v>12394</v>
      </c>
      <c r="J496" t="e">
        <f>+VLOOKUP(I496,NOMENCLATURA!$A$3:$B$20,2,FALSE)</f>
        <v>#N/A</v>
      </c>
      <c r="K496" t="s">
        <v>12395</v>
      </c>
      <c r="L496" t="s">
        <v>12396</v>
      </c>
      <c r="M496" s="2">
        <v>44186</v>
      </c>
      <c r="N496" t="s">
        <v>9571</v>
      </c>
      <c r="O496" t="s">
        <v>353</v>
      </c>
      <c r="P496" t="s">
        <v>3</v>
      </c>
      <c r="Q496" t="s">
        <v>45</v>
      </c>
      <c r="R496" t="s">
        <v>12397</v>
      </c>
      <c r="S496" t="s">
        <v>12398</v>
      </c>
      <c r="T496" t="s">
        <v>3</v>
      </c>
      <c r="U496" t="s">
        <v>3</v>
      </c>
      <c r="V496" t="str">
        <f>VLOOKUP(A496,Ventas!$A$2:$H$3062,7,FALSE)</f>
        <v>N0</v>
      </c>
      <c r="W496" t="str">
        <f>VLOOKUP(A496,Ventas!$A$2:$H$3062,8,FALSE)</f>
        <v>OJ</v>
      </c>
      <c r="X496" t="str">
        <f>VLOOKUP(A496,'Correo 1'!$A$2:$C$3062,3,FALSE)</f>
        <v>dfcorreabravo@gmail.com</v>
      </c>
    </row>
    <row r="497" spans="1:24" x14ac:dyDescent="0.2">
      <c r="A497">
        <v>1128299</v>
      </c>
      <c r="B497" t="s">
        <v>111</v>
      </c>
      <c r="C497" t="s">
        <v>2356</v>
      </c>
      <c r="D497" t="s">
        <v>3</v>
      </c>
      <c r="E497" t="s">
        <v>951</v>
      </c>
      <c r="F497" t="s">
        <v>1183</v>
      </c>
      <c r="G497" t="s">
        <v>3</v>
      </c>
      <c r="H497" t="s">
        <v>115</v>
      </c>
      <c r="I497" t="s">
        <v>2013</v>
      </c>
      <c r="J497" t="str">
        <f>+VLOOKUP(I497,NOMENCLATURA!$A$3:$B$20,2,FALSE)</f>
        <v>AGENCIAS DE PUBLICIDAD-MEDIOS-MODELOS</v>
      </c>
      <c r="K497" t="s">
        <v>2357</v>
      </c>
      <c r="L497" t="s">
        <v>2358</v>
      </c>
      <c r="M497" s="2">
        <v>42542</v>
      </c>
      <c r="N497" t="s">
        <v>957</v>
      </c>
      <c r="O497" t="s">
        <v>353</v>
      </c>
      <c r="P497" t="s">
        <v>3</v>
      </c>
      <c r="Q497" t="s">
        <v>45</v>
      </c>
      <c r="R497" t="s">
        <v>2359</v>
      </c>
      <c r="S497" t="s">
        <v>2360</v>
      </c>
      <c r="T497" t="s">
        <v>3</v>
      </c>
      <c r="U497" t="s">
        <v>2361</v>
      </c>
      <c r="V497" t="str">
        <f>VLOOKUP(A497,Ventas!$A$2:$H$3062,7,FALSE)</f>
        <v>N30</v>
      </c>
      <c r="W497" t="str">
        <f>VLOOKUP(A497,Ventas!$A$2:$H$3062,8,FALSE)</f>
        <v>OF</v>
      </c>
      <c r="X497" t="str">
        <f>VLOOKUP(A497,'Correo 1'!$A$2:$C$3062,3,FALSE)</f>
        <v>bastian.velasquez@mega.cl</v>
      </c>
    </row>
    <row r="498" spans="1:24" x14ac:dyDescent="0.2">
      <c r="A498">
        <v>1143044</v>
      </c>
      <c r="B498" t="s">
        <v>111</v>
      </c>
      <c r="C498" t="s">
        <v>9826</v>
      </c>
      <c r="D498" t="s">
        <v>9827</v>
      </c>
      <c r="E498" t="s">
        <v>204</v>
      </c>
      <c r="F498" t="s">
        <v>2502</v>
      </c>
      <c r="G498" t="s">
        <v>3</v>
      </c>
      <c r="H498" t="s">
        <v>115</v>
      </c>
      <c r="I498" t="s">
        <v>954</v>
      </c>
      <c r="J498" t="e">
        <f>+VLOOKUP(I498,NOMENCLATURA!$A$3:$B$20,2,FALSE)</f>
        <v>#N/A</v>
      </c>
      <c r="K498" t="s">
        <v>9828</v>
      </c>
      <c r="L498" t="s">
        <v>9829</v>
      </c>
      <c r="M498" s="2">
        <v>43500</v>
      </c>
      <c r="N498" t="s">
        <v>9571</v>
      </c>
      <c r="O498" t="s">
        <v>353</v>
      </c>
      <c r="P498" t="s">
        <v>3</v>
      </c>
      <c r="Q498" t="s">
        <v>45</v>
      </c>
      <c r="R498" t="s">
        <v>9830</v>
      </c>
      <c r="S498" t="s">
        <v>9831</v>
      </c>
      <c r="T498" t="s">
        <v>3</v>
      </c>
      <c r="U498" t="s">
        <v>3</v>
      </c>
      <c r="V498" t="str">
        <f>VLOOKUP(A498,Ventas!$A$2:$H$3062,7,FALSE)</f>
        <v>N30</v>
      </c>
      <c r="W498" t="str">
        <f>VLOOKUP(A498,Ventas!$A$2:$H$3062,8,FALSE)</f>
        <v>OJ</v>
      </c>
      <c r="X498" t="str">
        <f>VLOOKUP(A498,'Correo 1'!$A$2:$C$3062,3,FALSE)</f>
        <v>dherrera@soltherm.cl</v>
      </c>
    </row>
    <row r="499" spans="1:24" x14ac:dyDescent="0.2">
      <c r="A499">
        <v>154</v>
      </c>
      <c r="B499" t="s">
        <v>1</v>
      </c>
      <c r="C499" t="s">
        <v>31</v>
      </c>
      <c r="D499" t="s">
        <v>3</v>
      </c>
      <c r="E499" t="s">
        <v>21</v>
      </c>
      <c r="F499" t="s">
        <v>3</v>
      </c>
      <c r="G499" t="s">
        <v>22</v>
      </c>
      <c r="H499" t="s">
        <v>23</v>
      </c>
      <c r="I499" t="s">
        <v>32</v>
      </c>
      <c r="J499" t="e">
        <f>+VLOOKUP(I499,NOMENCLATURA!$A$3:$B$20,2,FALSE)</f>
        <v>#N/A</v>
      </c>
      <c r="K499" t="s">
        <v>25</v>
      </c>
      <c r="L499" t="s">
        <v>33</v>
      </c>
      <c r="M499" s="2">
        <v>42851</v>
      </c>
      <c r="N499" t="s">
        <v>34</v>
      </c>
      <c r="O499" t="s">
        <v>11</v>
      </c>
      <c r="P499" t="s">
        <v>30</v>
      </c>
      <c r="Q499" t="s">
        <v>12</v>
      </c>
      <c r="R499" t="s">
        <v>3</v>
      </c>
      <c r="S499" t="s">
        <v>3</v>
      </c>
      <c r="T499" t="s">
        <v>3</v>
      </c>
      <c r="U499" t="s">
        <v>3</v>
      </c>
      <c r="V499" t="str">
        <f>VLOOKUP(A499,Ventas!$A$2:$H$3062,7,FALSE)</f>
        <v>N30</v>
      </c>
      <c r="W499" t="str">
        <f>VLOOKUP(A499,Ventas!$A$2:$H$3062,8,FALSE)</f>
        <v>O7</v>
      </c>
      <c r="X499" t="str">
        <f>VLOOKUP(A499,'Correo 1'!$A$2:$C$3062,3,FALSE)</f>
        <v>Diana.Manley@samsonite.com</v>
      </c>
    </row>
    <row r="500" spans="1:24" x14ac:dyDescent="0.2">
      <c r="A500">
        <v>1147546</v>
      </c>
      <c r="B500" t="s">
        <v>111</v>
      </c>
      <c r="C500" t="s">
        <v>11945</v>
      </c>
      <c r="D500" t="s">
        <v>3</v>
      </c>
      <c r="E500" t="s">
        <v>204</v>
      </c>
      <c r="F500" t="s">
        <v>113</v>
      </c>
      <c r="G500" t="s">
        <v>3</v>
      </c>
      <c r="H500" t="s">
        <v>115</v>
      </c>
      <c r="I500" t="s">
        <v>954</v>
      </c>
      <c r="J500" t="e">
        <f>+VLOOKUP(I500,NOMENCLATURA!$A$3:$B$20,2,FALSE)</f>
        <v>#N/A</v>
      </c>
      <c r="K500" t="s">
        <v>11946</v>
      </c>
      <c r="L500" t="s">
        <v>11947</v>
      </c>
      <c r="M500" s="2">
        <v>43829</v>
      </c>
      <c r="N500" t="s">
        <v>9571</v>
      </c>
      <c r="O500" t="s">
        <v>353</v>
      </c>
      <c r="P500" t="s">
        <v>3</v>
      </c>
      <c r="Q500" t="s">
        <v>45</v>
      </c>
      <c r="R500" t="s">
        <v>11948</v>
      </c>
      <c r="S500" t="s">
        <v>11949</v>
      </c>
      <c r="T500" t="s">
        <v>3</v>
      </c>
      <c r="U500" t="s">
        <v>3</v>
      </c>
      <c r="V500" t="str">
        <f>VLOOKUP(A500,Ventas!$A$2:$H$3062,7,FALSE)</f>
        <v>N0</v>
      </c>
      <c r="W500" t="str">
        <f>VLOOKUP(A500,Ventas!$A$2:$H$3062,8,FALSE)</f>
        <v>OJ</v>
      </c>
      <c r="X500" t="str">
        <f>VLOOKUP(A500,'Correo 1'!$A$2:$C$3062,3,FALSE)</f>
        <v>dianasolarte@hotmail.com</v>
      </c>
    </row>
    <row r="501" spans="1:24" x14ac:dyDescent="0.2">
      <c r="A501">
        <v>1137356</v>
      </c>
      <c r="B501" t="s">
        <v>111</v>
      </c>
      <c r="C501" t="s">
        <v>7792</v>
      </c>
      <c r="D501" t="s">
        <v>3</v>
      </c>
      <c r="E501" t="s">
        <v>204</v>
      </c>
      <c r="F501" t="s">
        <v>4298</v>
      </c>
      <c r="G501" t="s">
        <v>3</v>
      </c>
      <c r="H501" t="s">
        <v>115</v>
      </c>
      <c r="I501" t="s">
        <v>2013</v>
      </c>
      <c r="J501" t="str">
        <f>+VLOOKUP(I501,NOMENCLATURA!$A$3:$B$20,2,FALSE)</f>
        <v>AGENCIAS DE PUBLICIDAD-MEDIOS-MODELOS</v>
      </c>
      <c r="K501" t="s">
        <v>7793</v>
      </c>
      <c r="L501" t="s">
        <v>7794</v>
      </c>
      <c r="M501" s="2">
        <v>43154</v>
      </c>
      <c r="N501" t="s">
        <v>6342</v>
      </c>
      <c r="O501" t="s">
        <v>353</v>
      </c>
      <c r="P501" t="s">
        <v>3</v>
      </c>
      <c r="Q501" t="s">
        <v>45</v>
      </c>
      <c r="R501" t="s">
        <v>7795</v>
      </c>
      <c r="S501" t="s">
        <v>7796</v>
      </c>
      <c r="T501" t="s">
        <v>3</v>
      </c>
      <c r="U501" t="s">
        <v>3</v>
      </c>
      <c r="V501" t="str">
        <f>VLOOKUP(A501,Ventas!$A$2:$H$3062,7,FALSE)</f>
        <v>N0</v>
      </c>
      <c r="W501" t="str">
        <f>VLOOKUP(A501,Ventas!$A$2:$H$3062,8,FALSE)</f>
        <v>OJ</v>
      </c>
      <c r="X501" t="str">
        <f>VLOOKUP(A501,'Correo 1'!$A$2:$C$3062,3,FALSE)</f>
        <v>BPARRA@CINEHOYTS.CL</v>
      </c>
    </row>
    <row r="502" spans="1:24" x14ac:dyDescent="0.2">
      <c r="A502">
        <v>1130436</v>
      </c>
      <c r="B502" t="s">
        <v>111</v>
      </c>
      <c r="C502" t="s">
        <v>5510</v>
      </c>
      <c r="D502" t="s">
        <v>3</v>
      </c>
      <c r="E502" t="s">
        <v>204</v>
      </c>
      <c r="F502" t="s">
        <v>2032</v>
      </c>
      <c r="G502" t="s">
        <v>3</v>
      </c>
      <c r="H502" t="s">
        <v>115</v>
      </c>
      <c r="I502" t="s">
        <v>954</v>
      </c>
      <c r="J502" t="e">
        <f>+VLOOKUP(I502,NOMENCLATURA!$A$3:$B$20,2,FALSE)</f>
        <v>#N/A</v>
      </c>
      <c r="K502" t="s">
        <v>5511</v>
      </c>
      <c r="L502" t="s">
        <v>5512</v>
      </c>
      <c r="M502" s="2">
        <v>42760</v>
      </c>
      <c r="N502" t="s">
        <v>207</v>
      </c>
      <c r="O502" t="s">
        <v>353</v>
      </c>
      <c r="P502" t="s">
        <v>3</v>
      </c>
      <c r="Q502" t="s">
        <v>45</v>
      </c>
      <c r="R502" t="s">
        <v>5513</v>
      </c>
      <c r="S502" t="s">
        <v>5514</v>
      </c>
      <c r="T502" t="s">
        <v>3</v>
      </c>
      <c r="U502" t="s">
        <v>3</v>
      </c>
      <c r="V502" t="str">
        <f>VLOOKUP(A502,Ventas!$A$2:$H$3062,7,FALSE)</f>
        <v>N0</v>
      </c>
      <c r="W502" t="str">
        <f>VLOOKUP(A502,Ventas!$A$2:$H$3062,8,FALSE)</f>
        <v>OF</v>
      </c>
      <c r="X502" t="str">
        <f>VLOOKUP(A502,'Correo 1'!$A$2:$C$3062,3,FALSE)</f>
        <v>DIEGO@SANDUICH.CL</v>
      </c>
    </row>
    <row r="503" spans="1:24" x14ac:dyDescent="0.2">
      <c r="A503">
        <v>1143087</v>
      </c>
      <c r="B503" t="s">
        <v>111</v>
      </c>
      <c r="C503" t="s">
        <v>9864</v>
      </c>
      <c r="D503" t="s">
        <v>3</v>
      </c>
      <c r="E503" t="s">
        <v>204</v>
      </c>
      <c r="F503" t="s">
        <v>4251</v>
      </c>
      <c r="G503" t="s">
        <v>3</v>
      </c>
      <c r="H503" t="s">
        <v>115</v>
      </c>
      <c r="I503" t="s">
        <v>954</v>
      </c>
      <c r="J503" t="e">
        <f>+VLOOKUP(I503,NOMENCLATURA!$A$3:$B$20,2,FALSE)</f>
        <v>#N/A</v>
      </c>
      <c r="K503" t="s">
        <v>9865</v>
      </c>
      <c r="L503" t="s">
        <v>9866</v>
      </c>
      <c r="M503" s="2">
        <v>43503</v>
      </c>
      <c r="N503" t="s">
        <v>9571</v>
      </c>
      <c r="O503" t="s">
        <v>353</v>
      </c>
      <c r="P503" t="s">
        <v>3</v>
      </c>
      <c r="Q503" t="s">
        <v>45</v>
      </c>
      <c r="R503" t="s">
        <v>9867</v>
      </c>
      <c r="S503" t="s">
        <v>9868</v>
      </c>
      <c r="T503" t="s">
        <v>3</v>
      </c>
      <c r="U503" t="s">
        <v>3</v>
      </c>
      <c r="V503" t="str">
        <f>VLOOKUP(A503,Ventas!$A$2:$H$3062,7,FALSE)</f>
        <v>N30</v>
      </c>
      <c r="W503" t="str">
        <f>VLOOKUP(A503,Ventas!$A$2:$H$3062,8,FALSE)</f>
        <v>OJ</v>
      </c>
      <c r="X503" t="str">
        <f>VLOOKUP(A503,'Correo 1'!$A$2:$C$3062,3,FALSE)</f>
        <v>DIEGO@SOCIALGRAM.CL</v>
      </c>
    </row>
    <row r="504" spans="1:24" x14ac:dyDescent="0.2">
      <c r="A504">
        <v>1133678</v>
      </c>
      <c r="B504" t="s">
        <v>111</v>
      </c>
      <c r="C504" t="s">
        <v>6247</v>
      </c>
      <c r="D504" t="s">
        <v>3</v>
      </c>
      <c r="E504" t="s">
        <v>951</v>
      </c>
      <c r="F504" t="s">
        <v>1005</v>
      </c>
      <c r="G504" t="s">
        <v>3</v>
      </c>
      <c r="H504" t="s">
        <v>115</v>
      </c>
      <c r="I504" t="s">
        <v>954</v>
      </c>
      <c r="J504" t="e">
        <f>+VLOOKUP(I504,NOMENCLATURA!$A$3:$B$20,2,FALSE)</f>
        <v>#N/A</v>
      </c>
      <c r="K504" t="s">
        <v>6248</v>
      </c>
      <c r="L504" t="s">
        <v>6249</v>
      </c>
      <c r="M504" s="2">
        <v>42873</v>
      </c>
      <c r="N504" t="s">
        <v>6015</v>
      </c>
      <c r="O504" t="s">
        <v>353</v>
      </c>
      <c r="P504" t="s">
        <v>3</v>
      </c>
      <c r="Q504" t="s">
        <v>45</v>
      </c>
      <c r="R504" t="s">
        <v>6250</v>
      </c>
      <c r="S504" t="s">
        <v>6251</v>
      </c>
      <c r="T504" t="s">
        <v>3</v>
      </c>
      <c r="U504" t="s">
        <v>3</v>
      </c>
      <c r="V504" t="str">
        <f>VLOOKUP(A504,Ventas!$A$2:$H$3062,7,FALSE)</f>
        <v>N0</v>
      </c>
      <c r="W504" t="str">
        <f>VLOOKUP(A504,Ventas!$A$2:$H$3062,8,FALSE)</f>
        <v>OJ</v>
      </c>
      <c r="X504" t="str">
        <f>VLOOKUP(A504,'Correo 1'!$A$2:$C$3062,3,FALSE)</f>
        <v>diego-21296@hotmail.com</v>
      </c>
    </row>
    <row r="505" spans="1:24" x14ac:dyDescent="0.2">
      <c r="A505">
        <v>1136499</v>
      </c>
      <c r="B505" t="s">
        <v>111</v>
      </c>
      <c r="C505" t="s">
        <v>7494</v>
      </c>
      <c r="D505" t="s">
        <v>3</v>
      </c>
      <c r="E505" t="s">
        <v>204</v>
      </c>
      <c r="F505" t="s">
        <v>113</v>
      </c>
      <c r="G505" t="s">
        <v>3</v>
      </c>
      <c r="H505" t="s">
        <v>115</v>
      </c>
      <c r="I505" t="s">
        <v>5028</v>
      </c>
      <c r="J505" t="e">
        <f>+VLOOKUP(I505,NOMENCLATURA!$A$3:$B$20,2,FALSE)</f>
        <v>#N/A</v>
      </c>
      <c r="K505" t="s">
        <v>7495</v>
      </c>
      <c r="L505" t="s">
        <v>7496</v>
      </c>
      <c r="M505" s="2">
        <v>43089</v>
      </c>
      <c r="N505" t="s">
        <v>6342</v>
      </c>
      <c r="O505" t="s">
        <v>353</v>
      </c>
      <c r="P505" t="s">
        <v>3</v>
      </c>
      <c r="Q505" t="s">
        <v>45</v>
      </c>
      <c r="R505" t="s">
        <v>7497</v>
      </c>
      <c r="S505" t="s">
        <v>7498</v>
      </c>
      <c r="T505" t="s">
        <v>3</v>
      </c>
      <c r="U505" t="s">
        <v>3</v>
      </c>
      <c r="V505" t="str">
        <f>VLOOKUP(A505,Ventas!$A$2:$H$3062,7,FALSE)</f>
        <v>N0</v>
      </c>
      <c r="W505" t="str">
        <f>VLOOKUP(A505,Ventas!$A$2:$H$3062,8,FALSE)</f>
        <v>OJ</v>
      </c>
      <c r="X505" t="str">
        <f>VLOOKUP(A505,'Correo 1'!$A$2:$C$3062,3,FALSE)</f>
        <v>diegopintovaldes@gmail.com</v>
      </c>
    </row>
    <row r="506" spans="1:24" x14ac:dyDescent="0.2">
      <c r="A506">
        <v>7026502</v>
      </c>
      <c r="B506" t="s">
        <v>111</v>
      </c>
      <c r="C506" t="s">
        <v>15034</v>
      </c>
      <c r="D506" t="s">
        <v>3</v>
      </c>
      <c r="E506" t="s">
        <v>204</v>
      </c>
      <c r="F506" t="s">
        <v>4849</v>
      </c>
      <c r="G506" t="s">
        <v>3</v>
      </c>
      <c r="H506" t="s">
        <v>115</v>
      </c>
      <c r="I506" t="s">
        <v>12933</v>
      </c>
      <c r="J506" t="e">
        <f>+VLOOKUP(I506,NOMENCLATURA!$A$3:$B$20,2,FALSE)</f>
        <v>#N/A</v>
      </c>
      <c r="K506" t="s">
        <v>15035</v>
      </c>
      <c r="L506" t="s">
        <v>15036</v>
      </c>
      <c r="M506" s="2">
        <v>44608</v>
      </c>
      <c r="N506" t="s">
        <v>9571</v>
      </c>
      <c r="O506" t="s">
        <v>13556</v>
      </c>
      <c r="P506" t="s">
        <v>3</v>
      </c>
      <c r="Q506" t="s">
        <v>45</v>
      </c>
      <c r="R506" t="s">
        <v>15037</v>
      </c>
      <c r="S506" t="s">
        <v>3</v>
      </c>
      <c r="T506" t="s">
        <v>3</v>
      </c>
      <c r="U506" t="s">
        <v>3</v>
      </c>
      <c r="V506" t="str">
        <f>VLOOKUP(A506,Ventas!$A$2:$H$3062,7,FALSE)</f>
        <v>N0</v>
      </c>
      <c r="W506" t="str">
        <f>VLOOKUP(A506,Ventas!$A$2:$H$3062,8,FALSE)</f>
        <v>O8</v>
      </c>
      <c r="X506" t="str">
        <f>VLOOKUP(A506,'Correo 1'!$A$2:$C$3062,3,FALSE)</f>
        <v>Diegoramos640@Gmail.Com</v>
      </c>
    </row>
    <row r="507" spans="1:24" x14ac:dyDescent="0.2">
      <c r="A507">
        <v>1147051</v>
      </c>
      <c r="B507" t="s">
        <v>111</v>
      </c>
      <c r="C507" t="s">
        <v>11637</v>
      </c>
      <c r="D507" t="s">
        <v>3</v>
      </c>
      <c r="E507" t="s">
        <v>204</v>
      </c>
      <c r="F507" t="s">
        <v>113</v>
      </c>
      <c r="G507" t="s">
        <v>3</v>
      </c>
      <c r="H507" t="s">
        <v>115</v>
      </c>
      <c r="I507" t="s">
        <v>954</v>
      </c>
      <c r="J507" t="e">
        <f>+VLOOKUP(I507,NOMENCLATURA!$A$3:$B$20,2,FALSE)</f>
        <v>#N/A</v>
      </c>
      <c r="K507" t="s">
        <v>11638</v>
      </c>
      <c r="L507" t="s">
        <v>11639</v>
      </c>
      <c r="M507" s="2">
        <v>43787</v>
      </c>
      <c r="N507" t="s">
        <v>9571</v>
      </c>
      <c r="O507" t="s">
        <v>353</v>
      </c>
      <c r="P507" t="s">
        <v>3</v>
      </c>
      <c r="Q507" t="s">
        <v>45</v>
      </c>
      <c r="R507" t="s">
        <v>11640</v>
      </c>
      <c r="S507" t="s">
        <v>11641</v>
      </c>
      <c r="T507" t="s">
        <v>3</v>
      </c>
      <c r="U507" t="s">
        <v>3</v>
      </c>
      <c r="V507" t="str">
        <f>VLOOKUP(A507,Ventas!$A$2:$H$3062,7,FALSE)</f>
        <v>N0</v>
      </c>
      <c r="W507" t="str">
        <f>VLOOKUP(A507,Ventas!$A$2:$H$3062,8,FALSE)</f>
        <v>OJ</v>
      </c>
      <c r="X507" t="str">
        <f>VLOOKUP(A507,'Correo 1'!$A$2:$C$3062,3,FALSE)</f>
        <v>diegorp.1978@gmail.com</v>
      </c>
    </row>
    <row r="508" spans="1:24" x14ac:dyDescent="0.2">
      <c r="A508">
        <v>1143179</v>
      </c>
      <c r="B508" t="s">
        <v>111</v>
      </c>
      <c r="C508" t="s">
        <v>9909</v>
      </c>
      <c r="D508" t="s">
        <v>9910</v>
      </c>
      <c r="E508" t="s">
        <v>204</v>
      </c>
      <c r="F508" t="s">
        <v>204</v>
      </c>
      <c r="G508" t="s">
        <v>3</v>
      </c>
      <c r="H508" t="s">
        <v>115</v>
      </c>
      <c r="I508" t="s">
        <v>954</v>
      </c>
      <c r="J508" t="e">
        <f>+VLOOKUP(I508,NOMENCLATURA!$A$3:$B$20,2,FALSE)</f>
        <v>#N/A</v>
      </c>
      <c r="K508" t="s">
        <v>9911</v>
      </c>
      <c r="L508" t="s">
        <v>9912</v>
      </c>
      <c r="M508" s="2">
        <v>43514</v>
      </c>
      <c r="N508" t="s">
        <v>9571</v>
      </c>
      <c r="O508" t="s">
        <v>353</v>
      </c>
      <c r="P508" t="s">
        <v>3</v>
      </c>
      <c r="Q508" t="s">
        <v>45</v>
      </c>
      <c r="R508" t="s">
        <v>9913</v>
      </c>
      <c r="S508" t="s">
        <v>9914</v>
      </c>
      <c r="T508" t="s">
        <v>3</v>
      </c>
      <c r="U508" t="s">
        <v>3</v>
      </c>
      <c r="V508" t="str">
        <f>VLOOKUP(A508,Ventas!$A$2:$H$3062,7,FALSE)</f>
        <v>N30</v>
      </c>
      <c r="W508" t="str">
        <f>VLOOKUP(A508,Ventas!$A$2:$H$3062,8,FALSE)</f>
        <v>OJ</v>
      </c>
      <c r="X508" t="str">
        <f>VLOOKUP(A508,'Correo 1'!$A$2:$C$3062,3,FALSE)</f>
        <v>DINAMOCOMYLOG@GMAIL.COM</v>
      </c>
    </row>
    <row r="509" spans="1:24" x14ac:dyDescent="0.2">
      <c r="A509">
        <v>1108204</v>
      </c>
      <c r="B509" t="s">
        <v>215</v>
      </c>
      <c r="C509" t="s">
        <v>583</v>
      </c>
      <c r="D509" t="s">
        <v>3</v>
      </c>
      <c r="E509" t="s">
        <v>584</v>
      </c>
      <c r="F509" t="s">
        <v>3</v>
      </c>
      <c r="G509" t="s">
        <v>585</v>
      </c>
      <c r="H509" t="s">
        <v>238</v>
      </c>
      <c r="I509" t="s">
        <v>396</v>
      </c>
      <c r="J509" t="e">
        <f>+VLOOKUP(I509,NOMENCLATURA!$A$3:$B$20,2,FALSE)</f>
        <v>#N/A</v>
      </c>
      <c r="K509" t="s">
        <v>586</v>
      </c>
      <c r="L509" t="s">
        <v>587</v>
      </c>
      <c r="M509" s="2">
        <v>40456</v>
      </c>
      <c r="N509" t="s">
        <v>432</v>
      </c>
      <c r="O509" t="s">
        <v>222</v>
      </c>
      <c r="P509" t="s">
        <v>588</v>
      </c>
      <c r="Q509" t="s">
        <v>12</v>
      </c>
      <c r="R509" t="s">
        <v>3</v>
      </c>
      <c r="S509" t="s">
        <v>589</v>
      </c>
      <c r="T509" t="s">
        <v>590</v>
      </c>
      <c r="U509" t="s">
        <v>591</v>
      </c>
      <c r="V509" t="str">
        <f>VLOOKUP(A509,Ventas!$A$2:$H$3062,7,FALSE)</f>
        <v>N120</v>
      </c>
      <c r="W509" t="str">
        <f>VLOOKUP(A509,Ventas!$A$2:$H$3062,8,FALSE)</f>
        <v>O9</v>
      </c>
      <c r="X509" t="str">
        <f>VLOOKUP(A509,'Correo 1'!$A$2:$C$3062,3,FALSE)</f>
        <v>DINGSHENG.ZHONG@BINHAO.COM</v>
      </c>
    </row>
    <row r="510" spans="1:24" x14ac:dyDescent="0.2">
      <c r="A510">
        <v>1130291</v>
      </c>
      <c r="B510" t="s">
        <v>111</v>
      </c>
      <c r="C510" t="s">
        <v>5278</v>
      </c>
      <c r="D510" t="s">
        <v>5279</v>
      </c>
      <c r="E510" t="s">
        <v>4595</v>
      </c>
      <c r="F510" t="s">
        <v>4595</v>
      </c>
      <c r="G510" t="s">
        <v>3</v>
      </c>
      <c r="H510" t="s">
        <v>79</v>
      </c>
      <c r="I510" t="s">
        <v>954</v>
      </c>
      <c r="J510" t="e">
        <f>+VLOOKUP(I510,NOMENCLATURA!$A$3:$B$20,2,FALSE)</f>
        <v>#N/A</v>
      </c>
      <c r="K510" t="s">
        <v>5280</v>
      </c>
      <c r="L510" t="s">
        <v>5281</v>
      </c>
      <c r="M510" s="2">
        <v>42748</v>
      </c>
      <c r="N510" t="s">
        <v>207</v>
      </c>
      <c r="O510" t="s">
        <v>353</v>
      </c>
      <c r="P510" t="s">
        <v>3</v>
      </c>
      <c r="Q510" t="s">
        <v>45</v>
      </c>
      <c r="R510" t="s">
        <v>5282</v>
      </c>
      <c r="S510" t="s">
        <v>5283</v>
      </c>
      <c r="T510" t="s">
        <v>3</v>
      </c>
      <c r="U510" t="s">
        <v>3</v>
      </c>
      <c r="V510" t="str">
        <f>VLOOKUP(A510,Ventas!$A$2:$H$3062,7,FALSE)</f>
        <v>N0</v>
      </c>
      <c r="W510" t="str">
        <f>VLOOKUP(A510,Ventas!$A$2:$H$3062,8,FALSE)</f>
        <v>OJ</v>
      </c>
      <c r="X510" t="str">
        <f>VLOOKUP(A510,'Correo 1'!$A$2:$C$3062,3,FALSE)</f>
        <v>directorajardinacuarela@gmail.com</v>
      </c>
    </row>
    <row r="511" spans="1:24" x14ac:dyDescent="0.2">
      <c r="A511">
        <v>7022015</v>
      </c>
      <c r="B511" t="s">
        <v>111</v>
      </c>
      <c r="C511" t="s">
        <v>14124</v>
      </c>
      <c r="D511" t="s">
        <v>3</v>
      </c>
      <c r="E511" t="s">
        <v>14125</v>
      </c>
      <c r="F511" t="s">
        <v>3</v>
      </c>
      <c r="G511" t="s">
        <v>3</v>
      </c>
      <c r="H511" t="s">
        <v>79</v>
      </c>
      <c r="I511" t="s">
        <v>12933</v>
      </c>
      <c r="J511" t="e">
        <f>+VLOOKUP(I511,NOMENCLATURA!$A$3:$B$20,2,FALSE)</f>
        <v>#N/A</v>
      </c>
      <c r="K511" t="s">
        <v>14126</v>
      </c>
      <c r="L511" t="s">
        <v>14127</v>
      </c>
      <c r="M511" s="2">
        <v>42837</v>
      </c>
      <c r="N511" t="s">
        <v>6015</v>
      </c>
      <c r="O511" t="s">
        <v>13556</v>
      </c>
      <c r="P511" t="s">
        <v>3</v>
      </c>
      <c r="Q511" t="s">
        <v>45</v>
      </c>
      <c r="R511" t="s">
        <v>14128</v>
      </c>
      <c r="S511" t="s">
        <v>14129</v>
      </c>
      <c r="T511" t="s">
        <v>3</v>
      </c>
      <c r="U511" t="s">
        <v>3</v>
      </c>
      <c r="V511" t="str">
        <f>VLOOKUP(A511,Ventas!$A$2:$H$3062,7,FALSE)</f>
        <v>N0</v>
      </c>
      <c r="W511" t="str">
        <f>VLOOKUP(A511,Ventas!$A$2:$H$3062,8,FALSE)</f>
        <v>O8</v>
      </c>
      <c r="X511" t="str">
        <f>VLOOKUP(A511,'Correo 1'!$A$2:$C$3062,3,FALSE)</f>
        <v>djskuva2012@gmail.com</v>
      </c>
    </row>
    <row r="512" spans="1:24" x14ac:dyDescent="0.2">
      <c r="A512">
        <v>1128350</v>
      </c>
      <c r="B512" t="s">
        <v>111</v>
      </c>
      <c r="C512" t="s">
        <v>2625</v>
      </c>
      <c r="D512" t="s">
        <v>3</v>
      </c>
      <c r="E512" t="s">
        <v>951</v>
      </c>
      <c r="F512" t="s">
        <v>1054</v>
      </c>
      <c r="G512" t="s">
        <v>3</v>
      </c>
      <c r="H512" t="s">
        <v>115</v>
      </c>
      <c r="I512" t="s">
        <v>2013</v>
      </c>
      <c r="J512" t="str">
        <f>+VLOOKUP(I512,NOMENCLATURA!$A$3:$B$20,2,FALSE)</f>
        <v>AGENCIAS DE PUBLICIDAD-MEDIOS-MODELOS</v>
      </c>
      <c r="K512" t="s">
        <v>2626</v>
      </c>
      <c r="L512" t="s">
        <v>2627</v>
      </c>
      <c r="M512" s="2">
        <v>42542</v>
      </c>
      <c r="N512" t="s">
        <v>957</v>
      </c>
      <c r="O512" t="s">
        <v>353</v>
      </c>
      <c r="P512" t="s">
        <v>3</v>
      </c>
      <c r="Q512" t="s">
        <v>45</v>
      </c>
      <c r="R512" t="s">
        <v>2628</v>
      </c>
      <c r="S512" t="s">
        <v>2629</v>
      </c>
      <c r="T512" t="s">
        <v>3</v>
      </c>
      <c r="U512" t="s">
        <v>3</v>
      </c>
      <c r="V512" t="str">
        <f>VLOOKUP(A512,Ventas!$A$2:$H$3062,7,FALSE)</f>
        <v>N30</v>
      </c>
      <c r="W512" t="str">
        <f>VLOOKUP(A512,Ventas!$A$2:$H$3062,8,FALSE)</f>
        <v>OF</v>
      </c>
      <c r="X512" t="str">
        <f>VLOOKUP(A512,'Correo 1'!$A$2:$C$3062,3,FALSE)</f>
        <v>breyes@13.cl</v>
      </c>
    </row>
    <row r="513" spans="1:24" x14ac:dyDescent="0.2">
      <c r="A513">
        <v>1141943</v>
      </c>
      <c r="B513" t="s">
        <v>111</v>
      </c>
      <c r="C513" t="s">
        <v>8804</v>
      </c>
      <c r="D513" t="s">
        <v>3</v>
      </c>
      <c r="E513" t="s">
        <v>204</v>
      </c>
      <c r="F513" t="s">
        <v>113</v>
      </c>
      <c r="G513" t="s">
        <v>3</v>
      </c>
      <c r="H513" t="s">
        <v>115</v>
      </c>
      <c r="I513" t="s">
        <v>954</v>
      </c>
      <c r="J513" t="e">
        <f>+VLOOKUP(I513,NOMENCLATURA!$A$3:$B$20,2,FALSE)</f>
        <v>#N/A</v>
      </c>
      <c r="K513" t="s">
        <v>8805</v>
      </c>
      <c r="L513" t="s">
        <v>8806</v>
      </c>
      <c r="M513" s="2">
        <v>43418</v>
      </c>
      <c r="N513" t="s">
        <v>6342</v>
      </c>
      <c r="O513" t="s">
        <v>353</v>
      </c>
      <c r="P513" t="s">
        <v>3</v>
      </c>
      <c r="Q513" t="s">
        <v>45</v>
      </c>
      <c r="R513" t="s">
        <v>8807</v>
      </c>
      <c r="S513" t="s">
        <v>8808</v>
      </c>
      <c r="T513" t="s">
        <v>3</v>
      </c>
      <c r="U513" t="s">
        <v>3</v>
      </c>
      <c r="V513" t="str">
        <f>VLOOKUP(A513,Ventas!$A$2:$H$3062,7,FALSE)</f>
        <v>N0</v>
      </c>
      <c r="W513" t="str">
        <f>VLOOKUP(A513,Ventas!$A$2:$H$3062,8,FALSE)</f>
        <v>OJ</v>
      </c>
      <c r="X513" t="str">
        <f>VLOOKUP(A513,'Correo 1'!$A$2:$C$3062,3,FALSE)</f>
        <v>dmallea@7cumbres.cl</v>
      </c>
    </row>
    <row r="514" spans="1:24" x14ac:dyDescent="0.2">
      <c r="A514">
        <v>1137357</v>
      </c>
      <c r="B514" t="s">
        <v>111</v>
      </c>
      <c r="C514" t="s">
        <v>7797</v>
      </c>
      <c r="D514" t="s">
        <v>3</v>
      </c>
      <c r="E514" t="s">
        <v>204</v>
      </c>
      <c r="F514" t="s">
        <v>3728</v>
      </c>
      <c r="G514" t="s">
        <v>3</v>
      </c>
      <c r="H514" t="s">
        <v>115</v>
      </c>
      <c r="I514" t="s">
        <v>2013</v>
      </c>
      <c r="J514" t="str">
        <f>+VLOOKUP(I514,NOMENCLATURA!$A$3:$B$20,2,FALSE)</f>
        <v>AGENCIAS DE PUBLICIDAD-MEDIOS-MODELOS</v>
      </c>
      <c r="K514" t="s">
        <v>7798</v>
      </c>
      <c r="L514" t="s">
        <v>7799</v>
      </c>
      <c r="M514" s="2">
        <v>43154</v>
      </c>
      <c r="N514" t="s">
        <v>6342</v>
      </c>
      <c r="O514" t="s">
        <v>353</v>
      </c>
      <c r="P514" t="s">
        <v>3</v>
      </c>
      <c r="Q514" t="s">
        <v>45</v>
      </c>
      <c r="R514" t="s">
        <v>7800</v>
      </c>
      <c r="S514" t="s">
        <v>7801</v>
      </c>
      <c r="T514" t="s">
        <v>3</v>
      </c>
      <c r="U514" t="s">
        <v>3</v>
      </c>
      <c r="V514" t="str">
        <f>VLOOKUP(A514,Ventas!$A$2:$H$3062,7,FALSE)</f>
        <v>N0</v>
      </c>
      <c r="W514" t="str">
        <f>VLOOKUP(A514,Ventas!$A$2:$H$3062,8,FALSE)</f>
        <v>OJ</v>
      </c>
      <c r="X514" t="str">
        <f>VLOOKUP(A514,'Correo 1'!$A$2:$C$3062,3,FALSE)</f>
        <v>CAMILO.FIGUEROA@VISTAGROUP.CL</v>
      </c>
    </row>
    <row r="515" spans="1:24" x14ac:dyDescent="0.2">
      <c r="A515">
        <v>150</v>
      </c>
      <c r="B515" t="s">
        <v>1</v>
      </c>
      <c r="C515" t="s">
        <v>20</v>
      </c>
      <c r="D515" t="s">
        <v>3</v>
      </c>
      <c r="E515" t="s">
        <v>21</v>
      </c>
      <c r="F515" t="s">
        <v>3</v>
      </c>
      <c r="G515" t="s">
        <v>22</v>
      </c>
      <c r="H515" t="s">
        <v>23</v>
      </c>
      <c r="I515" t="s">
        <v>24</v>
      </c>
      <c r="J515" t="e">
        <f>+VLOOKUP(I515,NOMENCLATURA!$A$3:$B$20,2,FALSE)</f>
        <v>#N/A</v>
      </c>
      <c r="K515" t="s">
        <v>25</v>
      </c>
      <c r="L515" t="s">
        <v>26</v>
      </c>
      <c r="M515" s="2">
        <v>42648</v>
      </c>
      <c r="N515" t="s">
        <v>27</v>
      </c>
      <c r="O515" t="s">
        <v>11</v>
      </c>
      <c r="P515" t="s">
        <v>19</v>
      </c>
      <c r="Q515" t="s">
        <v>12</v>
      </c>
      <c r="R515" t="s">
        <v>3</v>
      </c>
      <c r="S515" t="s">
        <v>28</v>
      </c>
      <c r="T515" t="s">
        <v>3</v>
      </c>
      <c r="U515" t="s">
        <v>29</v>
      </c>
      <c r="V515" t="str">
        <f>VLOOKUP(A515,Ventas!$A$2:$H$3062,7,FALSE)</f>
        <v>N30</v>
      </c>
      <c r="W515" t="str">
        <f>VLOOKUP(A515,Ventas!$A$2:$H$3062,8,FALSE)</f>
        <v>O7</v>
      </c>
      <c r="X515" t="str">
        <f>VLOOKUP(A515,'Correo 1'!$A$2:$C$3062,3,FALSE)</f>
        <v>DMOLINA@TUMI.COM</v>
      </c>
    </row>
    <row r="516" spans="1:24" x14ac:dyDescent="0.2">
      <c r="A516">
        <v>1135246</v>
      </c>
      <c r="B516" t="s">
        <v>111</v>
      </c>
      <c r="C516" t="s">
        <v>7050</v>
      </c>
      <c r="D516" t="s">
        <v>3</v>
      </c>
      <c r="E516" t="s">
        <v>6568</v>
      </c>
      <c r="F516" t="s">
        <v>3887</v>
      </c>
      <c r="G516" t="s">
        <v>3</v>
      </c>
      <c r="H516" t="s">
        <v>115</v>
      </c>
      <c r="I516" t="s">
        <v>5028</v>
      </c>
      <c r="J516" t="e">
        <f>+VLOOKUP(I516,NOMENCLATURA!$A$3:$B$20,2,FALSE)</f>
        <v>#N/A</v>
      </c>
      <c r="K516" t="s">
        <v>7051</v>
      </c>
      <c r="L516" t="s">
        <v>7052</v>
      </c>
      <c r="M516" s="2">
        <v>43010</v>
      </c>
      <c r="N516" t="s">
        <v>6342</v>
      </c>
      <c r="O516" t="s">
        <v>353</v>
      </c>
      <c r="P516" t="s">
        <v>3</v>
      </c>
      <c r="Q516" t="s">
        <v>45</v>
      </c>
      <c r="R516" t="s">
        <v>7053</v>
      </c>
      <c r="S516" t="s">
        <v>7054</v>
      </c>
      <c r="T516" t="s">
        <v>3</v>
      </c>
      <c r="U516" t="s">
        <v>3</v>
      </c>
      <c r="V516" t="str">
        <f>VLOOKUP(A516,Ventas!$A$2:$H$3062,7,FALSE)</f>
        <v>N0</v>
      </c>
      <c r="W516" t="str">
        <f>VLOOKUP(A516,Ventas!$A$2:$H$3062,8,FALSE)</f>
        <v>OJ</v>
      </c>
      <c r="X516" t="str">
        <f>VLOOKUP(A516,'Correo 1'!$A$2:$C$3062,3,FALSE)</f>
        <v>DMULLER32@GMAIL.COM</v>
      </c>
    </row>
    <row r="517" spans="1:24" x14ac:dyDescent="0.2">
      <c r="A517">
        <v>1137000</v>
      </c>
      <c r="B517" t="s">
        <v>111</v>
      </c>
      <c r="C517" t="s">
        <v>7662</v>
      </c>
      <c r="D517" t="s">
        <v>3</v>
      </c>
      <c r="E517" t="s">
        <v>204</v>
      </c>
      <c r="F517" t="s">
        <v>113</v>
      </c>
      <c r="G517" t="s">
        <v>3</v>
      </c>
      <c r="H517" t="s">
        <v>115</v>
      </c>
      <c r="I517" t="s">
        <v>5028</v>
      </c>
      <c r="J517" t="e">
        <f>+VLOOKUP(I517,NOMENCLATURA!$A$3:$B$20,2,FALSE)</f>
        <v>#N/A</v>
      </c>
      <c r="K517" t="s">
        <v>7663</v>
      </c>
      <c r="L517" t="s">
        <v>7664</v>
      </c>
      <c r="M517" s="2">
        <v>43129</v>
      </c>
      <c r="N517" t="s">
        <v>6342</v>
      </c>
      <c r="O517" t="s">
        <v>353</v>
      </c>
      <c r="P517" t="s">
        <v>3</v>
      </c>
      <c r="Q517" t="s">
        <v>45</v>
      </c>
      <c r="R517" t="s">
        <v>7665</v>
      </c>
      <c r="S517" t="s">
        <v>7666</v>
      </c>
      <c r="T517" t="s">
        <v>3</v>
      </c>
      <c r="U517" t="s">
        <v>3</v>
      </c>
      <c r="V517" t="str">
        <f>VLOOKUP(A517,Ventas!$A$2:$H$3062,7,FALSE)</f>
        <v>N0</v>
      </c>
      <c r="W517" t="str">
        <f>VLOOKUP(A517,Ventas!$A$2:$H$3062,8,FALSE)</f>
        <v>OJ</v>
      </c>
      <c r="X517" t="str">
        <f>VLOOKUP(A517,'Correo 1'!$A$2:$C$3062,3,FALSE)</f>
        <v>doctorcarrillo@gmail.com</v>
      </c>
    </row>
    <row r="518" spans="1:24" x14ac:dyDescent="0.2">
      <c r="A518">
        <v>1149073</v>
      </c>
      <c r="B518" t="s">
        <v>111</v>
      </c>
      <c r="C518" t="s">
        <v>12276</v>
      </c>
      <c r="D518" t="s">
        <v>3</v>
      </c>
      <c r="E518" t="s">
        <v>204</v>
      </c>
      <c r="F518" t="s">
        <v>2619</v>
      </c>
      <c r="G518" t="s">
        <v>3</v>
      </c>
      <c r="H518" t="s">
        <v>115</v>
      </c>
      <c r="I518" t="s">
        <v>954</v>
      </c>
      <c r="J518" t="e">
        <f>+VLOOKUP(I518,NOMENCLATURA!$A$3:$B$20,2,FALSE)</f>
        <v>#N/A</v>
      </c>
      <c r="K518" t="s">
        <v>12277</v>
      </c>
      <c r="L518" t="s">
        <v>12278</v>
      </c>
      <c r="M518" s="2">
        <v>44140</v>
      </c>
      <c r="N518" t="s">
        <v>9571</v>
      </c>
      <c r="O518" t="s">
        <v>353</v>
      </c>
      <c r="P518" t="s">
        <v>3</v>
      </c>
      <c r="Q518" t="s">
        <v>45</v>
      </c>
      <c r="R518" t="s">
        <v>12279</v>
      </c>
      <c r="S518" t="s">
        <v>12280</v>
      </c>
      <c r="T518" t="s">
        <v>3</v>
      </c>
      <c r="U518" t="s">
        <v>12281</v>
      </c>
      <c r="V518" t="str">
        <f>VLOOKUP(A518,Ventas!$A$2:$H$3062,7,FALSE)</f>
        <v>N30</v>
      </c>
      <c r="W518" t="str">
        <f>VLOOKUP(A518,Ventas!$A$2:$H$3062,8,FALSE)</f>
        <v>O4</v>
      </c>
      <c r="X518" t="str">
        <f>VLOOKUP(A518,'Correo 1'!$A$2:$C$3062,3,FALSE)</f>
        <v>DOLORES.FERNANDEZ@ORBITVU.BIZ</v>
      </c>
    </row>
    <row r="519" spans="1:24" x14ac:dyDescent="0.2">
      <c r="A519">
        <v>1149338</v>
      </c>
      <c r="B519" t="s">
        <v>111</v>
      </c>
      <c r="C519" t="s">
        <v>12276</v>
      </c>
      <c r="D519" t="s">
        <v>3</v>
      </c>
      <c r="E519" t="s">
        <v>204</v>
      </c>
      <c r="F519" t="s">
        <v>2619</v>
      </c>
      <c r="G519" t="s">
        <v>3</v>
      </c>
      <c r="H519" t="s">
        <v>115</v>
      </c>
      <c r="I519" t="s">
        <v>10293</v>
      </c>
      <c r="J519" t="e">
        <f>+VLOOKUP(I519,NOMENCLATURA!$A$3:$B$20,2,FALSE)</f>
        <v>#N/A</v>
      </c>
      <c r="K519" t="s">
        <v>12277</v>
      </c>
      <c r="L519" t="s">
        <v>12404</v>
      </c>
      <c r="M519" s="2">
        <v>44187</v>
      </c>
      <c r="N519" t="s">
        <v>9571</v>
      </c>
      <c r="O519" t="s">
        <v>353</v>
      </c>
      <c r="P519" t="s">
        <v>3</v>
      </c>
      <c r="Q519" t="s">
        <v>45</v>
      </c>
      <c r="R519" t="s">
        <v>12405</v>
      </c>
      <c r="S519" t="s">
        <v>12406</v>
      </c>
      <c r="T519" t="s">
        <v>3</v>
      </c>
      <c r="U519" t="s">
        <v>12281</v>
      </c>
      <c r="V519" t="str">
        <f>VLOOKUP(A519,Ventas!$A$2:$H$3062,7,FALSE)</f>
        <v>N0</v>
      </c>
      <c r="W519" t="str">
        <f>VLOOKUP(A519,Ventas!$A$2:$H$3062,8,FALSE)</f>
        <v>O4</v>
      </c>
      <c r="X519" t="str">
        <f>VLOOKUP(A519,'Correo 1'!$A$2:$C$3062,3,FALSE)</f>
        <v>DOLORES.FERNANDEZ@ORBITVU.BIZ</v>
      </c>
    </row>
    <row r="520" spans="1:24" x14ac:dyDescent="0.2">
      <c r="A520">
        <v>1128780</v>
      </c>
      <c r="B520" t="s">
        <v>111</v>
      </c>
      <c r="C520" t="s">
        <v>3604</v>
      </c>
      <c r="D520" t="s">
        <v>3</v>
      </c>
      <c r="E520" t="s">
        <v>3438</v>
      </c>
      <c r="F520" t="s">
        <v>3438</v>
      </c>
      <c r="G520" t="s">
        <v>3</v>
      </c>
      <c r="H520" t="s">
        <v>79</v>
      </c>
      <c r="I520" t="s">
        <v>954</v>
      </c>
      <c r="J520" t="e">
        <f>+VLOOKUP(I520,NOMENCLATURA!$A$3:$B$20,2,FALSE)</f>
        <v>#N/A</v>
      </c>
      <c r="K520" t="s">
        <v>3605</v>
      </c>
      <c r="L520" t="s">
        <v>3606</v>
      </c>
      <c r="M520" s="2">
        <v>42577</v>
      </c>
      <c r="N520" t="s">
        <v>207</v>
      </c>
      <c r="O520" t="s">
        <v>353</v>
      </c>
      <c r="P520" t="s">
        <v>3</v>
      </c>
      <c r="Q520" t="s">
        <v>45</v>
      </c>
      <c r="R520" t="s">
        <v>3607</v>
      </c>
      <c r="S520" t="s">
        <v>3608</v>
      </c>
      <c r="T520" t="s">
        <v>3</v>
      </c>
      <c r="U520" t="s">
        <v>3</v>
      </c>
      <c r="V520" t="str">
        <f>VLOOKUP(A520,Ventas!$A$2:$H$3062,7,FALSE)</f>
        <v>N0</v>
      </c>
      <c r="W520" t="str">
        <f>VLOOKUP(A520,Ventas!$A$2:$H$3062,8,FALSE)</f>
        <v>OJ</v>
      </c>
      <c r="X520" t="str">
        <f>VLOOKUP(A520,'Correo 1'!$A$2:$C$3062,3,FALSE)</f>
        <v>domi_mora@hotmail.com</v>
      </c>
    </row>
    <row r="521" spans="1:24" x14ac:dyDescent="0.2">
      <c r="A521">
        <v>1137414</v>
      </c>
      <c r="B521" t="s">
        <v>111</v>
      </c>
      <c r="C521" t="s">
        <v>7819</v>
      </c>
      <c r="D521" t="s">
        <v>3</v>
      </c>
      <c r="E521" t="s">
        <v>204</v>
      </c>
      <c r="F521" t="s">
        <v>2189</v>
      </c>
      <c r="G521" t="s">
        <v>3</v>
      </c>
      <c r="H521" t="s">
        <v>115</v>
      </c>
      <c r="I521" t="s">
        <v>2013</v>
      </c>
      <c r="J521" t="str">
        <f>+VLOOKUP(I521,NOMENCLATURA!$A$3:$B$20,2,FALSE)</f>
        <v>AGENCIAS DE PUBLICIDAD-MEDIOS-MODELOS</v>
      </c>
      <c r="K521" t="s">
        <v>7820</v>
      </c>
      <c r="L521" t="s">
        <v>7821</v>
      </c>
      <c r="M521" s="2">
        <v>43159</v>
      </c>
      <c r="N521" t="s">
        <v>6342</v>
      </c>
      <c r="O521" t="s">
        <v>353</v>
      </c>
      <c r="P521" t="s">
        <v>3</v>
      </c>
      <c r="Q521" t="s">
        <v>45</v>
      </c>
      <c r="R521" t="s">
        <v>7822</v>
      </c>
      <c r="S521" t="s">
        <v>2539</v>
      </c>
      <c r="T521" t="s">
        <v>3</v>
      </c>
      <c r="U521" t="s">
        <v>3</v>
      </c>
      <c r="V521" t="str">
        <f>VLOOKUP(A521,Ventas!$A$2:$H$3062,7,FALSE)</f>
        <v>N30</v>
      </c>
      <c r="W521" t="str">
        <f>VLOOKUP(A521,Ventas!$A$2:$H$3062,8,FALSE)</f>
        <v>OJ</v>
      </c>
      <c r="X521" t="str">
        <f>VLOOKUP(A521,'Correo 1'!$A$2:$C$3062,3,FALSE)</f>
        <v>CFLORES@TYSPUBLICIDAD.CL</v>
      </c>
    </row>
    <row r="522" spans="1:24" x14ac:dyDescent="0.2">
      <c r="A522">
        <v>1131158</v>
      </c>
      <c r="B522" t="s">
        <v>111</v>
      </c>
      <c r="C522" t="s">
        <v>6033</v>
      </c>
      <c r="D522" t="s">
        <v>3</v>
      </c>
      <c r="E522" t="s">
        <v>951</v>
      </c>
      <c r="F522" t="s">
        <v>186</v>
      </c>
      <c r="G522" t="s">
        <v>3</v>
      </c>
      <c r="H522" t="s">
        <v>115</v>
      </c>
      <c r="I522" t="s">
        <v>954</v>
      </c>
      <c r="J522" t="e">
        <f>+VLOOKUP(I522,NOMENCLATURA!$A$3:$B$20,2,FALSE)</f>
        <v>#N/A</v>
      </c>
      <c r="K522" t="s">
        <v>6034</v>
      </c>
      <c r="L522" t="s">
        <v>6035</v>
      </c>
      <c r="M522" s="2">
        <v>42832</v>
      </c>
      <c r="N522" t="s">
        <v>6015</v>
      </c>
      <c r="O522" t="s">
        <v>353</v>
      </c>
      <c r="P522" t="s">
        <v>3</v>
      </c>
      <c r="Q522" t="s">
        <v>45</v>
      </c>
      <c r="R522" t="s">
        <v>6036</v>
      </c>
      <c r="S522" t="s">
        <v>6037</v>
      </c>
      <c r="T522" t="s">
        <v>3</v>
      </c>
      <c r="U522" t="s">
        <v>3</v>
      </c>
      <c r="V522" t="str">
        <f>VLOOKUP(A522,Ventas!$A$2:$H$3062,7,FALSE)</f>
        <v>N0</v>
      </c>
      <c r="W522" t="str">
        <f>VLOOKUP(A522,Ventas!$A$2:$H$3062,8,FALSE)</f>
        <v>OJ</v>
      </c>
      <c r="X522" t="str">
        <f>VLOOKUP(A522,'Correo 1'!$A$2:$C$3062,3,FALSE)</f>
        <v>dorisarmijog@hotmail.com</v>
      </c>
    </row>
    <row r="523" spans="1:24" x14ac:dyDescent="0.2">
      <c r="A523">
        <v>1142558</v>
      </c>
      <c r="B523" t="s">
        <v>111</v>
      </c>
      <c r="C523" t="s">
        <v>9298</v>
      </c>
      <c r="D523" t="s">
        <v>3</v>
      </c>
      <c r="E523" t="s">
        <v>9299</v>
      </c>
      <c r="F523" t="s">
        <v>9299</v>
      </c>
      <c r="G523" t="s">
        <v>3</v>
      </c>
      <c r="H523" t="s">
        <v>79</v>
      </c>
      <c r="I523" t="s">
        <v>954</v>
      </c>
      <c r="J523" t="e">
        <f>+VLOOKUP(I523,NOMENCLATURA!$A$3:$B$20,2,FALSE)</f>
        <v>#N/A</v>
      </c>
      <c r="K523" t="s">
        <v>9300</v>
      </c>
      <c r="L523" t="s">
        <v>9301</v>
      </c>
      <c r="M523" s="2">
        <v>43461</v>
      </c>
      <c r="N523" t="s">
        <v>6342</v>
      </c>
      <c r="O523" t="s">
        <v>353</v>
      </c>
      <c r="P523" t="s">
        <v>3</v>
      </c>
      <c r="Q523" t="s">
        <v>45</v>
      </c>
      <c r="R523" t="s">
        <v>9302</v>
      </c>
      <c r="S523" t="s">
        <v>9303</v>
      </c>
      <c r="T523" t="s">
        <v>3</v>
      </c>
      <c r="U523" t="s">
        <v>3</v>
      </c>
      <c r="V523" t="str">
        <f>VLOOKUP(A523,Ventas!$A$2:$H$3062,7,FALSE)</f>
        <v>N0</v>
      </c>
      <c r="W523" t="str">
        <f>VLOOKUP(A523,Ventas!$A$2:$H$3062,8,FALSE)</f>
        <v>OJ</v>
      </c>
      <c r="X523" t="str">
        <f>VLOOKUP(A523,'Correo 1'!$A$2:$C$3062,3,FALSE)</f>
        <v>dparraguez2026@gmail.com</v>
      </c>
    </row>
    <row r="524" spans="1:24" x14ac:dyDescent="0.2">
      <c r="A524">
        <v>1128286</v>
      </c>
      <c r="B524" t="s">
        <v>111</v>
      </c>
      <c r="C524" t="s">
        <v>2284</v>
      </c>
      <c r="D524" t="s">
        <v>2285</v>
      </c>
      <c r="E524" t="s">
        <v>951</v>
      </c>
      <c r="F524" t="s">
        <v>1054</v>
      </c>
      <c r="G524" t="s">
        <v>3</v>
      </c>
      <c r="H524" t="s">
        <v>115</v>
      </c>
      <c r="I524" t="s">
        <v>2013</v>
      </c>
      <c r="J524" t="str">
        <f>+VLOOKUP(I524,NOMENCLATURA!$A$3:$B$20,2,FALSE)</f>
        <v>AGENCIAS DE PUBLICIDAD-MEDIOS-MODELOS</v>
      </c>
      <c r="K524" t="s">
        <v>2286</v>
      </c>
      <c r="L524" t="s">
        <v>2287</v>
      </c>
      <c r="M524" s="2">
        <v>42542</v>
      </c>
      <c r="N524" t="s">
        <v>957</v>
      </c>
      <c r="O524" t="s">
        <v>353</v>
      </c>
      <c r="P524" t="s">
        <v>2288</v>
      </c>
      <c r="Q524" t="s">
        <v>45</v>
      </c>
      <c r="R524" t="s">
        <v>2289</v>
      </c>
      <c r="S524" t="s">
        <v>2290</v>
      </c>
      <c r="T524" t="s">
        <v>3</v>
      </c>
      <c r="U524" t="s">
        <v>2290</v>
      </c>
      <c r="V524" t="str">
        <f>VLOOKUP(A524,Ventas!$A$2:$H$3062,7,FALSE)</f>
        <v>N30</v>
      </c>
      <c r="W524" t="str">
        <f>VLOOKUP(A524,Ventas!$A$2:$H$3062,8,FALSE)</f>
        <v>OJ</v>
      </c>
      <c r="X524" t="str">
        <f>VLOOKUP(A524,'Correo 1'!$A$2:$C$3062,3,FALSE)</f>
        <v>cjara@cosas.com</v>
      </c>
    </row>
    <row r="525" spans="1:24" x14ac:dyDescent="0.2">
      <c r="A525">
        <v>1134372</v>
      </c>
      <c r="B525" t="s">
        <v>111</v>
      </c>
      <c r="C525" t="s">
        <v>6541</v>
      </c>
      <c r="D525" t="s">
        <v>3</v>
      </c>
      <c r="E525" t="s">
        <v>951</v>
      </c>
      <c r="F525" t="s">
        <v>6536</v>
      </c>
      <c r="G525" t="s">
        <v>3</v>
      </c>
      <c r="H525" t="s">
        <v>115</v>
      </c>
      <c r="I525" t="s">
        <v>954</v>
      </c>
      <c r="J525" t="e">
        <f>+VLOOKUP(I525,NOMENCLATURA!$A$3:$B$20,2,FALSE)</f>
        <v>#N/A</v>
      </c>
      <c r="K525" t="s">
        <v>6542</v>
      </c>
      <c r="L525" t="s">
        <v>6543</v>
      </c>
      <c r="M525" s="2">
        <v>42934</v>
      </c>
      <c r="N525" t="s">
        <v>6342</v>
      </c>
      <c r="O525" t="s">
        <v>353</v>
      </c>
      <c r="P525" t="s">
        <v>3</v>
      </c>
      <c r="Q525" t="s">
        <v>45</v>
      </c>
      <c r="R525" t="s">
        <v>6544</v>
      </c>
      <c r="S525" t="s">
        <v>6545</v>
      </c>
      <c r="T525" t="s">
        <v>3</v>
      </c>
      <c r="U525" t="s">
        <v>3</v>
      </c>
      <c r="V525" t="str">
        <f>VLOOKUP(A525,Ventas!$A$2:$H$3062,7,FALSE)</f>
        <v>N0</v>
      </c>
      <c r="W525" t="str">
        <f>VLOOKUP(A525,Ventas!$A$2:$H$3062,8,FALSE)</f>
        <v>OJ</v>
      </c>
      <c r="X525" t="str">
        <f>VLOOKUP(A525,'Correo 1'!$A$2:$C$3062,3,FALSE)</f>
        <v>dvercelli@gmail.com</v>
      </c>
    </row>
    <row r="526" spans="1:24" x14ac:dyDescent="0.2">
      <c r="A526">
        <v>1134863</v>
      </c>
      <c r="B526" t="s">
        <v>111</v>
      </c>
      <c r="C526" t="s">
        <v>6902</v>
      </c>
      <c r="D526" t="s">
        <v>3</v>
      </c>
      <c r="E526" t="s">
        <v>204</v>
      </c>
      <c r="F526" t="s">
        <v>3059</v>
      </c>
      <c r="G526" t="s">
        <v>3</v>
      </c>
      <c r="H526" t="s">
        <v>115</v>
      </c>
      <c r="I526" t="s">
        <v>5028</v>
      </c>
      <c r="J526" t="e">
        <f>+VLOOKUP(I526,NOMENCLATURA!$A$3:$B$20,2,FALSE)</f>
        <v>#N/A</v>
      </c>
      <c r="K526" t="s">
        <v>6903</v>
      </c>
      <c r="L526" t="s">
        <v>6904</v>
      </c>
      <c r="M526" s="2">
        <v>42985</v>
      </c>
      <c r="N526" t="s">
        <v>6342</v>
      </c>
      <c r="O526" t="s">
        <v>353</v>
      </c>
      <c r="P526" t="s">
        <v>3</v>
      </c>
      <c r="Q526" t="s">
        <v>45</v>
      </c>
      <c r="R526" t="s">
        <v>6905</v>
      </c>
      <c r="S526" t="s">
        <v>6545</v>
      </c>
      <c r="T526" t="s">
        <v>3</v>
      </c>
      <c r="U526" t="s">
        <v>3</v>
      </c>
      <c r="V526" t="str">
        <f>VLOOKUP(A526,Ventas!$A$2:$H$3062,7,FALSE)</f>
        <v>N0</v>
      </c>
      <c r="W526" t="str">
        <f>VLOOKUP(A526,Ventas!$A$2:$H$3062,8,FALSE)</f>
        <v>OJ</v>
      </c>
      <c r="X526" t="str">
        <f>VLOOKUP(A526,'Correo 1'!$A$2:$C$3062,3,FALSE)</f>
        <v>dvercelli@gmail.com</v>
      </c>
    </row>
    <row r="527" spans="1:24" x14ac:dyDescent="0.2">
      <c r="A527">
        <v>1151138</v>
      </c>
      <c r="B527" t="s">
        <v>111</v>
      </c>
      <c r="C527" t="s">
        <v>13022</v>
      </c>
      <c r="D527" t="s">
        <v>3</v>
      </c>
      <c r="E527" t="s">
        <v>204</v>
      </c>
      <c r="F527" t="s">
        <v>2655</v>
      </c>
      <c r="G527" t="s">
        <v>3</v>
      </c>
      <c r="H527" t="s">
        <v>115</v>
      </c>
      <c r="I527" t="s">
        <v>954</v>
      </c>
      <c r="J527" t="e">
        <f>+VLOOKUP(I527,NOMENCLATURA!$A$3:$B$20,2,FALSE)</f>
        <v>#N/A</v>
      </c>
      <c r="K527" t="s">
        <v>13023</v>
      </c>
      <c r="L527" t="s">
        <v>13024</v>
      </c>
      <c r="M527" s="2">
        <v>44523</v>
      </c>
      <c r="N527" t="s">
        <v>9571</v>
      </c>
      <c r="O527" t="s">
        <v>353</v>
      </c>
      <c r="P527" t="s">
        <v>3</v>
      </c>
      <c r="Q527" t="s">
        <v>45</v>
      </c>
      <c r="R527" t="s">
        <v>13025</v>
      </c>
      <c r="S527" t="s">
        <v>13026</v>
      </c>
      <c r="T527" t="s">
        <v>3</v>
      </c>
      <c r="U527" t="s">
        <v>3</v>
      </c>
      <c r="V527" t="str">
        <f>VLOOKUP(A527,Ventas!$A$2:$H$3062,7,FALSE)</f>
        <v>N30</v>
      </c>
      <c r="W527" t="str">
        <f>VLOOKUP(A527,Ventas!$A$2:$H$3062,8,FALSE)</f>
        <v>O4</v>
      </c>
      <c r="X527" t="str">
        <f>VLOOKUP(A527,'Correo 1'!$A$2:$C$3062,3,FALSE)</f>
        <v>e.herrera@espaciocomercial.cl</v>
      </c>
    </row>
    <row r="528" spans="1:24" x14ac:dyDescent="0.2">
      <c r="A528">
        <v>1147027</v>
      </c>
      <c r="B528" t="s">
        <v>111</v>
      </c>
      <c r="C528" t="s">
        <v>11513</v>
      </c>
      <c r="D528" t="s">
        <v>3</v>
      </c>
      <c r="E528" t="s">
        <v>8995</v>
      </c>
      <c r="F528" t="s">
        <v>8995</v>
      </c>
      <c r="G528" t="s">
        <v>3</v>
      </c>
      <c r="H528" t="s">
        <v>1709</v>
      </c>
      <c r="I528" t="s">
        <v>954</v>
      </c>
      <c r="J528" t="e">
        <f>+VLOOKUP(I528,NOMENCLATURA!$A$3:$B$20,2,FALSE)</f>
        <v>#N/A</v>
      </c>
      <c r="K528" t="s">
        <v>11514</v>
      </c>
      <c r="L528" t="s">
        <v>11515</v>
      </c>
      <c r="M528" s="2">
        <v>43787</v>
      </c>
      <c r="N528" t="s">
        <v>9571</v>
      </c>
      <c r="O528" t="s">
        <v>353</v>
      </c>
      <c r="P528" t="s">
        <v>3</v>
      </c>
      <c r="Q528" t="s">
        <v>45</v>
      </c>
      <c r="R528" t="s">
        <v>11516</v>
      </c>
      <c r="S528" t="s">
        <v>11517</v>
      </c>
      <c r="T528" t="s">
        <v>3</v>
      </c>
      <c r="U528" t="s">
        <v>3</v>
      </c>
      <c r="V528" t="str">
        <f>VLOOKUP(A528,Ventas!$A$2:$H$3062,7,FALSE)</f>
        <v>N0</v>
      </c>
      <c r="W528" t="str">
        <f>VLOOKUP(A528,Ventas!$A$2:$H$3062,8,FALSE)</f>
        <v>OJ</v>
      </c>
      <c r="X528" t="str">
        <f>VLOOKUP(A528,'Correo 1'!$A$2:$C$3062,3,FALSE)</f>
        <v>e_sanmartin_c@hotmail.com</v>
      </c>
    </row>
    <row r="529" spans="1:24" x14ac:dyDescent="0.2">
      <c r="A529">
        <v>1143085</v>
      </c>
      <c r="B529" t="s">
        <v>111</v>
      </c>
      <c r="C529" t="s">
        <v>9853</v>
      </c>
      <c r="D529" t="s">
        <v>3</v>
      </c>
      <c r="E529" t="s">
        <v>204</v>
      </c>
      <c r="F529" t="s">
        <v>9854</v>
      </c>
      <c r="G529" t="s">
        <v>3</v>
      </c>
      <c r="H529" t="s">
        <v>115</v>
      </c>
      <c r="I529" t="s">
        <v>954</v>
      </c>
      <c r="J529" t="e">
        <f>+VLOOKUP(I529,NOMENCLATURA!$A$3:$B$20,2,FALSE)</f>
        <v>#N/A</v>
      </c>
      <c r="K529" t="s">
        <v>9855</v>
      </c>
      <c r="L529" t="s">
        <v>9856</v>
      </c>
      <c r="M529" s="2">
        <v>43503</v>
      </c>
      <c r="N529" t="s">
        <v>9571</v>
      </c>
      <c r="O529" t="s">
        <v>353</v>
      </c>
      <c r="P529" t="s">
        <v>3</v>
      </c>
      <c r="Q529" t="s">
        <v>45</v>
      </c>
      <c r="R529" t="s">
        <v>9857</v>
      </c>
      <c r="S529" t="s">
        <v>9858</v>
      </c>
      <c r="T529" t="s">
        <v>3</v>
      </c>
      <c r="U529" t="s">
        <v>3</v>
      </c>
      <c r="V529" t="str">
        <f>VLOOKUP(A529,Ventas!$A$2:$H$3062,7,FALSE)</f>
        <v>N30</v>
      </c>
      <c r="W529" t="str">
        <f>VLOOKUP(A529,Ventas!$A$2:$H$3062,8,FALSE)</f>
        <v>OJ</v>
      </c>
      <c r="X529" t="str">
        <f>VLOOKUP(A529,'Correo 1'!$A$2:$C$3062,3,FALSE)</f>
        <v>EAANGELP@GMAIL.COM</v>
      </c>
    </row>
    <row r="530" spans="1:24" x14ac:dyDescent="0.2">
      <c r="A530">
        <v>1149676</v>
      </c>
      <c r="B530" t="s">
        <v>111</v>
      </c>
      <c r="C530" t="s">
        <v>12520</v>
      </c>
      <c r="D530" t="s">
        <v>3</v>
      </c>
      <c r="E530" t="s">
        <v>204</v>
      </c>
      <c r="F530" t="s">
        <v>2619</v>
      </c>
      <c r="G530" t="s">
        <v>3</v>
      </c>
      <c r="H530" t="s">
        <v>115</v>
      </c>
      <c r="I530" t="s">
        <v>954</v>
      </c>
      <c r="J530" t="e">
        <f>+VLOOKUP(I530,NOMENCLATURA!$A$3:$B$20,2,FALSE)</f>
        <v>#N/A</v>
      </c>
      <c r="K530" t="s">
        <v>12521</v>
      </c>
      <c r="L530" t="s">
        <v>12522</v>
      </c>
      <c r="M530" s="2">
        <v>44270</v>
      </c>
      <c r="N530" t="s">
        <v>9571</v>
      </c>
      <c r="O530" t="s">
        <v>353</v>
      </c>
      <c r="P530" t="s">
        <v>3</v>
      </c>
      <c r="Q530" t="s">
        <v>45</v>
      </c>
      <c r="R530" t="s">
        <v>12523</v>
      </c>
      <c r="S530" t="s">
        <v>3</v>
      </c>
      <c r="T530" t="s">
        <v>3</v>
      </c>
      <c r="U530" t="s">
        <v>3</v>
      </c>
      <c r="V530" t="str">
        <f>VLOOKUP(A530,Ventas!$A$2:$H$3062,7,FALSE)</f>
        <v>N30</v>
      </c>
      <c r="W530" t="str">
        <f>VLOOKUP(A530,Ventas!$A$2:$H$3062,8,FALSE)</f>
        <v>OF</v>
      </c>
      <c r="X530" t="str">
        <f>VLOOKUP(A530,'Correo 1'!$A$2:$C$3062,3,FALSE)</f>
        <v>ealvarado@jelly.cl</v>
      </c>
    </row>
    <row r="531" spans="1:24" x14ac:dyDescent="0.2">
      <c r="A531">
        <v>1147254</v>
      </c>
      <c r="B531" t="s">
        <v>111</v>
      </c>
      <c r="C531" t="s">
        <v>11714</v>
      </c>
      <c r="D531" t="s">
        <v>3</v>
      </c>
      <c r="E531" t="s">
        <v>204</v>
      </c>
      <c r="F531" t="s">
        <v>204</v>
      </c>
      <c r="G531" t="s">
        <v>3</v>
      </c>
      <c r="H531" t="s">
        <v>115</v>
      </c>
      <c r="I531" t="s">
        <v>954</v>
      </c>
      <c r="J531" t="e">
        <f>+VLOOKUP(I531,NOMENCLATURA!$A$3:$B$20,2,FALSE)</f>
        <v>#N/A</v>
      </c>
      <c r="K531" t="s">
        <v>11715</v>
      </c>
      <c r="L531" t="s">
        <v>11716</v>
      </c>
      <c r="M531" s="2">
        <v>43805</v>
      </c>
      <c r="N531" t="s">
        <v>9571</v>
      </c>
      <c r="O531" t="s">
        <v>353</v>
      </c>
      <c r="P531" t="s">
        <v>3</v>
      </c>
      <c r="Q531" t="s">
        <v>45</v>
      </c>
      <c r="R531" t="s">
        <v>11717</v>
      </c>
      <c r="S531" t="s">
        <v>11718</v>
      </c>
      <c r="T531" t="s">
        <v>3</v>
      </c>
      <c r="U531" t="s">
        <v>3</v>
      </c>
      <c r="V531" t="str">
        <f>VLOOKUP(A531,Ventas!$A$2:$H$3062,7,FALSE)</f>
        <v>N30</v>
      </c>
      <c r="W531" t="str">
        <f>VLOOKUP(A531,Ventas!$A$2:$H$3062,8,FALSE)</f>
        <v>OJ</v>
      </c>
      <c r="X531" t="str">
        <f>VLOOKUP(A531,'Correo 1'!$A$2:$C$3062,3,FALSE)</f>
        <v>echavez@fullfactoring.cl</v>
      </c>
    </row>
    <row r="532" spans="1:24" x14ac:dyDescent="0.2">
      <c r="A532">
        <v>1128555</v>
      </c>
      <c r="B532" t="s">
        <v>111</v>
      </c>
      <c r="C532" t="s">
        <v>2983</v>
      </c>
      <c r="D532" t="s">
        <v>3</v>
      </c>
      <c r="E532" t="s">
        <v>113</v>
      </c>
      <c r="F532" t="s">
        <v>113</v>
      </c>
      <c r="G532" t="s">
        <v>3</v>
      </c>
      <c r="H532" t="s">
        <v>115</v>
      </c>
      <c r="I532" t="s">
        <v>954</v>
      </c>
      <c r="J532" t="e">
        <f>+VLOOKUP(I532,NOMENCLATURA!$A$3:$B$20,2,FALSE)</f>
        <v>#N/A</v>
      </c>
      <c r="K532" t="s">
        <v>2984</v>
      </c>
      <c r="L532" t="s">
        <v>2985</v>
      </c>
      <c r="M532" s="2">
        <v>42558</v>
      </c>
      <c r="N532" t="s">
        <v>957</v>
      </c>
      <c r="O532" t="s">
        <v>353</v>
      </c>
      <c r="P532" t="s">
        <v>3</v>
      </c>
      <c r="Q532" t="s">
        <v>45</v>
      </c>
      <c r="R532" t="s">
        <v>2986</v>
      </c>
      <c r="S532" t="s">
        <v>3</v>
      </c>
      <c r="T532" t="s">
        <v>3</v>
      </c>
      <c r="U532" t="s">
        <v>3</v>
      </c>
      <c r="V532" t="str">
        <f>VLOOKUP(A532,Ventas!$A$2:$H$3062,7,FALSE)</f>
        <v>N30</v>
      </c>
      <c r="W532" t="str">
        <f>VLOOKUP(A532,Ventas!$A$2:$H$3062,8,FALSE)</f>
        <v>OI</v>
      </c>
      <c r="X532" t="str">
        <f>VLOOKUP(A532,'Correo 1'!$A$2:$C$3062,3,FALSE)</f>
        <v>ecobranzas@pasmar.cl</v>
      </c>
    </row>
    <row r="533" spans="1:24" x14ac:dyDescent="0.2">
      <c r="A533">
        <v>1128141</v>
      </c>
      <c r="B533" t="s">
        <v>111</v>
      </c>
      <c r="C533" t="s">
        <v>1460</v>
      </c>
      <c r="D533" t="s">
        <v>3</v>
      </c>
      <c r="E533" t="s">
        <v>951</v>
      </c>
      <c r="F533" t="s">
        <v>1461</v>
      </c>
      <c r="G533" t="s">
        <v>3</v>
      </c>
      <c r="H533" t="s">
        <v>115</v>
      </c>
      <c r="I533" t="s">
        <v>954</v>
      </c>
      <c r="J533" t="e">
        <f>+VLOOKUP(I533,NOMENCLATURA!$A$3:$B$20,2,FALSE)</f>
        <v>#N/A</v>
      </c>
      <c r="K533" t="s">
        <v>1462</v>
      </c>
      <c r="L533" t="s">
        <v>1463</v>
      </c>
      <c r="M533" s="2">
        <v>42542</v>
      </c>
      <c r="N533" t="s">
        <v>957</v>
      </c>
      <c r="O533" t="s">
        <v>353</v>
      </c>
      <c r="P533" t="s">
        <v>1464</v>
      </c>
      <c r="Q533" t="s">
        <v>45</v>
      </c>
      <c r="R533" t="s">
        <v>1465</v>
      </c>
      <c r="S533" t="s">
        <v>1466</v>
      </c>
      <c r="T533" t="s">
        <v>3</v>
      </c>
      <c r="U533" t="s">
        <v>1467</v>
      </c>
      <c r="V533" t="str">
        <f>VLOOKUP(A533,Ventas!$A$2:$H$3062,7,FALSE)</f>
        <v>N30</v>
      </c>
      <c r="W533" t="str">
        <f>VLOOKUP(A533,Ventas!$A$2:$H$3062,8,FALSE)</f>
        <v>OF</v>
      </c>
      <c r="X533" t="str">
        <f>VLOOKUP(A533,'Correo 1'!$A$2:$C$3062,3,FALSE)</f>
        <v>econtinuaicei@uchile.cl</v>
      </c>
    </row>
    <row r="534" spans="1:24" x14ac:dyDescent="0.2">
      <c r="A534">
        <v>1147007</v>
      </c>
      <c r="B534" t="s">
        <v>111</v>
      </c>
      <c r="C534" t="s">
        <v>11414</v>
      </c>
      <c r="D534" t="s">
        <v>3</v>
      </c>
      <c r="E534" t="s">
        <v>4011</v>
      </c>
      <c r="F534" t="s">
        <v>4011</v>
      </c>
      <c r="G534" t="s">
        <v>3</v>
      </c>
      <c r="H534" t="s">
        <v>1087</v>
      </c>
      <c r="I534" t="s">
        <v>954</v>
      </c>
      <c r="J534" t="e">
        <f>+VLOOKUP(I534,NOMENCLATURA!$A$3:$B$20,2,FALSE)</f>
        <v>#N/A</v>
      </c>
      <c r="K534" t="s">
        <v>11415</v>
      </c>
      <c r="L534" t="s">
        <v>11416</v>
      </c>
      <c r="M534" s="2">
        <v>43787</v>
      </c>
      <c r="N534" t="s">
        <v>9571</v>
      </c>
      <c r="O534" t="s">
        <v>353</v>
      </c>
      <c r="P534" t="s">
        <v>3</v>
      </c>
      <c r="Q534" t="s">
        <v>45</v>
      </c>
      <c r="R534" t="s">
        <v>11417</v>
      </c>
      <c r="S534" t="s">
        <v>11397</v>
      </c>
      <c r="T534" t="s">
        <v>3</v>
      </c>
      <c r="U534" t="s">
        <v>3</v>
      </c>
      <c r="V534" t="str">
        <f>VLOOKUP(A534,Ventas!$A$2:$H$3062,7,FALSE)</f>
        <v>N0</v>
      </c>
      <c r="W534" t="str">
        <f>VLOOKUP(A534,Ventas!$A$2:$H$3062,8,FALSE)</f>
        <v>OJ</v>
      </c>
      <c r="X534" t="str">
        <f>VLOOKUP(A534,'Correo 1'!$A$2:$C$3062,3,FALSE)</f>
        <v>ediearriagadah@gmail.com</v>
      </c>
    </row>
    <row r="535" spans="1:24" x14ac:dyDescent="0.2">
      <c r="A535">
        <v>1147311</v>
      </c>
      <c r="B535" t="s">
        <v>111</v>
      </c>
      <c r="C535" t="s">
        <v>11725</v>
      </c>
      <c r="D535" t="s">
        <v>3</v>
      </c>
      <c r="E535" t="s">
        <v>204</v>
      </c>
      <c r="F535" t="s">
        <v>204</v>
      </c>
      <c r="G535" t="s">
        <v>3</v>
      </c>
      <c r="H535" t="s">
        <v>115</v>
      </c>
      <c r="I535" t="s">
        <v>954</v>
      </c>
      <c r="J535" t="e">
        <f>+VLOOKUP(I535,NOMENCLATURA!$A$3:$B$20,2,FALSE)</f>
        <v>#N/A</v>
      </c>
      <c r="K535" t="s">
        <v>11726</v>
      </c>
      <c r="L535" t="s">
        <v>11727</v>
      </c>
      <c r="M535" s="2">
        <v>43810</v>
      </c>
      <c r="N535" t="s">
        <v>9571</v>
      </c>
      <c r="O535" t="s">
        <v>353</v>
      </c>
      <c r="P535" t="s">
        <v>3</v>
      </c>
      <c r="Q535" t="s">
        <v>45</v>
      </c>
      <c r="R535" t="s">
        <v>11728</v>
      </c>
      <c r="S535" t="s">
        <v>11729</v>
      </c>
      <c r="T535" t="s">
        <v>3</v>
      </c>
      <c r="U535" t="s">
        <v>3</v>
      </c>
      <c r="V535" t="str">
        <f>VLOOKUP(A535,Ventas!$A$2:$H$3062,7,FALSE)</f>
        <v>N0</v>
      </c>
      <c r="W535" t="str">
        <f>VLOOKUP(A535,Ventas!$A$2:$H$3062,8,FALSE)</f>
        <v>OI</v>
      </c>
      <c r="X535" t="str">
        <f>VLOOKUP(A535,'Correo 1'!$A$2:$C$3062,3,FALSE)</f>
        <v>edificiocepch@gmail.com</v>
      </c>
    </row>
    <row r="536" spans="1:24" x14ac:dyDescent="0.2">
      <c r="A536">
        <v>1134375</v>
      </c>
      <c r="B536" t="s">
        <v>111</v>
      </c>
      <c r="C536" t="s">
        <v>6556</v>
      </c>
      <c r="D536" t="s">
        <v>3</v>
      </c>
      <c r="E536" t="s">
        <v>3423</v>
      </c>
      <c r="F536" t="s">
        <v>3423</v>
      </c>
      <c r="G536" t="s">
        <v>3</v>
      </c>
      <c r="H536" t="s">
        <v>3191</v>
      </c>
      <c r="I536" t="s">
        <v>954</v>
      </c>
      <c r="J536" t="e">
        <f>+VLOOKUP(I536,NOMENCLATURA!$A$3:$B$20,2,FALSE)</f>
        <v>#N/A</v>
      </c>
      <c r="K536" t="s">
        <v>6557</v>
      </c>
      <c r="L536" t="s">
        <v>6558</v>
      </c>
      <c r="M536" s="2">
        <v>42934</v>
      </c>
      <c r="N536" t="s">
        <v>6342</v>
      </c>
      <c r="O536" t="s">
        <v>353</v>
      </c>
      <c r="P536" t="s">
        <v>3</v>
      </c>
      <c r="Q536" t="s">
        <v>45</v>
      </c>
      <c r="R536" t="s">
        <v>6559</v>
      </c>
      <c r="S536" t="s">
        <v>6560</v>
      </c>
      <c r="T536" t="s">
        <v>3</v>
      </c>
      <c r="U536" t="s">
        <v>3</v>
      </c>
      <c r="V536" t="str">
        <f>VLOOKUP(A536,Ventas!$A$2:$H$3062,7,FALSE)</f>
        <v>N0</v>
      </c>
      <c r="W536" t="str">
        <f>VLOOKUP(A536,Ventas!$A$2:$H$3062,8,FALSE)</f>
        <v>OJ</v>
      </c>
      <c r="X536" t="str">
        <f>VLOOKUP(A536,'Correo 1'!$A$2:$C$3062,3,FALSE)</f>
        <v>edithamans@gmail.com</v>
      </c>
    </row>
    <row r="537" spans="1:24" x14ac:dyDescent="0.2">
      <c r="A537">
        <v>1128242</v>
      </c>
      <c r="B537" t="s">
        <v>111</v>
      </c>
      <c r="C537" t="s">
        <v>2046</v>
      </c>
      <c r="D537" t="s">
        <v>3</v>
      </c>
      <c r="E537" t="s">
        <v>951</v>
      </c>
      <c r="F537" t="s">
        <v>1054</v>
      </c>
      <c r="G537" t="s">
        <v>3</v>
      </c>
      <c r="H537" t="s">
        <v>115</v>
      </c>
      <c r="I537" t="s">
        <v>2013</v>
      </c>
      <c r="J537" t="str">
        <f>+VLOOKUP(I537,NOMENCLATURA!$A$3:$B$20,2,FALSE)</f>
        <v>AGENCIAS DE PUBLICIDAD-MEDIOS-MODELOS</v>
      </c>
      <c r="K537" t="s">
        <v>2047</v>
      </c>
      <c r="L537" t="s">
        <v>2048</v>
      </c>
      <c r="M537" s="2">
        <v>42542</v>
      </c>
      <c r="N537" t="s">
        <v>957</v>
      </c>
      <c r="O537" t="s">
        <v>353</v>
      </c>
      <c r="P537" t="s">
        <v>3</v>
      </c>
      <c r="Q537" t="s">
        <v>45</v>
      </c>
      <c r="R537" t="s">
        <v>2049</v>
      </c>
      <c r="S537" t="s">
        <v>2050</v>
      </c>
      <c r="T537" t="s">
        <v>3</v>
      </c>
      <c r="U537" t="s">
        <v>3</v>
      </c>
      <c r="V537" t="str">
        <f>VLOOKUP(A537,Ventas!$A$2:$H$3062,7,FALSE)</f>
        <v>N30</v>
      </c>
      <c r="W537" t="str">
        <f>VLOOKUP(A537,Ventas!$A$2:$H$3062,8,FALSE)</f>
        <v>OJ</v>
      </c>
      <c r="X537" t="str">
        <f>VLOOKUP(A537,'Correo 1'!$A$2:$C$3062,3,FALSE)</f>
        <v>cobranza@grupodial.cl</v>
      </c>
    </row>
    <row r="538" spans="1:24" x14ac:dyDescent="0.2">
      <c r="A538">
        <v>1128235</v>
      </c>
      <c r="B538" t="s">
        <v>111</v>
      </c>
      <c r="C538" t="s">
        <v>2012</v>
      </c>
      <c r="D538" t="s">
        <v>3</v>
      </c>
      <c r="E538" t="s">
        <v>951</v>
      </c>
      <c r="F538" t="s">
        <v>1183</v>
      </c>
      <c r="G538" t="s">
        <v>3</v>
      </c>
      <c r="H538" t="s">
        <v>115</v>
      </c>
      <c r="I538" t="s">
        <v>2013</v>
      </c>
      <c r="J538" t="str">
        <f>+VLOOKUP(I538,NOMENCLATURA!$A$3:$B$20,2,FALSE)</f>
        <v>AGENCIAS DE PUBLICIDAD-MEDIOS-MODELOS</v>
      </c>
      <c r="K538" t="s">
        <v>2014</v>
      </c>
      <c r="L538" t="s">
        <v>2015</v>
      </c>
      <c r="M538" s="2">
        <v>42542</v>
      </c>
      <c r="N538" t="s">
        <v>957</v>
      </c>
      <c r="O538" t="s">
        <v>353</v>
      </c>
      <c r="P538" t="s">
        <v>3</v>
      </c>
      <c r="Q538" t="s">
        <v>45</v>
      </c>
      <c r="R538" t="s">
        <v>2016</v>
      </c>
      <c r="S538" t="s">
        <v>3</v>
      </c>
      <c r="T538" t="s">
        <v>3</v>
      </c>
      <c r="U538" t="s">
        <v>3</v>
      </c>
      <c r="V538" t="str">
        <f>VLOOKUP(A538,Ventas!$A$2:$H$3062,7,FALSE)</f>
        <v>N30</v>
      </c>
      <c r="W538" t="str">
        <f>VLOOKUP(A538,Ventas!$A$2:$H$3062,8,FALSE)</f>
        <v>OJ</v>
      </c>
      <c r="X538" t="str">
        <f>VLOOKUP(A538,'Correo 1'!$A$2:$C$3062,3,FALSE)</f>
        <v>cobranzas@grupocopesa.cl</v>
      </c>
    </row>
    <row r="539" spans="1:24" x14ac:dyDescent="0.2">
      <c r="A539">
        <v>1139776</v>
      </c>
      <c r="B539" t="s">
        <v>111</v>
      </c>
      <c r="C539" t="s">
        <v>8075</v>
      </c>
      <c r="D539" t="s">
        <v>3</v>
      </c>
      <c r="E539" t="s">
        <v>5308</v>
      </c>
      <c r="F539" t="s">
        <v>5308</v>
      </c>
      <c r="G539" t="s">
        <v>3</v>
      </c>
      <c r="H539" t="s">
        <v>2061</v>
      </c>
      <c r="I539" t="s">
        <v>954</v>
      </c>
      <c r="J539" t="e">
        <f>+VLOOKUP(I539,NOMENCLATURA!$A$3:$B$20,2,FALSE)</f>
        <v>#N/A</v>
      </c>
      <c r="K539" t="s">
        <v>8076</v>
      </c>
      <c r="L539" t="s">
        <v>8077</v>
      </c>
      <c r="M539" s="2">
        <v>43243</v>
      </c>
      <c r="N539" t="s">
        <v>6342</v>
      </c>
      <c r="O539" t="s">
        <v>353</v>
      </c>
      <c r="P539" t="s">
        <v>3</v>
      </c>
      <c r="Q539" t="s">
        <v>45</v>
      </c>
      <c r="R539" t="s">
        <v>8078</v>
      </c>
      <c r="S539" t="s">
        <v>8079</v>
      </c>
      <c r="T539" t="s">
        <v>3</v>
      </c>
      <c r="U539" t="s">
        <v>3</v>
      </c>
      <c r="V539" t="str">
        <f>VLOOKUP(A539,Ventas!$A$2:$H$3062,7,FALSE)</f>
        <v>N0</v>
      </c>
      <c r="W539" t="str">
        <f>VLOOKUP(A539,Ventas!$A$2:$H$3062,8,FALSE)</f>
        <v>OJ</v>
      </c>
      <c r="X539" t="str">
        <f>VLOOKUP(A539,'Correo 1'!$A$2:$C$3062,3,FALSE)</f>
        <v>EDOPIMEZA@GMAIL.COM</v>
      </c>
    </row>
    <row r="540" spans="1:24" x14ac:dyDescent="0.2">
      <c r="A540">
        <v>1130728</v>
      </c>
      <c r="B540" t="s">
        <v>111</v>
      </c>
      <c r="C540" t="s">
        <v>5778</v>
      </c>
      <c r="D540" t="s">
        <v>3</v>
      </c>
      <c r="E540" t="s">
        <v>204</v>
      </c>
      <c r="F540" t="s">
        <v>2032</v>
      </c>
      <c r="G540" t="s">
        <v>3</v>
      </c>
      <c r="H540" t="s">
        <v>115</v>
      </c>
      <c r="I540" t="s">
        <v>2013</v>
      </c>
      <c r="J540" t="str">
        <f>+VLOOKUP(I540,NOMENCLATURA!$A$3:$B$20,2,FALSE)</f>
        <v>AGENCIAS DE PUBLICIDAD-MEDIOS-MODELOS</v>
      </c>
      <c r="K540" t="s">
        <v>5779</v>
      </c>
      <c r="L540" t="s">
        <v>5780</v>
      </c>
      <c r="M540" s="2">
        <v>42794</v>
      </c>
      <c r="N540" t="s">
        <v>207</v>
      </c>
      <c r="O540" t="s">
        <v>353</v>
      </c>
      <c r="P540" t="s">
        <v>3</v>
      </c>
      <c r="Q540" t="s">
        <v>45</v>
      </c>
      <c r="R540" t="s">
        <v>5781</v>
      </c>
      <c r="S540" t="s">
        <v>5782</v>
      </c>
      <c r="T540" t="s">
        <v>3</v>
      </c>
      <c r="U540" t="s">
        <v>3</v>
      </c>
      <c r="V540" t="str">
        <f>VLOOKUP(A540,Ventas!$A$2:$H$3062,7,FALSE)</f>
        <v>N30</v>
      </c>
      <c r="W540" t="str">
        <f>VLOOKUP(A540,Ventas!$A$2:$H$3062,8,FALSE)</f>
        <v>OF</v>
      </c>
      <c r="X540" t="str">
        <f>VLOOKUP(A540,'Correo 1'!$A$2:$C$3062,3,FALSE)</f>
        <v>cobranzasgrm@mediosregionales.cl</v>
      </c>
    </row>
    <row r="541" spans="1:24" x14ac:dyDescent="0.2">
      <c r="A541">
        <v>1128334</v>
      </c>
      <c r="B541" t="s">
        <v>111</v>
      </c>
      <c r="C541" t="s">
        <v>2530</v>
      </c>
      <c r="D541" t="s">
        <v>3</v>
      </c>
      <c r="E541" t="s">
        <v>951</v>
      </c>
      <c r="F541" t="s">
        <v>952</v>
      </c>
      <c r="G541" t="s">
        <v>3</v>
      </c>
      <c r="H541" t="s">
        <v>115</v>
      </c>
      <c r="I541" t="s">
        <v>2013</v>
      </c>
      <c r="J541" t="str">
        <f>+VLOOKUP(I541,NOMENCLATURA!$A$3:$B$20,2,FALSE)</f>
        <v>AGENCIAS DE PUBLICIDAD-MEDIOS-MODELOS</v>
      </c>
      <c r="K541" t="s">
        <v>2531</v>
      </c>
      <c r="L541" t="s">
        <v>2532</v>
      </c>
      <c r="M541" s="2">
        <v>42542</v>
      </c>
      <c r="N541" t="s">
        <v>957</v>
      </c>
      <c r="O541" t="s">
        <v>353</v>
      </c>
      <c r="P541" t="s">
        <v>3</v>
      </c>
      <c r="Q541" t="s">
        <v>45</v>
      </c>
      <c r="R541" t="s">
        <v>2533</v>
      </c>
      <c r="S541" t="s">
        <v>2534</v>
      </c>
      <c r="T541" t="s">
        <v>3</v>
      </c>
      <c r="U541" t="s">
        <v>3</v>
      </c>
      <c r="V541" t="str">
        <f>VLOOKUP(A541,Ventas!$A$2:$H$3062,7,FALSE)</f>
        <v>N30</v>
      </c>
      <c r="W541" t="str">
        <f>VLOOKUP(A541,Ventas!$A$2:$H$3062,8,FALSE)</f>
        <v>OF</v>
      </c>
      <c r="X541" t="str">
        <f>VLOOKUP(A541,'Correo 1'!$A$2:$C$3062,3,FALSE)</f>
        <v>constanza.fuentes@bookmarkcontent.com</v>
      </c>
    </row>
    <row r="542" spans="1:24" x14ac:dyDescent="0.2">
      <c r="A542">
        <v>1140895</v>
      </c>
      <c r="B542" t="s">
        <v>111</v>
      </c>
      <c r="C542" t="s">
        <v>8352</v>
      </c>
      <c r="D542" t="s">
        <v>3</v>
      </c>
      <c r="E542" t="s">
        <v>204</v>
      </c>
      <c r="F542" t="s">
        <v>3781</v>
      </c>
      <c r="G542" t="s">
        <v>3</v>
      </c>
      <c r="H542" t="s">
        <v>115</v>
      </c>
      <c r="I542" t="s">
        <v>954</v>
      </c>
      <c r="J542" t="e">
        <f>+VLOOKUP(I542,NOMENCLATURA!$A$3:$B$20,2,FALSE)</f>
        <v>#N/A</v>
      </c>
      <c r="K542" t="s">
        <v>8353</v>
      </c>
      <c r="L542" t="s">
        <v>8354</v>
      </c>
      <c r="M542" s="2">
        <v>43316</v>
      </c>
      <c r="N542" t="s">
        <v>6342</v>
      </c>
      <c r="O542" t="s">
        <v>353</v>
      </c>
      <c r="P542" t="s">
        <v>3</v>
      </c>
      <c r="Q542" t="s">
        <v>45</v>
      </c>
      <c r="R542" t="s">
        <v>8355</v>
      </c>
      <c r="S542" t="s">
        <v>8356</v>
      </c>
      <c r="T542" t="s">
        <v>3</v>
      </c>
      <c r="U542" t="s">
        <v>3</v>
      </c>
      <c r="V542" t="str">
        <f>VLOOKUP(A542,Ventas!$A$2:$H$3062,7,FALSE)</f>
        <v>N30</v>
      </c>
      <c r="W542" t="str">
        <f>VLOOKUP(A542,Ventas!$A$2:$H$3062,8,FALSE)</f>
        <v>OJ</v>
      </c>
      <c r="X542" t="str">
        <f>VLOOKUP(A542,'Correo 1'!$A$2:$C$3062,3,FALSE)</f>
        <v>EDUARDOCUELLO.20@GMAIL.COM</v>
      </c>
    </row>
    <row r="543" spans="1:24" x14ac:dyDescent="0.2">
      <c r="A543">
        <v>1129786</v>
      </c>
      <c r="B543" t="s">
        <v>111</v>
      </c>
      <c r="C543" t="s">
        <v>4854</v>
      </c>
      <c r="D543" t="s">
        <v>3</v>
      </c>
      <c r="E543" t="s">
        <v>204</v>
      </c>
      <c r="F543" t="s">
        <v>2297</v>
      </c>
      <c r="G543" t="s">
        <v>3</v>
      </c>
      <c r="H543" t="s">
        <v>115</v>
      </c>
      <c r="I543" t="s">
        <v>954</v>
      </c>
      <c r="J543" t="e">
        <f>+VLOOKUP(I543,NOMENCLATURA!$A$3:$B$20,2,FALSE)</f>
        <v>#N/A</v>
      </c>
      <c r="K543" t="s">
        <v>4855</v>
      </c>
      <c r="L543" t="s">
        <v>4856</v>
      </c>
      <c r="M543" s="2">
        <v>42691</v>
      </c>
      <c r="N543" t="s">
        <v>207</v>
      </c>
      <c r="O543" t="s">
        <v>353</v>
      </c>
      <c r="P543" t="s">
        <v>3</v>
      </c>
      <c r="Q543" t="s">
        <v>45</v>
      </c>
      <c r="R543" t="s">
        <v>4857</v>
      </c>
      <c r="S543" t="s">
        <v>4858</v>
      </c>
      <c r="T543" t="s">
        <v>3</v>
      </c>
      <c r="U543" t="s">
        <v>3</v>
      </c>
      <c r="V543" t="str">
        <f>VLOOKUP(A543,Ventas!$A$2:$H$3062,7,FALSE)</f>
        <v>N30</v>
      </c>
      <c r="W543" t="str">
        <f>VLOOKUP(A543,Ventas!$A$2:$H$3062,8,FALSE)</f>
        <v>OJ</v>
      </c>
      <c r="X543" t="str">
        <f>VLOOKUP(A543,'Correo 1'!$A$2:$C$3062,3,FALSE)</f>
        <v>eduardone@live.com</v>
      </c>
    </row>
    <row r="544" spans="1:24" x14ac:dyDescent="0.2">
      <c r="A544">
        <v>1144581</v>
      </c>
      <c r="B544" t="s">
        <v>111</v>
      </c>
      <c r="C544" t="s">
        <v>10154</v>
      </c>
      <c r="D544" t="s">
        <v>3</v>
      </c>
      <c r="E544" t="s">
        <v>204</v>
      </c>
      <c r="F544" t="s">
        <v>4902</v>
      </c>
      <c r="G544" t="s">
        <v>3</v>
      </c>
      <c r="H544" t="s">
        <v>115</v>
      </c>
      <c r="I544" t="s">
        <v>954</v>
      </c>
      <c r="J544" t="e">
        <f>+VLOOKUP(I544,NOMENCLATURA!$A$3:$B$20,2,FALSE)</f>
        <v>#N/A</v>
      </c>
      <c r="K544" t="s">
        <v>10155</v>
      </c>
      <c r="L544" t="s">
        <v>10156</v>
      </c>
      <c r="M544" s="2">
        <v>43570</v>
      </c>
      <c r="N544" t="s">
        <v>9571</v>
      </c>
      <c r="O544" t="s">
        <v>353</v>
      </c>
      <c r="P544" t="s">
        <v>3</v>
      </c>
      <c r="Q544" t="s">
        <v>45</v>
      </c>
      <c r="R544" t="s">
        <v>10157</v>
      </c>
      <c r="S544" t="s">
        <v>10158</v>
      </c>
      <c r="T544" t="s">
        <v>3</v>
      </c>
      <c r="U544" t="s">
        <v>3</v>
      </c>
      <c r="V544" t="str">
        <f>VLOOKUP(A544,Ventas!$A$2:$H$3062,7,FALSE)</f>
        <v>N30</v>
      </c>
      <c r="W544" t="str">
        <f>VLOOKUP(A544,Ventas!$A$2:$H$3062,8,FALSE)</f>
        <v>OJ</v>
      </c>
      <c r="X544" t="str">
        <f>VLOOKUP(A544,'Correo 1'!$A$2:$C$3062,3,FALSE)</f>
        <v>eduardorojas@disanfra.cl</v>
      </c>
    </row>
    <row r="545" spans="1:24" x14ac:dyDescent="0.2">
      <c r="A545">
        <v>1142042</v>
      </c>
      <c r="B545" t="s">
        <v>111</v>
      </c>
      <c r="C545" t="s">
        <v>8834</v>
      </c>
      <c r="D545" t="s">
        <v>8835</v>
      </c>
      <c r="E545" t="s">
        <v>204</v>
      </c>
      <c r="F545" t="s">
        <v>2297</v>
      </c>
      <c r="G545" t="s">
        <v>3</v>
      </c>
      <c r="H545" t="s">
        <v>115</v>
      </c>
      <c r="I545" t="s">
        <v>954</v>
      </c>
      <c r="J545" t="e">
        <f>+VLOOKUP(I545,NOMENCLATURA!$A$3:$B$20,2,FALSE)</f>
        <v>#N/A</v>
      </c>
      <c r="K545" t="s">
        <v>8836</v>
      </c>
      <c r="L545" t="s">
        <v>8837</v>
      </c>
      <c r="M545" s="2">
        <v>43425</v>
      </c>
      <c r="N545" t="s">
        <v>6342</v>
      </c>
      <c r="O545" t="s">
        <v>353</v>
      </c>
      <c r="P545" t="s">
        <v>3</v>
      </c>
      <c r="Q545" t="s">
        <v>45</v>
      </c>
      <c r="R545" t="s">
        <v>8838</v>
      </c>
      <c r="S545" t="s">
        <v>8839</v>
      </c>
      <c r="T545" t="s">
        <v>3</v>
      </c>
      <c r="U545" t="s">
        <v>3</v>
      </c>
      <c r="V545" t="str">
        <f>VLOOKUP(A545,Ventas!$A$2:$H$3062,7,FALSE)</f>
        <v>N30</v>
      </c>
      <c r="W545" t="str">
        <f>VLOOKUP(A545,Ventas!$A$2:$H$3062,8,FALSE)</f>
        <v>OJ</v>
      </c>
      <c r="X545" t="str">
        <f>VLOOKUP(A545,'Correo 1'!$A$2:$C$3062,3,FALSE)</f>
        <v>EGROSSES@SETTIME.CL</v>
      </c>
    </row>
    <row r="546" spans="1:24" x14ac:dyDescent="0.2">
      <c r="A546">
        <v>1145499</v>
      </c>
      <c r="B546" t="s">
        <v>111</v>
      </c>
      <c r="C546" t="s">
        <v>10399</v>
      </c>
      <c r="D546" t="s">
        <v>3</v>
      </c>
      <c r="E546" t="s">
        <v>204</v>
      </c>
      <c r="F546" t="s">
        <v>2032</v>
      </c>
      <c r="G546" t="s">
        <v>3</v>
      </c>
      <c r="H546" t="s">
        <v>115</v>
      </c>
      <c r="I546" t="s">
        <v>954</v>
      </c>
      <c r="J546" t="e">
        <f>+VLOOKUP(I546,NOMENCLATURA!$A$3:$B$20,2,FALSE)</f>
        <v>#N/A</v>
      </c>
      <c r="K546" t="s">
        <v>10400</v>
      </c>
      <c r="L546" t="s">
        <v>10401</v>
      </c>
      <c r="M546" s="2">
        <v>43658</v>
      </c>
      <c r="N546" t="s">
        <v>9571</v>
      </c>
      <c r="O546" t="s">
        <v>353</v>
      </c>
      <c r="P546" t="s">
        <v>3</v>
      </c>
      <c r="Q546" t="s">
        <v>45</v>
      </c>
      <c r="R546" t="s">
        <v>10402</v>
      </c>
      <c r="S546" t="s">
        <v>10403</v>
      </c>
      <c r="T546" t="s">
        <v>3</v>
      </c>
      <c r="U546" t="s">
        <v>3</v>
      </c>
      <c r="V546" t="str">
        <f>VLOOKUP(A546,Ventas!$A$2:$H$3062,7,FALSE)</f>
        <v>N30</v>
      </c>
      <c r="W546" t="str">
        <f>VLOOKUP(A546,Ventas!$A$2:$H$3062,8,FALSE)</f>
        <v>O4</v>
      </c>
      <c r="X546" t="str">
        <f>VLOOKUP(A546,'Correo 1'!$A$2:$C$3062,3,FALSE)</f>
        <v>ejecutivo.centro@resiter.cl</v>
      </c>
    </row>
    <row r="547" spans="1:24" x14ac:dyDescent="0.2">
      <c r="A547">
        <v>1134194</v>
      </c>
      <c r="B547" t="s">
        <v>111</v>
      </c>
      <c r="C547" t="s">
        <v>6438</v>
      </c>
      <c r="D547" t="s">
        <v>3</v>
      </c>
      <c r="E547" t="s">
        <v>951</v>
      </c>
      <c r="F547" t="s">
        <v>1264</v>
      </c>
      <c r="G547" t="s">
        <v>3</v>
      </c>
      <c r="H547" t="s">
        <v>115</v>
      </c>
      <c r="I547" t="s">
        <v>2013</v>
      </c>
      <c r="J547" t="str">
        <f>+VLOOKUP(I547,NOMENCLATURA!$A$3:$B$20,2,FALSE)</f>
        <v>AGENCIAS DE PUBLICIDAD-MEDIOS-MODELOS</v>
      </c>
      <c r="K547" t="s">
        <v>6439</v>
      </c>
      <c r="L547" t="s">
        <v>6440</v>
      </c>
      <c r="M547" s="2">
        <v>42919</v>
      </c>
      <c r="N547" t="s">
        <v>6342</v>
      </c>
      <c r="O547" t="s">
        <v>353</v>
      </c>
      <c r="P547" t="s">
        <v>3</v>
      </c>
      <c r="Q547" t="s">
        <v>45</v>
      </c>
      <c r="R547" t="s">
        <v>6441</v>
      </c>
      <c r="S547" t="s">
        <v>6442</v>
      </c>
      <c r="T547" t="s">
        <v>3</v>
      </c>
      <c r="U547" t="s">
        <v>3</v>
      </c>
      <c r="V547" t="str">
        <f>VLOOKUP(A547,Ventas!$A$2:$H$3062,7,FALSE)</f>
        <v>N0</v>
      </c>
      <c r="W547" t="str">
        <f>VLOOKUP(A547,Ventas!$A$2:$H$3062,8,FALSE)</f>
        <v>OJ</v>
      </c>
      <c r="X547" t="str">
        <f>VLOOKUP(A547,'Correo 1'!$A$2:$C$3062,3,FALSE)</f>
        <v>contabilidad@clubchocolate.cl</v>
      </c>
    </row>
    <row r="548" spans="1:24" x14ac:dyDescent="0.2">
      <c r="A548">
        <v>1130995</v>
      </c>
      <c r="B548" t="s">
        <v>111</v>
      </c>
      <c r="C548" t="s">
        <v>5966</v>
      </c>
      <c r="D548" t="s">
        <v>3</v>
      </c>
      <c r="E548" t="s">
        <v>3113</v>
      </c>
      <c r="F548" t="s">
        <v>5088</v>
      </c>
      <c r="G548" t="s">
        <v>3</v>
      </c>
      <c r="H548" t="s">
        <v>1046</v>
      </c>
      <c r="I548" t="s">
        <v>954</v>
      </c>
      <c r="J548" t="e">
        <f>+VLOOKUP(I548,NOMENCLATURA!$A$3:$B$20,2,FALSE)</f>
        <v>#N/A</v>
      </c>
      <c r="K548" t="s">
        <v>5967</v>
      </c>
      <c r="L548" t="s">
        <v>5968</v>
      </c>
      <c r="M548" s="2">
        <v>42822</v>
      </c>
      <c r="N548" t="s">
        <v>207</v>
      </c>
      <c r="O548" t="s">
        <v>353</v>
      </c>
      <c r="P548" t="s">
        <v>3</v>
      </c>
      <c r="Q548" t="s">
        <v>45</v>
      </c>
      <c r="R548" t="s">
        <v>5969</v>
      </c>
      <c r="S548" t="s">
        <v>5970</v>
      </c>
      <c r="T548" t="s">
        <v>3</v>
      </c>
      <c r="U548" t="s">
        <v>3</v>
      </c>
      <c r="V548" t="str">
        <f>VLOOKUP(A548,Ventas!$A$2:$H$3062,7,FALSE)</f>
        <v>N30</v>
      </c>
      <c r="W548" t="str">
        <f>VLOOKUP(A548,Ventas!$A$2:$H$3062,8,FALSE)</f>
        <v>OJ</v>
      </c>
      <c r="X548" t="str">
        <f>VLOOKUP(A548,'Correo 1'!$A$2:$C$3062,3,FALSE)</f>
        <v>ELECP.P@GMAIL.COM</v>
      </c>
    </row>
    <row r="549" spans="1:24" x14ac:dyDescent="0.2">
      <c r="A549">
        <v>1128376</v>
      </c>
      <c r="B549" t="s">
        <v>111</v>
      </c>
      <c r="C549" t="s">
        <v>2761</v>
      </c>
      <c r="D549" t="s">
        <v>3</v>
      </c>
      <c r="E549" t="s">
        <v>951</v>
      </c>
      <c r="F549" t="s">
        <v>990</v>
      </c>
      <c r="G549" t="s">
        <v>3</v>
      </c>
      <c r="H549" t="s">
        <v>115</v>
      </c>
      <c r="I549" t="s">
        <v>2013</v>
      </c>
      <c r="J549" t="str">
        <f>+VLOOKUP(I549,NOMENCLATURA!$A$3:$B$20,2,FALSE)</f>
        <v>AGENCIAS DE PUBLICIDAD-MEDIOS-MODELOS</v>
      </c>
      <c r="K549" t="s">
        <v>2762</v>
      </c>
      <c r="L549" t="s">
        <v>2763</v>
      </c>
      <c r="M549" s="2">
        <v>42542</v>
      </c>
      <c r="N549" t="s">
        <v>957</v>
      </c>
      <c r="O549" t="s">
        <v>353</v>
      </c>
      <c r="P549" t="s">
        <v>3</v>
      </c>
      <c r="Q549" t="s">
        <v>45</v>
      </c>
      <c r="R549" t="s">
        <v>2764</v>
      </c>
      <c r="S549" t="s">
        <v>2765</v>
      </c>
      <c r="T549" t="s">
        <v>3</v>
      </c>
      <c r="U549" t="s">
        <v>2766</v>
      </c>
      <c r="V549" t="str">
        <f>VLOOKUP(A549,Ventas!$A$2:$H$3062,7,FALSE)</f>
        <v>N30</v>
      </c>
      <c r="W549" t="str">
        <f>VLOOKUP(A549,Ventas!$A$2:$H$3062,8,FALSE)</f>
        <v>OF</v>
      </c>
      <c r="X549" t="str">
        <f>VLOOKUP(A549,'Correo 1'!$A$2:$C$3062,3,FALSE)</f>
        <v>csanchez@massiva.cl</v>
      </c>
    </row>
    <row r="550" spans="1:24" x14ac:dyDescent="0.2">
      <c r="A550">
        <v>1135608</v>
      </c>
      <c r="B550" t="s">
        <v>111</v>
      </c>
      <c r="C550" t="s">
        <v>7167</v>
      </c>
      <c r="D550" t="s">
        <v>3</v>
      </c>
      <c r="E550" t="s">
        <v>204</v>
      </c>
      <c r="F550" t="s">
        <v>6722</v>
      </c>
      <c r="G550" t="s">
        <v>3</v>
      </c>
      <c r="H550" t="s">
        <v>115</v>
      </c>
      <c r="I550" t="s">
        <v>7157</v>
      </c>
      <c r="J550" t="e">
        <f>+VLOOKUP(I550,NOMENCLATURA!$A$3:$B$20,2,FALSE)</f>
        <v>#N/A</v>
      </c>
      <c r="K550" t="s">
        <v>7168</v>
      </c>
      <c r="L550" t="s">
        <v>7169</v>
      </c>
      <c r="M550" s="2">
        <v>43039</v>
      </c>
      <c r="N550" t="s">
        <v>6342</v>
      </c>
      <c r="O550" t="s">
        <v>353</v>
      </c>
      <c r="P550" t="s">
        <v>3</v>
      </c>
      <c r="Q550" t="s">
        <v>45</v>
      </c>
      <c r="R550" t="s">
        <v>7170</v>
      </c>
      <c r="S550" t="s">
        <v>7171</v>
      </c>
      <c r="T550" t="s">
        <v>3</v>
      </c>
      <c r="U550" t="s">
        <v>3</v>
      </c>
      <c r="V550" t="str">
        <f>VLOOKUP(A550,Ventas!$A$2:$H$3062,7,FALSE)</f>
        <v>N0</v>
      </c>
      <c r="W550" t="str">
        <f>VLOOKUP(A550,Ventas!$A$2:$H$3062,8,FALSE)</f>
        <v>OJ</v>
      </c>
      <c r="X550" t="str">
        <f>VLOOKUP(A550,'Correo 1'!$A$2:$C$3062,3,FALSE)</f>
        <v>ELI.UNDURRAGA.M@GMAIL.COM</v>
      </c>
    </row>
    <row r="551" spans="1:24" x14ac:dyDescent="0.2">
      <c r="A551">
        <v>1133746</v>
      </c>
      <c r="B551" t="s">
        <v>111</v>
      </c>
      <c r="C551" t="s">
        <v>6273</v>
      </c>
      <c r="D551" t="s">
        <v>3</v>
      </c>
      <c r="E551" t="s">
        <v>951</v>
      </c>
      <c r="F551" t="s">
        <v>186</v>
      </c>
      <c r="G551" t="s">
        <v>3</v>
      </c>
      <c r="H551" t="s">
        <v>115</v>
      </c>
      <c r="I551" t="s">
        <v>954</v>
      </c>
      <c r="J551" t="e">
        <f>+VLOOKUP(I551,NOMENCLATURA!$A$3:$B$20,2,FALSE)</f>
        <v>#N/A</v>
      </c>
      <c r="K551" t="s">
        <v>6274</v>
      </c>
      <c r="L551" t="s">
        <v>6275</v>
      </c>
      <c r="M551" s="2">
        <v>42879</v>
      </c>
      <c r="N551" t="s">
        <v>6015</v>
      </c>
      <c r="O551" t="s">
        <v>353</v>
      </c>
      <c r="P551" t="s">
        <v>3</v>
      </c>
      <c r="Q551" t="s">
        <v>45</v>
      </c>
      <c r="R551" t="s">
        <v>6276</v>
      </c>
      <c r="S551" t="s">
        <v>6277</v>
      </c>
      <c r="T551" t="s">
        <v>3</v>
      </c>
      <c r="U551" t="s">
        <v>3</v>
      </c>
      <c r="V551" t="str">
        <f>VLOOKUP(A551,Ventas!$A$2:$H$3062,7,FALSE)</f>
        <v>N0</v>
      </c>
      <c r="W551" t="str">
        <f>VLOOKUP(A551,Ventas!$A$2:$H$3062,8,FALSE)</f>
        <v>OJ</v>
      </c>
      <c r="X551" t="str">
        <f>VLOOKUP(A551,'Correo 1'!$A$2:$C$3062,3,FALSE)</f>
        <v>ELIANACASTILLOCORDOVA@GMAIL.COM</v>
      </c>
    </row>
    <row r="552" spans="1:24" x14ac:dyDescent="0.2">
      <c r="A552">
        <v>1128291</v>
      </c>
      <c r="B552" t="s">
        <v>111</v>
      </c>
      <c r="C552" t="s">
        <v>2314</v>
      </c>
      <c r="D552" t="s">
        <v>3</v>
      </c>
      <c r="E552" t="s">
        <v>951</v>
      </c>
      <c r="F552" t="s">
        <v>990</v>
      </c>
      <c r="G552" t="s">
        <v>3</v>
      </c>
      <c r="H552" t="s">
        <v>115</v>
      </c>
      <c r="I552" t="s">
        <v>2013</v>
      </c>
      <c r="J552" t="str">
        <f>+VLOOKUP(I552,NOMENCLATURA!$A$3:$B$20,2,FALSE)</f>
        <v>AGENCIAS DE PUBLICIDAD-MEDIOS-MODELOS</v>
      </c>
      <c r="K552" t="s">
        <v>2315</v>
      </c>
      <c r="L552" t="s">
        <v>2316</v>
      </c>
      <c r="M552" s="2">
        <v>42542</v>
      </c>
      <c r="N552" t="s">
        <v>957</v>
      </c>
      <c r="O552" t="s">
        <v>353</v>
      </c>
      <c r="P552" t="s">
        <v>3</v>
      </c>
      <c r="Q552" t="s">
        <v>45</v>
      </c>
      <c r="R552" t="s">
        <v>2317</v>
      </c>
      <c r="S552" t="s">
        <v>2318</v>
      </c>
      <c r="T552" t="s">
        <v>3</v>
      </c>
      <c r="U552" t="s">
        <v>3</v>
      </c>
      <c r="V552" t="str">
        <f>VLOOKUP(A552,Ventas!$A$2:$H$3062,7,FALSE)</f>
        <v>N30</v>
      </c>
      <c r="W552" t="str">
        <f>VLOOKUP(A552,Ventas!$A$2:$H$3062,8,FALSE)</f>
        <v>OJ</v>
      </c>
      <c r="X552" t="str">
        <f>VLOOKUP(A552,'Correo 1'!$A$2:$C$3062,3,FALSE)</f>
        <v>csanchz@massiva.cl</v>
      </c>
    </row>
    <row r="553" spans="1:24" x14ac:dyDescent="0.2">
      <c r="A553">
        <v>1128269</v>
      </c>
      <c r="B553" t="s">
        <v>111</v>
      </c>
      <c r="C553" t="s">
        <v>2195</v>
      </c>
      <c r="D553" t="s">
        <v>3</v>
      </c>
      <c r="E553" t="s">
        <v>204</v>
      </c>
      <c r="F553" t="s">
        <v>2189</v>
      </c>
      <c r="G553" t="s">
        <v>3</v>
      </c>
      <c r="H553" t="s">
        <v>115</v>
      </c>
      <c r="I553" t="s">
        <v>954</v>
      </c>
      <c r="J553" t="e">
        <f>+VLOOKUP(I553,NOMENCLATURA!$A$3:$B$20,2,FALSE)</f>
        <v>#N/A</v>
      </c>
      <c r="K553" t="s">
        <v>2190</v>
      </c>
      <c r="L553" t="s">
        <v>2196</v>
      </c>
      <c r="M553" s="2">
        <v>42542</v>
      </c>
      <c r="N553" t="s">
        <v>957</v>
      </c>
      <c r="O553" t="s">
        <v>353</v>
      </c>
      <c r="P553" t="s">
        <v>2197</v>
      </c>
      <c r="Q553" t="s">
        <v>45</v>
      </c>
      <c r="R553" t="s">
        <v>2198</v>
      </c>
      <c r="S553" t="s">
        <v>2193</v>
      </c>
      <c r="T553" t="s">
        <v>3</v>
      </c>
      <c r="U553" t="s">
        <v>2194</v>
      </c>
      <c r="V553" t="str">
        <f>VLOOKUP(A553,Ventas!$A$2:$H$3062,7,FALSE)</f>
        <v>N0</v>
      </c>
      <c r="W553" t="str">
        <f>VLOOKUP(A553,Ventas!$A$2:$H$3062,8,FALSE)</f>
        <v>OI</v>
      </c>
      <c r="X553" t="str">
        <f>VLOOKUP(A553,'Correo 1'!$A$2:$C$3062,3,FALSE)</f>
        <v>elizabeth.carvacho@mallplaza.com</v>
      </c>
    </row>
    <row r="554" spans="1:24" x14ac:dyDescent="0.2">
      <c r="A554">
        <v>1128270</v>
      </c>
      <c r="B554" t="s">
        <v>111</v>
      </c>
      <c r="C554" t="s">
        <v>2199</v>
      </c>
      <c r="D554" t="s">
        <v>3</v>
      </c>
      <c r="E554" t="s">
        <v>204</v>
      </c>
      <c r="F554" t="s">
        <v>2189</v>
      </c>
      <c r="G554" t="s">
        <v>3</v>
      </c>
      <c r="H554" t="s">
        <v>115</v>
      </c>
      <c r="I554" t="s">
        <v>954</v>
      </c>
      <c r="J554" t="e">
        <f>+VLOOKUP(I554,NOMENCLATURA!$A$3:$B$20,2,FALSE)</f>
        <v>#N/A</v>
      </c>
      <c r="K554" t="s">
        <v>2190</v>
      </c>
      <c r="L554" t="s">
        <v>2200</v>
      </c>
      <c r="M554" s="2">
        <v>42542</v>
      </c>
      <c r="N554" t="s">
        <v>957</v>
      </c>
      <c r="O554" t="s">
        <v>353</v>
      </c>
      <c r="P554" t="s">
        <v>2201</v>
      </c>
      <c r="Q554" t="s">
        <v>45</v>
      </c>
      <c r="R554" t="s">
        <v>2202</v>
      </c>
      <c r="S554" t="s">
        <v>2203</v>
      </c>
      <c r="T554" t="s">
        <v>3</v>
      </c>
      <c r="U554" t="s">
        <v>2204</v>
      </c>
      <c r="V554" t="str">
        <f>VLOOKUP(A554,Ventas!$A$2:$H$3062,7,FALSE)</f>
        <v>N0</v>
      </c>
      <c r="W554" t="str">
        <f>VLOOKUP(A554,Ventas!$A$2:$H$3062,8,FALSE)</f>
        <v>OI</v>
      </c>
      <c r="X554" t="str">
        <f>VLOOKUP(A554,'Correo 1'!$A$2:$C$3062,3,FALSE)</f>
        <v>elizabeth.carvacho@mallplaza.com</v>
      </c>
    </row>
    <row r="555" spans="1:24" x14ac:dyDescent="0.2">
      <c r="A555">
        <v>1128320</v>
      </c>
      <c r="B555" t="s">
        <v>111</v>
      </c>
      <c r="C555" t="s">
        <v>2464</v>
      </c>
      <c r="D555" t="s">
        <v>3</v>
      </c>
      <c r="E555" t="s">
        <v>204</v>
      </c>
      <c r="F555" t="s">
        <v>2189</v>
      </c>
      <c r="G555" t="s">
        <v>3</v>
      </c>
      <c r="H555" t="s">
        <v>115</v>
      </c>
      <c r="I555" t="s">
        <v>954</v>
      </c>
      <c r="J555" t="e">
        <f>+VLOOKUP(I555,NOMENCLATURA!$A$3:$B$20,2,FALSE)</f>
        <v>#N/A</v>
      </c>
      <c r="K555" t="s">
        <v>2190</v>
      </c>
      <c r="L555" t="s">
        <v>2465</v>
      </c>
      <c r="M555" s="2">
        <v>42542</v>
      </c>
      <c r="N555" t="s">
        <v>957</v>
      </c>
      <c r="O555" t="s">
        <v>353</v>
      </c>
      <c r="P555" t="s">
        <v>2466</v>
      </c>
      <c r="Q555" t="s">
        <v>45</v>
      </c>
      <c r="R555" t="s">
        <v>2467</v>
      </c>
      <c r="S555" t="s">
        <v>2193</v>
      </c>
      <c r="T555" t="s">
        <v>3</v>
      </c>
      <c r="U555" t="s">
        <v>2194</v>
      </c>
      <c r="V555" t="str">
        <f>VLOOKUP(A555,Ventas!$A$2:$H$3062,7,FALSE)</f>
        <v>N0</v>
      </c>
      <c r="W555" t="str">
        <f>VLOOKUP(A555,Ventas!$A$2:$H$3062,8,FALSE)</f>
        <v>OI</v>
      </c>
      <c r="X555" t="str">
        <f>VLOOKUP(A555,'Correo 1'!$A$2:$C$3062,3,FALSE)</f>
        <v>elizabeth.carvacho@mallplaza.com</v>
      </c>
    </row>
    <row r="556" spans="1:24" x14ac:dyDescent="0.2">
      <c r="A556">
        <v>1128321</v>
      </c>
      <c r="B556" t="s">
        <v>111</v>
      </c>
      <c r="C556" t="s">
        <v>2468</v>
      </c>
      <c r="D556" t="s">
        <v>3</v>
      </c>
      <c r="E556" t="s">
        <v>204</v>
      </c>
      <c r="F556" t="s">
        <v>2189</v>
      </c>
      <c r="G556" t="s">
        <v>3</v>
      </c>
      <c r="H556" t="s">
        <v>115</v>
      </c>
      <c r="I556" t="s">
        <v>954</v>
      </c>
      <c r="J556" t="e">
        <f>+VLOOKUP(I556,NOMENCLATURA!$A$3:$B$20,2,FALSE)</f>
        <v>#N/A</v>
      </c>
      <c r="K556" t="s">
        <v>2190</v>
      </c>
      <c r="L556" t="s">
        <v>2469</v>
      </c>
      <c r="M556" s="2">
        <v>42542</v>
      </c>
      <c r="N556" t="s">
        <v>957</v>
      </c>
      <c r="O556" t="s">
        <v>353</v>
      </c>
      <c r="P556" t="s">
        <v>3</v>
      </c>
      <c r="Q556" t="s">
        <v>45</v>
      </c>
      <c r="R556" t="s">
        <v>2470</v>
      </c>
      <c r="S556" t="s">
        <v>2193</v>
      </c>
      <c r="T556" t="s">
        <v>3</v>
      </c>
      <c r="U556" t="s">
        <v>2194</v>
      </c>
      <c r="V556" t="str">
        <f>VLOOKUP(A556,Ventas!$A$2:$H$3062,7,FALSE)</f>
        <v>N0</v>
      </c>
      <c r="W556" t="str">
        <f>VLOOKUP(A556,Ventas!$A$2:$H$3062,8,FALSE)</f>
        <v>OI</v>
      </c>
      <c r="X556" t="str">
        <f>VLOOKUP(A556,'Correo 1'!$A$2:$C$3062,3,FALSE)</f>
        <v>elizabeth.carvacho@mallplaza.com</v>
      </c>
    </row>
    <row r="557" spans="1:24" x14ac:dyDescent="0.2">
      <c r="A557">
        <v>1128328</v>
      </c>
      <c r="B557" t="s">
        <v>111</v>
      </c>
      <c r="C557" t="s">
        <v>2501</v>
      </c>
      <c r="D557" t="s">
        <v>1665</v>
      </c>
      <c r="E557" t="s">
        <v>204</v>
      </c>
      <c r="F557" t="s">
        <v>2502</v>
      </c>
      <c r="G557" t="s">
        <v>3</v>
      </c>
      <c r="H557" t="s">
        <v>115</v>
      </c>
      <c r="I557" t="s">
        <v>954</v>
      </c>
      <c r="J557" t="e">
        <f>+VLOOKUP(I557,NOMENCLATURA!$A$3:$B$20,2,FALSE)</f>
        <v>#N/A</v>
      </c>
      <c r="K557" t="s">
        <v>2503</v>
      </c>
      <c r="L557" t="s">
        <v>2504</v>
      </c>
      <c r="M557" s="2">
        <v>42542</v>
      </c>
      <c r="N557" t="s">
        <v>957</v>
      </c>
      <c r="O557" t="s">
        <v>353</v>
      </c>
      <c r="P557" t="s">
        <v>3</v>
      </c>
      <c r="Q557" t="s">
        <v>45</v>
      </c>
      <c r="R557" t="s">
        <v>2505</v>
      </c>
      <c r="S557" t="s">
        <v>2506</v>
      </c>
      <c r="T557" t="s">
        <v>3</v>
      </c>
      <c r="U557" t="s">
        <v>3</v>
      </c>
      <c r="V557" t="str">
        <f>VLOOKUP(A557,Ventas!$A$2:$H$3062,7,FALSE)</f>
        <v>N30</v>
      </c>
      <c r="W557" t="str">
        <f>VLOOKUP(A557,Ventas!$A$2:$H$3062,8,FALSE)</f>
        <v>OJ</v>
      </c>
      <c r="X557" t="str">
        <f>VLOOKUP(A557,'Correo 1'!$A$2:$C$3062,3,FALSE)</f>
        <v>ELIZABETH@SOSSA.CL</v>
      </c>
    </row>
    <row r="558" spans="1:24" x14ac:dyDescent="0.2">
      <c r="A558">
        <v>7025054</v>
      </c>
      <c r="B558" t="s">
        <v>111</v>
      </c>
      <c r="C558" t="s">
        <v>14672</v>
      </c>
      <c r="D558" t="s">
        <v>3</v>
      </c>
      <c r="E558" t="s">
        <v>3775</v>
      </c>
      <c r="F558" t="s">
        <v>3775</v>
      </c>
      <c r="G558" t="s">
        <v>3</v>
      </c>
      <c r="H558" t="s">
        <v>79</v>
      </c>
      <c r="I558" t="s">
        <v>12933</v>
      </c>
      <c r="J558" t="e">
        <f>+VLOOKUP(I558,NOMENCLATURA!$A$3:$B$20,2,FALSE)</f>
        <v>#N/A</v>
      </c>
      <c r="K558" t="s">
        <v>14673</v>
      </c>
      <c r="L558" t="s">
        <v>14674</v>
      </c>
      <c r="M558" s="2">
        <v>43599</v>
      </c>
      <c r="N558" t="s">
        <v>9571</v>
      </c>
      <c r="O558" t="s">
        <v>13556</v>
      </c>
      <c r="P558" t="s">
        <v>3</v>
      </c>
      <c r="Q558" t="s">
        <v>45</v>
      </c>
      <c r="R558" t="s">
        <v>14675</v>
      </c>
      <c r="S558" t="s">
        <v>14676</v>
      </c>
      <c r="T558" t="s">
        <v>3</v>
      </c>
      <c r="U558" t="s">
        <v>3</v>
      </c>
      <c r="V558" t="str">
        <f>VLOOKUP(A558,Ventas!$A$2:$H$3062,7,FALSE)</f>
        <v>N0</v>
      </c>
      <c r="W558" t="str">
        <f>VLOOKUP(A558,Ventas!$A$2:$H$3062,8,FALSE)</f>
        <v>O8</v>
      </c>
      <c r="X558" t="str">
        <f>VLOOKUP(A558,'Correo 1'!$A$2:$C$3062,3,FALSE)</f>
        <v>elizabethhenriquez13042015@gmail.com</v>
      </c>
    </row>
    <row r="559" spans="1:24" x14ac:dyDescent="0.2">
      <c r="A559">
        <v>1147029</v>
      </c>
      <c r="B559" t="s">
        <v>111</v>
      </c>
      <c r="C559" t="s">
        <v>11523</v>
      </c>
      <c r="D559" t="s">
        <v>3</v>
      </c>
      <c r="E559" t="s">
        <v>5308</v>
      </c>
      <c r="F559" t="s">
        <v>5308</v>
      </c>
      <c r="G559" t="s">
        <v>3</v>
      </c>
      <c r="H559" t="s">
        <v>2061</v>
      </c>
      <c r="I559" t="s">
        <v>954</v>
      </c>
      <c r="J559" t="e">
        <f>+VLOOKUP(I559,NOMENCLATURA!$A$3:$B$20,2,FALSE)</f>
        <v>#N/A</v>
      </c>
      <c r="K559" t="s">
        <v>11524</v>
      </c>
      <c r="L559" t="s">
        <v>11525</v>
      </c>
      <c r="M559" s="2">
        <v>43787</v>
      </c>
      <c r="N559" t="s">
        <v>9571</v>
      </c>
      <c r="O559" t="s">
        <v>353</v>
      </c>
      <c r="P559" t="s">
        <v>3</v>
      </c>
      <c r="Q559" t="s">
        <v>45</v>
      </c>
      <c r="R559" t="s">
        <v>11526</v>
      </c>
      <c r="S559" t="s">
        <v>11527</v>
      </c>
      <c r="T559" t="s">
        <v>3</v>
      </c>
      <c r="U559" t="s">
        <v>3</v>
      </c>
      <c r="V559" t="str">
        <f>VLOOKUP(A559,Ventas!$A$2:$H$3062,7,FALSE)</f>
        <v>N0</v>
      </c>
      <c r="W559" t="str">
        <f>VLOOKUP(A559,Ventas!$A$2:$H$3062,8,FALSE)</f>
        <v>OJ</v>
      </c>
      <c r="X559" t="str">
        <f>VLOOKUP(A559,'Correo 1'!$A$2:$C$3062,3,FALSE)</f>
        <v>elizabethparedesvargas@gmail.com</v>
      </c>
    </row>
    <row r="560" spans="1:24" x14ac:dyDescent="0.2">
      <c r="A560">
        <v>1133762</v>
      </c>
      <c r="B560" t="s">
        <v>111</v>
      </c>
      <c r="C560" t="s">
        <v>6283</v>
      </c>
      <c r="D560" t="s">
        <v>3</v>
      </c>
      <c r="E560" t="s">
        <v>951</v>
      </c>
      <c r="F560" t="s">
        <v>990</v>
      </c>
      <c r="G560" t="s">
        <v>3</v>
      </c>
      <c r="H560" t="s">
        <v>115</v>
      </c>
      <c r="I560" t="s">
        <v>2013</v>
      </c>
      <c r="J560" t="str">
        <f>+VLOOKUP(I560,NOMENCLATURA!$A$3:$B$20,2,FALSE)</f>
        <v>AGENCIAS DE PUBLICIDAD-MEDIOS-MODELOS</v>
      </c>
      <c r="K560" t="s">
        <v>6284</v>
      </c>
      <c r="L560" t="s">
        <v>6285</v>
      </c>
      <c r="M560" s="2">
        <v>42880</v>
      </c>
      <c r="N560" t="s">
        <v>6015</v>
      </c>
      <c r="O560" t="s">
        <v>353</v>
      </c>
      <c r="P560" t="s">
        <v>3</v>
      </c>
      <c r="Q560" t="s">
        <v>45</v>
      </c>
      <c r="R560" t="s">
        <v>6286</v>
      </c>
      <c r="S560" t="s">
        <v>6287</v>
      </c>
      <c r="T560" t="s">
        <v>3</v>
      </c>
      <c r="U560" t="s">
        <v>3</v>
      </c>
      <c r="V560" t="str">
        <f>VLOOKUP(A560,Ventas!$A$2:$H$3062,7,FALSE)</f>
        <v>N30</v>
      </c>
      <c r="W560" t="str">
        <f>VLOOKUP(A560,Ventas!$A$2:$H$3062,8,FALSE)</f>
        <v>OJ</v>
      </c>
      <c r="X560" t="str">
        <f>VLOOKUP(A560,'Correo 1'!$A$2:$C$3062,3,FALSE)</f>
        <v>enrique@ideology.cl</v>
      </c>
    </row>
    <row r="561" spans="1:24" x14ac:dyDescent="0.2">
      <c r="A561">
        <v>1142508</v>
      </c>
      <c r="B561" t="s">
        <v>111</v>
      </c>
      <c r="C561" t="s">
        <v>9032</v>
      </c>
      <c r="D561" t="s">
        <v>3</v>
      </c>
      <c r="E561" t="s">
        <v>9033</v>
      </c>
      <c r="F561" t="s">
        <v>9033</v>
      </c>
      <c r="G561" t="s">
        <v>3</v>
      </c>
      <c r="H561" t="s">
        <v>1709</v>
      </c>
      <c r="I561" t="s">
        <v>954</v>
      </c>
      <c r="J561" t="e">
        <f>+VLOOKUP(I561,NOMENCLATURA!$A$3:$B$20,2,FALSE)</f>
        <v>#N/A</v>
      </c>
      <c r="K561" t="s">
        <v>9034</v>
      </c>
      <c r="L561" t="s">
        <v>9035</v>
      </c>
      <c r="M561" s="2">
        <v>43461</v>
      </c>
      <c r="N561" t="s">
        <v>6342</v>
      </c>
      <c r="O561" t="s">
        <v>353</v>
      </c>
      <c r="P561" t="s">
        <v>3</v>
      </c>
      <c r="Q561" t="s">
        <v>45</v>
      </c>
      <c r="R561" t="s">
        <v>9036</v>
      </c>
      <c r="S561" t="s">
        <v>9037</v>
      </c>
      <c r="T561" t="s">
        <v>3</v>
      </c>
      <c r="U561" t="s">
        <v>3</v>
      </c>
      <c r="V561" t="str">
        <f>VLOOKUP(A561,Ventas!$A$2:$H$3062,7,FALSE)</f>
        <v>N0</v>
      </c>
      <c r="W561" t="str">
        <f>VLOOKUP(A561,Ventas!$A$2:$H$3062,8,FALSE)</f>
        <v>OJ</v>
      </c>
      <c r="X561" t="str">
        <f>VLOOKUP(A561,'Correo 1'!$A$2:$C$3062,3,FALSE)</f>
        <v>elyzabeth541@gmail.com</v>
      </c>
    </row>
    <row r="562" spans="1:24" x14ac:dyDescent="0.2">
      <c r="A562">
        <v>1129291</v>
      </c>
      <c r="B562" t="s">
        <v>111</v>
      </c>
      <c r="C562" t="s">
        <v>4256</v>
      </c>
      <c r="D562" t="s">
        <v>3</v>
      </c>
      <c r="E562" t="s">
        <v>204</v>
      </c>
      <c r="F562" t="s">
        <v>2189</v>
      </c>
      <c r="G562" t="s">
        <v>3</v>
      </c>
      <c r="H562" t="s">
        <v>115</v>
      </c>
      <c r="I562" t="s">
        <v>2013</v>
      </c>
      <c r="J562" t="str">
        <f>+VLOOKUP(I562,NOMENCLATURA!$A$3:$B$20,2,FALSE)</f>
        <v>AGENCIAS DE PUBLICIDAD-MEDIOS-MODELOS</v>
      </c>
      <c r="K562" t="s">
        <v>4257</v>
      </c>
      <c r="L562" t="s">
        <v>4258</v>
      </c>
      <c r="M562" s="2">
        <v>42639</v>
      </c>
      <c r="N562" t="s">
        <v>207</v>
      </c>
      <c r="O562" t="s">
        <v>353</v>
      </c>
      <c r="P562" t="s">
        <v>3</v>
      </c>
      <c r="Q562" t="s">
        <v>45</v>
      </c>
      <c r="R562" t="s">
        <v>4259</v>
      </c>
      <c r="S562" t="s">
        <v>4260</v>
      </c>
      <c r="T562" t="s">
        <v>3</v>
      </c>
      <c r="U562" t="s">
        <v>3</v>
      </c>
      <c r="V562" t="str">
        <f>VLOOKUP(A562,Ventas!$A$2:$H$3062,7,FALSE)</f>
        <v>N30</v>
      </c>
      <c r="W562" t="str">
        <f>VLOOKUP(A562,Ventas!$A$2:$H$3062,8,FALSE)</f>
        <v>OF</v>
      </c>
      <c r="X562" t="str">
        <f>VLOOKUP(A562,'Correo 1'!$A$2:$C$3062,3,FALSE)</f>
        <v>ENRIQUE@WHY.CL</v>
      </c>
    </row>
    <row r="563" spans="1:24" x14ac:dyDescent="0.2">
      <c r="A563">
        <v>1106754</v>
      </c>
      <c r="B563" t="s">
        <v>329</v>
      </c>
      <c r="C563" t="s">
        <v>495</v>
      </c>
      <c r="D563" t="s">
        <v>3</v>
      </c>
      <c r="E563" t="s">
        <v>496</v>
      </c>
      <c r="F563" t="s">
        <v>3</v>
      </c>
      <c r="G563" t="s">
        <v>497</v>
      </c>
      <c r="H563" t="s">
        <v>333</v>
      </c>
      <c r="I563" t="s">
        <v>498</v>
      </c>
      <c r="J563" t="e">
        <f>+VLOOKUP(I563,NOMENCLATURA!$A$3:$B$20,2,FALSE)</f>
        <v>#N/A</v>
      </c>
      <c r="K563" t="s">
        <v>499</v>
      </c>
      <c r="L563" t="s">
        <v>500</v>
      </c>
      <c r="M563" s="2">
        <v>40134</v>
      </c>
      <c r="N563" t="s">
        <v>432</v>
      </c>
      <c r="O563" t="s">
        <v>222</v>
      </c>
      <c r="P563" t="s">
        <v>501</v>
      </c>
      <c r="Q563" t="s">
        <v>12</v>
      </c>
      <c r="R563" t="s">
        <v>3</v>
      </c>
      <c r="S563" t="s">
        <v>502</v>
      </c>
      <c r="T563" t="s">
        <v>3</v>
      </c>
      <c r="U563" t="s">
        <v>503</v>
      </c>
      <c r="V563" t="str">
        <f>VLOOKUP(A563,Ventas!$A$2:$H$3062,7,FALSE)</f>
        <v>N120</v>
      </c>
      <c r="W563" t="str">
        <f>VLOOKUP(A563,Ventas!$A$2:$H$3062,8,FALSE)</f>
        <v>O9</v>
      </c>
      <c r="X563" t="str">
        <f>VLOOKUP(A563,'Correo 1'!$A$2:$C$3062,3,FALSE)</f>
        <v>EMEA.TRADEFINANCE@BAML.COM</v>
      </c>
    </row>
    <row r="564" spans="1:24" x14ac:dyDescent="0.2">
      <c r="A564">
        <v>5000011</v>
      </c>
      <c r="B564" t="s">
        <v>329</v>
      </c>
      <c r="C564" t="s">
        <v>13252</v>
      </c>
      <c r="D564" t="s">
        <v>3</v>
      </c>
      <c r="E564" t="s">
        <v>496</v>
      </c>
      <c r="F564" t="s">
        <v>3</v>
      </c>
      <c r="G564" t="s">
        <v>497</v>
      </c>
      <c r="H564" s="3" t="s">
        <v>40</v>
      </c>
      <c r="I564" t="s">
        <v>13253</v>
      </c>
      <c r="J564" t="e">
        <f>+VLOOKUP(I564,NOMENCLATURA!$A$3:$B$20,2,FALSE)</f>
        <v>#N/A</v>
      </c>
      <c r="K564" t="s">
        <v>13254</v>
      </c>
      <c r="L564" t="s">
        <v>13255</v>
      </c>
      <c r="M564" s="2">
        <v>38853</v>
      </c>
      <c r="N564" t="s">
        <v>221</v>
      </c>
      <c r="O564" t="s">
        <v>13230</v>
      </c>
      <c r="P564" t="s">
        <v>13256</v>
      </c>
      <c r="Q564" t="s">
        <v>12</v>
      </c>
      <c r="R564" t="s">
        <v>3</v>
      </c>
      <c r="S564" t="s">
        <v>13257</v>
      </c>
      <c r="T564" t="s">
        <v>3</v>
      </c>
      <c r="U564" t="s">
        <v>13258</v>
      </c>
      <c r="V564" t="str">
        <f>VLOOKUP(A564,Ventas!$A$2:$H$3062,7,FALSE)</f>
        <v>N120</v>
      </c>
      <c r="W564" t="str">
        <f>VLOOKUP(A564,Ventas!$A$2:$H$3062,8,FALSE)</f>
        <v>O9</v>
      </c>
      <c r="X564" t="str">
        <f>VLOOKUP(A564,'Correo 1'!$A$2:$C$3062,3,FALSE)</f>
        <v>EMEA.TRADEFINANCE@BAML.COM</v>
      </c>
    </row>
    <row r="565" spans="1:24" x14ac:dyDescent="0.2">
      <c r="A565">
        <v>5000480</v>
      </c>
      <c r="B565" t="s">
        <v>215</v>
      </c>
      <c r="C565" t="s">
        <v>13369</v>
      </c>
      <c r="D565" t="s">
        <v>3</v>
      </c>
      <c r="E565" t="s">
        <v>306</v>
      </c>
      <c r="F565" t="s">
        <v>3</v>
      </c>
      <c r="G565" t="s">
        <v>13370</v>
      </c>
      <c r="H565" s="3" t="s">
        <v>40</v>
      </c>
      <c r="I565" t="s">
        <v>752</v>
      </c>
      <c r="J565" t="e">
        <f>+VLOOKUP(I565,NOMENCLATURA!$A$3:$B$20,2,FALSE)</f>
        <v>#N/A</v>
      </c>
      <c r="K565" t="s">
        <v>13371</v>
      </c>
      <c r="L565" t="s">
        <v>13372</v>
      </c>
      <c r="M565" s="2">
        <v>41408</v>
      </c>
      <c r="N565" t="s">
        <v>34</v>
      </c>
      <c r="O565" t="s">
        <v>13230</v>
      </c>
      <c r="P565" t="s">
        <v>13373</v>
      </c>
      <c r="Q565" t="s">
        <v>12</v>
      </c>
      <c r="R565" t="s">
        <v>3</v>
      </c>
      <c r="S565" t="s">
        <v>13374</v>
      </c>
      <c r="T565" t="s">
        <v>3</v>
      </c>
      <c r="U565" t="s">
        <v>13375</v>
      </c>
      <c r="V565" t="str">
        <f>VLOOKUP(A565,Ventas!$A$2:$H$3062,7,FALSE)</f>
        <v>N120</v>
      </c>
      <c r="W565" t="str">
        <f>VLOOKUP(A565,Ventas!$A$2:$H$3062,8,FALSE)</f>
        <v>O9</v>
      </c>
      <c r="X565" t="str">
        <f>VLOOKUP(A565,'Correo 1'!$A$2:$C$3062,3,FALSE)</f>
        <v>EMEA.TRADEFINANCE@BAML.COM</v>
      </c>
    </row>
    <row r="566" spans="1:24" x14ac:dyDescent="0.2">
      <c r="A566">
        <v>5000488</v>
      </c>
      <c r="B566" t="s">
        <v>215</v>
      </c>
      <c r="C566" t="s">
        <v>13376</v>
      </c>
      <c r="D566" t="s">
        <v>3</v>
      </c>
      <c r="E566" t="s">
        <v>825</v>
      </c>
      <c r="F566" t="s">
        <v>3</v>
      </c>
      <c r="G566" t="s">
        <v>13377</v>
      </c>
      <c r="H566" t="s">
        <v>13378</v>
      </c>
      <c r="I566" t="s">
        <v>13379</v>
      </c>
      <c r="J566" t="e">
        <f>+VLOOKUP(I566,NOMENCLATURA!$A$3:$B$20,2,FALSE)</f>
        <v>#N/A</v>
      </c>
      <c r="K566" t="s">
        <v>13380</v>
      </c>
      <c r="L566" t="s">
        <v>13381</v>
      </c>
      <c r="M566" s="2">
        <v>41449</v>
      </c>
      <c r="N566" t="s">
        <v>34</v>
      </c>
      <c r="O566" t="s">
        <v>353</v>
      </c>
      <c r="P566" t="s">
        <v>13382</v>
      </c>
      <c r="Q566" t="s">
        <v>12</v>
      </c>
      <c r="R566" t="s">
        <v>3</v>
      </c>
      <c r="S566" t="s">
        <v>3</v>
      </c>
      <c r="T566" t="s">
        <v>3</v>
      </c>
      <c r="U566" t="s">
        <v>3</v>
      </c>
      <c r="V566" t="str">
        <f>VLOOKUP(A566,Ventas!$A$2:$H$3062,7,FALSE)</f>
        <v>N120</v>
      </c>
      <c r="W566" t="str">
        <f>VLOOKUP(A566,Ventas!$A$2:$H$3062,8,FALSE)</f>
        <v>O9</v>
      </c>
      <c r="X566" t="str">
        <f>VLOOKUP(A566,'Correo 1'!$A$2:$C$3062,3,FALSE)</f>
        <v>EMEA.TRADEFINANCE@BAML.COM</v>
      </c>
    </row>
    <row r="567" spans="1:24" x14ac:dyDescent="0.2">
      <c r="A567">
        <v>5000492</v>
      </c>
      <c r="B567" t="s">
        <v>215</v>
      </c>
      <c r="C567" t="s">
        <v>13383</v>
      </c>
      <c r="D567" t="s">
        <v>13384</v>
      </c>
      <c r="E567" t="s">
        <v>446</v>
      </c>
      <c r="F567" t="s">
        <v>3</v>
      </c>
      <c r="G567" t="s">
        <v>766</v>
      </c>
      <c r="H567" t="s">
        <v>247</v>
      </c>
      <c r="I567" t="s">
        <v>767</v>
      </c>
      <c r="J567" t="e">
        <f>+VLOOKUP(I567,NOMENCLATURA!$A$3:$B$20,2,FALSE)</f>
        <v>#N/A</v>
      </c>
      <c r="K567" t="s">
        <v>768</v>
      </c>
      <c r="L567" t="s">
        <v>13385</v>
      </c>
      <c r="M567" s="2">
        <v>41521</v>
      </c>
      <c r="N567" t="s">
        <v>34</v>
      </c>
      <c r="O567" t="s">
        <v>13230</v>
      </c>
      <c r="P567" t="s">
        <v>13386</v>
      </c>
      <c r="Q567" t="s">
        <v>12</v>
      </c>
      <c r="R567" t="s">
        <v>3</v>
      </c>
      <c r="S567" t="s">
        <v>13387</v>
      </c>
      <c r="T567" t="s">
        <v>3</v>
      </c>
      <c r="U567" t="s">
        <v>771</v>
      </c>
      <c r="V567" t="str">
        <f>VLOOKUP(A567,Ventas!$A$2:$H$3062,7,FALSE)</f>
        <v>N120</v>
      </c>
      <c r="W567" t="str">
        <f>VLOOKUP(A567,Ventas!$A$2:$H$3062,8,FALSE)</f>
        <v>O9</v>
      </c>
      <c r="X567" t="str">
        <f>VLOOKUP(A567,'Correo 1'!$A$2:$C$3062,3,FALSE)</f>
        <v>EMEA.TRADEFINANCE@BAML.COM</v>
      </c>
    </row>
    <row r="568" spans="1:24" x14ac:dyDescent="0.2">
      <c r="A568">
        <v>1146636</v>
      </c>
      <c r="B568" t="s">
        <v>111</v>
      </c>
      <c r="C568" t="s">
        <v>11228</v>
      </c>
      <c r="D568" t="s">
        <v>3</v>
      </c>
      <c r="E568" t="s">
        <v>204</v>
      </c>
      <c r="F568" t="s">
        <v>3059</v>
      </c>
      <c r="G568" t="s">
        <v>3</v>
      </c>
      <c r="H568" t="s">
        <v>115</v>
      </c>
      <c r="I568" t="s">
        <v>954</v>
      </c>
      <c r="J568" t="e">
        <f>+VLOOKUP(I568,NOMENCLATURA!$A$3:$B$20,2,FALSE)</f>
        <v>#N/A</v>
      </c>
      <c r="K568" t="s">
        <v>11229</v>
      </c>
      <c r="L568" t="s">
        <v>11230</v>
      </c>
      <c r="M568" s="2">
        <v>43755</v>
      </c>
      <c r="N568" t="s">
        <v>9571</v>
      </c>
      <c r="O568" t="s">
        <v>353</v>
      </c>
      <c r="P568" t="s">
        <v>3</v>
      </c>
      <c r="Q568" t="s">
        <v>45</v>
      </c>
      <c r="R568" t="s">
        <v>11231</v>
      </c>
      <c r="S568" t="s">
        <v>11232</v>
      </c>
      <c r="T568" t="s">
        <v>3</v>
      </c>
      <c r="U568" t="s">
        <v>3</v>
      </c>
      <c r="V568" t="str">
        <f>VLOOKUP(A568,Ventas!$A$2:$H$3062,7,FALSE)</f>
        <v>N30</v>
      </c>
      <c r="W568" t="str">
        <f>VLOOKUP(A568,Ventas!$A$2:$H$3062,8,FALSE)</f>
        <v>O4</v>
      </c>
      <c r="X568" t="str">
        <f>VLOOKUP(A568,'Correo 1'!$A$2:$C$3062,3,FALSE)</f>
        <v>emilio@depetra.cl</v>
      </c>
    </row>
    <row r="569" spans="1:24" x14ac:dyDescent="0.2">
      <c r="A569">
        <v>1142941</v>
      </c>
      <c r="B569" t="s">
        <v>111</v>
      </c>
      <c r="C569" t="s">
        <v>9684</v>
      </c>
      <c r="D569" t="s">
        <v>3</v>
      </c>
      <c r="E569" t="s">
        <v>204</v>
      </c>
      <c r="F569" t="s">
        <v>113</v>
      </c>
      <c r="G569" t="s">
        <v>3</v>
      </c>
      <c r="H569" t="s">
        <v>115</v>
      </c>
      <c r="I569" t="s">
        <v>7157</v>
      </c>
      <c r="J569" t="e">
        <f>+VLOOKUP(I569,NOMENCLATURA!$A$3:$B$20,2,FALSE)</f>
        <v>#N/A</v>
      </c>
      <c r="K569" t="s">
        <v>9685</v>
      </c>
      <c r="L569" t="s">
        <v>9686</v>
      </c>
      <c r="M569" s="2">
        <v>43490</v>
      </c>
      <c r="N569" t="s">
        <v>9571</v>
      </c>
      <c r="O569" t="s">
        <v>353</v>
      </c>
      <c r="P569" t="s">
        <v>3</v>
      </c>
      <c r="Q569" t="s">
        <v>45</v>
      </c>
      <c r="R569" t="s">
        <v>9687</v>
      </c>
      <c r="S569" t="s">
        <v>9688</v>
      </c>
      <c r="T569" t="s">
        <v>3</v>
      </c>
      <c r="U569" t="s">
        <v>9584</v>
      </c>
      <c r="V569" t="str">
        <f>VLOOKUP(A569,Ventas!$A$2:$H$3062,7,FALSE)</f>
        <v>N0</v>
      </c>
      <c r="W569" t="str">
        <f>VLOOKUP(A569,Ventas!$A$2:$H$3062,8,FALSE)</f>
        <v>OJ</v>
      </c>
      <c r="X569" t="str">
        <f>VLOOKUP(A569,'Correo 1'!$A$2:$C$3062,3,FALSE)</f>
        <v>emilulu.r@gmail.com</v>
      </c>
    </row>
    <row r="570" spans="1:24" x14ac:dyDescent="0.2">
      <c r="A570">
        <v>1128305</v>
      </c>
      <c r="B570" t="s">
        <v>111</v>
      </c>
      <c r="C570" t="s">
        <v>2389</v>
      </c>
      <c r="D570" t="s">
        <v>3</v>
      </c>
      <c r="E570" t="s">
        <v>1127</v>
      </c>
      <c r="F570" t="s">
        <v>1127</v>
      </c>
      <c r="G570" t="s">
        <v>3</v>
      </c>
      <c r="H570" t="s">
        <v>79</v>
      </c>
      <c r="I570" t="s">
        <v>954</v>
      </c>
      <c r="J570" t="e">
        <f>+VLOOKUP(I570,NOMENCLATURA!$A$3:$B$20,2,FALSE)</f>
        <v>#N/A</v>
      </c>
      <c r="K570" t="s">
        <v>2390</v>
      </c>
      <c r="L570" t="s">
        <v>2391</v>
      </c>
      <c r="M570" s="2">
        <v>42542</v>
      </c>
      <c r="N570" t="s">
        <v>957</v>
      </c>
      <c r="O570" t="s">
        <v>353</v>
      </c>
      <c r="P570" t="s">
        <v>3</v>
      </c>
      <c r="Q570" t="s">
        <v>45</v>
      </c>
      <c r="R570" t="s">
        <v>2392</v>
      </c>
      <c r="S570" t="s">
        <v>2393</v>
      </c>
      <c r="T570" t="s">
        <v>3</v>
      </c>
      <c r="U570" t="s">
        <v>3</v>
      </c>
      <c r="V570" t="str">
        <f>VLOOKUP(A570,Ventas!$A$2:$H$3062,7,FALSE)</f>
        <v>N0</v>
      </c>
      <c r="W570" t="str">
        <f>VLOOKUP(A570,Ventas!$A$2:$H$3062,8,FALSE)</f>
        <v>OJ</v>
      </c>
      <c r="X570" t="str">
        <f>VLOOKUP(A570,'Correo 1'!$A$2:$C$3062,3,FALSE)</f>
        <v>empresa@harms.cl</v>
      </c>
    </row>
    <row r="571" spans="1:24" x14ac:dyDescent="0.2">
      <c r="A571">
        <v>1135429</v>
      </c>
      <c r="B571" t="s">
        <v>111</v>
      </c>
      <c r="C571" t="s">
        <v>7123</v>
      </c>
      <c r="D571" t="s">
        <v>3</v>
      </c>
      <c r="E571" t="s">
        <v>204</v>
      </c>
      <c r="F571" t="s">
        <v>2297</v>
      </c>
      <c r="G571" t="s">
        <v>3</v>
      </c>
      <c r="H571" t="s">
        <v>115</v>
      </c>
      <c r="I571" t="s">
        <v>2013</v>
      </c>
      <c r="J571" t="str">
        <f>+VLOOKUP(I571,NOMENCLATURA!$A$3:$B$20,2,FALSE)</f>
        <v>AGENCIAS DE PUBLICIDAD-MEDIOS-MODELOS</v>
      </c>
      <c r="K571" t="s">
        <v>7124</v>
      </c>
      <c r="L571" t="s">
        <v>7125</v>
      </c>
      <c r="M571" s="2">
        <v>43025</v>
      </c>
      <c r="N571" t="s">
        <v>6342</v>
      </c>
      <c r="O571" t="s">
        <v>353</v>
      </c>
      <c r="P571" t="s">
        <v>3</v>
      </c>
      <c r="Q571" t="s">
        <v>45</v>
      </c>
      <c r="R571" t="s">
        <v>7126</v>
      </c>
      <c r="S571" t="s">
        <v>7127</v>
      </c>
      <c r="T571" t="s">
        <v>3</v>
      </c>
      <c r="U571" t="s">
        <v>3</v>
      </c>
      <c r="V571" t="str">
        <f>VLOOKUP(A571,Ventas!$A$2:$H$3062,7,FALSE)</f>
        <v>N30</v>
      </c>
      <c r="W571" t="str">
        <f>VLOOKUP(A571,Ventas!$A$2:$H$3062,8,FALSE)</f>
        <v>OJ</v>
      </c>
      <c r="X571" t="str">
        <f>VLOOKUP(A571,'Correo 1'!$A$2:$C$3062,3,FALSE)</f>
        <v>eugelemos@hotmail.com</v>
      </c>
    </row>
    <row r="572" spans="1:24" x14ac:dyDescent="0.2">
      <c r="A572">
        <v>1149195</v>
      </c>
      <c r="B572" t="s">
        <v>111</v>
      </c>
      <c r="C572" t="s">
        <v>12344</v>
      </c>
      <c r="D572" t="s">
        <v>3</v>
      </c>
      <c r="E572" t="s">
        <v>204</v>
      </c>
      <c r="F572" t="s">
        <v>3781</v>
      </c>
      <c r="G572" t="s">
        <v>3</v>
      </c>
      <c r="H572" t="s">
        <v>115</v>
      </c>
      <c r="I572" t="s">
        <v>954</v>
      </c>
      <c r="J572" t="e">
        <f>+VLOOKUP(I572,NOMENCLATURA!$A$3:$B$20,2,FALSE)</f>
        <v>#N/A</v>
      </c>
      <c r="K572" t="s">
        <v>12345</v>
      </c>
      <c r="L572" t="s">
        <v>12346</v>
      </c>
      <c r="M572" s="2">
        <v>44160</v>
      </c>
      <c r="N572" t="s">
        <v>9571</v>
      </c>
      <c r="O572" t="s">
        <v>353</v>
      </c>
      <c r="P572" t="s">
        <v>3</v>
      </c>
      <c r="Q572" t="s">
        <v>45</v>
      </c>
      <c r="R572" t="s">
        <v>12347</v>
      </c>
      <c r="S572" t="s">
        <v>5589</v>
      </c>
      <c r="T572" t="s">
        <v>3</v>
      </c>
      <c r="U572" t="s">
        <v>3</v>
      </c>
      <c r="V572" t="str">
        <f>VLOOKUP(A572,Ventas!$A$2:$H$3062,7,FALSE)</f>
        <v>N30</v>
      </c>
      <c r="W572" t="str">
        <f>VLOOKUP(A572,Ventas!$A$2:$H$3062,8,FALSE)</f>
        <v>OJ</v>
      </c>
      <c r="X572" t="str">
        <f>VLOOKUP(A572,'Correo 1'!$A$2:$C$3062,3,FALSE)</f>
        <v>eneagram.proyectos@gmail.com</v>
      </c>
    </row>
    <row r="573" spans="1:24" x14ac:dyDescent="0.2">
      <c r="A573">
        <v>1149300</v>
      </c>
      <c r="B573" t="s">
        <v>111</v>
      </c>
      <c r="C573" t="s">
        <v>12375</v>
      </c>
      <c r="D573" t="s">
        <v>3</v>
      </c>
      <c r="E573" t="s">
        <v>3775</v>
      </c>
      <c r="F573" t="s">
        <v>3775</v>
      </c>
      <c r="G573" t="s">
        <v>3</v>
      </c>
      <c r="H573" t="s">
        <v>79</v>
      </c>
      <c r="I573" t="s">
        <v>10355</v>
      </c>
      <c r="J573" t="e">
        <f>+VLOOKUP(I573,NOMENCLATURA!$A$3:$B$20,2,FALSE)</f>
        <v>#N/A</v>
      </c>
      <c r="K573" t="s">
        <v>12376</v>
      </c>
      <c r="L573" t="s">
        <v>12377</v>
      </c>
      <c r="M573" s="2">
        <v>44180</v>
      </c>
      <c r="N573" t="s">
        <v>9571</v>
      </c>
      <c r="O573" t="s">
        <v>353</v>
      </c>
      <c r="P573" t="s">
        <v>3</v>
      </c>
      <c r="Q573" t="s">
        <v>45</v>
      </c>
      <c r="R573" t="s">
        <v>12378</v>
      </c>
      <c r="S573" t="s">
        <v>12379</v>
      </c>
      <c r="T573" t="s">
        <v>3</v>
      </c>
      <c r="U573" t="s">
        <v>3</v>
      </c>
      <c r="V573" t="str">
        <f>VLOOKUP(A573,Ventas!$A$2:$H$3062,7,FALSE)</f>
        <v>N0</v>
      </c>
      <c r="W573" t="str">
        <f>VLOOKUP(A573,Ventas!$A$2:$H$3062,8,FALSE)</f>
        <v>OJ</v>
      </c>
      <c r="X573" t="str">
        <f>VLOOKUP(A573,'Correo 1'!$A$2:$C$3062,3,FALSE)</f>
        <v>engelrojasfaundez@gmail.com</v>
      </c>
    </row>
    <row r="574" spans="1:24" x14ac:dyDescent="0.2">
      <c r="A574">
        <v>1135161</v>
      </c>
      <c r="B574" t="s">
        <v>111</v>
      </c>
      <c r="C574" t="s">
        <v>6991</v>
      </c>
      <c r="D574" t="s">
        <v>6992</v>
      </c>
      <c r="E574" t="s">
        <v>204</v>
      </c>
      <c r="F574" t="s">
        <v>113</v>
      </c>
      <c r="G574" t="s">
        <v>3</v>
      </c>
      <c r="H574" t="s">
        <v>115</v>
      </c>
      <c r="I574" t="s">
        <v>2013</v>
      </c>
      <c r="J574" t="str">
        <f>+VLOOKUP(I574,NOMENCLATURA!$A$3:$B$20,2,FALSE)</f>
        <v>AGENCIAS DE PUBLICIDAD-MEDIOS-MODELOS</v>
      </c>
      <c r="K574" t="s">
        <v>6993</v>
      </c>
      <c r="L574" t="s">
        <v>6994</v>
      </c>
      <c r="M574" s="2">
        <v>43005</v>
      </c>
      <c r="N574" t="s">
        <v>6342</v>
      </c>
      <c r="O574" t="s">
        <v>353</v>
      </c>
      <c r="P574" t="s">
        <v>3</v>
      </c>
      <c r="Q574" t="s">
        <v>45</v>
      </c>
      <c r="R574" t="s">
        <v>6995</v>
      </c>
      <c r="S574" t="s">
        <v>6996</v>
      </c>
      <c r="T574" t="s">
        <v>3</v>
      </c>
      <c r="U574" t="s">
        <v>3</v>
      </c>
      <c r="V574" t="str">
        <f>VLOOKUP(A574,Ventas!$A$2:$H$3062,7,FALSE)</f>
        <v>N0</v>
      </c>
      <c r="W574" t="str">
        <f>VLOOKUP(A574,Ventas!$A$2:$H$3062,8,FALSE)</f>
        <v>OJ</v>
      </c>
      <c r="X574" t="str">
        <f>VLOOKUP(A574,'Correo 1'!$A$2:$C$3062,3,FALSE)</f>
        <v>eusebioarellano@campublicidad.cl</v>
      </c>
    </row>
    <row r="575" spans="1:24" x14ac:dyDescent="0.2">
      <c r="A575">
        <v>1137441</v>
      </c>
      <c r="B575" t="s">
        <v>111</v>
      </c>
      <c r="C575" t="s">
        <v>7827</v>
      </c>
      <c r="D575" t="s">
        <v>3</v>
      </c>
      <c r="E575" t="s">
        <v>204</v>
      </c>
      <c r="F575" t="s">
        <v>2032</v>
      </c>
      <c r="G575" t="s">
        <v>3</v>
      </c>
      <c r="H575" t="s">
        <v>115</v>
      </c>
      <c r="I575" t="s">
        <v>2013</v>
      </c>
      <c r="J575" t="str">
        <f>+VLOOKUP(I575,NOMENCLATURA!$A$3:$B$20,2,FALSE)</f>
        <v>AGENCIAS DE PUBLICIDAD-MEDIOS-MODELOS</v>
      </c>
      <c r="K575" t="s">
        <v>7828</v>
      </c>
      <c r="L575" t="s">
        <v>7829</v>
      </c>
      <c r="M575" s="2">
        <v>43160</v>
      </c>
      <c r="N575" t="s">
        <v>6342</v>
      </c>
      <c r="O575" t="s">
        <v>353</v>
      </c>
      <c r="P575" t="s">
        <v>3</v>
      </c>
      <c r="Q575" t="s">
        <v>45</v>
      </c>
      <c r="R575" t="s">
        <v>7830</v>
      </c>
      <c r="S575" t="s">
        <v>2050</v>
      </c>
      <c r="T575" t="s">
        <v>3</v>
      </c>
      <c r="U575" t="s">
        <v>3</v>
      </c>
      <c r="V575" t="str">
        <f>VLOOKUP(A575,Ventas!$A$2:$H$3062,7,FALSE)</f>
        <v>N30</v>
      </c>
      <c r="W575" t="str">
        <f>VLOOKUP(A575,Ventas!$A$2:$H$3062,8,FALSE)</f>
        <v>OJ</v>
      </c>
      <c r="X575" t="str">
        <f>VLOOKUP(A575,'Correo 1'!$A$2:$C$3062,3,FALSE)</f>
        <v>francisco.cabezas@grupocopesa.cl</v>
      </c>
    </row>
    <row r="576" spans="1:24" x14ac:dyDescent="0.2">
      <c r="A576">
        <v>7026161</v>
      </c>
      <c r="B576" t="s">
        <v>111</v>
      </c>
      <c r="C576" t="s">
        <v>14884</v>
      </c>
      <c r="D576" t="s">
        <v>3</v>
      </c>
      <c r="E576" t="s">
        <v>204</v>
      </c>
      <c r="F576" t="s">
        <v>204</v>
      </c>
      <c r="G576" t="s">
        <v>3</v>
      </c>
      <c r="H576" t="s">
        <v>115</v>
      </c>
      <c r="I576" t="s">
        <v>12933</v>
      </c>
      <c r="J576" t="e">
        <f>+VLOOKUP(I576,NOMENCLATURA!$A$3:$B$20,2,FALSE)</f>
        <v>#N/A</v>
      </c>
      <c r="K576" t="s">
        <v>14885</v>
      </c>
      <c r="L576" t="s">
        <v>14886</v>
      </c>
      <c r="M576" s="2">
        <v>44258</v>
      </c>
      <c r="N576" t="s">
        <v>9571</v>
      </c>
      <c r="O576" t="s">
        <v>13556</v>
      </c>
      <c r="P576" t="s">
        <v>3</v>
      </c>
      <c r="Q576" t="s">
        <v>45</v>
      </c>
      <c r="R576" t="s">
        <v>14887</v>
      </c>
      <c r="S576" t="s">
        <v>14888</v>
      </c>
      <c r="T576" t="s">
        <v>3</v>
      </c>
      <c r="U576" t="s">
        <v>3</v>
      </c>
      <c r="V576" t="str">
        <f>VLOOKUP(A576,Ventas!$A$2:$H$3062,7,FALSE)</f>
        <v>N0</v>
      </c>
      <c r="W576" t="str">
        <f>VLOOKUP(A576,Ventas!$A$2:$H$3062,8,FALSE)</f>
        <v>O8</v>
      </c>
      <c r="X576" t="str">
        <f>VLOOKUP(A576,'Correo 1'!$A$2:$C$3062,3,FALSE)</f>
        <v>enzotapia.flores@gmail.com</v>
      </c>
    </row>
    <row r="577" spans="1:24" x14ac:dyDescent="0.2">
      <c r="A577">
        <v>1142546</v>
      </c>
      <c r="B577" t="s">
        <v>111</v>
      </c>
      <c r="C577" t="s">
        <v>9236</v>
      </c>
      <c r="D577" t="s">
        <v>3</v>
      </c>
      <c r="E577" t="s">
        <v>8101</v>
      </c>
      <c r="F577" t="s">
        <v>8101</v>
      </c>
      <c r="G577" t="s">
        <v>3</v>
      </c>
      <c r="H577" t="s">
        <v>333</v>
      </c>
      <c r="I577" t="s">
        <v>954</v>
      </c>
      <c r="J577" t="e">
        <f>+VLOOKUP(I577,NOMENCLATURA!$A$3:$B$20,2,FALSE)</f>
        <v>#N/A</v>
      </c>
      <c r="K577" t="s">
        <v>9237</v>
      </c>
      <c r="L577" t="s">
        <v>9238</v>
      </c>
      <c r="M577" s="2">
        <v>43461</v>
      </c>
      <c r="N577" t="s">
        <v>6342</v>
      </c>
      <c r="O577" t="s">
        <v>353</v>
      </c>
      <c r="P577" t="s">
        <v>3</v>
      </c>
      <c r="Q577" t="s">
        <v>45</v>
      </c>
      <c r="R577" t="s">
        <v>9239</v>
      </c>
      <c r="S577" t="s">
        <v>9240</v>
      </c>
      <c r="T577" t="s">
        <v>3</v>
      </c>
      <c r="U577" t="s">
        <v>3</v>
      </c>
      <c r="V577" t="str">
        <f>VLOOKUP(A577,Ventas!$A$2:$H$3062,7,FALSE)</f>
        <v>N0</v>
      </c>
      <c r="W577" t="str">
        <f>VLOOKUP(A577,Ventas!$A$2:$H$3062,8,FALSE)</f>
        <v>OJ</v>
      </c>
      <c r="X577" t="str">
        <f>VLOOKUP(A577,'Correo 1'!$A$2:$C$3062,3,FALSE)</f>
        <v>erciraq19@gmail.com</v>
      </c>
    </row>
    <row r="578" spans="1:24" x14ac:dyDescent="0.2">
      <c r="A578">
        <v>1146813</v>
      </c>
      <c r="B578" t="s">
        <v>111</v>
      </c>
      <c r="C578" t="s">
        <v>11287</v>
      </c>
      <c r="D578" t="s">
        <v>3</v>
      </c>
      <c r="E578" t="s">
        <v>3775</v>
      </c>
      <c r="F578" t="s">
        <v>3775</v>
      </c>
      <c r="G578" t="s">
        <v>3</v>
      </c>
      <c r="H578" t="s">
        <v>79</v>
      </c>
      <c r="I578" t="s">
        <v>954</v>
      </c>
      <c r="J578" t="e">
        <f>+VLOOKUP(I578,NOMENCLATURA!$A$3:$B$20,2,FALSE)</f>
        <v>#N/A</v>
      </c>
      <c r="K578" t="s">
        <v>11288</v>
      </c>
      <c r="L578" t="s">
        <v>11289</v>
      </c>
      <c r="M578" s="2">
        <v>43768</v>
      </c>
      <c r="N578" t="s">
        <v>9571</v>
      </c>
      <c r="O578" t="s">
        <v>353</v>
      </c>
      <c r="P578" t="s">
        <v>3</v>
      </c>
      <c r="Q578" t="s">
        <v>45</v>
      </c>
      <c r="R578" t="s">
        <v>11290</v>
      </c>
      <c r="S578" t="s">
        <v>11291</v>
      </c>
      <c r="T578" t="s">
        <v>3</v>
      </c>
      <c r="U578" t="s">
        <v>3</v>
      </c>
      <c r="V578" t="str">
        <f>VLOOKUP(A578,Ventas!$A$2:$H$3062,7,FALSE)</f>
        <v>N0</v>
      </c>
      <c r="W578" t="str">
        <f>VLOOKUP(A578,Ventas!$A$2:$H$3062,8,FALSE)</f>
        <v>OJ</v>
      </c>
      <c r="X578" t="str">
        <f>VLOOKUP(A578,'Correo 1'!$A$2:$C$3062,3,FALSE)</f>
        <v>erigua3@gmail.com</v>
      </c>
    </row>
    <row r="579" spans="1:24" x14ac:dyDescent="0.2">
      <c r="A579">
        <v>1128230</v>
      </c>
      <c r="B579" t="s">
        <v>111</v>
      </c>
      <c r="C579" t="s">
        <v>1986</v>
      </c>
      <c r="D579" t="s">
        <v>3</v>
      </c>
      <c r="E579" t="s">
        <v>951</v>
      </c>
      <c r="F579" t="s">
        <v>952</v>
      </c>
      <c r="G579" t="s">
        <v>3</v>
      </c>
      <c r="H579" t="s">
        <v>115</v>
      </c>
      <c r="I579" t="s">
        <v>954</v>
      </c>
      <c r="J579" t="e">
        <f>+VLOOKUP(I579,NOMENCLATURA!$A$3:$B$20,2,FALSE)</f>
        <v>#N/A</v>
      </c>
      <c r="K579" t="s">
        <v>1987</v>
      </c>
      <c r="L579" t="s">
        <v>1988</v>
      </c>
      <c r="M579" s="2">
        <v>42542</v>
      </c>
      <c r="N579" t="s">
        <v>957</v>
      </c>
      <c r="O579" t="s">
        <v>353</v>
      </c>
      <c r="P579" t="s">
        <v>3</v>
      </c>
      <c r="Q579" t="s">
        <v>45</v>
      </c>
      <c r="R579" t="s">
        <v>1989</v>
      </c>
      <c r="S579" t="s">
        <v>1990</v>
      </c>
      <c r="T579" t="s">
        <v>3</v>
      </c>
      <c r="U579" t="s">
        <v>1990</v>
      </c>
      <c r="V579" t="str">
        <f>VLOOKUP(A579,Ventas!$A$2:$H$3062,7,FALSE)</f>
        <v>N0</v>
      </c>
      <c r="W579" t="str">
        <f>VLOOKUP(A579,Ventas!$A$2:$H$3062,8,FALSE)</f>
        <v>OJ</v>
      </c>
      <c r="X579" t="str">
        <f>VLOOKUP(A579,'Correo 1'!$A$2:$C$3062,3,FALSE)</f>
        <v>erika.izquierdo@cencosud.cl</v>
      </c>
    </row>
    <row r="580" spans="1:24" x14ac:dyDescent="0.2">
      <c r="A580">
        <v>1143765</v>
      </c>
      <c r="B580" t="s">
        <v>111</v>
      </c>
      <c r="C580" t="s">
        <v>10003</v>
      </c>
      <c r="D580" t="s">
        <v>3</v>
      </c>
      <c r="E580" t="s">
        <v>3113</v>
      </c>
      <c r="F580" t="s">
        <v>10004</v>
      </c>
      <c r="G580" t="s">
        <v>3</v>
      </c>
      <c r="H580" t="s">
        <v>1046</v>
      </c>
      <c r="I580" t="s">
        <v>7157</v>
      </c>
      <c r="J580" t="e">
        <f>+VLOOKUP(I580,NOMENCLATURA!$A$3:$B$20,2,FALSE)</f>
        <v>#N/A</v>
      </c>
      <c r="K580" t="s">
        <v>10005</v>
      </c>
      <c r="L580" t="s">
        <v>10006</v>
      </c>
      <c r="M580" s="2">
        <v>43537</v>
      </c>
      <c r="N580" t="s">
        <v>9571</v>
      </c>
      <c r="O580" t="s">
        <v>353</v>
      </c>
      <c r="P580" t="s">
        <v>3</v>
      </c>
      <c r="Q580" t="s">
        <v>45</v>
      </c>
      <c r="R580" t="s">
        <v>10007</v>
      </c>
      <c r="S580" t="s">
        <v>9994</v>
      </c>
      <c r="T580" t="s">
        <v>3</v>
      </c>
      <c r="U580" t="s">
        <v>3</v>
      </c>
      <c r="V580" t="str">
        <f>VLOOKUP(A580,Ventas!$A$2:$H$3062,7,FALSE)</f>
        <v>N0</v>
      </c>
      <c r="W580" t="str">
        <f>VLOOKUP(A580,Ventas!$A$2:$H$3062,8,FALSE)</f>
        <v>OJ</v>
      </c>
      <c r="X580" t="str">
        <f>VLOOKUP(A580,'Correo 1'!$A$2:$C$3062,3,FALSE)</f>
        <v>ERVINSANMARTIN@GMAIL.COM</v>
      </c>
    </row>
    <row r="581" spans="1:24" x14ac:dyDescent="0.2">
      <c r="A581">
        <v>1135245</v>
      </c>
      <c r="B581" t="s">
        <v>111</v>
      </c>
      <c r="C581" t="s">
        <v>7045</v>
      </c>
      <c r="D581" t="s">
        <v>3</v>
      </c>
      <c r="E581" t="s">
        <v>6568</v>
      </c>
      <c r="F581" t="s">
        <v>113</v>
      </c>
      <c r="G581" t="s">
        <v>3</v>
      </c>
      <c r="H581" t="s">
        <v>115</v>
      </c>
      <c r="I581" t="s">
        <v>5028</v>
      </c>
      <c r="J581" t="e">
        <f>+VLOOKUP(I581,NOMENCLATURA!$A$3:$B$20,2,FALSE)</f>
        <v>#N/A</v>
      </c>
      <c r="K581" t="s">
        <v>7046</v>
      </c>
      <c r="L581" t="s">
        <v>7047</v>
      </c>
      <c r="M581" s="2">
        <v>43010</v>
      </c>
      <c r="N581" t="s">
        <v>6342</v>
      </c>
      <c r="O581" t="s">
        <v>353</v>
      </c>
      <c r="P581" t="s">
        <v>3</v>
      </c>
      <c r="Q581" t="s">
        <v>45</v>
      </c>
      <c r="R581" t="s">
        <v>7048</v>
      </c>
      <c r="S581" t="s">
        <v>7049</v>
      </c>
      <c r="T581" t="s">
        <v>3</v>
      </c>
      <c r="U581" t="s">
        <v>3</v>
      </c>
      <c r="V581" t="str">
        <f>VLOOKUP(A581,Ventas!$A$2:$H$3062,7,FALSE)</f>
        <v>N0</v>
      </c>
      <c r="W581" t="str">
        <f>VLOOKUP(A581,Ventas!$A$2:$H$3062,8,FALSE)</f>
        <v>OJ</v>
      </c>
      <c r="X581" t="str">
        <f>VLOOKUP(A581,'Correo 1'!$A$2:$C$3062,3,FALSE)</f>
        <v>ERWIN.BOROMIG@BERNA.CL</v>
      </c>
    </row>
    <row r="582" spans="1:24" x14ac:dyDescent="0.2">
      <c r="A582">
        <v>7022454</v>
      </c>
      <c r="B582" t="s">
        <v>111</v>
      </c>
      <c r="C582" t="s">
        <v>14181</v>
      </c>
      <c r="D582" t="s">
        <v>3</v>
      </c>
      <c r="E582" t="s">
        <v>204</v>
      </c>
      <c r="F582" t="s">
        <v>204</v>
      </c>
      <c r="G582" t="s">
        <v>3</v>
      </c>
      <c r="H582" t="s">
        <v>115</v>
      </c>
      <c r="I582" t="s">
        <v>12933</v>
      </c>
      <c r="J582" t="e">
        <f>+VLOOKUP(I582,NOMENCLATURA!$A$3:$B$20,2,FALSE)</f>
        <v>#N/A</v>
      </c>
      <c r="K582" t="s">
        <v>14182</v>
      </c>
      <c r="L582" t="s">
        <v>14183</v>
      </c>
      <c r="M582" s="2">
        <v>43045</v>
      </c>
      <c r="N582" t="s">
        <v>6342</v>
      </c>
      <c r="O582" t="s">
        <v>13556</v>
      </c>
      <c r="P582" t="s">
        <v>3</v>
      </c>
      <c r="Q582" t="s">
        <v>45</v>
      </c>
      <c r="R582" t="s">
        <v>14184</v>
      </c>
      <c r="S582" t="s">
        <v>14185</v>
      </c>
      <c r="T582" t="s">
        <v>3</v>
      </c>
      <c r="U582" t="s">
        <v>3</v>
      </c>
      <c r="V582" t="str">
        <f>VLOOKUP(A582,Ventas!$A$2:$H$3062,7,FALSE)</f>
        <v>N15</v>
      </c>
      <c r="W582" t="str">
        <f>VLOOKUP(A582,Ventas!$A$2:$H$3062,8,FALSE)</f>
        <v>O8</v>
      </c>
      <c r="X582" t="str">
        <f>VLOOKUP(A582,'Correo 1'!$A$2:$C$3062,3,FALSE)</f>
        <v>ERYX.ANDRE.IBACACHE@GMAIL.COM</v>
      </c>
    </row>
    <row r="583" spans="1:24" x14ac:dyDescent="0.2">
      <c r="A583">
        <v>1142939</v>
      </c>
      <c r="B583" t="s">
        <v>111</v>
      </c>
      <c r="C583" t="s">
        <v>9673</v>
      </c>
      <c r="D583" t="s">
        <v>3</v>
      </c>
      <c r="E583" t="s">
        <v>204</v>
      </c>
      <c r="F583" t="s">
        <v>2297</v>
      </c>
      <c r="G583" t="s">
        <v>3</v>
      </c>
      <c r="H583" t="s">
        <v>115</v>
      </c>
      <c r="I583" t="s">
        <v>9674</v>
      </c>
      <c r="J583" t="e">
        <f>+VLOOKUP(I583,NOMENCLATURA!$A$3:$B$20,2,FALSE)</f>
        <v>#N/A</v>
      </c>
      <c r="K583" t="s">
        <v>9675</v>
      </c>
      <c r="L583" t="s">
        <v>9676</v>
      </c>
      <c r="M583" s="2">
        <v>43490</v>
      </c>
      <c r="N583" t="s">
        <v>9571</v>
      </c>
      <c r="O583" t="s">
        <v>353</v>
      </c>
      <c r="P583" t="s">
        <v>3</v>
      </c>
      <c r="Q583" t="s">
        <v>45</v>
      </c>
      <c r="R583" t="s">
        <v>9674</v>
      </c>
      <c r="S583" t="s">
        <v>9677</v>
      </c>
      <c r="T583" t="s">
        <v>3</v>
      </c>
      <c r="U583" t="s">
        <v>9584</v>
      </c>
      <c r="V583" t="str">
        <f>VLOOKUP(A583,Ventas!$A$2:$H$3062,7,FALSE)</f>
        <v>N0</v>
      </c>
      <c r="W583" t="str">
        <f>VLOOKUP(A583,Ventas!$A$2:$H$3062,8,FALSE)</f>
        <v>OJ</v>
      </c>
      <c r="X583" t="str">
        <f>VLOOKUP(A583,'Correo 1'!$A$2:$C$3062,3,FALSE)</f>
        <v>espinoza.valeria@hotmail.es</v>
      </c>
    </row>
    <row r="584" spans="1:24" x14ac:dyDescent="0.2">
      <c r="A584">
        <v>7026242</v>
      </c>
      <c r="B584" t="s">
        <v>111</v>
      </c>
      <c r="C584" t="s">
        <v>14924</v>
      </c>
      <c r="D584" t="s">
        <v>3</v>
      </c>
      <c r="E584" t="s">
        <v>2975</v>
      </c>
      <c r="F584" t="s">
        <v>2975</v>
      </c>
      <c r="G584" t="s">
        <v>3</v>
      </c>
      <c r="H584" t="s">
        <v>115</v>
      </c>
      <c r="I584" t="s">
        <v>12933</v>
      </c>
      <c r="J584" t="e">
        <f>+VLOOKUP(I584,NOMENCLATURA!$A$3:$B$20,2,FALSE)</f>
        <v>#N/A</v>
      </c>
      <c r="K584" t="s">
        <v>14925</v>
      </c>
      <c r="L584" t="s">
        <v>14926</v>
      </c>
      <c r="M584" s="2">
        <v>44350</v>
      </c>
      <c r="N584" t="s">
        <v>9571</v>
      </c>
      <c r="O584" t="s">
        <v>13556</v>
      </c>
      <c r="P584" t="s">
        <v>3</v>
      </c>
      <c r="Q584" t="s">
        <v>45</v>
      </c>
      <c r="R584" t="s">
        <v>14927</v>
      </c>
      <c r="S584" t="s">
        <v>14928</v>
      </c>
      <c r="T584" t="s">
        <v>3</v>
      </c>
      <c r="U584" t="s">
        <v>3</v>
      </c>
      <c r="V584" t="str">
        <f>VLOOKUP(A584,Ventas!$A$2:$H$3062,7,FALSE)</f>
        <v>N0</v>
      </c>
      <c r="W584" t="str">
        <f>VLOOKUP(A584,Ventas!$A$2:$H$3062,8,FALSE)</f>
        <v>O8</v>
      </c>
      <c r="X584" t="str">
        <f>VLOOKUP(A584,'Correo 1'!$A$2:$C$3062,3,FALSE)</f>
        <v>estebanjspears@gmail.com</v>
      </c>
    </row>
    <row r="585" spans="1:24" x14ac:dyDescent="0.2">
      <c r="A585">
        <v>7023646</v>
      </c>
      <c r="B585" t="s">
        <v>111</v>
      </c>
      <c r="C585" t="s">
        <v>14441</v>
      </c>
      <c r="D585" t="s">
        <v>3</v>
      </c>
      <c r="E585" t="s">
        <v>3113</v>
      </c>
      <c r="F585" t="s">
        <v>3113</v>
      </c>
      <c r="G585" t="s">
        <v>3</v>
      </c>
      <c r="H585" t="s">
        <v>1046</v>
      </c>
      <c r="I585" t="s">
        <v>12933</v>
      </c>
      <c r="J585" t="e">
        <f>+VLOOKUP(I585,NOMENCLATURA!$A$3:$B$20,2,FALSE)</f>
        <v>#N/A</v>
      </c>
      <c r="K585" t="s">
        <v>14442</v>
      </c>
      <c r="L585" t="s">
        <v>14443</v>
      </c>
      <c r="M585" s="2">
        <v>43230</v>
      </c>
      <c r="N585" t="s">
        <v>6342</v>
      </c>
      <c r="O585" t="s">
        <v>13556</v>
      </c>
      <c r="P585" t="s">
        <v>3</v>
      </c>
      <c r="Q585" t="s">
        <v>45</v>
      </c>
      <c r="R585" t="s">
        <v>14444</v>
      </c>
      <c r="S585" t="s">
        <v>14445</v>
      </c>
      <c r="T585" t="s">
        <v>3</v>
      </c>
      <c r="U585" t="s">
        <v>3</v>
      </c>
      <c r="V585" t="str">
        <f>VLOOKUP(A585,Ventas!$A$2:$H$3062,7,FALSE)</f>
        <v>N0</v>
      </c>
      <c r="W585" t="str">
        <f>VLOOKUP(A585,Ventas!$A$2:$H$3062,8,FALSE)</f>
        <v>O8</v>
      </c>
      <c r="X585" t="str">
        <f>VLOOKUP(A585,'Correo 1'!$A$2:$C$3062,3,FALSE)</f>
        <v>Estivill85@Gmail.Com</v>
      </c>
    </row>
    <row r="586" spans="1:24" x14ac:dyDescent="0.2">
      <c r="A586">
        <v>1129731</v>
      </c>
      <c r="B586" t="s">
        <v>111</v>
      </c>
      <c r="C586" t="s">
        <v>4800</v>
      </c>
      <c r="D586" t="s">
        <v>4801</v>
      </c>
      <c r="E586" t="s">
        <v>204</v>
      </c>
      <c r="F586" t="s">
        <v>2297</v>
      </c>
      <c r="G586" t="s">
        <v>3</v>
      </c>
      <c r="H586" t="s">
        <v>115</v>
      </c>
      <c r="I586" t="s">
        <v>954</v>
      </c>
      <c r="J586" t="e">
        <f>+VLOOKUP(I586,NOMENCLATURA!$A$3:$B$20,2,FALSE)</f>
        <v>#N/A</v>
      </c>
      <c r="K586" t="s">
        <v>4802</v>
      </c>
      <c r="L586" t="s">
        <v>4803</v>
      </c>
      <c r="M586" s="2">
        <v>42685</v>
      </c>
      <c r="N586" t="s">
        <v>207</v>
      </c>
      <c r="O586" t="s">
        <v>353</v>
      </c>
      <c r="P586" t="s">
        <v>3</v>
      </c>
      <c r="Q586" t="s">
        <v>45</v>
      </c>
      <c r="R586" t="s">
        <v>4804</v>
      </c>
      <c r="S586" t="s">
        <v>4805</v>
      </c>
      <c r="T586" t="s">
        <v>3</v>
      </c>
      <c r="U586" t="s">
        <v>4806</v>
      </c>
      <c r="V586" t="str">
        <f>VLOOKUP(A586,Ventas!$A$2:$H$3062,7,FALSE)</f>
        <v>N30</v>
      </c>
      <c r="W586" t="str">
        <f>VLOOKUP(A586,Ventas!$A$2:$H$3062,8,FALSE)</f>
        <v>OJ</v>
      </c>
      <c r="X586" t="str">
        <f>VLOOKUP(A586,'Correo 1'!$A$2:$C$3062,3,FALSE)</f>
        <v>estrella.lopez@bartech.cl</v>
      </c>
    </row>
    <row r="587" spans="1:24" x14ac:dyDescent="0.2">
      <c r="A587">
        <v>1140894</v>
      </c>
      <c r="B587" t="s">
        <v>111</v>
      </c>
      <c r="C587" t="s">
        <v>8347</v>
      </c>
      <c r="D587" t="s">
        <v>3</v>
      </c>
      <c r="E587" t="s">
        <v>204</v>
      </c>
      <c r="F587" t="s">
        <v>204</v>
      </c>
      <c r="G587" t="s">
        <v>3</v>
      </c>
      <c r="H587" t="s">
        <v>115</v>
      </c>
      <c r="I587" t="s">
        <v>954</v>
      </c>
      <c r="J587" t="e">
        <f>+VLOOKUP(I587,NOMENCLATURA!$A$3:$B$20,2,FALSE)</f>
        <v>#N/A</v>
      </c>
      <c r="K587" t="s">
        <v>8348</v>
      </c>
      <c r="L587" t="s">
        <v>8349</v>
      </c>
      <c r="M587" s="2">
        <v>43315</v>
      </c>
      <c r="N587" t="s">
        <v>6342</v>
      </c>
      <c r="O587" t="s">
        <v>353</v>
      </c>
      <c r="P587" t="s">
        <v>3</v>
      </c>
      <c r="Q587" t="s">
        <v>45</v>
      </c>
      <c r="R587" t="s">
        <v>8350</v>
      </c>
      <c r="S587" t="s">
        <v>8351</v>
      </c>
      <c r="T587" t="s">
        <v>3</v>
      </c>
      <c r="U587" t="s">
        <v>3</v>
      </c>
      <c r="V587" t="str">
        <f>VLOOKUP(A587,Ventas!$A$2:$H$3062,7,FALSE)</f>
        <v>N30</v>
      </c>
      <c r="W587" t="str">
        <f>VLOOKUP(A587,Ventas!$A$2:$H$3062,8,FALSE)</f>
        <v>OJ</v>
      </c>
      <c r="X587" t="str">
        <f>VLOOKUP(A587,'Correo 1'!$A$2:$C$3062,3,FALSE)</f>
        <v>ETOLOZA@GMAIL.COM</v>
      </c>
    </row>
    <row r="588" spans="1:24" x14ac:dyDescent="0.2">
      <c r="A588">
        <v>1148073</v>
      </c>
      <c r="B588" t="s">
        <v>111</v>
      </c>
      <c r="C588" t="s">
        <v>12071</v>
      </c>
      <c r="D588" t="s">
        <v>3</v>
      </c>
      <c r="E588" t="s">
        <v>204</v>
      </c>
      <c r="F588" t="s">
        <v>2189</v>
      </c>
      <c r="G588" t="s">
        <v>3</v>
      </c>
      <c r="H588" t="s">
        <v>115</v>
      </c>
      <c r="I588" t="s">
        <v>2013</v>
      </c>
      <c r="J588" t="str">
        <f>+VLOOKUP(I588,NOMENCLATURA!$A$3:$B$20,2,FALSE)</f>
        <v>AGENCIAS DE PUBLICIDAD-MEDIOS-MODELOS</v>
      </c>
      <c r="K588" t="s">
        <v>12072</v>
      </c>
      <c r="L588" t="s">
        <v>12073</v>
      </c>
      <c r="M588" s="2">
        <v>43895</v>
      </c>
      <c r="N588" t="s">
        <v>9571</v>
      </c>
      <c r="O588" t="s">
        <v>353</v>
      </c>
      <c r="P588" t="s">
        <v>3</v>
      </c>
      <c r="Q588" t="s">
        <v>45</v>
      </c>
      <c r="R588" t="s">
        <v>12074</v>
      </c>
      <c r="S588" t="s">
        <v>12075</v>
      </c>
      <c r="T588" t="s">
        <v>3</v>
      </c>
      <c r="U588" t="s">
        <v>3</v>
      </c>
      <c r="V588" t="str">
        <f>VLOOKUP(A588,Ventas!$A$2:$H$3062,7,FALSE)</f>
        <v>N30</v>
      </c>
      <c r="W588" t="str">
        <f>VLOOKUP(A588,Ventas!$A$2:$H$3062,8,FALSE)</f>
        <v>OJ</v>
      </c>
      <c r="X588" t="str">
        <f>VLOOKUP(A588,'Correo 1'!$A$2:$C$3062,3,FALSE)</f>
        <v>FRANCISCOLAGNO@GLOBALVIAPUBLICA.COM</v>
      </c>
    </row>
    <row r="589" spans="1:24" x14ac:dyDescent="0.2">
      <c r="A589">
        <v>1140981</v>
      </c>
      <c r="B589" t="s">
        <v>111</v>
      </c>
      <c r="C589" t="s">
        <v>8361</v>
      </c>
      <c r="D589" t="s">
        <v>3</v>
      </c>
      <c r="E589" t="s">
        <v>951</v>
      </c>
      <c r="F589" t="s">
        <v>1222</v>
      </c>
      <c r="G589" t="s">
        <v>3</v>
      </c>
      <c r="H589" t="s">
        <v>115</v>
      </c>
      <c r="I589" t="s">
        <v>954</v>
      </c>
      <c r="J589" t="e">
        <f>+VLOOKUP(I589,NOMENCLATURA!$A$3:$B$20,2,FALSE)</f>
        <v>#N/A</v>
      </c>
      <c r="K589" t="s">
        <v>8362</v>
      </c>
      <c r="L589" t="s">
        <v>8363</v>
      </c>
      <c r="M589" s="2">
        <v>43322</v>
      </c>
      <c r="N589" t="s">
        <v>6015</v>
      </c>
      <c r="O589" t="s">
        <v>353</v>
      </c>
      <c r="P589" t="s">
        <v>3</v>
      </c>
      <c r="Q589" t="s">
        <v>45</v>
      </c>
      <c r="R589" t="s">
        <v>8364</v>
      </c>
      <c r="S589" t="s">
        <v>8365</v>
      </c>
      <c r="T589" t="s">
        <v>3</v>
      </c>
      <c r="U589" t="s">
        <v>3</v>
      </c>
      <c r="V589" t="str">
        <f>VLOOKUP(A589,Ventas!$A$2:$H$3062,7,FALSE)</f>
        <v>N0</v>
      </c>
      <c r="W589" t="str">
        <f>VLOOKUP(A589,Ventas!$A$2:$H$3062,8,FALSE)</f>
        <v>OJ</v>
      </c>
      <c r="X589" t="str">
        <f>VLOOKUP(A589,'Correo 1'!$A$2:$C$3062,3,FALSE)</f>
        <v>eugenio@kenotec.cl</v>
      </c>
    </row>
    <row r="590" spans="1:24" x14ac:dyDescent="0.2">
      <c r="A590">
        <v>1128284</v>
      </c>
      <c r="B590" t="s">
        <v>111</v>
      </c>
      <c r="C590" t="s">
        <v>2271</v>
      </c>
      <c r="D590" t="s">
        <v>3</v>
      </c>
      <c r="E590" t="s">
        <v>951</v>
      </c>
      <c r="F590" t="s">
        <v>1054</v>
      </c>
      <c r="G590" t="s">
        <v>3</v>
      </c>
      <c r="H590" t="s">
        <v>115</v>
      </c>
      <c r="I590" t="s">
        <v>2013</v>
      </c>
      <c r="J590" t="str">
        <f>+VLOOKUP(I590,NOMENCLATURA!$A$3:$B$20,2,FALSE)</f>
        <v>AGENCIAS DE PUBLICIDAD-MEDIOS-MODELOS</v>
      </c>
      <c r="K590" t="s">
        <v>2272</v>
      </c>
      <c r="L590" t="s">
        <v>2273</v>
      </c>
      <c r="M590" s="2">
        <v>42542</v>
      </c>
      <c r="N590" t="s">
        <v>957</v>
      </c>
      <c r="O590" t="s">
        <v>353</v>
      </c>
      <c r="P590" t="s">
        <v>3</v>
      </c>
      <c r="Q590" t="s">
        <v>45</v>
      </c>
      <c r="R590" t="s">
        <v>2274</v>
      </c>
      <c r="S590" t="s">
        <v>2275</v>
      </c>
      <c r="T590" t="s">
        <v>3</v>
      </c>
      <c r="U590" t="s">
        <v>2276</v>
      </c>
      <c r="V590" t="str">
        <f>VLOOKUP(A590,Ventas!$A$2:$H$3062,7,FALSE)</f>
        <v>N30</v>
      </c>
      <c r="W590" t="str">
        <f>VLOOKUP(A590,Ventas!$A$2:$H$3062,8,FALSE)</f>
        <v>OJ</v>
      </c>
      <c r="X590" t="str">
        <f>VLOOKUP(A590,'Correo 1'!$A$2:$C$3062,3,FALSE)</f>
        <v>ivan.parra@cvmark.cl</v>
      </c>
    </row>
    <row r="591" spans="1:24" x14ac:dyDescent="0.2">
      <c r="A591">
        <v>1147038</v>
      </c>
      <c r="B591" t="s">
        <v>111</v>
      </c>
      <c r="C591" t="s">
        <v>11570</v>
      </c>
      <c r="D591" t="s">
        <v>3</v>
      </c>
      <c r="E591" t="s">
        <v>204</v>
      </c>
      <c r="F591" t="s">
        <v>3781</v>
      </c>
      <c r="G591" t="s">
        <v>3</v>
      </c>
      <c r="H591" t="s">
        <v>115</v>
      </c>
      <c r="I591" t="s">
        <v>954</v>
      </c>
      <c r="J591" t="e">
        <f>+VLOOKUP(I591,NOMENCLATURA!$A$3:$B$20,2,FALSE)</f>
        <v>#N/A</v>
      </c>
      <c r="K591" t="s">
        <v>11571</v>
      </c>
      <c r="L591" t="s">
        <v>11572</v>
      </c>
      <c r="M591" s="2">
        <v>43787</v>
      </c>
      <c r="N591" t="s">
        <v>9571</v>
      </c>
      <c r="O591" t="s">
        <v>353</v>
      </c>
      <c r="P591" t="s">
        <v>3</v>
      </c>
      <c r="Q591" t="s">
        <v>45</v>
      </c>
      <c r="R591" t="s">
        <v>11573</v>
      </c>
      <c r="S591" t="s">
        <v>11574</v>
      </c>
      <c r="T591" t="s">
        <v>3</v>
      </c>
      <c r="U591" t="s">
        <v>3</v>
      </c>
      <c r="V591" t="str">
        <f>VLOOKUP(A591,Ventas!$A$2:$H$3062,7,FALSE)</f>
        <v>N0</v>
      </c>
      <c r="W591" t="str">
        <f>VLOOKUP(A591,Ventas!$A$2:$H$3062,8,FALSE)</f>
        <v>OJ</v>
      </c>
      <c r="X591" t="str">
        <f>VLOOKUP(A591,'Correo 1'!$A$2:$C$3062,3,FALSE)</f>
        <v>evarela.aranguiz@gmail.com</v>
      </c>
    </row>
    <row r="592" spans="1:24" x14ac:dyDescent="0.2">
      <c r="A592">
        <v>1130918</v>
      </c>
      <c r="B592" t="s">
        <v>111</v>
      </c>
      <c r="C592" t="s">
        <v>5933</v>
      </c>
      <c r="D592" t="s">
        <v>3</v>
      </c>
      <c r="E592" t="s">
        <v>204</v>
      </c>
      <c r="F592" t="s">
        <v>2032</v>
      </c>
      <c r="G592" t="s">
        <v>3</v>
      </c>
      <c r="H592" t="s">
        <v>115</v>
      </c>
      <c r="I592" t="s">
        <v>954</v>
      </c>
      <c r="J592" t="e">
        <f>+VLOOKUP(I592,NOMENCLATURA!$A$3:$B$20,2,FALSE)</f>
        <v>#N/A</v>
      </c>
      <c r="K592" t="s">
        <v>5934</v>
      </c>
      <c r="L592" t="s">
        <v>5935</v>
      </c>
      <c r="M592" s="2">
        <v>42817</v>
      </c>
      <c r="N592" t="s">
        <v>207</v>
      </c>
      <c r="O592" t="s">
        <v>353</v>
      </c>
      <c r="P592" t="s">
        <v>3</v>
      </c>
      <c r="Q592" t="s">
        <v>45</v>
      </c>
      <c r="R592" t="s">
        <v>5936</v>
      </c>
      <c r="S592" t="s">
        <v>5937</v>
      </c>
      <c r="T592" t="s">
        <v>3</v>
      </c>
      <c r="U592" t="s">
        <v>3</v>
      </c>
      <c r="V592" t="str">
        <f>VLOOKUP(A592,Ventas!$A$2:$H$3062,7,FALSE)</f>
        <v>N30</v>
      </c>
      <c r="W592" t="str">
        <f>VLOOKUP(A592,Ventas!$A$2:$H$3062,8,FALSE)</f>
        <v>OJ</v>
      </c>
      <c r="X592" t="str">
        <f>VLOOKUP(A592,'Correo 1'!$A$2:$C$3062,3,FALSE)</f>
        <v>EVENTOS@PHOTOFEST.CL</v>
      </c>
    </row>
    <row r="593" spans="1:24" x14ac:dyDescent="0.2">
      <c r="A593">
        <v>1128132</v>
      </c>
      <c r="B593" t="s">
        <v>111</v>
      </c>
      <c r="C593" t="s">
        <v>1404</v>
      </c>
      <c r="D593" t="s">
        <v>3</v>
      </c>
      <c r="E593" t="s">
        <v>951</v>
      </c>
      <c r="F593" t="s">
        <v>961</v>
      </c>
      <c r="G593" t="s">
        <v>3</v>
      </c>
      <c r="H593" t="s">
        <v>115</v>
      </c>
      <c r="I593" t="s">
        <v>954</v>
      </c>
      <c r="J593" t="e">
        <f>+VLOOKUP(I593,NOMENCLATURA!$A$3:$B$20,2,FALSE)</f>
        <v>#N/A</v>
      </c>
      <c r="K593" t="s">
        <v>1405</v>
      </c>
      <c r="L593" t="s">
        <v>1406</v>
      </c>
      <c r="M593" s="2">
        <v>42542</v>
      </c>
      <c r="N593" t="s">
        <v>957</v>
      </c>
      <c r="O593" t="s">
        <v>353</v>
      </c>
      <c r="P593" t="s">
        <v>3</v>
      </c>
      <c r="Q593" t="s">
        <v>45</v>
      </c>
      <c r="R593" t="s">
        <v>1407</v>
      </c>
      <c r="S593" t="s">
        <v>1408</v>
      </c>
      <c r="T593" t="s">
        <v>1409</v>
      </c>
      <c r="U593" t="s">
        <v>3</v>
      </c>
      <c r="V593" t="str">
        <f>VLOOKUP(A593,Ventas!$A$2:$H$3062,7,FALSE)</f>
        <v>N30</v>
      </c>
      <c r="W593" t="str">
        <f>VLOOKUP(A593,Ventas!$A$2:$H$3062,8,FALSE)</f>
        <v>OJ</v>
      </c>
      <c r="X593" t="str">
        <f>VLOOKUP(A593,'Correo 1'!$A$2:$C$3062,3,FALSE)</f>
        <v>eventos-anf1@dahoteles.com</v>
      </c>
    </row>
    <row r="594" spans="1:24" x14ac:dyDescent="0.2">
      <c r="A594">
        <v>1128720</v>
      </c>
      <c r="B594" t="s">
        <v>111</v>
      </c>
      <c r="C594" t="s">
        <v>3391</v>
      </c>
      <c r="D594" t="s">
        <v>3</v>
      </c>
      <c r="E594" t="s">
        <v>951</v>
      </c>
      <c r="F594" t="s">
        <v>1099</v>
      </c>
      <c r="G594" t="s">
        <v>3</v>
      </c>
      <c r="H594" t="s">
        <v>115</v>
      </c>
      <c r="I594" t="s">
        <v>2013</v>
      </c>
      <c r="J594" t="str">
        <f>+VLOOKUP(I594,NOMENCLATURA!$A$3:$B$20,2,FALSE)</f>
        <v>AGENCIAS DE PUBLICIDAD-MEDIOS-MODELOS</v>
      </c>
      <c r="K594" t="s">
        <v>3392</v>
      </c>
      <c r="L594" t="s">
        <v>3393</v>
      </c>
      <c r="M594" s="2">
        <v>42571</v>
      </c>
      <c r="N594" t="s">
        <v>207</v>
      </c>
      <c r="O594" t="s">
        <v>353</v>
      </c>
      <c r="P594" t="s">
        <v>3</v>
      </c>
      <c r="Q594" t="s">
        <v>45</v>
      </c>
      <c r="R594" t="s">
        <v>3394</v>
      </c>
      <c r="S594" t="s">
        <v>3395</v>
      </c>
      <c r="T594" t="s">
        <v>3</v>
      </c>
      <c r="U594" t="s">
        <v>3</v>
      </c>
      <c r="V594" t="str">
        <f>VLOOKUP(A594,Ventas!$A$2:$H$3062,7,FALSE)</f>
        <v>N30</v>
      </c>
      <c r="W594" t="str">
        <f>VLOOKUP(A594,Ventas!$A$2:$H$3062,8,FALSE)</f>
        <v>OF</v>
      </c>
      <c r="X594" t="str">
        <f>VLOOKUP(A594,'Correo 1'!$A$2:$C$3062,3,FALSE)</f>
        <v>j.pizarro@editorialactual.cl</v>
      </c>
    </row>
    <row r="595" spans="1:24" x14ac:dyDescent="0.2">
      <c r="A595">
        <v>1129441</v>
      </c>
      <c r="B595" t="s">
        <v>111</v>
      </c>
      <c r="C595" t="s">
        <v>4493</v>
      </c>
      <c r="D595" t="s">
        <v>3</v>
      </c>
      <c r="E595" t="s">
        <v>3039</v>
      </c>
      <c r="F595" t="s">
        <v>3039</v>
      </c>
      <c r="G595" t="s">
        <v>3</v>
      </c>
      <c r="H595" t="s">
        <v>1475</v>
      </c>
      <c r="I595" t="s">
        <v>954</v>
      </c>
      <c r="J595" t="e">
        <f>+VLOOKUP(I595,NOMENCLATURA!$A$3:$B$20,2,FALSE)</f>
        <v>#N/A</v>
      </c>
      <c r="K595" t="s">
        <v>4494</v>
      </c>
      <c r="L595" t="s">
        <v>4495</v>
      </c>
      <c r="M595" s="2">
        <v>42650</v>
      </c>
      <c r="N595" t="s">
        <v>207</v>
      </c>
      <c r="O595" t="s">
        <v>353</v>
      </c>
      <c r="P595" t="s">
        <v>3</v>
      </c>
      <c r="Q595" t="s">
        <v>45</v>
      </c>
      <c r="R595" t="s">
        <v>4496</v>
      </c>
      <c r="S595" t="s">
        <v>4497</v>
      </c>
      <c r="T595" t="s">
        <v>3</v>
      </c>
      <c r="U595" t="s">
        <v>3</v>
      </c>
      <c r="V595" t="str">
        <f>VLOOKUP(A595,Ventas!$A$2:$H$3062,7,FALSE)</f>
        <v>N0</v>
      </c>
      <c r="W595" t="str">
        <f>VLOOKUP(A595,Ventas!$A$2:$H$3062,8,FALSE)</f>
        <v>OJ</v>
      </c>
      <c r="X595" t="str">
        <f>VLOOKUP(A595,'Correo 1'!$A$2:$C$3062,3,FALSE)</f>
        <v>ext.combatfire@gmail.com</v>
      </c>
    </row>
    <row r="596" spans="1:24" x14ac:dyDescent="0.2">
      <c r="A596">
        <v>1147009</v>
      </c>
      <c r="B596" t="s">
        <v>111</v>
      </c>
      <c r="C596" t="s">
        <v>11422</v>
      </c>
      <c r="D596" t="s">
        <v>3</v>
      </c>
      <c r="E596" t="s">
        <v>8995</v>
      </c>
      <c r="F596" t="s">
        <v>8995</v>
      </c>
      <c r="G596" t="s">
        <v>3</v>
      </c>
      <c r="H596" t="s">
        <v>1709</v>
      </c>
      <c r="I596" t="s">
        <v>954</v>
      </c>
      <c r="J596" t="e">
        <f>+VLOOKUP(I596,NOMENCLATURA!$A$3:$B$20,2,FALSE)</f>
        <v>#N/A</v>
      </c>
      <c r="K596" t="s">
        <v>11423</v>
      </c>
      <c r="L596" t="s">
        <v>11424</v>
      </c>
      <c r="M596" s="2">
        <v>43787</v>
      </c>
      <c r="N596" t="s">
        <v>9571</v>
      </c>
      <c r="O596" t="s">
        <v>353</v>
      </c>
      <c r="P596" t="s">
        <v>3</v>
      </c>
      <c r="Q596" t="s">
        <v>45</v>
      </c>
      <c r="R596" t="s">
        <v>11425</v>
      </c>
      <c r="S596" t="s">
        <v>11397</v>
      </c>
      <c r="T596" t="s">
        <v>3</v>
      </c>
      <c r="U596" t="s">
        <v>3</v>
      </c>
      <c r="V596" t="str">
        <f>VLOOKUP(A596,Ventas!$A$2:$H$3062,7,FALSE)</f>
        <v>N0</v>
      </c>
      <c r="W596" t="str">
        <f>VLOOKUP(A596,Ventas!$A$2:$H$3062,8,FALSE)</f>
        <v>OJ</v>
      </c>
      <c r="X596" t="str">
        <f>VLOOKUP(A596,'Correo 1'!$A$2:$C$3062,3,FALSE)</f>
        <v>fabiolaleal28@gmail.com</v>
      </c>
    </row>
    <row r="597" spans="1:24" x14ac:dyDescent="0.2">
      <c r="A597">
        <v>1143777</v>
      </c>
      <c r="B597" t="s">
        <v>111</v>
      </c>
      <c r="C597" t="s">
        <v>10056</v>
      </c>
      <c r="D597" t="s">
        <v>3</v>
      </c>
      <c r="E597" t="s">
        <v>204</v>
      </c>
      <c r="F597" t="s">
        <v>113</v>
      </c>
      <c r="G597" t="s">
        <v>3</v>
      </c>
      <c r="H597" t="s">
        <v>115</v>
      </c>
      <c r="I597" t="s">
        <v>7157</v>
      </c>
      <c r="J597" t="e">
        <f>+VLOOKUP(I597,NOMENCLATURA!$A$3:$B$20,2,FALSE)</f>
        <v>#N/A</v>
      </c>
      <c r="K597" t="s">
        <v>10057</v>
      </c>
      <c r="L597" t="s">
        <v>10058</v>
      </c>
      <c r="M597" s="2">
        <v>43537</v>
      </c>
      <c r="N597" t="s">
        <v>9571</v>
      </c>
      <c r="O597" t="s">
        <v>353</v>
      </c>
      <c r="P597" t="s">
        <v>3</v>
      </c>
      <c r="Q597" t="s">
        <v>45</v>
      </c>
      <c r="R597" t="s">
        <v>10059</v>
      </c>
      <c r="S597" t="s">
        <v>9994</v>
      </c>
      <c r="T597" t="s">
        <v>3</v>
      </c>
      <c r="U597" t="s">
        <v>3</v>
      </c>
      <c r="V597" t="str">
        <f>VLOOKUP(A597,Ventas!$A$2:$H$3062,7,FALSE)</f>
        <v>N0</v>
      </c>
      <c r="W597" t="str">
        <f>VLOOKUP(A597,Ventas!$A$2:$H$3062,8,FALSE)</f>
        <v>OJ</v>
      </c>
      <c r="X597" t="str">
        <f>VLOOKUP(A597,'Correo 1'!$A$2:$C$3062,3,FALSE)</f>
        <v>FABIOLALEJANDRA@GMAIL.COM</v>
      </c>
    </row>
    <row r="598" spans="1:24" x14ac:dyDescent="0.2">
      <c r="A598">
        <v>1128237</v>
      </c>
      <c r="B598" t="s">
        <v>111</v>
      </c>
      <c r="C598" t="s">
        <v>2022</v>
      </c>
      <c r="D598" t="s">
        <v>3</v>
      </c>
      <c r="E598" t="s">
        <v>951</v>
      </c>
      <c r="F598" t="s">
        <v>952</v>
      </c>
      <c r="G598" t="s">
        <v>3</v>
      </c>
      <c r="H598" t="s">
        <v>115</v>
      </c>
      <c r="I598" t="s">
        <v>2013</v>
      </c>
      <c r="J598" t="str">
        <f>+VLOOKUP(I598,NOMENCLATURA!$A$3:$B$20,2,FALSE)</f>
        <v>AGENCIAS DE PUBLICIDAD-MEDIOS-MODELOS</v>
      </c>
      <c r="K598" t="s">
        <v>2023</v>
      </c>
      <c r="L598" t="s">
        <v>2024</v>
      </c>
      <c r="M598" s="2">
        <v>42542</v>
      </c>
      <c r="N598" t="s">
        <v>957</v>
      </c>
      <c r="O598" t="s">
        <v>353</v>
      </c>
      <c r="P598" t="s">
        <v>3</v>
      </c>
      <c r="Q598" t="s">
        <v>45</v>
      </c>
      <c r="R598" t="s">
        <v>2025</v>
      </c>
      <c r="S598" t="s">
        <v>2026</v>
      </c>
      <c r="T598" t="s">
        <v>3</v>
      </c>
      <c r="U598" t="s">
        <v>3</v>
      </c>
      <c r="V598" t="str">
        <f>VLOOKUP(A598,Ventas!$A$2:$H$3062,7,FALSE)</f>
        <v>N30</v>
      </c>
      <c r="W598" t="str">
        <f>VLOOKUP(A598,Ventas!$A$2:$H$3062,8,FALSE)</f>
        <v>OJ</v>
      </c>
      <c r="X598" t="str">
        <f>VLOOKUP(A598,'Correo 1'!$A$2:$C$3062,3,FALSE)</f>
        <v>jramirez@televisa.cl</v>
      </c>
    </row>
    <row r="599" spans="1:24" x14ac:dyDescent="0.2">
      <c r="A599">
        <v>1128347</v>
      </c>
      <c r="B599" t="s">
        <v>111</v>
      </c>
      <c r="C599" t="s">
        <v>2605</v>
      </c>
      <c r="D599" t="s">
        <v>3</v>
      </c>
      <c r="E599" t="s">
        <v>951</v>
      </c>
      <c r="F599" t="s">
        <v>1054</v>
      </c>
      <c r="G599" t="s">
        <v>3</v>
      </c>
      <c r="H599" t="s">
        <v>115</v>
      </c>
      <c r="I599" t="s">
        <v>2013</v>
      </c>
      <c r="J599" t="str">
        <f>+VLOOKUP(I599,NOMENCLATURA!$A$3:$B$20,2,FALSE)</f>
        <v>AGENCIAS DE PUBLICIDAD-MEDIOS-MODELOS</v>
      </c>
      <c r="K599" t="s">
        <v>2606</v>
      </c>
      <c r="L599" t="s">
        <v>2607</v>
      </c>
      <c r="M599" s="2">
        <v>42542</v>
      </c>
      <c r="N599" t="s">
        <v>957</v>
      </c>
      <c r="O599" t="s">
        <v>353</v>
      </c>
      <c r="P599" t="s">
        <v>3</v>
      </c>
      <c r="Q599" t="s">
        <v>45</v>
      </c>
      <c r="R599" t="s">
        <v>2608</v>
      </c>
      <c r="S599" t="s">
        <v>2609</v>
      </c>
      <c r="T599" t="s">
        <v>3</v>
      </c>
      <c r="U599" t="s">
        <v>2610</v>
      </c>
      <c r="V599" t="str">
        <f>VLOOKUP(A599,Ventas!$A$2:$H$3062,7,FALSE)</f>
        <v>N30</v>
      </c>
      <c r="W599" t="str">
        <f>VLOOKUP(A599,Ventas!$A$2:$H$3062,8,FALSE)</f>
        <v>OF</v>
      </c>
      <c r="X599" t="str">
        <f>VLOOKUP(A599,'Correo 1'!$A$2:$C$3062,3,FALSE)</f>
        <v>juanignacio.fuentes@tvn.cl</v>
      </c>
    </row>
    <row r="600" spans="1:24" x14ac:dyDescent="0.2">
      <c r="A600">
        <v>1148469</v>
      </c>
      <c r="B600" t="s">
        <v>111</v>
      </c>
      <c r="C600" t="s">
        <v>12144</v>
      </c>
      <c r="D600" t="s">
        <v>3</v>
      </c>
      <c r="E600" t="s">
        <v>204</v>
      </c>
      <c r="F600" t="s">
        <v>204</v>
      </c>
      <c r="G600" t="s">
        <v>3</v>
      </c>
      <c r="H600" t="s">
        <v>115</v>
      </c>
      <c r="I600" t="s">
        <v>954</v>
      </c>
      <c r="J600" t="e">
        <f>+VLOOKUP(I600,NOMENCLATURA!$A$3:$B$20,2,FALSE)</f>
        <v>#N/A</v>
      </c>
      <c r="K600" t="s">
        <v>12145</v>
      </c>
      <c r="L600" t="s">
        <v>12146</v>
      </c>
      <c r="M600" s="2">
        <v>43979</v>
      </c>
      <c r="N600" t="s">
        <v>9571</v>
      </c>
      <c r="O600" t="s">
        <v>353</v>
      </c>
      <c r="P600" t="s">
        <v>3</v>
      </c>
      <c r="Q600" t="s">
        <v>45</v>
      </c>
      <c r="R600" t="s">
        <v>12147</v>
      </c>
      <c r="S600" t="s">
        <v>12148</v>
      </c>
      <c r="T600" t="s">
        <v>3</v>
      </c>
      <c r="U600" t="s">
        <v>3</v>
      </c>
      <c r="V600" t="str">
        <f>VLOOKUP(A600,Ventas!$A$2:$H$3062,7,FALSE)</f>
        <v>N30</v>
      </c>
      <c r="W600" t="str">
        <f>VLOOKUP(A600,Ventas!$A$2:$H$3062,8,FALSE)</f>
        <v>OJ</v>
      </c>
      <c r="X600" t="str">
        <f>VLOOKUP(A600,'Correo 1'!$A$2:$C$3062,3,FALSE)</f>
        <v>FACTURACION@TTIGROUP.CL</v>
      </c>
    </row>
    <row r="601" spans="1:24" x14ac:dyDescent="0.2">
      <c r="A601">
        <v>1137033</v>
      </c>
      <c r="B601" t="s">
        <v>111</v>
      </c>
      <c r="C601" t="s">
        <v>7701</v>
      </c>
      <c r="D601" t="s">
        <v>3</v>
      </c>
      <c r="E601" t="s">
        <v>3126</v>
      </c>
      <c r="F601" t="s">
        <v>3126</v>
      </c>
      <c r="G601" t="s">
        <v>3</v>
      </c>
      <c r="H601" t="s">
        <v>3127</v>
      </c>
      <c r="I601" t="s">
        <v>2013</v>
      </c>
      <c r="J601" t="str">
        <f>+VLOOKUP(I601,NOMENCLATURA!$A$3:$B$20,2,FALSE)</f>
        <v>AGENCIAS DE PUBLICIDAD-MEDIOS-MODELOS</v>
      </c>
      <c r="K601" t="s">
        <v>7702</v>
      </c>
      <c r="L601" t="s">
        <v>7703</v>
      </c>
      <c r="M601" s="2">
        <v>43131</v>
      </c>
      <c r="N601" t="s">
        <v>6342</v>
      </c>
      <c r="O601" t="s">
        <v>353</v>
      </c>
      <c r="P601" t="s">
        <v>3</v>
      </c>
      <c r="Q601" t="s">
        <v>45</v>
      </c>
      <c r="R601" t="s">
        <v>7704</v>
      </c>
      <c r="S601" t="s">
        <v>7705</v>
      </c>
      <c r="T601" t="s">
        <v>3</v>
      </c>
      <c r="U601" t="s">
        <v>3</v>
      </c>
      <c r="V601" t="str">
        <f>VLOOKUP(A601,Ventas!$A$2:$H$3062,7,FALSE)</f>
        <v>N30</v>
      </c>
      <c r="W601" t="str">
        <f>VLOOKUP(A601,Ventas!$A$2:$H$3062,8,FALSE)</f>
        <v>OJ</v>
      </c>
      <c r="X601" t="str">
        <f>VLOOKUP(A601,'Correo 1'!$A$2:$C$3062,3,FALSE)</f>
        <v>LASERENA@PUBLIG.CL</v>
      </c>
    </row>
    <row r="602" spans="1:24" x14ac:dyDescent="0.2">
      <c r="A602">
        <v>1130675</v>
      </c>
      <c r="B602" t="s">
        <v>111</v>
      </c>
      <c r="C602" t="s">
        <v>5730</v>
      </c>
      <c r="D602" t="s">
        <v>3</v>
      </c>
      <c r="E602" t="s">
        <v>204</v>
      </c>
      <c r="F602" t="s">
        <v>2297</v>
      </c>
      <c r="G602" t="s">
        <v>3</v>
      </c>
      <c r="H602" t="s">
        <v>115</v>
      </c>
      <c r="I602" t="s">
        <v>2013</v>
      </c>
      <c r="J602" t="str">
        <f>+VLOOKUP(I602,NOMENCLATURA!$A$3:$B$20,2,FALSE)</f>
        <v>AGENCIAS DE PUBLICIDAD-MEDIOS-MODELOS</v>
      </c>
      <c r="K602" t="s">
        <v>5731</v>
      </c>
      <c r="L602" t="s">
        <v>5732</v>
      </c>
      <c r="M602" s="2">
        <v>42789</v>
      </c>
      <c r="N602" t="s">
        <v>207</v>
      </c>
      <c r="O602" t="s">
        <v>353</v>
      </c>
      <c r="P602" t="s">
        <v>3</v>
      </c>
      <c r="Q602" t="s">
        <v>45</v>
      </c>
      <c r="R602" t="s">
        <v>5733</v>
      </c>
      <c r="S602" t="s">
        <v>5734</v>
      </c>
      <c r="T602" t="s">
        <v>3</v>
      </c>
      <c r="U602" t="s">
        <v>3</v>
      </c>
      <c r="V602" t="str">
        <f>VLOOKUP(A602,Ventas!$A$2:$H$3062,7,FALSE)</f>
        <v>N30</v>
      </c>
      <c r="W602" t="str">
        <f>VLOOKUP(A602,Ventas!$A$2:$H$3062,8,FALSE)</f>
        <v>OF</v>
      </c>
      <c r="X602" t="str">
        <f>VLOOKUP(A602,'Correo 1'!$A$2:$C$3062,3,FALSE)</f>
        <v>LEONARDO.BAEZA@MEGA.CL</v>
      </c>
    </row>
    <row r="603" spans="1:24" x14ac:dyDescent="0.2">
      <c r="A603">
        <v>1141494</v>
      </c>
      <c r="B603" t="s">
        <v>111</v>
      </c>
      <c r="C603" t="s">
        <v>8657</v>
      </c>
      <c r="D603" t="s">
        <v>3</v>
      </c>
      <c r="E603" t="s">
        <v>204</v>
      </c>
      <c r="F603" t="s">
        <v>4237</v>
      </c>
      <c r="G603" t="s">
        <v>3</v>
      </c>
      <c r="H603" t="s">
        <v>115</v>
      </c>
      <c r="I603" t="s">
        <v>8658</v>
      </c>
      <c r="J603" t="e">
        <f>+VLOOKUP(I603,NOMENCLATURA!$A$3:$B$20,2,FALSE)</f>
        <v>#N/A</v>
      </c>
      <c r="K603" t="s">
        <v>8659</v>
      </c>
      <c r="L603" t="s">
        <v>8660</v>
      </c>
      <c r="M603" s="2">
        <v>43375</v>
      </c>
      <c r="N603" t="s">
        <v>6342</v>
      </c>
      <c r="O603" t="s">
        <v>353</v>
      </c>
      <c r="P603" t="s">
        <v>3</v>
      </c>
      <c r="Q603" t="s">
        <v>45</v>
      </c>
      <c r="R603" t="s">
        <v>8661</v>
      </c>
      <c r="S603" t="s">
        <v>8662</v>
      </c>
      <c r="T603" t="s">
        <v>3</v>
      </c>
      <c r="U603" t="s">
        <v>3</v>
      </c>
      <c r="V603" t="str">
        <f>VLOOKUP(A603,Ventas!$A$2:$H$3062,7,FALSE)</f>
        <v>N30</v>
      </c>
      <c r="W603" t="str">
        <f>VLOOKUP(A603,Ventas!$A$2:$H$3062,8,FALSE)</f>
        <v>OJ</v>
      </c>
      <c r="X603" t="str">
        <f>VLOOKUP(A603,'Correo 1'!$A$2:$C$3062,3,FALSE)</f>
        <v>facturaciondsr@danco.cl</v>
      </c>
    </row>
    <row r="604" spans="1:24" x14ac:dyDescent="0.2">
      <c r="A604">
        <v>1128266</v>
      </c>
      <c r="B604" t="s">
        <v>111</v>
      </c>
      <c r="C604" t="s">
        <v>2178</v>
      </c>
      <c r="D604" t="s">
        <v>3</v>
      </c>
      <c r="E604" t="s">
        <v>951</v>
      </c>
      <c r="F604" t="s">
        <v>990</v>
      </c>
      <c r="G604" t="s">
        <v>3</v>
      </c>
      <c r="H604" t="s">
        <v>115</v>
      </c>
      <c r="I604" t="s">
        <v>2013</v>
      </c>
      <c r="J604" t="str">
        <f>+VLOOKUP(I604,NOMENCLATURA!$A$3:$B$20,2,FALSE)</f>
        <v>AGENCIAS DE PUBLICIDAD-MEDIOS-MODELOS</v>
      </c>
      <c r="K604" t="s">
        <v>2179</v>
      </c>
      <c r="L604" t="s">
        <v>2180</v>
      </c>
      <c r="M604" s="2">
        <v>42542</v>
      </c>
      <c r="N604" t="s">
        <v>957</v>
      </c>
      <c r="O604" t="s">
        <v>353</v>
      </c>
      <c r="P604" t="s">
        <v>3</v>
      </c>
      <c r="Q604" t="s">
        <v>45</v>
      </c>
      <c r="R604" t="s">
        <v>2181</v>
      </c>
      <c r="S604" t="s">
        <v>3</v>
      </c>
      <c r="T604" t="s">
        <v>3</v>
      </c>
      <c r="U604" t="s">
        <v>3</v>
      </c>
      <c r="V604" t="str">
        <f>VLOOKUP(A604,Ventas!$A$2:$H$3062,7,FALSE)</f>
        <v>N30</v>
      </c>
      <c r="W604" t="str">
        <f>VLOOKUP(A604,Ventas!$A$2:$H$3062,8,FALSE)</f>
        <v>OJ</v>
      </c>
      <c r="X604" t="str">
        <f>VLOOKUP(A604,'Correo 1'!$A$2:$C$3062,3,FALSE)</f>
        <v>lorena.valenzuela@jcdecaux.com</v>
      </c>
    </row>
    <row r="605" spans="1:24" x14ac:dyDescent="0.2">
      <c r="A605">
        <v>1149636</v>
      </c>
      <c r="B605" t="s">
        <v>111</v>
      </c>
      <c r="C605" t="s">
        <v>12500</v>
      </c>
      <c r="D605" t="s">
        <v>3</v>
      </c>
      <c r="E605" t="s">
        <v>204</v>
      </c>
      <c r="F605" t="s">
        <v>2619</v>
      </c>
      <c r="G605" t="s">
        <v>3</v>
      </c>
      <c r="H605" t="s">
        <v>115</v>
      </c>
      <c r="I605" t="s">
        <v>954</v>
      </c>
      <c r="J605" t="e">
        <f>+VLOOKUP(I605,NOMENCLATURA!$A$3:$B$20,2,FALSE)</f>
        <v>#N/A</v>
      </c>
      <c r="K605" t="s">
        <v>12501</v>
      </c>
      <c r="L605" t="s">
        <v>12502</v>
      </c>
      <c r="M605" s="2">
        <v>44257</v>
      </c>
      <c r="N605" t="s">
        <v>9571</v>
      </c>
      <c r="O605" t="s">
        <v>353</v>
      </c>
      <c r="P605" t="s">
        <v>3</v>
      </c>
      <c r="Q605" t="s">
        <v>45</v>
      </c>
      <c r="R605" t="s">
        <v>12503</v>
      </c>
      <c r="S605" t="s">
        <v>12504</v>
      </c>
      <c r="T605" t="s">
        <v>3</v>
      </c>
      <c r="U605" t="s">
        <v>3</v>
      </c>
      <c r="V605" t="str">
        <f>VLOOKUP(A605,Ventas!$A$2:$H$3062,7,FALSE)</f>
        <v>N0</v>
      </c>
      <c r="W605" t="str">
        <f>VLOOKUP(A605,Ventas!$A$2:$H$3062,8,FALSE)</f>
        <v>OJ</v>
      </c>
      <c r="X605" t="str">
        <f>VLOOKUP(A605,'Correo 1'!$A$2:$C$3062,3,FALSE)</f>
        <v>Facturacionycobranza@grupopatio.cl</v>
      </c>
    </row>
    <row r="606" spans="1:24" x14ac:dyDescent="0.2">
      <c r="A606">
        <v>1151572</v>
      </c>
      <c r="B606" t="s">
        <v>111</v>
      </c>
      <c r="C606" t="s">
        <v>13114</v>
      </c>
      <c r="D606" t="s">
        <v>3</v>
      </c>
      <c r="E606" t="s">
        <v>204</v>
      </c>
      <c r="F606" t="s">
        <v>2032</v>
      </c>
      <c r="G606" t="s">
        <v>3</v>
      </c>
      <c r="H606" t="s">
        <v>115</v>
      </c>
      <c r="I606" t="s">
        <v>954</v>
      </c>
      <c r="J606" t="e">
        <f>+VLOOKUP(I606,NOMENCLATURA!$A$3:$B$20,2,FALSE)</f>
        <v>#N/A</v>
      </c>
      <c r="K606" t="s">
        <v>13115</v>
      </c>
      <c r="L606" t="s">
        <v>13116</v>
      </c>
      <c r="M606" s="2">
        <v>44593</v>
      </c>
      <c r="N606" t="s">
        <v>9571</v>
      </c>
      <c r="O606" t="s">
        <v>353</v>
      </c>
      <c r="P606" t="s">
        <v>3</v>
      </c>
      <c r="Q606" t="s">
        <v>45</v>
      </c>
      <c r="R606" t="s">
        <v>13117</v>
      </c>
      <c r="S606" t="s">
        <v>13118</v>
      </c>
      <c r="T606" t="s">
        <v>3</v>
      </c>
      <c r="U606" t="s">
        <v>3</v>
      </c>
      <c r="V606" t="str">
        <f>VLOOKUP(A606,Ventas!$A$2:$H$3062,7,FALSE)</f>
        <v>N0</v>
      </c>
      <c r="W606" t="str">
        <f>VLOOKUP(A606,Ventas!$A$2:$H$3062,8,FALSE)</f>
        <v>O4</v>
      </c>
      <c r="X606" t="str">
        <f>VLOOKUP(A606,'Correo 1'!$A$2:$C$3062,3,FALSE)</f>
        <v>facturas.colectivos@segurossura.cl</v>
      </c>
    </row>
    <row r="607" spans="1:24" x14ac:dyDescent="0.2">
      <c r="A607">
        <v>1133443</v>
      </c>
      <c r="B607" t="s">
        <v>111</v>
      </c>
      <c r="C607" t="s">
        <v>6200</v>
      </c>
      <c r="D607" t="s">
        <v>3</v>
      </c>
      <c r="E607" t="s">
        <v>951</v>
      </c>
      <c r="F607" t="s">
        <v>6201</v>
      </c>
      <c r="G607" t="s">
        <v>3</v>
      </c>
      <c r="H607" t="s">
        <v>115</v>
      </c>
      <c r="I607" t="s">
        <v>954</v>
      </c>
      <c r="J607" t="e">
        <f>+VLOOKUP(I607,NOMENCLATURA!$A$3:$B$20,2,FALSE)</f>
        <v>#N/A</v>
      </c>
      <c r="K607" t="s">
        <v>6202</v>
      </c>
      <c r="L607" t="s">
        <v>6203</v>
      </c>
      <c r="M607" s="2">
        <v>42864</v>
      </c>
      <c r="N607" t="s">
        <v>6015</v>
      </c>
      <c r="O607" t="s">
        <v>353</v>
      </c>
      <c r="P607" t="s">
        <v>3</v>
      </c>
      <c r="Q607" t="s">
        <v>45</v>
      </c>
      <c r="R607" t="s">
        <v>6204</v>
      </c>
      <c r="S607" t="s">
        <v>6205</v>
      </c>
      <c r="T607" t="s">
        <v>3</v>
      </c>
      <c r="U607" t="s">
        <v>3</v>
      </c>
      <c r="V607" t="str">
        <f>VLOOKUP(A607,Ventas!$A$2:$H$3062,7,FALSE)</f>
        <v>N0</v>
      </c>
      <c r="W607" t="str">
        <f>VLOOKUP(A607,Ventas!$A$2:$H$3062,8,FALSE)</f>
        <v>OJ</v>
      </c>
      <c r="X607" t="str">
        <f>VLOOKUP(A607,'Correo 1'!$A$2:$C$3062,3,FALSE)</f>
        <v>facturas.salacunasanbernardo@gmail.com</v>
      </c>
    </row>
    <row r="608" spans="1:24" x14ac:dyDescent="0.2">
      <c r="A608">
        <v>1128102</v>
      </c>
      <c r="B608" t="s">
        <v>111</v>
      </c>
      <c r="C608" t="s">
        <v>1221</v>
      </c>
      <c r="D608" t="s">
        <v>3</v>
      </c>
      <c r="E608" t="s">
        <v>951</v>
      </c>
      <c r="F608" t="s">
        <v>1222</v>
      </c>
      <c r="G608" t="s">
        <v>3</v>
      </c>
      <c r="H608" t="s">
        <v>115</v>
      </c>
      <c r="I608" t="s">
        <v>954</v>
      </c>
      <c r="J608" t="e">
        <f>+VLOOKUP(I608,NOMENCLATURA!$A$3:$B$20,2,FALSE)</f>
        <v>#N/A</v>
      </c>
      <c r="K608" t="s">
        <v>1223</v>
      </c>
      <c r="L608" t="s">
        <v>1224</v>
      </c>
      <c r="M608" s="2">
        <v>42542</v>
      </c>
      <c r="N608" t="s">
        <v>957</v>
      </c>
      <c r="O608" t="s">
        <v>353</v>
      </c>
      <c r="P608" t="s">
        <v>3</v>
      </c>
      <c r="Q608" t="s">
        <v>45</v>
      </c>
      <c r="R608" t="s">
        <v>1225</v>
      </c>
      <c r="S608" t="s">
        <v>1226</v>
      </c>
      <c r="T608" t="s">
        <v>3</v>
      </c>
      <c r="U608" t="s">
        <v>3</v>
      </c>
      <c r="V608" t="str">
        <f>VLOOKUP(A608,Ventas!$A$2:$H$3062,7,FALSE)</f>
        <v>N30</v>
      </c>
      <c r="W608" t="str">
        <f>VLOOKUP(A608,Ventas!$A$2:$H$3062,8,FALSE)</f>
        <v>OJ</v>
      </c>
      <c r="X608" t="str">
        <f>VLOOKUP(A608,'Correo 1'!$A$2:$C$3062,3,FALSE)</f>
        <v>facturas@novatrainer.com</v>
      </c>
    </row>
    <row r="609" spans="1:24" x14ac:dyDescent="0.2">
      <c r="A609">
        <v>1137038</v>
      </c>
      <c r="B609" t="s">
        <v>111</v>
      </c>
      <c r="C609" t="s">
        <v>7711</v>
      </c>
      <c r="D609" t="s">
        <v>3</v>
      </c>
      <c r="E609" t="s">
        <v>204</v>
      </c>
      <c r="F609" t="s">
        <v>2032</v>
      </c>
      <c r="G609" t="s">
        <v>3</v>
      </c>
      <c r="H609" t="s">
        <v>115</v>
      </c>
      <c r="I609" t="s">
        <v>2013</v>
      </c>
      <c r="J609" t="str">
        <f>+VLOOKUP(I609,NOMENCLATURA!$A$3:$B$20,2,FALSE)</f>
        <v>AGENCIAS DE PUBLICIDAD-MEDIOS-MODELOS</v>
      </c>
      <c r="K609" t="s">
        <v>7712</v>
      </c>
      <c r="L609" t="s">
        <v>7713</v>
      </c>
      <c r="M609" s="2">
        <v>43131</v>
      </c>
      <c r="N609" t="s">
        <v>6342</v>
      </c>
      <c r="O609" t="s">
        <v>353</v>
      </c>
      <c r="P609" t="s">
        <v>3</v>
      </c>
      <c r="Q609" t="s">
        <v>45</v>
      </c>
      <c r="R609" t="s">
        <v>7714</v>
      </c>
      <c r="S609" t="s">
        <v>7715</v>
      </c>
      <c r="T609" t="s">
        <v>3</v>
      </c>
      <c r="U609" t="s">
        <v>3</v>
      </c>
      <c r="V609" t="str">
        <f>VLOOKUP(A609,Ventas!$A$2:$H$3062,7,FALSE)</f>
        <v>N30</v>
      </c>
      <c r="W609" t="str">
        <f>VLOOKUP(A609,Ventas!$A$2:$H$3062,8,FALSE)</f>
        <v>OJ</v>
      </c>
      <c r="X609" t="str">
        <f>VLOOKUP(A609,'Correo 1'!$A$2:$C$3062,3,FALSE)</f>
        <v>LORETO@FLESAD.CL</v>
      </c>
    </row>
    <row r="610" spans="1:24" x14ac:dyDescent="0.2">
      <c r="A610">
        <v>1146738</v>
      </c>
      <c r="B610" t="s">
        <v>215</v>
      </c>
      <c r="C610" t="s">
        <v>11249</v>
      </c>
      <c r="D610" t="s">
        <v>3</v>
      </c>
      <c r="E610" t="s">
        <v>11250</v>
      </c>
      <c r="F610" t="s">
        <v>3</v>
      </c>
      <c r="G610" t="s">
        <v>907</v>
      </c>
      <c r="H610" t="s">
        <v>238</v>
      </c>
      <c r="I610" t="s">
        <v>725</v>
      </c>
      <c r="J610" t="e">
        <f>+VLOOKUP(I610,NOMENCLATURA!$A$3:$B$20,2,FALSE)</f>
        <v>#N/A</v>
      </c>
      <c r="K610" t="s">
        <v>11251</v>
      </c>
      <c r="L610" t="s">
        <v>11252</v>
      </c>
      <c r="M610" s="2">
        <v>43763</v>
      </c>
      <c r="N610" t="s">
        <v>859</v>
      </c>
      <c r="O610" t="s">
        <v>222</v>
      </c>
      <c r="P610" t="s">
        <v>3</v>
      </c>
      <c r="Q610" t="s">
        <v>12</v>
      </c>
      <c r="R610" t="s">
        <v>3</v>
      </c>
      <c r="S610" t="s">
        <v>11253</v>
      </c>
      <c r="T610" t="s">
        <v>11254</v>
      </c>
      <c r="U610" t="s">
        <v>3</v>
      </c>
      <c r="V610" t="str">
        <f>VLOOKUP(A610,Ventas!$A$2:$H$3062,7,FALSE)</f>
        <v>N30</v>
      </c>
      <c r="W610" t="str">
        <f>VLOOKUP(A610,Ventas!$A$2:$H$3062,8,FALSE)</f>
        <v>O9</v>
      </c>
      <c r="X610" t="str">
        <f>VLOOKUP(A610,'Correo 1'!$A$2:$C$3062,3,FALSE)</f>
        <v>fangniu@fangniuleather.com</v>
      </c>
    </row>
    <row r="611" spans="1:24" x14ac:dyDescent="0.2">
      <c r="A611">
        <v>1142514</v>
      </c>
      <c r="B611" t="s">
        <v>111</v>
      </c>
      <c r="C611" t="s">
        <v>9066</v>
      </c>
      <c r="D611" t="s">
        <v>3</v>
      </c>
      <c r="E611" t="s">
        <v>3781</v>
      </c>
      <c r="F611" t="s">
        <v>3781</v>
      </c>
      <c r="G611" t="s">
        <v>3</v>
      </c>
      <c r="H611" t="s">
        <v>115</v>
      </c>
      <c r="I611" t="s">
        <v>954</v>
      </c>
      <c r="J611" t="e">
        <f>+VLOOKUP(I611,NOMENCLATURA!$A$3:$B$20,2,FALSE)</f>
        <v>#N/A</v>
      </c>
      <c r="K611" t="s">
        <v>9067</v>
      </c>
      <c r="L611" t="s">
        <v>9068</v>
      </c>
      <c r="M611" s="2">
        <v>43461</v>
      </c>
      <c r="N611" t="s">
        <v>6342</v>
      </c>
      <c r="O611" t="s">
        <v>353</v>
      </c>
      <c r="P611" t="s">
        <v>3</v>
      </c>
      <c r="Q611" t="s">
        <v>45</v>
      </c>
      <c r="R611" t="s">
        <v>9069</v>
      </c>
      <c r="S611" t="s">
        <v>9070</v>
      </c>
      <c r="T611" t="s">
        <v>3</v>
      </c>
      <c r="U611" t="s">
        <v>3</v>
      </c>
      <c r="V611" t="str">
        <f>VLOOKUP(A611,Ventas!$A$2:$H$3062,7,FALSE)</f>
        <v>N0</v>
      </c>
      <c r="W611" t="str">
        <f>VLOOKUP(A611,Ventas!$A$2:$H$3062,8,FALSE)</f>
        <v>OJ</v>
      </c>
      <c r="X611" t="str">
        <f>VLOOKUP(A611,'Correo 1'!$A$2:$C$3062,3,FALSE)</f>
        <v>fanny.alvarezf@gmail.com</v>
      </c>
    </row>
    <row r="612" spans="1:24" x14ac:dyDescent="0.2">
      <c r="A612">
        <v>1135797</v>
      </c>
      <c r="B612" t="s">
        <v>111</v>
      </c>
      <c r="C612" t="s">
        <v>7217</v>
      </c>
      <c r="D612" t="s">
        <v>3</v>
      </c>
      <c r="E612" t="s">
        <v>204</v>
      </c>
      <c r="F612" t="s">
        <v>113</v>
      </c>
      <c r="G612" t="s">
        <v>3</v>
      </c>
      <c r="H612" t="s">
        <v>115</v>
      </c>
      <c r="I612" t="s">
        <v>2013</v>
      </c>
      <c r="J612" t="str">
        <f>+VLOOKUP(I612,NOMENCLATURA!$A$3:$B$20,2,FALSE)</f>
        <v>AGENCIAS DE PUBLICIDAD-MEDIOS-MODELOS</v>
      </c>
      <c r="K612" t="s">
        <v>7218</v>
      </c>
      <c r="L612" t="s">
        <v>7219</v>
      </c>
      <c r="M612" s="2">
        <v>43052</v>
      </c>
      <c r="N612" t="s">
        <v>6342</v>
      </c>
      <c r="O612" t="s">
        <v>353</v>
      </c>
      <c r="P612" t="s">
        <v>3</v>
      </c>
      <c r="Q612" t="s">
        <v>45</v>
      </c>
      <c r="R612" t="s">
        <v>7220</v>
      </c>
      <c r="S612" t="s">
        <v>7221</v>
      </c>
      <c r="T612" t="s">
        <v>3</v>
      </c>
      <c r="U612" t="s">
        <v>3</v>
      </c>
      <c r="V612" t="str">
        <f>VLOOKUP(A612,Ventas!$A$2:$H$3062,7,FALSE)</f>
        <v>N0</v>
      </c>
      <c r="W612" t="str">
        <f>VLOOKUP(A612,Ventas!$A$2:$H$3062,8,FALSE)</f>
        <v>OJ</v>
      </c>
      <c r="X612" t="str">
        <f>VLOOKUP(A612,'Correo 1'!$A$2:$C$3062,3,FALSE)</f>
        <v>LUCAS@CLEMENT.CL</v>
      </c>
    </row>
    <row r="613" spans="1:24" x14ac:dyDescent="0.2">
      <c r="A613">
        <v>1147049</v>
      </c>
      <c r="B613" t="s">
        <v>111</v>
      </c>
      <c r="C613" t="s">
        <v>11626</v>
      </c>
      <c r="D613" t="s">
        <v>3</v>
      </c>
      <c r="E613" t="s">
        <v>11627</v>
      </c>
      <c r="F613" t="s">
        <v>11627</v>
      </c>
      <c r="G613" t="s">
        <v>3</v>
      </c>
      <c r="H613" t="s">
        <v>1046</v>
      </c>
      <c r="I613" t="s">
        <v>954</v>
      </c>
      <c r="J613" t="e">
        <f>+VLOOKUP(I613,NOMENCLATURA!$A$3:$B$20,2,FALSE)</f>
        <v>#N/A</v>
      </c>
      <c r="K613" t="s">
        <v>11628</v>
      </c>
      <c r="L613" t="s">
        <v>11629</v>
      </c>
      <c r="M613" s="2">
        <v>43787</v>
      </c>
      <c r="N613" t="s">
        <v>9571</v>
      </c>
      <c r="O613" t="s">
        <v>353</v>
      </c>
      <c r="P613" t="s">
        <v>3</v>
      </c>
      <c r="Q613" t="s">
        <v>45</v>
      </c>
      <c r="R613" t="s">
        <v>11630</v>
      </c>
      <c r="S613" t="s">
        <v>11631</v>
      </c>
      <c r="T613" t="s">
        <v>3</v>
      </c>
      <c r="U613" t="s">
        <v>3</v>
      </c>
      <c r="V613" t="str">
        <f>VLOOKUP(A613,Ventas!$A$2:$H$3062,7,FALSE)</f>
        <v>N0</v>
      </c>
      <c r="W613" t="str">
        <f>VLOOKUP(A613,Ventas!$A$2:$H$3062,8,FALSE)</f>
        <v>OJ</v>
      </c>
      <c r="X613" t="str">
        <f>VLOOKUP(A613,'Correo 1'!$A$2:$C$3062,3,FALSE)</f>
        <v>fatimanicolmendozamg@gmail.com</v>
      </c>
    </row>
    <row r="614" spans="1:24" x14ac:dyDescent="0.2">
      <c r="A614">
        <v>1128287</v>
      </c>
      <c r="B614" t="s">
        <v>111</v>
      </c>
      <c r="C614" t="s">
        <v>2291</v>
      </c>
      <c r="D614" t="s">
        <v>3</v>
      </c>
      <c r="E614" t="s">
        <v>951</v>
      </c>
      <c r="F614" t="s">
        <v>1099</v>
      </c>
      <c r="G614" t="s">
        <v>3</v>
      </c>
      <c r="H614" t="s">
        <v>115</v>
      </c>
      <c r="I614" t="s">
        <v>2013</v>
      </c>
      <c r="J614" t="str">
        <f>+VLOOKUP(I614,NOMENCLATURA!$A$3:$B$20,2,FALSE)</f>
        <v>AGENCIAS DE PUBLICIDAD-MEDIOS-MODELOS</v>
      </c>
      <c r="K614" t="s">
        <v>2292</v>
      </c>
      <c r="L614" t="s">
        <v>2293</v>
      </c>
      <c r="M614" s="2">
        <v>42542</v>
      </c>
      <c r="N614" t="s">
        <v>957</v>
      </c>
      <c r="O614" t="s">
        <v>353</v>
      </c>
      <c r="P614" t="s">
        <v>3</v>
      </c>
      <c r="Q614" t="s">
        <v>45</v>
      </c>
      <c r="R614" t="s">
        <v>2294</v>
      </c>
      <c r="S614" t="s">
        <v>2295</v>
      </c>
      <c r="T614" t="s">
        <v>3</v>
      </c>
      <c r="U614" t="s">
        <v>3</v>
      </c>
      <c r="V614" t="str">
        <f>VLOOKUP(A614,Ventas!$A$2:$H$3062,7,FALSE)</f>
        <v>N30</v>
      </c>
      <c r="W614" t="str">
        <f>VLOOKUP(A614,Ventas!$A$2:$H$3062,8,FALSE)</f>
        <v>OJ</v>
      </c>
      <c r="X614" t="str">
        <f>VLOOKUP(A614,'Correo 1'!$A$2:$C$3062,3,FALSE)</f>
        <v>Marcela.Mora@mercurio.cl</v>
      </c>
    </row>
    <row r="615" spans="1:24" x14ac:dyDescent="0.2">
      <c r="A615">
        <v>1142520</v>
      </c>
      <c r="B615" t="s">
        <v>111</v>
      </c>
      <c r="C615" t="s">
        <v>9098</v>
      </c>
      <c r="D615" t="s">
        <v>3</v>
      </c>
      <c r="E615" t="s">
        <v>204</v>
      </c>
      <c r="F615" t="s">
        <v>204</v>
      </c>
      <c r="G615" t="s">
        <v>3</v>
      </c>
      <c r="H615" t="s">
        <v>115</v>
      </c>
      <c r="I615" t="s">
        <v>954</v>
      </c>
      <c r="J615" t="e">
        <f>+VLOOKUP(I615,NOMENCLATURA!$A$3:$B$20,2,FALSE)</f>
        <v>#N/A</v>
      </c>
      <c r="K615" t="s">
        <v>9099</v>
      </c>
      <c r="L615" t="s">
        <v>9100</v>
      </c>
      <c r="M615" s="2">
        <v>43461</v>
      </c>
      <c r="N615" t="s">
        <v>6342</v>
      </c>
      <c r="O615" t="s">
        <v>353</v>
      </c>
      <c r="P615" t="s">
        <v>3</v>
      </c>
      <c r="Q615" t="s">
        <v>45</v>
      </c>
      <c r="R615" t="s">
        <v>9101</v>
      </c>
      <c r="S615" t="s">
        <v>9102</v>
      </c>
      <c r="T615" t="s">
        <v>3</v>
      </c>
      <c r="U615" t="s">
        <v>3</v>
      </c>
      <c r="V615" t="str">
        <f>VLOOKUP(A615,Ventas!$A$2:$H$3062,7,FALSE)</f>
        <v>N0</v>
      </c>
      <c r="W615" t="str">
        <f>VLOOKUP(A615,Ventas!$A$2:$H$3062,8,FALSE)</f>
        <v>OJ</v>
      </c>
      <c r="X615" t="str">
        <f>VLOOKUP(A615,'Correo 1'!$A$2:$C$3062,3,FALSE)</f>
        <v>fbts_17@hotmail.es</v>
      </c>
    </row>
    <row r="616" spans="1:24" x14ac:dyDescent="0.2">
      <c r="A616">
        <v>1129837</v>
      </c>
      <c r="B616" t="s">
        <v>111</v>
      </c>
      <c r="C616" t="s">
        <v>4918</v>
      </c>
      <c r="D616" t="s">
        <v>3</v>
      </c>
      <c r="E616" t="s">
        <v>204</v>
      </c>
      <c r="F616" t="s">
        <v>2189</v>
      </c>
      <c r="G616" t="s">
        <v>3</v>
      </c>
      <c r="H616" t="s">
        <v>115</v>
      </c>
      <c r="I616" t="s">
        <v>954</v>
      </c>
      <c r="J616" t="e">
        <f>+VLOOKUP(I616,NOMENCLATURA!$A$3:$B$20,2,FALSE)</f>
        <v>#N/A</v>
      </c>
      <c r="K616" t="s">
        <v>4919</v>
      </c>
      <c r="L616" t="s">
        <v>4920</v>
      </c>
      <c r="M616" s="2">
        <v>42697</v>
      </c>
      <c r="N616" t="s">
        <v>207</v>
      </c>
      <c r="O616" t="s">
        <v>353</v>
      </c>
      <c r="P616" t="s">
        <v>3</v>
      </c>
      <c r="Q616" t="s">
        <v>45</v>
      </c>
      <c r="R616" t="s">
        <v>4921</v>
      </c>
      <c r="S616" t="s">
        <v>4922</v>
      </c>
      <c r="T616" t="s">
        <v>3</v>
      </c>
      <c r="U616" t="s">
        <v>3</v>
      </c>
      <c r="V616" t="str">
        <f>VLOOKUP(A616,Ventas!$A$2:$H$3062,7,FALSE)</f>
        <v>N30</v>
      </c>
      <c r="W616" t="str">
        <f>VLOOKUP(A616,Ventas!$A$2:$H$3062,8,FALSE)</f>
        <v>OJ</v>
      </c>
      <c r="X616" t="str">
        <f>VLOOKUP(A616,'Correo 1'!$A$2:$C$3062,3,FALSE)</f>
        <v>fcaceres@agenciaboliche.cl</v>
      </c>
    </row>
    <row r="617" spans="1:24" x14ac:dyDescent="0.2">
      <c r="A617">
        <v>1136429</v>
      </c>
      <c r="B617" t="s">
        <v>111</v>
      </c>
      <c r="C617" t="s">
        <v>7445</v>
      </c>
      <c r="D617" t="s">
        <v>3</v>
      </c>
      <c r="E617" t="s">
        <v>204</v>
      </c>
      <c r="F617" t="s">
        <v>3</v>
      </c>
      <c r="G617" t="s">
        <v>3</v>
      </c>
      <c r="H617" t="s">
        <v>115</v>
      </c>
      <c r="I617" t="s">
        <v>5028</v>
      </c>
      <c r="J617" t="e">
        <f>+VLOOKUP(I617,NOMENCLATURA!$A$3:$B$20,2,FALSE)</f>
        <v>#N/A</v>
      </c>
      <c r="K617" t="s">
        <v>7446</v>
      </c>
      <c r="L617" t="s">
        <v>7447</v>
      </c>
      <c r="M617" s="2">
        <v>43084</v>
      </c>
      <c r="N617" t="s">
        <v>6342</v>
      </c>
      <c r="O617" t="s">
        <v>353</v>
      </c>
      <c r="P617" t="s">
        <v>3</v>
      </c>
      <c r="Q617" t="s">
        <v>45</v>
      </c>
      <c r="R617" t="s">
        <v>7448</v>
      </c>
      <c r="S617" t="s">
        <v>7449</v>
      </c>
      <c r="T617" t="s">
        <v>3</v>
      </c>
      <c r="U617" t="s">
        <v>3</v>
      </c>
      <c r="V617" t="str">
        <f>VLOOKUP(A617,Ventas!$A$2:$H$3062,7,FALSE)</f>
        <v>N0</v>
      </c>
      <c r="W617" t="str">
        <f>VLOOKUP(A617,Ventas!$A$2:$H$3062,8,FALSE)</f>
        <v>OJ</v>
      </c>
      <c r="X617" t="str">
        <f>VLOOKUP(A617,'Correo 1'!$A$2:$C$3062,3,FALSE)</f>
        <v>fcarrera@paradigma.com</v>
      </c>
    </row>
    <row r="618" spans="1:24" x14ac:dyDescent="0.2">
      <c r="A618">
        <v>1147606</v>
      </c>
      <c r="B618" t="s">
        <v>111</v>
      </c>
      <c r="C618" t="s">
        <v>11978</v>
      </c>
      <c r="D618" t="s">
        <v>3</v>
      </c>
      <c r="E618" t="s">
        <v>204</v>
      </c>
      <c r="F618" t="s">
        <v>113</v>
      </c>
      <c r="G618" t="s">
        <v>3</v>
      </c>
      <c r="H618" t="s">
        <v>115</v>
      </c>
      <c r="I618" t="s">
        <v>954</v>
      </c>
      <c r="J618" t="e">
        <f>+VLOOKUP(I618,NOMENCLATURA!$A$3:$B$20,2,FALSE)</f>
        <v>#N/A</v>
      </c>
      <c r="K618" t="s">
        <v>11979</v>
      </c>
      <c r="L618" t="s">
        <v>11980</v>
      </c>
      <c r="M618" s="2">
        <v>43837</v>
      </c>
      <c r="N618" t="s">
        <v>9571</v>
      </c>
      <c r="O618" t="s">
        <v>353</v>
      </c>
      <c r="P618" t="s">
        <v>3</v>
      </c>
      <c r="Q618" t="s">
        <v>45</v>
      </c>
      <c r="R618" t="s">
        <v>11981</v>
      </c>
      <c r="S618" t="s">
        <v>11982</v>
      </c>
      <c r="T618" t="s">
        <v>3</v>
      </c>
      <c r="U618" t="s">
        <v>3</v>
      </c>
      <c r="V618" t="str">
        <f>VLOOKUP(A618,Ventas!$A$2:$H$3062,7,FALSE)</f>
        <v>N30</v>
      </c>
      <c r="W618" t="str">
        <f>VLOOKUP(A618,Ventas!$A$2:$H$3062,8,FALSE)</f>
        <v>O4</v>
      </c>
      <c r="X618" t="str">
        <f>VLOOKUP(A618,'Correo 1'!$A$2:$C$3062,3,FALSE)</f>
        <v>FCESPEDES@BIMCONSULTING.CL</v>
      </c>
    </row>
    <row r="619" spans="1:24" x14ac:dyDescent="0.2">
      <c r="A619">
        <v>1128768</v>
      </c>
      <c r="B619" t="s">
        <v>111</v>
      </c>
      <c r="C619" t="s">
        <v>3559</v>
      </c>
      <c r="D619" t="s">
        <v>3</v>
      </c>
      <c r="E619" t="s">
        <v>951</v>
      </c>
      <c r="F619" t="s">
        <v>952</v>
      </c>
      <c r="G619" t="s">
        <v>3</v>
      </c>
      <c r="H619" t="s">
        <v>115</v>
      </c>
      <c r="I619" t="s">
        <v>954</v>
      </c>
      <c r="J619" t="e">
        <f>+VLOOKUP(I619,NOMENCLATURA!$A$3:$B$20,2,FALSE)</f>
        <v>#N/A</v>
      </c>
      <c r="K619" t="s">
        <v>3560</v>
      </c>
      <c r="L619" t="s">
        <v>3561</v>
      </c>
      <c r="M619" s="2">
        <v>42576</v>
      </c>
      <c r="N619" t="s">
        <v>207</v>
      </c>
      <c r="O619" t="s">
        <v>353</v>
      </c>
      <c r="P619" t="s">
        <v>3</v>
      </c>
      <c r="Q619" t="s">
        <v>45</v>
      </c>
      <c r="R619" t="s">
        <v>3562</v>
      </c>
      <c r="S619" t="s">
        <v>3563</v>
      </c>
      <c r="T619" t="s">
        <v>3</v>
      </c>
      <c r="U619" t="s">
        <v>3</v>
      </c>
      <c r="V619" t="str">
        <f>VLOOKUP(A619,Ventas!$A$2:$H$3062,7,FALSE)</f>
        <v>N0</v>
      </c>
      <c r="W619" t="str">
        <f>VLOOKUP(A619,Ventas!$A$2:$H$3062,8,FALSE)</f>
        <v>OJ</v>
      </c>
      <c r="X619" t="str">
        <f>VLOOKUP(A619,'Correo 1'!$A$2:$C$3062,3,FALSE)</f>
        <v>fedchilenadepolo@gmail.com</v>
      </c>
    </row>
    <row r="620" spans="1:24" x14ac:dyDescent="0.2">
      <c r="A620">
        <v>1128176</v>
      </c>
      <c r="B620" t="s">
        <v>111</v>
      </c>
      <c r="C620" t="s">
        <v>1664</v>
      </c>
      <c r="D620" t="s">
        <v>1665</v>
      </c>
      <c r="E620" t="s">
        <v>951</v>
      </c>
      <c r="F620" t="s">
        <v>1183</v>
      </c>
      <c r="G620" t="s">
        <v>3</v>
      </c>
      <c r="H620" t="s">
        <v>115</v>
      </c>
      <c r="I620" t="s">
        <v>954</v>
      </c>
      <c r="J620" t="e">
        <f>+VLOOKUP(I620,NOMENCLATURA!$A$3:$B$20,2,FALSE)</f>
        <v>#N/A</v>
      </c>
      <c r="K620" t="s">
        <v>1666</v>
      </c>
      <c r="L620" t="s">
        <v>1667</v>
      </c>
      <c r="M620" s="2">
        <v>42542</v>
      </c>
      <c r="N620" t="s">
        <v>957</v>
      </c>
      <c r="O620" t="s">
        <v>353</v>
      </c>
      <c r="P620" t="s">
        <v>3</v>
      </c>
      <c r="Q620" t="s">
        <v>45</v>
      </c>
      <c r="R620" t="s">
        <v>1668</v>
      </c>
      <c r="S620" t="s">
        <v>1669</v>
      </c>
      <c r="T620" t="s">
        <v>3</v>
      </c>
      <c r="U620" t="s">
        <v>1669</v>
      </c>
      <c r="V620" t="str">
        <f>VLOOKUP(A620,Ventas!$A$2:$H$3062,7,FALSE)</f>
        <v>N30</v>
      </c>
      <c r="W620" t="str">
        <f>VLOOKUP(A620,Ventas!$A$2:$H$3062,8,FALSE)</f>
        <v>OJ</v>
      </c>
      <c r="X620" t="str">
        <f>VLOOKUP(A620,'Correo 1'!$A$2:$C$3062,3,FALSE)</f>
        <v>fedval@agujaschmetz.tie.cl</v>
      </c>
    </row>
    <row r="621" spans="1:24" x14ac:dyDescent="0.2">
      <c r="A621">
        <v>1142578</v>
      </c>
      <c r="B621" t="s">
        <v>111</v>
      </c>
      <c r="C621" t="s">
        <v>9401</v>
      </c>
      <c r="D621" t="s">
        <v>3</v>
      </c>
      <c r="E621" t="s">
        <v>3728</v>
      </c>
      <c r="F621" t="s">
        <v>3728</v>
      </c>
      <c r="G621" t="s">
        <v>3</v>
      </c>
      <c r="H621" t="s">
        <v>115</v>
      </c>
      <c r="I621" t="s">
        <v>954</v>
      </c>
      <c r="J621" t="e">
        <f>+VLOOKUP(I621,NOMENCLATURA!$A$3:$B$20,2,FALSE)</f>
        <v>#N/A</v>
      </c>
      <c r="K621" t="s">
        <v>9402</v>
      </c>
      <c r="L621" t="s">
        <v>9403</v>
      </c>
      <c r="M621" s="2">
        <v>43461</v>
      </c>
      <c r="N621" t="s">
        <v>6342</v>
      </c>
      <c r="O621" t="s">
        <v>353</v>
      </c>
      <c r="P621" t="s">
        <v>3</v>
      </c>
      <c r="Q621" t="s">
        <v>45</v>
      </c>
      <c r="R621" t="s">
        <v>9404</v>
      </c>
      <c r="S621" t="s">
        <v>9405</v>
      </c>
      <c r="T621" t="s">
        <v>3</v>
      </c>
      <c r="U621" t="s">
        <v>3</v>
      </c>
      <c r="V621" t="str">
        <f>VLOOKUP(A621,Ventas!$A$2:$H$3062,7,FALSE)</f>
        <v>N0</v>
      </c>
      <c r="W621" t="str">
        <f>VLOOKUP(A621,Ventas!$A$2:$H$3062,8,FALSE)</f>
        <v>OJ</v>
      </c>
      <c r="X621" t="str">
        <f>VLOOKUP(A621,'Correo 1'!$A$2:$C$3062,3,FALSE)</f>
        <v>fefasilva@gmail.com</v>
      </c>
    </row>
    <row r="622" spans="1:24" x14ac:dyDescent="0.2">
      <c r="A622">
        <v>1137083</v>
      </c>
      <c r="B622" t="s">
        <v>111</v>
      </c>
      <c r="C622" t="s">
        <v>7716</v>
      </c>
      <c r="D622" t="s">
        <v>3</v>
      </c>
      <c r="E622" t="s">
        <v>204</v>
      </c>
      <c r="F622" t="s">
        <v>2032</v>
      </c>
      <c r="G622" t="s">
        <v>3</v>
      </c>
      <c r="H622" t="s">
        <v>115</v>
      </c>
      <c r="I622" t="s">
        <v>2013</v>
      </c>
      <c r="J622" t="str">
        <f>+VLOOKUP(I622,NOMENCLATURA!$A$3:$B$20,2,FALSE)</f>
        <v>AGENCIAS DE PUBLICIDAD-MEDIOS-MODELOS</v>
      </c>
      <c r="K622" t="s">
        <v>7717</v>
      </c>
      <c r="L622" t="s">
        <v>7718</v>
      </c>
      <c r="M622" s="2">
        <v>43133</v>
      </c>
      <c r="N622" t="s">
        <v>6342</v>
      </c>
      <c r="O622" t="s">
        <v>353</v>
      </c>
      <c r="P622" t="s">
        <v>3</v>
      </c>
      <c r="Q622" t="s">
        <v>45</v>
      </c>
      <c r="R622" t="s">
        <v>7719</v>
      </c>
      <c r="S622" t="s">
        <v>7720</v>
      </c>
      <c r="T622" t="s">
        <v>3</v>
      </c>
      <c r="U622" t="s">
        <v>3</v>
      </c>
      <c r="V622" t="str">
        <f>VLOOKUP(A622,Ventas!$A$2:$H$3062,7,FALSE)</f>
        <v>N30</v>
      </c>
      <c r="W622" t="str">
        <f>VLOOKUP(A622,Ventas!$A$2:$H$3062,8,FALSE)</f>
        <v>OJ</v>
      </c>
      <c r="X622" t="str">
        <f>VLOOKUP(A622,'Correo 1'!$A$2:$C$3062,3,FALSE)</f>
        <v>marysole@cityprojects.cl</v>
      </c>
    </row>
    <row r="623" spans="1:24" x14ac:dyDescent="0.2">
      <c r="A623">
        <v>7022253</v>
      </c>
      <c r="B623" t="s">
        <v>111</v>
      </c>
      <c r="C623" t="s">
        <v>14154</v>
      </c>
      <c r="D623" t="s">
        <v>3</v>
      </c>
      <c r="E623" t="s">
        <v>204</v>
      </c>
      <c r="F623" t="s">
        <v>4525</v>
      </c>
      <c r="G623" t="s">
        <v>3</v>
      </c>
      <c r="H623" t="s">
        <v>115</v>
      </c>
      <c r="I623" t="s">
        <v>12933</v>
      </c>
      <c r="J623" t="e">
        <f>+VLOOKUP(I623,NOMENCLATURA!$A$3:$B$20,2,FALSE)</f>
        <v>#N/A</v>
      </c>
      <c r="K623" t="s">
        <v>14155</v>
      </c>
      <c r="L623" t="s">
        <v>14156</v>
      </c>
      <c r="M623" s="2">
        <v>42913</v>
      </c>
      <c r="N623" t="s">
        <v>6342</v>
      </c>
      <c r="O623" t="s">
        <v>13556</v>
      </c>
      <c r="P623" t="s">
        <v>3</v>
      </c>
      <c r="Q623" t="s">
        <v>45</v>
      </c>
      <c r="R623" t="s">
        <v>14157</v>
      </c>
      <c r="S623" t="s">
        <v>14158</v>
      </c>
      <c r="T623" t="s">
        <v>3</v>
      </c>
      <c r="U623" t="s">
        <v>3</v>
      </c>
      <c r="V623" t="str">
        <f>VLOOKUP(A623,Ventas!$A$2:$H$3062,7,FALSE)</f>
        <v>N0</v>
      </c>
      <c r="W623" t="str">
        <f>VLOOKUP(A623,Ventas!$A$2:$H$3062,8,FALSE)</f>
        <v>O8</v>
      </c>
      <c r="X623" t="str">
        <f>VLOOKUP(A623,'Correo 1'!$A$2:$C$3062,3,FALSE)</f>
        <v>FELIPE.LOPEZ@SAMSONITE.COM</v>
      </c>
    </row>
    <row r="624" spans="1:24" x14ac:dyDescent="0.2">
      <c r="A624">
        <v>1147538</v>
      </c>
      <c r="B624" t="s">
        <v>111</v>
      </c>
      <c r="C624" t="s">
        <v>11905</v>
      </c>
      <c r="D624" t="s">
        <v>3</v>
      </c>
      <c r="E624" t="s">
        <v>204</v>
      </c>
      <c r="F624" t="s">
        <v>204</v>
      </c>
      <c r="G624" t="s">
        <v>3</v>
      </c>
      <c r="H624" t="s">
        <v>115</v>
      </c>
      <c r="I624" t="s">
        <v>954</v>
      </c>
      <c r="J624" t="e">
        <f>+VLOOKUP(I624,NOMENCLATURA!$A$3:$B$20,2,FALSE)</f>
        <v>#N/A</v>
      </c>
      <c r="K624" t="s">
        <v>11906</v>
      </c>
      <c r="L624" t="s">
        <v>11907</v>
      </c>
      <c r="M624" s="2">
        <v>43829</v>
      </c>
      <c r="N624" t="s">
        <v>9571</v>
      </c>
      <c r="O624" t="s">
        <v>353</v>
      </c>
      <c r="P624" t="s">
        <v>3</v>
      </c>
      <c r="Q624" t="s">
        <v>45</v>
      </c>
      <c r="R624" t="s">
        <v>11908</v>
      </c>
      <c r="S624" t="s">
        <v>11909</v>
      </c>
      <c r="T624" t="s">
        <v>3</v>
      </c>
      <c r="U624" t="s">
        <v>3</v>
      </c>
      <c r="V624" t="str">
        <f>VLOOKUP(A624,Ventas!$A$2:$H$3062,7,FALSE)</f>
        <v>N0</v>
      </c>
      <c r="W624" t="str">
        <f>VLOOKUP(A624,Ventas!$A$2:$H$3062,8,FALSE)</f>
        <v>OJ</v>
      </c>
      <c r="X624" t="str">
        <f>VLOOKUP(A624,'Correo 1'!$A$2:$C$3062,3,FALSE)</f>
        <v>felipe.miranda@sqm.com</v>
      </c>
    </row>
    <row r="625" spans="1:24" x14ac:dyDescent="0.2">
      <c r="A625">
        <v>1128386</v>
      </c>
      <c r="B625" t="s">
        <v>111</v>
      </c>
      <c r="C625" t="s">
        <v>2820</v>
      </c>
      <c r="D625" t="s">
        <v>3</v>
      </c>
      <c r="E625" t="s">
        <v>951</v>
      </c>
      <c r="F625" t="s">
        <v>990</v>
      </c>
      <c r="G625" t="s">
        <v>3</v>
      </c>
      <c r="H625" t="s">
        <v>115</v>
      </c>
      <c r="I625" t="s">
        <v>2013</v>
      </c>
      <c r="J625" t="str">
        <f>+VLOOKUP(I625,NOMENCLATURA!$A$3:$B$20,2,FALSE)</f>
        <v>AGENCIAS DE PUBLICIDAD-MEDIOS-MODELOS</v>
      </c>
      <c r="K625" t="s">
        <v>2821</v>
      </c>
      <c r="L625" t="s">
        <v>2822</v>
      </c>
      <c r="M625" s="2">
        <v>42542</v>
      </c>
      <c r="N625" t="s">
        <v>957</v>
      </c>
      <c r="O625" t="s">
        <v>353</v>
      </c>
      <c r="P625" t="s">
        <v>3</v>
      </c>
      <c r="Q625" t="s">
        <v>45</v>
      </c>
      <c r="R625" t="s">
        <v>2823</v>
      </c>
      <c r="S625" t="s">
        <v>2824</v>
      </c>
      <c r="T625" t="s">
        <v>3</v>
      </c>
      <c r="U625" t="s">
        <v>3</v>
      </c>
      <c r="V625" t="str">
        <f>VLOOKUP(A625,Ventas!$A$2:$H$3062,7,FALSE)</f>
        <v>N30</v>
      </c>
      <c r="W625" t="str">
        <f>VLOOKUP(A625,Ventas!$A$2:$H$3062,8,FALSE)</f>
        <v>OF</v>
      </c>
      <c r="X625" t="str">
        <f>VLOOKUP(A625,'Correo 1'!$A$2:$C$3062,3,FALSE)</f>
        <v>miriam.rodriguez@omnicommediagroup.com</v>
      </c>
    </row>
    <row r="626" spans="1:24" x14ac:dyDescent="0.2">
      <c r="A626">
        <v>1150129</v>
      </c>
      <c r="B626" t="s">
        <v>111</v>
      </c>
      <c r="C626" t="s">
        <v>12637</v>
      </c>
      <c r="D626" t="s">
        <v>3</v>
      </c>
      <c r="E626" t="s">
        <v>204</v>
      </c>
      <c r="F626" t="s">
        <v>4536</v>
      </c>
      <c r="G626" t="s">
        <v>3</v>
      </c>
      <c r="H626" t="s">
        <v>115</v>
      </c>
      <c r="I626" t="s">
        <v>954</v>
      </c>
      <c r="J626" t="e">
        <f>+VLOOKUP(I626,NOMENCLATURA!$A$3:$B$20,2,FALSE)</f>
        <v>#N/A</v>
      </c>
      <c r="K626" t="s">
        <v>12638</v>
      </c>
      <c r="L626" t="s">
        <v>12639</v>
      </c>
      <c r="M626" s="2">
        <v>44351</v>
      </c>
      <c r="N626" t="s">
        <v>9571</v>
      </c>
      <c r="O626" t="s">
        <v>353</v>
      </c>
      <c r="P626" t="s">
        <v>3</v>
      </c>
      <c r="Q626" t="s">
        <v>45</v>
      </c>
      <c r="R626" t="s">
        <v>12640</v>
      </c>
      <c r="S626" t="s">
        <v>12641</v>
      </c>
      <c r="T626" t="s">
        <v>3</v>
      </c>
      <c r="U626" t="s">
        <v>3</v>
      </c>
      <c r="V626" t="str">
        <f>VLOOKUP(A626,Ventas!$A$2:$H$3062,7,FALSE)</f>
        <v>N30</v>
      </c>
      <c r="W626" t="str">
        <f>VLOOKUP(A626,Ventas!$A$2:$H$3062,8,FALSE)</f>
        <v>OJ</v>
      </c>
      <c r="X626" t="str">
        <f>VLOOKUP(A626,'Correo 1'!$A$2:$C$3062,3,FALSE)</f>
        <v>felipe@in-cubo.cl</v>
      </c>
    </row>
    <row r="627" spans="1:24" x14ac:dyDescent="0.2">
      <c r="A627">
        <v>1143181</v>
      </c>
      <c r="B627" t="s">
        <v>111</v>
      </c>
      <c r="C627" t="s">
        <v>9915</v>
      </c>
      <c r="D627" t="s">
        <v>9916</v>
      </c>
      <c r="E627" t="s">
        <v>4488</v>
      </c>
      <c r="F627" t="s">
        <v>9917</v>
      </c>
      <c r="G627" t="s">
        <v>3</v>
      </c>
      <c r="H627" t="s">
        <v>62</v>
      </c>
      <c r="I627" t="s">
        <v>954</v>
      </c>
      <c r="J627" t="e">
        <f>+VLOOKUP(I627,NOMENCLATURA!$A$3:$B$20,2,FALSE)</f>
        <v>#N/A</v>
      </c>
      <c r="K627" t="s">
        <v>9918</v>
      </c>
      <c r="L627" t="s">
        <v>9919</v>
      </c>
      <c r="M627" s="2">
        <v>43514</v>
      </c>
      <c r="N627" t="s">
        <v>9571</v>
      </c>
      <c r="O627" t="s">
        <v>353</v>
      </c>
      <c r="P627" t="s">
        <v>3</v>
      </c>
      <c r="Q627" t="s">
        <v>45</v>
      </c>
      <c r="R627" t="s">
        <v>9920</v>
      </c>
      <c r="S627" t="s">
        <v>9921</v>
      </c>
      <c r="T627" t="s">
        <v>3</v>
      </c>
      <c r="U627" t="s">
        <v>3</v>
      </c>
      <c r="V627" t="str">
        <f>VLOOKUP(A627,Ventas!$A$2:$H$3062,7,FALSE)</f>
        <v>N30</v>
      </c>
      <c r="W627" t="str">
        <f>VLOOKUP(A627,Ventas!$A$2:$H$3062,8,FALSE)</f>
        <v>OJ</v>
      </c>
      <c r="X627" t="str">
        <f>VLOOKUP(A627,'Correo 1'!$A$2:$C$3062,3,FALSE)</f>
        <v>felipe@netcomm.cl</v>
      </c>
    </row>
    <row r="628" spans="1:24" x14ac:dyDescent="0.2">
      <c r="A628">
        <v>1128385</v>
      </c>
      <c r="B628" t="s">
        <v>111</v>
      </c>
      <c r="C628" t="s">
        <v>2816</v>
      </c>
      <c r="D628" t="s">
        <v>3</v>
      </c>
      <c r="E628" t="s">
        <v>951</v>
      </c>
      <c r="F628" t="s">
        <v>952</v>
      </c>
      <c r="G628" t="s">
        <v>3</v>
      </c>
      <c r="H628" t="s">
        <v>115</v>
      </c>
      <c r="I628" t="s">
        <v>954</v>
      </c>
      <c r="J628" t="e">
        <f>+VLOOKUP(I628,NOMENCLATURA!$A$3:$B$20,2,FALSE)</f>
        <v>#N/A</v>
      </c>
      <c r="K628" t="s">
        <v>2817</v>
      </c>
      <c r="L628" t="s">
        <v>2818</v>
      </c>
      <c r="M628" s="2">
        <v>42542</v>
      </c>
      <c r="N628" t="s">
        <v>957</v>
      </c>
      <c r="O628" t="s">
        <v>353</v>
      </c>
      <c r="P628" t="s">
        <v>3</v>
      </c>
      <c r="Q628" t="s">
        <v>45</v>
      </c>
      <c r="R628" t="s">
        <v>2819</v>
      </c>
      <c r="S628" t="s">
        <v>3</v>
      </c>
      <c r="T628" t="s">
        <v>3</v>
      </c>
      <c r="U628" t="s">
        <v>3</v>
      </c>
      <c r="V628" t="str">
        <f>VLOOKUP(A628,Ventas!$A$2:$H$3062,7,FALSE)</f>
        <v>N30</v>
      </c>
      <c r="W628" t="str">
        <f>VLOOKUP(A628,Ventas!$A$2:$H$3062,8,FALSE)</f>
        <v>OF</v>
      </c>
      <c r="X628" t="str">
        <f>VLOOKUP(A628,'Correo 1'!$A$2:$C$3062,3,FALSE)</f>
        <v>felipe@powergraphics.cl</v>
      </c>
    </row>
    <row r="629" spans="1:24" x14ac:dyDescent="0.2">
      <c r="A629">
        <v>1135244</v>
      </c>
      <c r="B629" t="s">
        <v>111</v>
      </c>
      <c r="C629" t="s">
        <v>7039</v>
      </c>
      <c r="D629" t="s">
        <v>3</v>
      </c>
      <c r="E629" t="s">
        <v>6568</v>
      </c>
      <c r="F629" t="s">
        <v>7040</v>
      </c>
      <c r="G629" t="s">
        <v>3</v>
      </c>
      <c r="H629" t="s">
        <v>115</v>
      </c>
      <c r="I629" t="s">
        <v>5028</v>
      </c>
      <c r="J629" t="e">
        <f>+VLOOKUP(I629,NOMENCLATURA!$A$3:$B$20,2,FALSE)</f>
        <v>#N/A</v>
      </c>
      <c r="K629" t="s">
        <v>7041</v>
      </c>
      <c r="L629" t="s">
        <v>7042</v>
      </c>
      <c r="M629" s="2">
        <v>43010</v>
      </c>
      <c r="N629" t="s">
        <v>6342</v>
      </c>
      <c r="O629" t="s">
        <v>353</v>
      </c>
      <c r="P629" t="s">
        <v>3</v>
      </c>
      <c r="Q629" t="s">
        <v>45</v>
      </c>
      <c r="R629" t="s">
        <v>7043</v>
      </c>
      <c r="S629" t="s">
        <v>7044</v>
      </c>
      <c r="T629" t="s">
        <v>3</v>
      </c>
      <c r="U629" t="s">
        <v>3</v>
      </c>
      <c r="V629" t="str">
        <f>VLOOKUP(A629,Ventas!$A$2:$H$3062,7,FALSE)</f>
        <v>N0</v>
      </c>
      <c r="W629" t="str">
        <f>VLOOKUP(A629,Ventas!$A$2:$H$3062,8,FALSE)</f>
        <v>OJ</v>
      </c>
      <c r="X629" t="str">
        <f>VLOOKUP(A629,'Correo 1'!$A$2:$C$3062,3,FALSE)</f>
        <v>FELIPE4G@GMAIL.COM</v>
      </c>
    </row>
    <row r="630" spans="1:24" x14ac:dyDescent="0.2">
      <c r="A630">
        <v>1147050</v>
      </c>
      <c r="B630" t="s">
        <v>111</v>
      </c>
      <c r="C630" t="s">
        <v>11632</v>
      </c>
      <c r="D630" t="s">
        <v>3</v>
      </c>
      <c r="E630" t="s">
        <v>204</v>
      </c>
      <c r="F630" t="s">
        <v>204</v>
      </c>
      <c r="G630" t="s">
        <v>3</v>
      </c>
      <c r="H630" t="s">
        <v>115</v>
      </c>
      <c r="I630" t="s">
        <v>954</v>
      </c>
      <c r="J630" t="e">
        <f>+VLOOKUP(I630,NOMENCLATURA!$A$3:$B$20,2,FALSE)</f>
        <v>#N/A</v>
      </c>
      <c r="K630" t="s">
        <v>11633</v>
      </c>
      <c r="L630" t="s">
        <v>11634</v>
      </c>
      <c r="M630" s="2">
        <v>43787</v>
      </c>
      <c r="N630" t="s">
        <v>9571</v>
      </c>
      <c r="O630" t="s">
        <v>353</v>
      </c>
      <c r="P630" t="s">
        <v>3</v>
      </c>
      <c r="Q630" t="s">
        <v>45</v>
      </c>
      <c r="R630" t="s">
        <v>11635</v>
      </c>
      <c r="S630" t="s">
        <v>11636</v>
      </c>
      <c r="T630" t="s">
        <v>3</v>
      </c>
      <c r="U630" t="s">
        <v>3</v>
      </c>
      <c r="V630" t="str">
        <f>VLOOKUP(A630,Ventas!$A$2:$H$3062,7,FALSE)</f>
        <v>N0</v>
      </c>
      <c r="W630" t="str">
        <f>VLOOKUP(A630,Ventas!$A$2:$H$3062,8,FALSE)</f>
        <v>OJ</v>
      </c>
      <c r="X630" t="str">
        <f>VLOOKUP(A630,'Correo 1'!$A$2:$C$3062,3,FALSE)</f>
        <v>felipematusberatto@gmail.com</v>
      </c>
    </row>
    <row r="631" spans="1:24" x14ac:dyDescent="0.2">
      <c r="A631">
        <v>1142945</v>
      </c>
      <c r="B631" t="s">
        <v>111</v>
      </c>
      <c r="C631" t="s">
        <v>9705</v>
      </c>
      <c r="D631" t="s">
        <v>3</v>
      </c>
      <c r="E631" t="s">
        <v>7087</v>
      </c>
      <c r="F631" t="s">
        <v>7087</v>
      </c>
      <c r="G631" t="s">
        <v>3</v>
      </c>
      <c r="H631" t="s">
        <v>333</v>
      </c>
      <c r="I631" t="s">
        <v>7157</v>
      </c>
      <c r="J631" t="e">
        <f>+VLOOKUP(I631,NOMENCLATURA!$A$3:$B$20,2,FALSE)</f>
        <v>#N/A</v>
      </c>
      <c r="K631" t="s">
        <v>9706</v>
      </c>
      <c r="L631" t="s">
        <v>9707</v>
      </c>
      <c r="M631" s="2">
        <v>43490</v>
      </c>
      <c r="N631" t="s">
        <v>9571</v>
      </c>
      <c r="O631" t="s">
        <v>353</v>
      </c>
      <c r="P631" t="s">
        <v>3</v>
      </c>
      <c r="Q631" t="s">
        <v>45</v>
      </c>
      <c r="R631" t="s">
        <v>9708</v>
      </c>
      <c r="S631" t="s">
        <v>9709</v>
      </c>
      <c r="T631" t="s">
        <v>3</v>
      </c>
      <c r="U631" t="s">
        <v>9584</v>
      </c>
      <c r="V631" t="str">
        <f>VLOOKUP(A631,Ventas!$A$2:$H$3062,7,FALSE)</f>
        <v>N0</v>
      </c>
      <c r="W631" t="str">
        <f>VLOOKUP(A631,Ventas!$A$2:$H$3062,8,FALSE)</f>
        <v>OJ</v>
      </c>
      <c r="X631" t="str">
        <f>VLOOKUP(A631,'Correo 1'!$A$2:$C$3062,3,FALSE)</f>
        <v>fer.cid.ar@gmail.com</v>
      </c>
    </row>
    <row r="632" spans="1:24" x14ac:dyDescent="0.2">
      <c r="A632">
        <v>1146810</v>
      </c>
      <c r="B632" t="s">
        <v>111</v>
      </c>
      <c r="C632" t="s">
        <v>11271</v>
      </c>
      <c r="D632" t="s">
        <v>3</v>
      </c>
      <c r="E632" t="s">
        <v>10478</v>
      </c>
      <c r="F632" t="s">
        <v>11272</v>
      </c>
      <c r="G632" t="s">
        <v>3</v>
      </c>
      <c r="H632" t="s">
        <v>1709</v>
      </c>
      <c r="I632" t="s">
        <v>954</v>
      </c>
      <c r="J632" t="e">
        <f>+VLOOKUP(I632,NOMENCLATURA!$A$3:$B$20,2,FALSE)</f>
        <v>#N/A</v>
      </c>
      <c r="K632" t="s">
        <v>11273</v>
      </c>
      <c r="L632" t="s">
        <v>11274</v>
      </c>
      <c r="M632" s="2">
        <v>43768</v>
      </c>
      <c r="N632" t="s">
        <v>9571</v>
      </c>
      <c r="O632" t="s">
        <v>353</v>
      </c>
      <c r="P632" t="s">
        <v>3</v>
      </c>
      <c r="Q632" t="s">
        <v>45</v>
      </c>
      <c r="R632" t="s">
        <v>11275</v>
      </c>
      <c r="S632" t="s">
        <v>11276</v>
      </c>
      <c r="T632" t="s">
        <v>3</v>
      </c>
      <c r="U632" t="s">
        <v>3</v>
      </c>
      <c r="V632" t="str">
        <f>VLOOKUP(A632,Ventas!$A$2:$H$3062,7,FALSE)</f>
        <v>N0</v>
      </c>
      <c r="W632" t="str">
        <f>VLOOKUP(A632,Ventas!$A$2:$H$3062,8,FALSE)</f>
        <v>OJ</v>
      </c>
      <c r="X632" t="str">
        <f>VLOOKUP(A632,'Correo 1'!$A$2:$C$3062,3,FALSE)</f>
        <v>fernanda.benitez.c@gmail.com</v>
      </c>
    </row>
    <row r="633" spans="1:24" x14ac:dyDescent="0.2">
      <c r="A633">
        <v>1142528</v>
      </c>
      <c r="B633" t="s">
        <v>111</v>
      </c>
      <c r="C633" t="s">
        <v>9139</v>
      </c>
      <c r="D633" t="s">
        <v>3</v>
      </c>
      <c r="E633" t="s">
        <v>4679</v>
      </c>
      <c r="F633" t="s">
        <v>4679</v>
      </c>
      <c r="G633" t="s">
        <v>3</v>
      </c>
      <c r="H633" t="s">
        <v>2780</v>
      </c>
      <c r="I633" t="s">
        <v>954</v>
      </c>
      <c r="J633" t="e">
        <f>+VLOOKUP(I633,NOMENCLATURA!$A$3:$B$20,2,FALSE)</f>
        <v>#N/A</v>
      </c>
      <c r="K633" t="s">
        <v>9140</v>
      </c>
      <c r="L633" t="s">
        <v>9141</v>
      </c>
      <c r="M633" s="2">
        <v>43461</v>
      </c>
      <c r="N633" t="s">
        <v>6342</v>
      </c>
      <c r="O633" t="s">
        <v>353</v>
      </c>
      <c r="P633" t="s">
        <v>3</v>
      </c>
      <c r="Q633" t="s">
        <v>45</v>
      </c>
      <c r="R633" t="s">
        <v>9142</v>
      </c>
      <c r="S633" t="s">
        <v>9143</v>
      </c>
      <c r="T633" t="s">
        <v>3</v>
      </c>
      <c r="U633" t="s">
        <v>3</v>
      </c>
      <c r="V633" t="str">
        <f>VLOOKUP(A633,Ventas!$A$2:$H$3062,7,FALSE)</f>
        <v>N0</v>
      </c>
      <c r="W633" t="str">
        <f>VLOOKUP(A633,Ventas!$A$2:$H$3062,8,FALSE)</f>
        <v>OJ</v>
      </c>
      <c r="X633" t="str">
        <f>VLOOKUP(A633,'Correo 1'!$A$2:$C$3062,3,FALSE)</f>
        <v>fernanda.contreras3d9@gmail.com</v>
      </c>
    </row>
    <row r="634" spans="1:24" x14ac:dyDescent="0.2">
      <c r="A634">
        <v>1131157</v>
      </c>
      <c r="B634" t="s">
        <v>111</v>
      </c>
      <c r="C634" t="s">
        <v>6028</v>
      </c>
      <c r="D634" t="s">
        <v>3</v>
      </c>
      <c r="E634" t="s">
        <v>951</v>
      </c>
      <c r="F634" t="s">
        <v>952</v>
      </c>
      <c r="G634" t="s">
        <v>3</v>
      </c>
      <c r="H634" t="s">
        <v>115</v>
      </c>
      <c r="I634" t="s">
        <v>2013</v>
      </c>
      <c r="J634" t="str">
        <f>+VLOOKUP(I634,NOMENCLATURA!$A$3:$B$20,2,FALSE)</f>
        <v>AGENCIAS DE PUBLICIDAD-MEDIOS-MODELOS</v>
      </c>
      <c r="K634" t="s">
        <v>6029</v>
      </c>
      <c r="L634" t="s">
        <v>6030</v>
      </c>
      <c r="M634" s="2">
        <v>42832</v>
      </c>
      <c r="N634" t="s">
        <v>6015</v>
      </c>
      <c r="O634" t="s">
        <v>353</v>
      </c>
      <c r="P634" t="s">
        <v>3</v>
      </c>
      <c r="Q634" t="s">
        <v>45</v>
      </c>
      <c r="R634" t="s">
        <v>6031</v>
      </c>
      <c r="S634" t="s">
        <v>6032</v>
      </c>
      <c r="T634" t="s">
        <v>3</v>
      </c>
      <c r="U634" t="s">
        <v>3</v>
      </c>
      <c r="V634" t="str">
        <f>VLOOKUP(A634,Ventas!$A$2:$H$3062,7,FALSE)</f>
        <v>N30</v>
      </c>
      <c r="W634" t="str">
        <f>VLOOKUP(A634,Ventas!$A$2:$H$3062,8,FALSE)</f>
        <v>OJ</v>
      </c>
      <c r="X634" t="str">
        <f>VLOOKUP(A634,'Correo 1'!$A$2:$C$3062,3,FALSE)</f>
        <v>monica@appsu.cl</v>
      </c>
    </row>
    <row r="635" spans="1:24" x14ac:dyDescent="0.2">
      <c r="A635">
        <v>1147533</v>
      </c>
      <c r="B635" t="s">
        <v>111</v>
      </c>
      <c r="C635" t="s">
        <v>11880</v>
      </c>
      <c r="D635" t="s">
        <v>3</v>
      </c>
      <c r="E635" t="s">
        <v>204</v>
      </c>
      <c r="F635" t="s">
        <v>113</v>
      </c>
      <c r="G635" t="s">
        <v>3</v>
      </c>
      <c r="H635" t="s">
        <v>115</v>
      </c>
      <c r="I635" t="s">
        <v>954</v>
      </c>
      <c r="J635" t="e">
        <f>+VLOOKUP(I635,NOMENCLATURA!$A$3:$B$20,2,FALSE)</f>
        <v>#N/A</v>
      </c>
      <c r="K635" t="s">
        <v>11881</v>
      </c>
      <c r="L635" t="s">
        <v>11882</v>
      </c>
      <c r="M635" s="2">
        <v>43829</v>
      </c>
      <c r="N635" t="s">
        <v>9571</v>
      </c>
      <c r="O635" t="s">
        <v>353</v>
      </c>
      <c r="P635" t="s">
        <v>3</v>
      </c>
      <c r="Q635" t="s">
        <v>45</v>
      </c>
      <c r="R635" t="s">
        <v>11883</v>
      </c>
      <c r="S635" t="s">
        <v>11884</v>
      </c>
      <c r="T635" t="s">
        <v>3</v>
      </c>
      <c r="U635" t="s">
        <v>3</v>
      </c>
      <c r="V635" t="str">
        <f>VLOOKUP(A635,Ventas!$A$2:$H$3062,7,FALSE)</f>
        <v>N0</v>
      </c>
      <c r="W635" t="str">
        <f>VLOOKUP(A635,Ventas!$A$2:$H$3062,8,FALSE)</f>
        <v>OJ</v>
      </c>
      <c r="X635" t="str">
        <f>VLOOKUP(A635,'Correo 1'!$A$2:$C$3062,3,FALSE)</f>
        <v>fernandajarav@gmail.com</v>
      </c>
    </row>
    <row r="636" spans="1:24" x14ac:dyDescent="0.2">
      <c r="A636">
        <v>7026241</v>
      </c>
      <c r="B636" t="s">
        <v>111</v>
      </c>
      <c r="C636" t="s">
        <v>14919</v>
      </c>
      <c r="D636" t="s">
        <v>3</v>
      </c>
      <c r="E636" t="s">
        <v>4913</v>
      </c>
      <c r="F636" t="s">
        <v>4913</v>
      </c>
      <c r="G636" t="s">
        <v>3</v>
      </c>
      <c r="H636" t="s">
        <v>79</v>
      </c>
      <c r="I636" t="s">
        <v>12933</v>
      </c>
      <c r="J636" t="e">
        <f>+VLOOKUP(I636,NOMENCLATURA!$A$3:$B$20,2,FALSE)</f>
        <v>#N/A</v>
      </c>
      <c r="K636" t="s">
        <v>14920</v>
      </c>
      <c r="L636" t="s">
        <v>14921</v>
      </c>
      <c r="M636" s="2">
        <v>44350</v>
      </c>
      <c r="N636" t="s">
        <v>9571</v>
      </c>
      <c r="O636" t="s">
        <v>13556</v>
      </c>
      <c r="P636" t="s">
        <v>3</v>
      </c>
      <c r="Q636" t="s">
        <v>45</v>
      </c>
      <c r="R636" t="s">
        <v>14922</v>
      </c>
      <c r="S636" t="s">
        <v>14923</v>
      </c>
      <c r="T636" t="s">
        <v>3</v>
      </c>
      <c r="U636" t="s">
        <v>3</v>
      </c>
      <c r="V636" t="str">
        <f>VLOOKUP(A636,Ventas!$A$2:$H$3062,7,FALSE)</f>
        <v>N0</v>
      </c>
      <c r="W636" t="str">
        <f>VLOOKUP(A636,Ventas!$A$2:$H$3062,8,FALSE)</f>
        <v>O8</v>
      </c>
      <c r="X636" t="str">
        <f>VLOOKUP(A636,'Correo 1'!$A$2:$C$3062,3,FALSE)</f>
        <v>Fernandaparrarivas@Gmail.Com</v>
      </c>
    </row>
    <row r="637" spans="1:24" x14ac:dyDescent="0.2">
      <c r="A637">
        <v>1142099</v>
      </c>
      <c r="B637" t="s">
        <v>111</v>
      </c>
      <c r="C637" t="s">
        <v>8870</v>
      </c>
      <c r="D637" t="s">
        <v>3</v>
      </c>
      <c r="E637" t="s">
        <v>7529</v>
      </c>
      <c r="F637" t="s">
        <v>7529</v>
      </c>
      <c r="G637" t="s">
        <v>3</v>
      </c>
      <c r="H637" t="s">
        <v>2780</v>
      </c>
      <c r="I637" t="s">
        <v>954</v>
      </c>
      <c r="J637" t="e">
        <f>+VLOOKUP(I637,NOMENCLATURA!$A$3:$B$20,2,FALSE)</f>
        <v>#N/A</v>
      </c>
      <c r="K637" t="s">
        <v>8871</v>
      </c>
      <c r="L637" t="s">
        <v>8872</v>
      </c>
      <c r="M637" s="2">
        <v>43431</v>
      </c>
      <c r="N637" t="s">
        <v>6342</v>
      </c>
      <c r="O637" t="s">
        <v>353</v>
      </c>
      <c r="P637" t="s">
        <v>3</v>
      </c>
      <c r="Q637" t="s">
        <v>45</v>
      </c>
      <c r="R637" t="s">
        <v>8873</v>
      </c>
      <c r="S637" t="s">
        <v>8874</v>
      </c>
      <c r="T637" t="s">
        <v>3</v>
      </c>
      <c r="U637" t="s">
        <v>3</v>
      </c>
      <c r="V637" t="str">
        <f>VLOOKUP(A637,Ventas!$A$2:$H$3062,7,FALSE)</f>
        <v>N30</v>
      </c>
      <c r="W637" t="str">
        <f>VLOOKUP(A637,Ventas!$A$2:$H$3062,8,FALSE)</f>
        <v>OJ</v>
      </c>
      <c r="X637" t="str">
        <f>VLOOKUP(A637,'Correo 1'!$A$2:$C$3062,3,FALSE)</f>
        <v>fernandezrojasf@gmail.com</v>
      </c>
    </row>
    <row r="638" spans="1:24" x14ac:dyDescent="0.2">
      <c r="A638">
        <v>1130272</v>
      </c>
      <c r="B638" t="s">
        <v>111</v>
      </c>
      <c r="C638" t="s">
        <v>5253</v>
      </c>
      <c r="D638" t="s">
        <v>3</v>
      </c>
      <c r="E638" t="s">
        <v>204</v>
      </c>
      <c r="F638" t="s">
        <v>5044</v>
      </c>
      <c r="G638" t="s">
        <v>3</v>
      </c>
      <c r="H638" t="s">
        <v>115</v>
      </c>
      <c r="I638" t="s">
        <v>954</v>
      </c>
      <c r="J638" t="e">
        <f>+VLOOKUP(I638,NOMENCLATURA!$A$3:$B$20,2,FALSE)</f>
        <v>#N/A</v>
      </c>
      <c r="K638" t="s">
        <v>5254</v>
      </c>
      <c r="L638" t="s">
        <v>5255</v>
      </c>
      <c r="M638" s="2">
        <v>42746</v>
      </c>
      <c r="N638" t="s">
        <v>207</v>
      </c>
      <c r="O638" t="s">
        <v>353</v>
      </c>
      <c r="P638" t="s">
        <v>3</v>
      </c>
      <c r="Q638" t="s">
        <v>45</v>
      </c>
      <c r="R638" t="s">
        <v>5256</v>
      </c>
      <c r="S638" t="s">
        <v>5257</v>
      </c>
      <c r="T638" t="s">
        <v>3</v>
      </c>
      <c r="U638" t="s">
        <v>3</v>
      </c>
      <c r="V638" t="str">
        <f>VLOOKUP(A638,Ventas!$A$2:$H$3062,7,FALSE)</f>
        <v>N0</v>
      </c>
      <c r="W638" t="str">
        <f>VLOOKUP(A638,Ventas!$A$2:$H$3062,8,FALSE)</f>
        <v>OJ</v>
      </c>
      <c r="X638" t="str">
        <f>VLOOKUP(A638,'Correo 1'!$A$2:$C$3062,3,FALSE)</f>
        <v>FERNANDO.M@MUEBLESLUMAGO.CL</v>
      </c>
    </row>
    <row r="639" spans="1:24" x14ac:dyDescent="0.2">
      <c r="A639">
        <v>1143078</v>
      </c>
      <c r="B639" t="s">
        <v>111</v>
      </c>
      <c r="C639" t="s">
        <v>9842</v>
      </c>
      <c r="D639" t="s">
        <v>3</v>
      </c>
      <c r="E639" t="s">
        <v>204</v>
      </c>
      <c r="F639" t="s">
        <v>2032</v>
      </c>
      <c r="G639" t="s">
        <v>3</v>
      </c>
      <c r="H639" t="s">
        <v>115</v>
      </c>
      <c r="I639" t="s">
        <v>954</v>
      </c>
      <c r="J639" t="e">
        <f>+VLOOKUP(I639,NOMENCLATURA!$A$3:$B$20,2,FALSE)</f>
        <v>#N/A</v>
      </c>
      <c r="K639" t="s">
        <v>9843</v>
      </c>
      <c r="L639" t="s">
        <v>9844</v>
      </c>
      <c r="M639" s="2">
        <v>43503</v>
      </c>
      <c r="N639" t="s">
        <v>9571</v>
      </c>
      <c r="O639" t="s">
        <v>353</v>
      </c>
      <c r="P639" t="s">
        <v>3</v>
      </c>
      <c r="Q639" t="s">
        <v>45</v>
      </c>
      <c r="R639" t="s">
        <v>9845</v>
      </c>
      <c r="S639" t="s">
        <v>9846</v>
      </c>
      <c r="T639" t="s">
        <v>3</v>
      </c>
      <c r="U639" t="s">
        <v>3</v>
      </c>
      <c r="V639" t="str">
        <f>VLOOKUP(A639,Ventas!$A$2:$H$3062,7,FALSE)</f>
        <v>N30</v>
      </c>
      <c r="W639" t="str">
        <f>VLOOKUP(A639,Ventas!$A$2:$H$3062,8,FALSE)</f>
        <v>OJ</v>
      </c>
      <c r="X639" t="str">
        <f>VLOOKUP(A639,'Correo 1'!$A$2:$C$3062,3,FALSE)</f>
        <v>FERRAZURIZ@YUTE.CL</v>
      </c>
    </row>
    <row r="640" spans="1:24" x14ac:dyDescent="0.2">
      <c r="A640">
        <v>1134873</v>
      </c>
      <c r="B640" t="s">
        <v>111</v>
      </c>
      <c r="C640" t="s">
        <v>6911</v>
      </c>
      <c r="D640" t="s">
        <v>3</v>
      </c>
      <c r="E640" t="s">
        <v>204</v>
      </c>
      <c r="F640" t="s">
        <v>2032</v>
      </c>
      <c r="G640" t="s">
        <v>3</v>
      </c>
      <c r="H640" t="s">
        <v>115</v>
      </c>
      <c r="I640" t="s">
        <v>2013</v>
      </c>
      <c r="J640" t="str">
        <f>+VLOOKUP(I640,NOMENCLATURA!$A$3:$B$20,2,FALSE)</f>
        <v>AGENCIAS DE PUBLICIDAD-MEDIOS-MODELOS</v>
      </c>
      <c r="K640" t="s">
        <v>6912</v>
      </c>
      <c r="L640" t="s">
        <v>6913</v>
      </c>
      <c r="M640" s="2">
        <v>42986</v>
      </c>
      <c r="N640" t="s">
        <v>6342</v>
      </c>
      <c r="O640" t="s">
        <v>353</v>
      </c>
      <c r="P640" t="s">
        <v>3</v>
      </c>
      <c r="Q640" t="s">
        <v>45</v>
      </c>
      <c r="R640" t="s">
        <v>6914</v>
      </c>
      <c r="S640" t="s">
        <v>6915</v>
      </c>
      <c r="T640" t="s">
        <v>3</v>
      </c>
      <c r="U640" t="s">
        <v>3</v>
      </c>
      <c r="V640" t="str">
        <f>VLOOKUP(A640,Ventas!$A$2:$H$3062,7,FALSE)</f>
        <v>N0</v>
      </c>
      <c r="W640" t="str">
        <f>VLOOKUP(A640,Ventas!$A$2:$H$3062,8,FALSE)</f>
        <v>OJ</v>
      </c>
      <c r="X640" t="str">
        <f>VLOOKUP(A640,'Correo 1'!$A$2:$C$3062,3,FALSE)</f>
        <v>monica@blackoutproducciones.cl</v>
      </c>
    </row>
    <row r="641" spans="1:24" x14ac:dyDescent="0.2">
      <c r="A641">
        <v>1149277</v>
      </c>
      <c r="B641" t="s">
        <v>111</v>
      </c>
      <c r="C641" t="s">
        <v>12364</v>
      </c>
      <c r="D641" t="s">
        <v>3</v>
      </c>
      <c r="E641" t="s">
        <v>204</v>
      </c>
      <c r="F641" t="s">
        <v>9044</v>
      </c>
      <c r="G641" t="s">
        <v>3</v>
      </c>
      <c r="H641" t="s">
        <v>115</v>
      </c>
      <c r="I641" t="s">
        <v>954</v>
      </c>
      <c r="J641" t="e">
        <f>+VLOOKUP(I641,NOMENCLATURA!$A$3:$B$20,2,FALSE)</f>
        <v>#N/A</v>
      </c>
      <c r="K641" t="s">
        <v>12365</v>
      </c>
      <c r="L641" t="s">
        <v>12366</v>
      </c>
      <c r="M641" s="2">
        <v>44175</v>
      </c>
      <c r="N641" t="s">
        <v>9571</v>
      </c>
      <c r="O641" t="s">
        <v>353</v>
      </c>
      <c r="P641" t="s">
        <v>3</v>
      </c>
      <c r="Q641" t="s">
        <v>45</v>
      </c>
      <c r="R641" t="s">
        <v>12367</v>
      </c>
      <c r="S641" t="s">
        <v>12368</v>
      </c>
      <c r="T641" t="s">
        <v>3</v>
      </c>
      <c r="U641" t="s">
        <v>3</v>
      </c>
      <c r="V641" t="str">
        <f>VLOOKUP(A641,Ventas!$A$2:$H$3062,7,FALSE)</f>
        <v>N30</v>
      </c>
      <c r="W641" t="str">
        <f>VLOOKUP(A641,Ventas!$A$2:$H$3062,8,FALSE)</f>
        <v>OJ</v>
      </c>
      <c r="X641" t="str">
        <f>VLOOKUP(A641,'Correo 1'!$A$2:$C$3062,3,FALSE)</f>
        <v>fgamboa@resi-cor.cl</v>
      </c>
    </row>
    <row r="642" spans="1:24" x14ac:dyDescent="0.2">
      <c r="A642">
        <v>1144805</v>
      </c>
      <c r="B642" t="s">
        <v>111</v>
      </c>
      <c r="C642" t="s">
        <v>10256</v>
      </c>
      <c r="D642" t="s">
        <v>3</v>
      </c>
      <c r="E642" t="s">
        <v>204</v>
      </c>
      <c r="F642" t="s">
        <v>9044</v>
      </c>
      <c r="G642" t="s">
        <v>3</v>
      </c>
      <c r="H642" t="s">
        <v>115</v>
      </c>
      <c r="I642" t="s">
        <v>954</v>
      </c>
      <c r="J642" t="e">
        <f>+VLOOKUP(I642,NOMENCLATURA!$A$3:$B$20,2,FALSE)</f>
        <v>#N/A</v>
      </c>
      <c r="K642" t="s">
        <v>10257</v>
      </c>
      <c r="L642" t="s">
        <v>10258</v>
      </c>
      <c r="M642" s="2">
        <v>43591</v>
      </c>
      <c r="N642" t="s">
        <v>9571</v>
      </c>
      <c r="O642" t="s">
        <v>353</v>
      </c>
      <c r="P642" t="s">
        <v>3</v>
      </c>
      <c r="Q642" t="s">
        <v>45</v>
      </c>
      <c r="R642" t="s">
        <v>10259</v>
      </c>
      <c r="S642" t="s">
        <v>3</v>
      </c>
      <c r="T642" t="s">
        <v>3</v>
      </c>
      <c r="U642" t="s">
        <v>3</v>
      </c>
      <c r="V642" t="str">
        <f>VLOOKUP(A642,Ventas!$A$2:$H$3062,7,FALSE)</f>
        <v>N90</v>
      </c>
      <c r="W642" t="str">
        <f>VLOOKUP(A642,Ventas!$A$2:$H$3062,8,FALSE)</f>
        <v>OJ</v>
      </c>
      <c r="X642" t="str">
        <f>VLOOKUP(A642,'Correo 1'!$A$2:$C$3062,3,FALSE)</f>
        <v>fgbroker@gmail.com</v>
      </c>
    </row>
    <row r="643" spans="1:24" x14ac:dyDescent="0.2">
      <c r="A643">
        <v>1147121</v>
      </c>
      <c r="B643" t="s">
        <v>111</v>
      </c>
      <c r="C643" t="s">
        <v>11688</v>
      </c>
      <c r="D643" t="s">
        <v>3</v>
      </c>
      <c r="E643" t="s">
        <v>204</v>
      </c>
      <c r="F643" t="s">
        <v>2032</v>
      </c>
      <c r="G643" t="s">
        <v>3</v>
      </c>
      <c r="H643" t="s">
        <v>115</v>
      </c>
      <c r="I643" t="s">
        <v>954</v>
      </c>
      <c r="J643" t="e">
        <f>+VLOOKUP(I643,NOMENCLATURA!$A$3:$B$20,2,FALSE)</f>
        <v>#N/A</v>
      </c>
      <c r="K643" t="s">
        <v>11689</v>
      </c>
      <c r="L643" t="s">
        <v>11690</v>
      </c>
      <c r="M643" s="2">
        <v>43794</v>
      </c>
      <c r="N643" t="s">
        <v>9571</v>
      </c>
      <c r="O643" t="s">
        <v>353</v>
      </c>
      <c r="P643" t="s">
        <v>3</v>
      </c>
      <c r="Q643" t="s">
        <v>45</v>
      </c>
      <c r="R643" t="s">
        <v>11691</v>
      </c>
      <c r="S643" t="s">
        <v>11692</v>
      </c>
      <c r="T643" t="s">
        <v>3</v>
      </c>
      <c r="U643" t="s">
        <v>3</v>
      </c>
      <c r="V643" t="str">
        <f>VLOOKUP(A643,Ventas!$A$2:$H$3062,7,FALSE)</f>
        <v>N30</v>
      </c>
      <c r="W643" t="str">
        <f>VLOOKUP(A643,Ventas!$A$2:$H$3062,8,FALSE)</f>
        <v>OJ</v>
      </c>
      <c r="X643" t="str">
        <f>VLOOKUP(A643,'Correo 1'!$A$2:$C$3062,3,FALSE)</f>
        <v>FGONZALEZ@LINKDIGITAL.CL</v>
      </c>
    </row>
    <row r="644" spans="1:24" x14ac:dyDescent="0.2">
      <c r="A644">
        <v>1147498</v>
      </c>
      <c r="B644" t="s">
        <v>111</v>
      </c>
      <c r="C644" t="s">
        <v>11796</v>
      </c>
      <c r="D644" t="s">
        <v>3</v>
      </c>
      <c r="E644" t="s">
        <v>204</v>
      </c>
      <c r="F644" t="s">
        <v>204</v>
      </c>
      <c r="G644" t="s">
        <v>3</v>
      </c>
      <c r="H644" t="s">
        <v>115</v>
      </c>
      <c r="I644" t="s">
        <v>954</v>
      </c>
      <c r="J644" t="e">
        <f>+VLOOKUP(I644,NOMENCLATURA!$A$3:$B$20,2,FALSE)</f>
        <v>#N/A</v>
      </c>
      <c r="K644" t="s">
        <v>11797</v>
      </c>
      <c r="L644" t="s">
        <v>11798</v>
      </c>
      <c r="M644" s="2">
        <v>43825</v>
      </c>
      <c r="N644" t="s">
        <v>9571</v>
      </c>
      <c r="O644" t="s">
        <v>353</v>
      </c>
      <c r="P644" t="s">
        <v>3</v>
      </c>
      <c r="Q644" t="s">
        <v>45</v>
      </c>
      <c r="R644" t="s">
        <v>11799</v>
      </c>
      <c r="S644" t="s">
        <v>11800</v>
      </c>
      <c r="T644" t="s">
        <v>3</v>
      </c>
      <c r="U644" t="s">
        <v>3</v>
      </c>
      <c r="V644" t="str">
        <f>VLOOKUP(A644,Ventas!$A$2:$H$3062,7,FALSE)</f>
        <v>N30</v>
      </c>
      <c r="W644" t="str">
        <f>VLOOKUP(A644,Ventas!$A$2:$H$3062,8,FALSE)</f>
        <v>OJ</v>
      </c>
      <c r="X644" t="str">
        <f>VLOOKUP(A644,'Correo 1'!$A$2:$C$3062,3,FALSE)</f>
        <v>FIDEL@DIGIPRINT.CL</v>
      </c>
    </row>
    <row r="645" spans="1:24" x14ac:dyDescent="0.2">
      <c r="A645">
        <v>1128289</v>
      </c>
      <c r="B645" t="s">
        <v>111</v>
      </c>
      <c r="C645" t="s">
        <v>2303</v>
      </c>
      <c r="D645" t="s">
        <v>3</v>
      </c>
      <c r="E645" t="s">
        <v>204</v>
      </c>
      <c r="F645" t="s">
        <v>113</v>
      </c>
      <c r="G645" t="s">
        <v>3</v>
      </c>
      <c r="H645" t="s">
        <v>115</v>
      </c>
      <c r="I645" t="s">
        <v>2304</v>
      </c>
      <c r="J645" t="e">
        <f>+VLOOKUP(I645,NOMENCLATURA!$A$3:$B$20,2,FALSE)</f>
        <v>#N/A</v>
      </c>
      <c r="K645" t="s">
        <v>2305</v>
      </c>
      <c r="L645" t="s">
        <v>2306</v>
      </c>
      <c r="M645" s="2">
        <v>42542</v>
      </c>
      <c r="N645" t="s">
        <v>957</v>
      </c>
      <c r="O645" t="s">
        <v>353</v>
      </c>
      <c r="P645" t="s">
        <v>3</v>
      </c>
      <c r="Q645" t="s">
        <v>45</v>
      </c>
      <c r="R645" t="s">
        <v>2307</v>
      </c>
      <c r="S645" t="s">
        <v>2308</v>
      </c>
      <c r="T645" t="s">
        <v>3</v>
      </c>
      <c r="U645" t="s">
        <v>3</v>
      </c>
      <c r="V645" t="str">
        <f>VLOOKUP(A645,Ventas!$A$2:$H$3062,7,FALSE)</f>
        <v>N30</v>
      </c>
      <c r="W645" t="str">
        <f>VLOOKUP(A645,Ventas!$A$2:$H$3062,8,FALSE)</f>
        <v>OJ</v>
      </c>
      <c r="X645" t="str">
        <f>VLOOKUP(A645,'Correo 1'!$A$2:$C$3062,3,FALSE)</f>
        <v>FINANZAS@FLIXMEDIA.CL</v>
      </c>
    </row>
    <row r="646" spans="1:24" x14ac:dyDescent="0.2">
      <c r="A646">
        <v>1150663</v>
      </c>
      <c r="B646" t="s">
        <v>111</v>
      </c>
      <c r="C646" t="s">
        <v>12715</v>
      </c>
      <c r="D646" t="s">
        <v>3</v>
      </c>
      <c r="E646" t="s">
        <v>204</v>
      </c>
      <c r="F646" t="s">
        <v>952</v>
      </c>
      <c r="G646" t="s">
        <v>3</v>
      </c>
      <c r="H646" t="s">
        <v>115</v>
      </c>
      <c r="I646" t="s">
        <v>954</v>
      </c>
      <c r="J646" t="e">
        <f>+VLOOKUP(I646,NOMENCLATURA!$A$3:$B$20,2,FALSE)</f>
        <v>#N/A</v>
      </c>
      <c r="K646" t="s">
        <v>12716</v>
      </c>
      <c r="L646" t="s">
        <v>12717</v>
      </c>
      <c r="M646" s="2">
        <v>44442</v>
      </c>
      <c r="N646" t="s">
        <v>9571</v>
      </c>
      <c r="O646" t="s">
        <v>353</v>
      </c>
      <c r="P646" t="s">
        <v>3</v>
      </c>
      <c r="Q646" t="s">
        <v>45</v>
      </c>
      <c r="R646" t="s">
        <v>12718</v>
      </c>
      <c r="S646" t="s">
        <v>12719</v>
      </c>
      <c r="T646" t="s">
        <v>3</v>
      </c>
      <c r="U646" t="s">
        <v>3</v>
      </c>
      <c r="V646" t="str">
        <f>VLOOKUP(A646,Ventas!$A$2:$H$3062,7,FALSE)</f>
        <v>N30</v>
      </c>
      <c r="W646" t="str">
        <f>VLOOKUP(A646,Ventas!$A$2:$H$3062,8,FALSE)</f>
        <v>OJ</v>
      </c>
      <c r="X646" t="str">
        <f>VLOOKUP(A646,'Correo 1'!$A$2:$C$3062,3,FALSE)</f>
        <v>finanzas@lobocreaciones.com</v>
      </c>
    </row>
    <row r="647" spans="1:24" x14ac:dyDescent="0.2">
      <c r="A647">
        <v>1148995</v>
      </c>
      <c r="B647" t="s">
        <v>111</v>
      </c>
      <c r="C647" t="s">
        <v>12243</v>
      </c>
      <c r="D647" t="s">
        <v>3</v>
      </c>
      <c r="E647" t="s">
        <v>204</v>
      </c>
      <c r="F647" t="s">
        <v>2032</v>
      </c>
      <c r="G647" t="s">
        <v>3</v>
      </c>
      <c r="H647" t="s">
        <v>115</v>
      </c>
      <c r="I647" t="s">
        <v>954</v>
      </c>
      <c r="J647" t="e">
        <f>+VLOOKUP(I647,NOMENCLATURA!$A$3:$B$20,2,FALSE)</f>
        <v>#N/A</v>
      </c>
      <c r="K647" t="s">
        <v>12244</v>
      </c>
      <c r="L647" t="s">
        <v>12245</v>
      </c>
      <c r="M647" s="2">
        <v>44124</v>
      </c>
      <c r="N647" t="s">
        <v>9571</v>
      </c>
      <c r="O647" t="s">
        <v>353</v>
      </c>
      <c r="P647" t="s">
        <v>3</v>
      </c>
      <c r="Q647" t="s">
        <v>45</v>
      </c>
      <c r="R647" t="s">
        <v>12246</v>
      </c>
      <c r="S647" t="s">
        <v>12247</v>
      </c>
      <c r="T647" t="s">
        <v>3</v>
      </c>
      <c r="U647" t="s">
        <v>3</v>
      </c>
      <c r="V647" t="str">
        <f>VLOOKUP(A647,Ventas!$A$2:$H$3062,7,FALSE)</f>
        <v>N30</v>
      </c>
      <c r="W647" t="str">
        <f>VLOOKUP(A647,Ventas!$A$2:$H$3062,8,FALSE)</f>
        <v>OF</v>
      </c>
      <c r="X647" t="str">
        <f>VLOOKUP(A647,'Correo 1'!$A$2:$C$3062,3,FALSE)</f>
        <v>finanzas@multivende.com</v>
      </c>
    </row>
    <row r="648" spans="1:24" x14ac:dyDescent="0.2">
      <c r="A648">
        <v>1137014</v>
      </c>
      <c r="B648" t="s">
        <v>111</v>
      </c>
      <c r="C648" t="s">
        <v>7697</v>
      </c>
      <c r="D648" t="s">
        <v>3</v>
      </c>
      <c r="E648" t="s">
        <v>204</v>
      </c>
      <c r="F648" t="s">
        <v>2619</v>
      </c>
      <c r="G648" t="s">
        <v>3</v>
      </c>
      <c r="H648" t="s">
        <v>115</v>
      </c>
      <c r="I648" t="s">
        <v>954</v>
      </c>
      <c r="J648" t="e">
        <f>+VLOOKUP(I648,NOMENCLATURA!$A$3:$B$20,2,FALSE)</f>
        <v>#N/A</v>
      </c>
      <c r="K648" t="s">
        <v>7698</v>
      </c>
      <c r="L648" t="s">
        <v>7699</v>
      </c>
      <c r="M648" s="2">
        <v>43130</v>
      </c>
      <c r="N648" t="s">
        <v>6342</v>
      </c>
      <c r="O648" t="s">
        <v>353</v>
      </c>
      <c r="P648" t="s">
        <v>3</v>
      </c>
      <c r="Q648" t="s">
        <v>45</v>
      </c>
      <c r="R648" t="s">
        <v>7700</v>
      </c>
      <c r="S648" t="s">
        <v>3</v>
      </c>
      <c r="T648" t="s">
        <v>3</v>
      </c>
      <c r="U648" t="s">
        <v>3</v>
      </c>
      <c r="V648" t="str">
        <f>VLOOKUP(A648,Ventas!$A$2:$H$3062,7,FALSE)</f>
        <v>N30</v>
      </c>
      <c r="W648" t="str">
        <f>VLOOKUP(A648,Ventas!$A$2:$H$3062,8,FALSE)</f>
        <v>OJ</v>
      </c>
      <c r="X648" t="str">
        <f>VLOOKUP(A648,'Correo 1'!$A$2:$C$3062,3,FALSE)</f>
        <v>FINANZASJFLUXA@FINTERRA.CL</v>
      </c>
    </row>
    <row r="649" spans="1:24" x14ac:dyDescent="0.2">
      <c r="A649">
        <v>1151407</v>
      </c>
      <c r="B649" t="s">
        <v>111</v>
      </c>
      <c r="C649" t="s">
        <v>13081</v>
      </c>
      <c r="D649" t="s">
        <v>3</v>
      </c>
      <c r="E649" t="s">
        <v>204</v>
      </c>
      <c r="F649" t="s">
        <v>3728</v>
      </c>
      <c r="G649" t="s">
        <v>3</v>
      </c>
      <c r="H649" t="s">
        <v>115</v>
      </c>
      <c r="I649" t="s">
        <v>954</v>
      </c>
      <c r="J649" t="e">
        <f>+VLOOKUP(I649,NOMENCLATURA!$A$3:$B$20,2,FALSE)</f>
        <v>#N/A</v>
      </c>
      <c r="K649" t="s">
        <v>13082</v>
      </c>
      <c r="L649" t="s">
        <v>13083</v>
      </c>
      <c r="M649" s="2">
        <v>44561</v>
      </c>
      <c r="N649" t="s">
        <v>9571</v>
      </c>
      <c r="O649" t="s">
        <v>353</v>
      </c>
      <c r="P649" t="s">
        <v>3</v>
      </c>
      <c r="Q649" t="s">
        <v>45</v>
      </c>
      <c r="R649" t="s">
        <v>13084</v>
      </c>
      <c r="S649" t="s">
        <v>13085</v>
      </c>
      <c r="T649" t="s">
        <v>3</v>
      </c>
      <c r="U649" t="s">
        <v>3</v>
      </c>
      <c r="V649" t="str">
        <f>VLOOKUP(A649,Ventas!$A$2:$H$3062,7,FALSE)</f>
        <v>N30</v>
      </c>
      <c r="W649" t="str">
        <f>VLOOKUP(A649,Ventas!$A$2:$H$3062,8,FALSE)</f>
        <v>O4</v>
      </c>
      <c r="X649" t="str">
        <f>VLOOKUP(A649,'Correo 1'!$A$2:$C$3062,3,FALSE)</f>
        <v>florencia@aureolab.cl</v>
      </c>
    </row>
    <row r="650" spans="1:24" x14ac:dyDescent="0.2">
      <c r="A650">
        <v>1137259</v>
      </c>
      <c r="B650" t="s">
        <v>215</v>
      </c>
      <c r="C650" t="s">
        <v>7778</v>
      </c>
      <c r="D650" t="s">
        <v>3</v>
      </c>
      <c r="E650" t="s">
        <v>7779</v>
      </c>
      <c r="F650" t="s">
        <v>3</v>
      </c>
      <c r="G650" t="s">
        <v>7780</v>
      </c>
      <c r="H650" s="3" t="s">
        <v>40</v>
      </c>
      <c r="I650" t="s">
        <v>7781</v>
      </c>
      <c r="J650" t="e">
        <f>+VLOOKUP(I650,NOMENCLATURA!$A$3:$B$20,2,FALSE)</f>
        <v>#N/A</v>
      </c>
      <c r="K650" t="s">
        <v>7782</v>
      </c>
      <c r="L650" t="s">
        <v>7783</v>
      </c>
      <c r="M650" s="2">
        <v>43153</v>
      </c>
      <c r="N650" t="s">
        <v>34</v>
      </c>
      <c r="O650" t="s">
        <v>222</v>
      </c>
      <c r="P650" t="s">
        <v>7784</v>
      </c>
      <c r="Q650" t="s">
        <v>12</v>
      </c>
      <c r="R650" t="s">
        <v>3</v>
      </c>
      <c r="S650" t="s">
        <v>7785</v>
      </c>
      <c r="T650" t="s">
        <v>3</v>
      </c>
      <c r="U650" t="s">
        <v>7786</v>
      </c>
      <c r="V650" t="str">
        <f>VLOOKUP(A650,Ventas!$A$2:$H$3062,7,FALSE)</f>
        <v>N120</v>
      </c>
      <c r="W650" t="str">
        <f>VLOOKUP(A650,Ventas!$A$2:$H$3062,8,FALSE)</f>
        <v>OJ</v>
      </c>
      <c r="X650" t="str">
        <f>VLOOKUP(A650,'Correo 1'!$A$2:$C$3062,3,FALSE)</f>
        <v>FLOYD@SCIF.CO.KR</v>
      </c>
    </row>
    <row r="651" spans="1:24" x14ac:dyDescent="0.2">
      <c r="A651">
        <v>1147222</v>
      </c>
      <c r="B651" t="s">
        <v>111</v>
      </c>
      <c r="C651" t="s">
        <v>11708</v>
      </c>
      <c r="D651" t="s">
        <v>11709</v>
      </c>
      <c r="E651" t="s">
        <v>204</v>
      </c>
      <c r="F651" t="s">
        <v>2032</v>
      </c>
      <c r="G651" t="s">
        <v>3</v>
      </c>
      <c r="H651" t="s">
        <v>115</v>
      </c>
      <c r="I651" t="s">
        <v>954</v>
      </c>
      <c r="J651" t="e">
        <f>+VLOOKUP(I651,NOMENCLATURA!$A$3:$B$20,2,FALSE)</f>
        <v>#N/A</v>
      </c>
      <c r="K651" t="s">
        <v>11710</v>
      </c>
      <c r="L651" t="s">
        <v>11711</v>
      </c>
      <c r="M651" s="2">
        <v>43803</v>
      </c>
      <c r="N651" t="s">
        <v>9571</v>
      </c>
      <c r="O651" t="s">
        <v>353</v>
      </c>
      <c r="P651" t="s">
        <v>3</v>
      </c>
      <c r="Q651" t="s">
        <v>45</v>
      </c>
      <c r="R651" t="s">
        <v>11712</v>
      </c>
      <c r="S651" t="s">
        <v>11713</v>
      </c>
      <c r="T651" t="s">
        <v>3</v>
      </c>
      <c r="U651" t="s">
        <v>3</v>
      </c>
      <c r="V651" t="str">
        <f>VLOOKUP(A651,Ventas!$A$2:$H$3062,7,FALSE)</f>
        <v>N30</v>
      </c>
      <c r="W651" t="str">
        <f>VLOOKUP(A651,Ventas!$A$2:$H$3062,8,FALSE)</f>
        <v>OJ</v>
      </c>
      <c r="X651" t="str">
        <f>VLOOKUP(A651,'Correo 1'!$A$2:$C$3062,3,FALSE)</f>
        <v>fmartinez@presidente.cl</v>
      </c>
    </row>
    <row r="652" spans="1:24" x14ac:dyDescent="0.2">
      <c r="A652">
        <v>1136798</v>
      </c>
      <c r="B652" t="s">
        <v>111</v>
      </c>
      <c r="C652" t="s">
        <v>7606</v>
      </c>
      <c r="D652" t="s">
        <v>3</v>
      </c>
      <c r="E652" t="s">
        <v>204</v>
      </c>
      <c r="F652" t="s">
        <v>2619</v>
      </c>
      <c r="G652" t="s">
        <v>3</v>
      </c>
      <c r="H652" t="s">
        <v>115</v>
      </c>
      <c r="I652" t="s">
        <v>2013</v>
      </c>
      <c r="J652" t="str">
        <f>+VLOOKUP(I652,NOMENCLATURA!$A$3:$B$20,2,FALSE)</f>
        <v>AGENCIAS DE PUBLICIDAD-MEDIOS-MODELOS</v>
      </c>
      <c r="K652" t="s">
        <v>7607</v>
      </c>
      <c r="L652" t="s">
        <v>7608</v>
      </c>
      <c r="M652" s="2">
        <v>43110</v>
      </c>
      <c r="N652" t="s">
        <v>6342</v>
      </c>
      <c r="O652" t="s">
        <v>353</v>
      </c>
      <c r="P652" t="s">
        <v>3</v>
      </c>
      <c r="Q652" t="s">
        <v>45</v>
      </c>
      <c r="R652" t="s">
        <v>7609</v>
      </c>
      <c r="S652" t="s">
        <v>7610</v>
      </c>
      <c r="T652" t="s">
        <v>3</v>
      </c>
      <c r="U652" t="s">
        <v>3</v>
      </c>
      <c r="V652" t="str">
        <f>VLOOKUP(A652,Ventas!$A$2:$H$3062,7,FALSE)</f>
        <v>N30</v>
      </c>
      <c r="W652" t="str">
        <f>VLOOKUP(A652,Ventas!$A$2:$H$3062,8,FALSE)</f>
        <v>OJ</v>
      </c>
      <c r="X652" t="str">
        <f>VLOOKUP(A652,'Correo 1'!$A$2:$C$3062,3,FALSE)</f>
        <v>mubilla@imdchile.cl</v>
      </c>
    </row>
    <row r="653" spans="1:24" x14ac:dyDescent="0.2">
      <c r="A653">
        <v>1142942</v>
      </c>
      <c r="B653" t="s">
        <v>111</v>
      </c>
      <c r="C653" t="s">
        <v>9689</v>
      </c>
      <c r="D653" t="s">
        <v>3</v>
      </c>
      <c r="E653" t="s">
        <v>204</v>
      </c>
      <c r="F653" t="s">
        <v>3896</v>
      </c>
      <c r="G653" t="s">
        <v>3</v>
      </c>
      <c r="H653" t="s">
        <v>115</v>
      </c>
      <c r="I653" t="s">
        <v>9690</v>
      </c>
      <c r="J653" t="e">
        <f>+VLOOKUP(I653,NOMENCLATURA!$A$3:$B$20,2,FALSE)</f>
        <v>#N/A</v>
      </c>
      <c r="K653" t="s">
        <v>9691</v>
      </c>
      <c r="L653" t="s">
        <v>9692</v>
      </c>
      <c r="M653" s="2">
        <v>43490</v>
      </c>
      <c r="N653" t="s">
        <v>9571</v>
      </c>
      <c r="O653" t="s">
        <v>353</v>
      </c>
      <c r="P653" t="s">
        <v>3</v>
      </c>
      <c r="Q653" t="s">
        <v>45</v>
      </c>
      <c r="R653" t="s">
        <v>9690</v>
      </c>
      <c r="S653" t="s">
        <v>9693</v>
      </c>
      <c r="T653" t="s">
        <v>3</v>
      </c>
      <c r="U653" t="s">
        <v>9584</v>
      </c>
      <c r="V653" t="str">
        <f>VLOOKUP(A653,Ventas!$A$2:$H$3062,7,FALSE)</f>
        <v>N0</v>
      </c>
      <c r="W653" t="str">
        <f>VLOOKUP(A653,Ventas!$A$2:$H$3062,8,FALSE)</f>
        <v>OJ</v>
      </c>
      <c r="X653" t="str">
        <f>VLOOKUP(A653,'Correo 1'!$A$2:$C$3062,3,FALSE)</f>
        <v>fraann_blaanco@hotmail.cl</v>
      </c>
    </row>
    <row r="654" spans="1:24" x14ac:dyDescent="0.2">
      <c r="A654">
        <v>1128594</v>
      </c>
      <c r="B654" t="s">
        <v>111</v>
      </c>
      <c r="C654" t="s">
        <v>3163</v>
      </c>
      <c r="D654" t="s">
        <v>3</v>
      </c>
      <c r="E654" t="s">
        <v>113</v>
      </c>
      <c r="F654" t="s">
        <v>113</v>
      </c>
      <c r="G654" t="s">
        <v>3</v>
      </c>
      <c r="H654" t="s">
        <v>115</v>
      </c>
      <c r="I654" t="s">
        <v>2013</v>
      </c>
      <c r="J654" t="str">
        <f>+VLOOKUP(I654,NOMENCLATURA!$A$3:$B$20,2,FALSE)</f>
        <v>AGENCIAS DE PUBLICIDAD-MEDIOS-MODELOS</v>
      </c>
      <c r="K654" t="s">
        <v>3164</v>
      </c>
      <c r="L654" t="s">
        <v>3165</v>
      </c>
      <c r="M654" s="2">
        <v>42558</v>
      </c>
      <c r="N654" t="s">
        <v>957</v>
      </c>
      <c r="O654" t="s">
        <v>353</v>
      </c>
      <c r="P654" t="s">
        <v>3</v>
      </c>
      <c r="Q654" t="s">
        <v>45</v>
      </c>
      <c r="R654" t="s">
        <v>3166</v>
      </c>
      <c r="S654" t="s">
        <v>3</v>
      </c>
      <c r="T654" t="s">
        <v>3</v>
      </c>
      <c r="U654" t="s">
        <v>3</v>
      </c>
      <c r="V654" t="str">
        <f>VLOOKUP(A654,Ventas!$A$2:$H$3062,7,FALSE)</f>
        <v>N60</v>
      </c>
      <c r="W654" t="str">
        <f>VLOOKUP(A654,Ventas!$A$2:$H$3062,8,FALSE)</f>
        <v>OJ</v>
      </c>
      <c r="X654" t="str">
        <f>VLOOKUP(A654,'Correo 1'!$A$2:$C$3062,3,FALSE)</f>
        <v>pablo.pizarro@publimetro.cl</v>
      </c>
    </row>
    <row r="655" spans="1:24" x14ac:dyDescent="0.2">
      <c r="A655">
        <v>1149913</v>
      </c>
      <c r="B655" t="s">
        <v>111</v>
      </c>
      <c r="C655" t="s">
        <v>12600</v>
      </c>
      <c r="D655" t="s">
        <v>3</v>
      </c>
      <c r="E655" t="s">
        <v>204</v>
      </c>
      <c r="F655" t="s">
        <v>4458</v>
      </c>
      <c r="G655" t="s">
        <v>3</v>
      </c>
      <c r="H655" t="s">
        <v>115</v>
      </c>
      <c r="I655" t="s">
        <v>12394</v>
      </c>
      <c r="J655" t="e">
        <f>+VLOOKUP(I655,NOMENCLATURA!$A$3:$B$20,2,FALSE)</f>
        <v>#N/A</v>
      </c>
      <c r="K655" t="s">
        <v>12601</v>
      </c>
      <c r="L655" t="s">
        <v>12602</v>
      </c>
      <c r="M655" s="2">
        <v>44319</v>
      </c>
      <c r="N655" t="s">
        <v>9571</v>
      </c>
      <c r="O655" t="s">
        <v>353</v>
      </c>
      <c r="P655" t="s">
        <v>3</v>
      </c>
      <c r="Q655" t="s">
        <v>45</v>
      </c>
      <c r="R655" t="s">
        <v>12603</v>
      </c>
      <c r="S655" t="s">
        <v>12604</v>
      </c>
      <c r="T655" t="s">
        <v>3</v>
      </c>
      <c r="U655" t="s">
        <v>3</v>
      </c>
      <c r="V655" t="str">
        <f>VLOOKUP(A655,Ventas!$A$2:$H$3062,7,FALSE)</f>
        <v>N0</v>
      </c>
      <c r="W655" t="str">
        <f>VLOOKUP(A655,Ventas!$A$2:$H$3062,8,FALSE)</f>
        <v>OJ</v>
      </c>
      <c r="X655" t="str">
        <f>VLOOKUP(A655,'Correo 1'!$A$2:$C$3062,3,FALSE)</f>
        <v>FRAN_HIDALGOC@HOTMAIL.COM</v>
      </c>
    </row>
    <row r="656" spans="1:24" x14ac:dyDescent="0.2">
      <c r="A656">
        <v>1135891</v>
      </c>
      <c r="B656" t="s">
        <v>111</v>
      </c>
      <c r="C656" t="s">
        <v>7246</v>
      </c>
      <c r="D656" t="s">
        <v>3</v>
      </c>
      <c r="E656" t="s">
        <v>3126</v>
      </c>
      <c r="F656" t="s">
        <v>4154</v>
      </c>
      <c r="G656" t="s">
        <v>3</v>
      </c>
      <c r="H656" t="s">
        <v>3127</v>
      </c>
      <c r="I656" t="s">
        <v>5028</v>
      </c>
      <c r="J656" t="e">
        <f>+VLOOKUP(I656,NOMENCLATURA!$A$3:$B$20,2,FALSE)</f>
        <v>#N/A</v>
      </c>
      <c r="K656" t="s">
        <v>7247</v>
      </c>
      <c r="L656" t="s">
        <v>7248</v>
      </c>
      <c r="M656" s="2">
        <v>43059</v>
      </c>
      <c r="N656" t="s">
        <v>6342</v>
      </c>
      <c r="O656" t="s">
        <v>353</v>
      </c>
      <c r="P656" t="s">
        <v>3</v>
      </c>
      <c r="Q656" t="s">
        <v>45</v>
      </c>
      <c r="R656" t="s">
        <v>7249</v>
      </c>
      <c r="S656" t="s">
        <v>7166</v>
      </c>
      <c r="T656" t="s">
        <v>3</v>
      </c>
      <c r="U656" t="s">
        <v>3</v>
      </c>
      <c r="V656" t="str">
        <f>VLOOKUP(A656,Ventas!$A$2:$H$3062,7,FALSE)</f>
        <v>N0</v>
      </c>
      <c r="W656" t="str">
        <f>VLOOKUP(A656,Ventas!$A$2:$H$3062,8,FALSE)</f>
        <v>OJ</v>
      </c>
      <c r="X656" t="str">
        <f>VLOOKUP(A656,'Correo 1'!$A$2:$C$3062,3,FALSE)</f>
        <v>FRANCESCAMANOSALVA@GMAIL.COM</v>
      </c>
    </row>
    <row r="657" spans="1:24" x14ac:dyDescent="0.2">
      <c r="A657">
        <v>1141479</v>
      </c>
      <c r="B657" t="s">
        <v>111</v>
      </c>
      <c r="C657" t="s">
        <v>8643</v>
      </c>
      <c r="D657" t="s">
        <v>3</v>
      </c>
      <c r="E657" t="s">
        <v>204</v>
      </c>
      <c r="F657" t="s">
        <v>2032</v>
      </c>
      <c r="G657" t="s">
        <v>3</v>
      </c>
      <c r="H657" t="s">
        <v>115</v>
      </c>
      <c r="I657" t="s">
        <v>954</v>
      </c>
      <c r="J657" t="e">
        <f>+VLOOKUP(I657,NOMENCLATURA!$A$3:$B$20,2,FALSE)</f>
        <v>#N/A</v>
      </c>
      <c r="K657" t="s">
        <v>8644</v>
      </c>
      <c r="L657" t="s">
        <v>8645</v>
      </c>
      <c r="M657" s="2">
        <v>43371</v>
      </c>
      <c r="N657" t="s">
        <v>6342</v>
      </c>
      <c r="O657" t="s">
        <v>353</v>
      </c>
      <c r="P657" t="s">
        <v>3</v>
      </c>
      <c r="Q657" t="s">
        <v>45</v>
      </c>
      <c r="R657" t="s">
        <v>8646</v>
      </c>
      <c r="S657" t="s">
        <v>8647</v>
      </c>
      <c r="T657" t="s">
        <v>3</v>
      </c>
      <c r="U657" t="s">
        <v>3</v>
      </c>
      <c r="V657" t="str">
        <f>VLOOKUP(A657,Ventas!$A$2:$H$3062,7,FALSE)</f>
        <v>N30</v>
      </c>
      <c r="W657" t="str">
        <f>VLOOKUP(A657,Ventas!$A$2:$H$3062,8,FALSE)</f>
        <v>OJ</v>
      </c>
      <c r="X657" t="str">
        <f>VLOOKUP(A657,'Correo 1'!$A$2:$C$3062,3,FALSE)</f>
        <v>francisca.cespedes@fupbi.com</v>
      </c>
    </row>
    <row r="658" spans="1:24" x14ac:dyDescent="0.2">
      <c r="A658">
        <v>7026522</v>
      </c>
      <c r="B658" t="s">
        <v>111</v>
      </c>
      <c r="C658" t="s">
        <v>15038</v>
      </c>
      <c r="D658" t="s">
        <v>3</v>
      </c>
      <c r="E658" t="s">
        <v>204</v>
      </c>
      <c r="F658" t="s">
        <v>113</v>
      </c>
      <c r="G658" t="s">
        <v>3</v>
      </c>
      <c r="H658" t="s">
        <v>115</v>
      </c>
      <c r="I658" t="s">
        <v>12933</v>
      </c>
      <c r="J658" t="e">
        <f>+VLOOKUP(I658,NOMENCLATURA!$A$3:$B$20,2,FALSE)</f>
        <v>#N/A</v>
      </c>
      <c r="K658" t="s">
        <v>15039</v>
      </c>
      <c r="L658" t="s">
        <v>15040</v>
      </c>
      <c r="M658" s="2">
        <v>44629</v>
      </c>
      <c r="N658" t="s">
        <v>9571</v>
      </c>
      <c r="O658" t="s">
        <v>13556</v>
      </c>
      <c r="P658" t="s">
        <v>3</v>
      </c>
      <c r="Q658" t="s">
        <v>45</v>
      </c>
      <c r="R658" t="s">
        <v>15041</v>
      </c>
      <c r="S658" t="s">
        <v>3</v>
      </c>
      <c r="T658" t="s">
        <v>3</v>
      </c>
      <c r="U658" t="s">
        <v>3</v>
      </c>
      <c r="V658" t="str">
        <f>VLOOKUP(A658,Ventas!$A$2:$H$3062,7,FALSE)</f>
        <v>N0</v>
      </c>
      <c r="W658" t="str">
        <f>VLOOKUP(A658,Ventas!$A$2:$H$3062,8,FALSE)</f>
        <v>O8</v>
      </c>
      <c r="X658" t="str">
        <f>VLOOKUP(A658,'Correo 1'!$A$2:$C$3062,3,FALSE)</f>
        <v>francisca.fernandez@samsonite.com</v>
      </c>
    </row>
    <row r="659" spans="1:24" x14ac:dyDescent="0.2">
      <c r="A659">
        <v>1146812</v>
      </c>
      <c r="B659" t="s">
        <v>111</v>
      </c>
      <c r="C659" t="s">
        <v>11282</v>
      </c>
      <c r="D659" t="s">
        <v>3</v>
      </c>
      <c r="E659" t="s">
        <v>204</v>
      </c>
      <c r="F659" t="s">
        <v>204</v>
      </c>
      <c r="G659" t="s">
        <v>3</v>
      </c>
      <c r="H659" t="s">
        <v>115</v>
      </c>
      <c r="I659" t="s">
        <v>954</v>
      </c>
      <c r="J659" t="e">
        <f>+VLOOKUP(I659,NOMENCLATURA!$A$3:$B$20,2,FALSE)</f>
        <v>#N/A</v>
      </c>
      <c r="K659" t="s">
        <v>11283</v>
      </c>
      <c r="L659" t="s">
        <v>11284</v>
      </c>
      <c r="M659" s="2">
        <v>43768</v>
      </c>
      <c r="N659" t="s">
        <v>9571</v>
      </c>
      <c r="O659" t="s">
        <v>353</v>
      </c>
      <c r="P659" t="s">
        <v>3</v>
      </c>
      <c r="Q659" t="s">
        <v>45</v>
      </c>
      <c r="R659" t="s">
        <v>11285</v>
      </c>
      <c r="S659" t="s">
        <v>11286</v>
      </c>
      <c r="T659" t="s">
        <v>3</v>
      </c>
      <c r="U659" t="s">
        <v>3</v>
      </c>
      <c r="V659" t="str">
        <f>VLOOKUP(A659,Ventas!$A$2:$H$3062,7,FALSE)</f>
        <v>N0</v>
      </c>
      <c r="W659" t="str">
        <f>VLOOKUP(A659,Ventas!$A$2:$H$3062,8,FALSE)</f>
        <v>OJ</v>
      </c>
      <c r="X659" t="str">
        <f>VLOOKUP(A659,'Correo 1'!$A$2:$C$3062,3,FALSE)</f>
        <v>francisca.guzman.f@gmail.com</v>
      </c>
    </row>
    <row r="660" spans="1:24" x14ac:dyDescent="0.2">
      <c r="A660">
        <v>7021784</v>
      </c>
      <c r="B660" t="s">
        <v>111</v>
      </c>
      <c r="C660" t="s">
        <v>14057</v>
      </c>
      <c r="D660" t="s">
        <v>3</v>
      </c>
      <c r="E660" t="s">
        <v>951</v>
      </c>
      <c r="F660" t="s">
        <v>113</v>
      </c>
      <c r="G660" t="s">
        <v>3</v>
      </c>
      <c r="H660" t="s">
        <v>115</v>
      </c>
      <c r="I660" t="s">
        <v>12933</v>
      </c>
      <c r="J660" t="e">
        <f>+VLOOKUP(I660,NOMENCLATURA!$A$3:$B$20,2,FALSE)</f>
        <v>#N/A</v>
      </c>
      <c r="K660" t="s">
        <v>13554</v>
      </c>
      <c r="L660" t="s">
        <v>14058</v>
      </c>
      <c r="M660" s="2">
        <v>42612</v>
      </c>
      <c r="N660" t="s">
        <v>207</v>
      </c>
      <c r="O660" t="s">
        <v>13556</v>
      </c>
      <c r="P660" t="s">
        <v>14059</v>
      </c>
      <c r="Q660" t="s">
        <v>45</v>
      </c>
      <c r="R660" t="s">
        <v>14060</v>
      </c>
      <c r="S660" t="s">
        <v>4204</v>
      </c>
      <c r="T660" t="s">
        <v>3</v>
      </c>
      <c r="U660" t="s">
        <v>4205</v>
      </c>
      <c r="V660" t="str">
        <f>VLOOKUP(A660,Ventas!$A$2:$H$3062,7,FALSE)</f>
        <v>N0</v>
      </c>
      <c r="W660" t="str">
        <f>VLOOKUP(A660,Ventas!$A$2:$H$3062,8,FALSE)</f>
        <v>O8</v>
      </c>
      <c r="X660" t="str">
        <f>VLOOKUP(A660,'Correo 1'!$A$2:$C$3062,3,FALSE)</f>
        <v>francisca.pinto@samsonite.com</v>
      </c>
    </row>
    <row r="661" spans="1:24" x14ac:dyDescent="0.2">
      <c r="A661">
        <v>1141525</v>
      </c>
      <c r="B661" t="s">
        <v>111</v>
      </c>
      <c r="C661" t="s">
        <v>8674</v>
      </c>
      <c r="D661" t="s">
        <v>3</v>
      </c>
      <c r="E661" t="s">
        <v>204</v>
      </c>
      <c r="F661" t="s">
        <v>4298</v>
      </c>
      <c r="G661" t="s">
        <v>3</v>
      </c>
      <c r="H661" t="s">
        <v>115</v>
      </c>
      <c r="I661" t="s">
        <v>954</v>
      </c>
      <c r="J661" t="e">
        <f>+VLOOKUP(I661,NOMENCLATURA!$A$3:$B$20,2,FALSE)</f>
        <v>#N/A</v>
      </c>
      <c r="K661" t="s">
        <v>8675</v>
      </c>
      <c r="L661" t="s">
        <v>8676</v>
      </c>
      <c r="M661" s="2">
        <v>43382</v>
      </c>
      <c r="N661" t="s">
        <v>6342</v>
      </c>
      <c r="O661" t="s">
        <v>353</v>
      </c>
      <c r="P661" t="s">
        <v>8677</v>
      </c>
      <c r="Q661" t="s">
        <v>45</v>
      </c>
      <c r="R661" t="s">
        <v>8678</v>
      </c>
      <c r="S661" t="s">
        <v>8679</v>
      </c>
      <c r="T661" t="s">
        <v>3</v>
      </c>
      <c r="U661" t="s">
        <v>3</v>
      </c>
      <c r="V661" t="str">
        <f>VLOOKUP(A661,Ventas!$A$2:$H$3062,7,FALSE)</f>
        <v>N0</v>
      </c>
      <c r="W661" t="str">
        <f>VLOOKUP(A661,Ventas!$A$2:$H$3062,8,FALSE)</f>
        <v>OJ</v>
      </c>
      <c r="X661" t="str">
        <f>VLOOKUP(A661,'Correo 1'!$A$2:$C$3062,3,FALSE)</f>
        <v>franciscabitsch@anfruns.cl</v>
      </c>
    </row>
    <row r="662" spans="1:24" x14ac:dyDescent="0.2">
      <c r="A662">
        <v>1136998</v>
      </c>
      <c r="B662" t="s">
        <v>111</v>
      </c>
      <c r="C662" t="s">
        <v>7651</v>
      </c>
      <c r="D662" t="s">
        <v>3</v>
      </c>
      <c r="E662" t="s">
        <v>204</v>
      </c>
      <c r="F662" t="s">
        <v>4237</v>
      </c>
      <c r="G662" t="s">
        <v>3</v>
      </c>
      <c r="H662" t="s">
        <v>115</v>
      </c>
      <c r="I662" t="s">
        <v>5028</v>
      </c>
      <c r="J662" t="e">
        <f>+VLOOKUP(I662,NOMENCLATURA!$A$3:$B$20,2,FALSE)</f>
        <v>#N/A</v>
      </c>
      <c r="K662" t="s">
        <v>7652</v>
      </c>
      <c r="L662" t="s">
        <v>7653</v>
      </c>
      <c r="M662" s="2">
        <v>43129</v>
      </c>
      <c r="N662" t="s">
        <v>6342</v>
      </c>
      <c r="O662" t="s">
        <v>353</v>
      </c>
      <c r="P662" t="s">
        <v>3</v>
      </c>
      <c r="Q662" t="s">
        <v>45</v>
      </c>
      <c r="R662" t="s">
        <v>7654</v>
      </c>
      <c r="S662" t="s">
        <v>7655</v>
      </c>
      <c r="T662" t="s">
        <v>3</v>
      </c>
      <c r="U662" t="s">
        <v>3</v>
      </c>
      <c r="V662" t="str">
        <f>VLOOKUP(A662,Ventas!$A$2:$H$3062,7,FALSE)</f>
        <v>N0</v>
      </c>
      <c r="W662" t="str">
        <f>VLOOKUP(A662,Ventas!$A$2:$H$3062,8,FALSE)</f>
        <v>OJ</v>
      </c>
      <c r="X662" t="str">
        <f>VLOOKUP(A662,'Correo 1'!$A$2:$C$3062,3,FALSE)</f>
        <v>franciscajavierasm89@gmail.com</v>
      </c>
    </row>
    <row r="663" spans="1:24" x14ac:dyDescent="0.2">
      <c r="A663">
        <v>1142946</v>
      </c>
      <c r="B663" t="s">
        <v>111</v>
      </c>
      <c r="C663" t="s">
        <v>9710</v>
      </c>
      <c r="D663" t="s">
        <v>3</v>
      </c>
      <c r="E663" t="s">
        <v>7383</v>
      </c>
      <c r="F663" t="s">
        <v>7383</v>
      </c>
      <c r="G663" t="s">
        <v>3</v>
      </c>
      <c r="H663" t="s">
        <v>79</v>
      </c>
      <c r="I663" t="s">
        <v>9711</v>
      </c>
      <c r="J663" t="e">
        <f>+VLOOKUP(I663,NOMENCLATURA!$A$3:$B$20,2,FALSE)</f>
        <v>#N/A</v>
      </c>
      <c r="K663" t="s">
        <v>9712</v>
      </c>
      <c r="L663" t="s">
        <v>9713</v>
      </c>
      <c r="M663" s="2">
        <v>43490</v>
      </c>
      <c r="N663" t="s">
        <v>9571</v>
      </c>
      <c r="O663" t="s">
        <v>353</v>
      </c>
      <c r="P663" t="s">
        <v>3</v>
      </c>
      <c r="Q663" t="s">
        <v>45</v>
      </c>
      <c r="R663" t="s">
        <v>9714</v>
      </c>
      <c r="S663" t="s">
        <v>9715</v>
      </c>
      <c r="T663" t="s">
        <v>3</v>
      </c>
      <c r="U663" t="s">
        <v>9584</v>
      </c>
      <c r="V663" t="str">
        <f>VLOOKUP(A663,Ventas!$A$2:$H$3062,7,FALSE)</f>
        <v>N0</v>
      </c>
      <c r="W663" t="str">
        <f>VLOOKUP(A663,Ventas!$A$2:$H$3062,8,FALSE)</f>
        <v>OJ</v>
      </c>
      <c r="X663" t="str">
        <f>VLOOKUP(A663,'Correo 1'!$A$2:$C$3062,3,FALSE)</f>
        <v>franciscarolinazambrano@gmail.com</v>
      </c>
    </row>
    <row r="664" spans="1:24" x14ac:dyDescent="0.2">
      <c r="A664">
        <v>1135276</v>
      </c>
      <c r="B664" t="s">
        <v>111</v>
      </c>
      <c r="C664" t="s">
        <v>7080</v>
      </c>
      <c r="D664" t="s">
        <v>3</v>
      </c>
      <c r="E664" t="s">
        <v>204</v>
      </c>
      <c r="F664" t="s">
        <v>3059</v>
      </c>
      <c r="G664" t="s">
        <v>3</v>
      </c>
      <c r="H664" t="s">
        <v>115</v>
      </c>
      <c r="I664" t="s">
        <v>2013</v>
      </c>
      <c r="J664" t="str">
        <f>+VLOOKUP(I664,NOMENCLATURA!$A$3:$B$20,2,FALSE)</f>
        <v>AGENCIAS DE PUBLICIDAD-MEDIOS-MODELOS</v>
      </c>
      <c r="K664" t="s">
        <v>7081</v>
      </c>
      <c r="L664" t="s">
        <v>7082</v>
      </c>
      <c r="M664" s="2">
        <v>43011</v>
      </c>
      <c r="N664" t="s">
        <v>6342</v>
      </c>
      <c r="O664" t="s">
        <v>353</v>
      </c>
      <c r="P664" t="s">
        <v>3</v>
      </c>
      <c r="Q664" t="s">
        <v>45</v>
      </c>
      <c r="R664" t="s">
        <v>7083</v>
      </c>
      <c r="S664" t="s">
        <v>7084</v>
      </c>
      <c r="T664" t="s">
        <v>3</v>
      </c>
      <c r="U664" t="s">
        <v>3</v>
      </c>
      <c r="V664" t="str">
        <f>VLOOKUP(A664,Ventas!$A$2:$H$3062,7,FALSE)</f>
        <v>N30</v>
      </c>
      <c r="W664" t="str">
        <f>VLOOKUP(A664,Ventas!$A$2:$H$3062,8,FALSE)</f>
        <v>OJ</v>
      </c>
      <c r="X664" t="str">
        <f>VLOOKUP(A664,'Correo 1'!$A$2:$C$3062,3,FALSE)</f>
        <v>PATRICIA.QUEVEDO@ALMADISENO.CL</v>
      </c>
    </row>
    <row r="665" spans="1:24" x14ac:dyDescent="0.2">
      <c r="A665">
        <v>7026135</v>
      </c>
      <c r="B665" t="s">
        <v>111</v>
      </c>
      <c r="C665" t="s">
        <v>14869</v>
      </c>
      <c r="D665" t="s">
        <v>3</v>
      </c>
      <c r="E665" t="s">
        <v>204</v>
      </c>
      <c r="F665" t="s">
        <v>204</v>
      </c>
      <c r="G665" t="s">
        <v>3</v>
      </c>
      <c r="H665" t="s">
        <v>115</v>
      </c>
      <c r="I665" t="s">
        <v>12933</v>
      </c>
      <c r="J665" t="e">
        <f>+VLOOKUP(I665,NOMENCLATURA!$A$3:$B$20,2,FALSE)</f>
        <v>#N/A</v>
      </c>
      <c r="K665" t="s">
        <v>14870</v>
      </c>
      <c r="L665" t="s">
        <v>14871</v>
      </c>
      <c r="M665" s="2">
        <v>44203</v>
      </c>
      <c r="N665" t="s">
        <v>9571</v>
      </c>
      <c r="O665" t="s">
        <v>13556</v>
      </c>
      <c r="P665" t="s">
        <v>3</v>
      </c>
      <c r="Q665" t="s">
        <v>45</v>
      </c>
      <c r="R665" t="s">
        <v>14872</v>
      </c>
      <c r="S665" t="s">
        <v>14873</v>
      </c>
      <c r="T665" t="s">
        <v>3</v>
      </c>
      <c r="U665" t="s">
        <v>3</v>
      </c>
      <c r="V665" t="str">
        <f>VLOOKUP(A665,Ventas!$A$2:$H$3062,7,FALSE)</f>
        <v>N0</v>
      </c>
      <c r="W665" t="str">
        <f>VLOOKUP(A665,Ventas!$A$2:$H$3062,8,FALSE)</f>
        <v>O8</v>
      </c>
      <c r="X665" t="str">
        <f>VLOOKUP(A665,'Correo 1'!$A$2:$C$3062,3,FALSE)</f>
        <v>FRANCISCO.CABRERA@SAMSONITE.COM</v>
      </c>
    </row>
    <row r="666" spans="1:24" x14ac:dyDescent="0.2">
      <c r="A666">
        <v>1147352</v>
      </c>
      <c r="B666" t="s">
        <v>111</v>
      </c>
      <c r="C666" t="s">
        <v>11743</v>
      </c>
      <c r="D666" t="s">
        <v>3</v>
      </c>
      <c r="E666" t="s">
        <v>204</v>
      </c>
      <c r="F666" t="s">
        <v>113</v>
      </c>
      <c r="G666" t="s">
        <v>3</v>
      </c>
      <c r="H666" t="s">
        <v>115</v>
      </c>
      <c r="I666" t="s">
        <v>954</v>
      </c>
      <c r="J666" t="e">
        <f>+VLOOKUP(I666,NOMENCLATURA!$A$3:$B$20,2,FALSE)</f>
        <v>#N/A</v>
      </c>
      <c r="K666" t="s">
        <v>11744</v>
      </c>
      <c r="L666" t="s">
        <v>11745</v>
      </c>
      <c r="M666" s="2">
        <v>43812</v>
      </c>
      <c r="N666" t="s">
        <v>9571</v>
      </c>
      <c r="O666" t="s">
        <v>353</v>
      </c>
      <c r="P666" t="s">
        <v>3</v>
      </c>
      <c r="Q666" t="s">
        <v>45</v>
      </c>
      <c r="R666" t="s">
        <v>11746</v>
      </c>
      <c r="S666" t="s">
        <v>11747</v>
      </c>
      <c r="T666" t="s">
        <v>11747</v>
      </c>
      <c r="U666" t="s">
        <v>3</v>
      </c>
      <c r="V666" t="str">
        <f>VLOOKUP(A666,Ventas!$A$2:$H$3062,7,FALSE)</f>
        <v>N30</v>
      </c>
      <c r="W666" t="str">
        <f>VLOOKUP(A666,Ventas!$A$2:$H$3062,8,FALSE)</f>
        <v>OJ</v>
      </c>
      <c r="X666" t="str">
        <f>VLOOKUP(A666,'Correo 1'!$A$2:$C$3062,3,FALSE)</f>
        <v>FRANCISCO.EPULEO@HOLAMAYO.COM</v>
      </c>
    </row>
    <row r="667" spans="1:24" x14ac:dyDescent="0.2">
      <c r="A667">
        <v>7026141</v>
      </c>
      <c r="B667" t="s">
        <v>111</v>
      </c>
      <c r="C667" t="s">
        <v>14874</v>
      </c>
      <c r="D667" t="s">
        <v>3</v>
      </c>
      <c r="E667" t="s">
        <v>204</v>
      </c>
      <c r="F667" t="s">
        <v>204</v>
      </c>
      <c r="G667" t="s">
        <v>3</v>
      </c>
      <c r="H667" t="s">
        <v>115</v>
      </c>
      <c r="I667" t="s">
        <v>12933</v>
      </c>
      <c r="J667" t="e">
        <f>+VLOOKUP(I667,NOMENCLATURA!$A$3:$B$20,2,FALSE)</f>
        <v>#N/A</v>
      </c>
      <c r="K667" t="s">
        <v>14875</v>
      </c>
      <c r="L667" t="s">
        <v>14876</v>
      </c>
      <c r="M667" s="2">
        <v>44203</v>
      </c>
      <c r="N667" t="s">
        <v>9571</v>
      </c>
      <c r="O667" t="s">
        <v>13556</v>
      </c>
      <c r="P667" t="s">
        <v>3</v>
      </c>
      <c r="Q667" t="s">
        <v>45</v>
      </c>
      <c r="R667" t="s">
        <v>14877</v>
      </c>
      <c r="S667" t="s">
        <v>14878</v>
      </c>
      <c r="T667" t="s">
        <v>3</v>
      </c>
      <c r="U667" t="s">
        <v>3</v>
      </c>
      <c r="V667" t="str">
        <f>VLOOKUP(A667,Ventas!$A$2:$H$3062,7,FALSE)</f>
        <v>N0</v>
      </c>
      <c r="W667" t="str">
        <f>VLOOKUP(A667,Ventas!$A$2:$H$3062,8,FALSE)</f>
        <v>O8</v>
      </c>
      <c r="X667" t="str">
        <f>VLOOKUP(A667,'Correo 1'!$A$2:$C$3062,3,FALSE)</f>
        <v>FRANCISCO.FERNANDEZ@SAMSONITE.COM</v>
      </c>
    </row>
    <row r="668" spans="1:24" x14ac:dyDescent="0.2">
      <c r="A668">
        <v>1128718</v>
      </c>
      <c r="B668" t="s">
        <v>111</v>
      </c>
      <c r="C668" t="s">
        <v>3381</v>
      </c>
      <c r="D668" t="s">
        <v>3</v>
      </c>
      <c r="E668" t="s">
        <v>951</v>
      </c>
      <c r="F668" t="s">
        <v>952</v>
      </c>
      <c r="G668" t="s">
        <v>3</v>
      </c>
      <c r="H668" t="s">
        <v>115</v>
      </c>
      <c r="I668" t="s">
        <v>954</v>
      </c>
      <c r="J668" t="e">
        <f>+VLOOKUP(I668,NOMENCLATURA!$A$3:$B$20,2,FALSE)</f>
        <v>#N/A</v>
      </c>
      <c r="K668" t="s">
        <v>3382</v>
      </c>
      <c r="L668" t="s">
        <v>3383</v>
      </c>
      <c r="M668" s="2">
        <v>42571</v>
      </c>
      <c r="N668" t="s">
        <v>207</v>
      </c>
      <c r="O668" t="s">
        <v>353</v>
      </c>
      <c r="P668" t="s">
        <v>3</v>
      </c>
      <c r="Q668" t="s">
        <v>45</v>
      </c>
      <c r="R668" t="s">
        <v>3384</v>
      </c>
      <c r="S668" t="s">
        <v>3385</v>
      </c>
      <c r="T668" t="s">
        <v>3</v>
      </c>
      <c r="U668" t="s">
        <v>3</v>
      </c>
      <c r="V668" t="str">
        <f>VLOOKUP(A668,Ventas!$A$2:$H$3062,7,FALSE)</f>
        <v>N30</v>
      </c>
      <c r="W668" t="str">
        <f>VLOOKUP(A668,Ventas!$A$2:$H$3062,8,FALSE)</f>
        <v>OF</v>
      </c>
      <c r="X668" t="str">
        <f>VLOOKUP(A668,'Correo 1'!$A$2:$C$3062,3,FALSE)</f>
        <v>francisco.sanchez@populi.cl</v>
      </c>
    </row>
    <row r="669" spans="1:24" x14ac:dyDescent="0.2">
      <c r="A669">
        <v>1145926</v>
      </c>
      <c r="B669" t="s">
        <v>111</v>
      </c>
      <c r="C669" t="s">
        <v>10983</v>
      </c>
      <c r="D669" t="s">
        <v>3</v>
      </c>
      <c r="E669" t="s">
        <v>204</v>
      </c>
      <c r="F669" t="s">
        <v>113</v>
      </c>
      <c r="G669" t="s">
        <v>3</v>
      </c>
      <c r="H669" t="s">
        <v>115</v>
      </c>
      <c r="I669" t="s">
        <v>954</v>
      </c>
      <c r="J669" t="e">
        <f>+VLOOKUP(I669,NOMENCLATURA!$A$3:$B$20,2,FALSE)</f>
        <v>#N/A</v>
      </c>
      <c r="K669" t="s">
        <v>10984</v>
      </c>
      <c r="L669" t="s">
        <v>10985</v>
      </c>
      <c r="M669" s="2">
        <v>43703</v>
      </c>
      <c r="N669" t="s">
        <v>9571</v>
      </c>
      <c r="O669" t="s">
        <v>353</v>
      </c>
      <c r="P669" t="s">
        <v>3</v>
      </c>
      <c r="Q669" t="s">
        <v>45</v>
      </c>
      <c r="R669" t="s">
        <v>10986</v>
      </c>
      <c r="S669" t="s">
        <v>10987</v>
      </c>
      <c r="T669" t="s">
        <v>3</v>
      </c>
      <c r="U669" t="s">
        <v>3</v>
      </c>
      <c r="V669" t="str">
        <f>VLOOKUP(A669,Ventas!$A$2:$H$3062,7,FALSE)</f>
        <v>N0</v>
      </c>
      <c r="W669" t="str">
        <f>VLOOKUP(A669,Ventas!$A$2:$H$3062,8,FALSE)</f>
        <v>OJ</v>
      </c>
      <c r="X669" t="str">
        <f>VLOOKUP(A669,'Correo 1'!$A$2:$C$3062,3,FALSE)</f>
        <v>FRANCISCO@BUILDME.CL</v>
      </c>
    </row>
    <row r="670" spans="1:24" x14ac:dyDescent="0.2">
      <c r="A670">
        <v>1130730</v>
      </c>
      <c r="B670" t="s">
        <v>111</v>
      </c>
      <c r="C670" t="s">
        <v>5783</v>
      </c>
      <c r="D670" t="s">
        <v>3</v>
      </c>
      <c r="E670" t="s">
        <v>204</v>
      </c>
      <c r="F670" t="s">
        <v>204</v>
      </c>
      <c r="G670" t="s">
        <v>3</v>
      </c>
      <c r="H670" t="s">
        <v>115</v>
      </c>
      <c r="I670" t="s">
        <v>2013</v>
      </c>
      <c r="J670" t="str">
        <f>+VLOOKUP(I670,NOMENCLATURA!$A$3:$B$20,2,FALSE)</f>
        <v>AGENCIAS DE PUBLICIDAD-MEDIOS-MODELOS</v>
      </c>
      <c r="K670" t="s">
        <v>5784</v>
      </c>
      <c r="L670" t="s">
        <v>5785</v>
      </c>
      <c r="M670" s="2">
        <v>42794</v>
      </c>
      <c r="N670" t="s">
        <v>207</v>
      </c>
      <c r="O670" t="s">
        <v>353</v>
      </c>
      <c r="P670" t="s">
        <v>3</v>
      </c>
      <c r="Q670" t="s">
        <v>45</v>
      </c>
      <c r="R670" t="s">
        <v>5786</v>
      </c>
      <c r="S670" t="s">
        <v>5787</v>
      </c>
      <c r="T670" t="s">
        <v>3</v>
      </c>
      <c r="U670" t="s">
        <v>3</v>
      </c>
      <c r="V670" t="str">
        <f>VLOOKUP(A670,Ventas!$A$2:$H$3062,7,FALSE)</f>
        <v>N30</v>
      </c>
      <c r="W670" t="str">
        <f>VLOOKUP(A670,Ventas!$A$2:$H$3062,8,FALSE)</f>
        <v>OF</v>
      </c>
      <c r="X670" t="str">
        <f>VLOOKUP(A670,'Correo 1'!$A$2:$C$3062,3,FALSE)</f>
        <v>paula_bobadilla@powergraphics.cl</v>
      </c>
    </row>
    <row r="671" spans="1:24" x14ac:dyDescent="0.2">
      <c r="A671">
        <v>1147819</v>
      </c>
      <c r="B671" t="s">
        <v>111</v>
      </c>
      <c r="C671" t="s">
        <v>12018</v>
      </c>
      <c r="D671" t="s">
        <v>3</v>
      </c>
      <c r="E671" t="s">
        <v>204</v>
      </c>
      <c r="F671" t="s">
        <v>204</v>
      </c>
      <c r="G671" t="s">
        <v>3</v>
      </c>
      <c r="H671" t="s">
        <v>115</v>
      </c>
      <c r="I671" t="s">
        <v>954</v>
      </c>
      <c r="J671" t="e">
        <f>+VLOOKUP(I671,NOMENCLATURA!$A$3:$B$20,2,FALSE)</f>
        <v>#N/A</v>
      </c>
      <c r="K671" t="s">
        <v>12019</v>
      </c>
      <c r="L671" t="s">
        <v>12020</v>
      </c>
      <c r="M671" s="2">
        <v>43864</v>
      </c>
      <c r="N671" t="s">
        <v>9571</v>
      </c>
      <c r="O671" t="s">
        <v>353</v>
      </c>
      <c r="P671" t="s">
        <v>3</v>
      </c>
      <c r="Q671" t="s">
        <v>45</v>
      </c>
      <c r="R671" t="s">
        <v>12021</v>
      </c>
      <c r="S671" t="s">
        <v>12022</v>
      </c>
      <c r="T671" t="s">
        <v>3</v>
      </c>
      <c r="U671" t="s">
        <v>3</v>
      </c>
      <c r="V671" t="str">
        <f>VLOOKUP(A671,Ventas!$A$2:$H$3062,7,FALSE)</f>
        <v>N30</v>
      </c>
      <c r="W671" t="str">
        <f>VLOOKUP(A671,Ventas!$A$2:$H$3062,8,FALSE)</f>
        <v>O4</v>
      </c>
      <c r="X671" t="str">
        <f>VLOOKUP(A671,'Correo 1'!$A$2:$C$3062,3,FALSE)</f>
        <v>francisco@ontimechile.cl</v>
      </c>
    </row>
    <row r="672" spans="1:24" x14ac:dyDescent="0.2">
      <c r="A672">
        <v>7025039</v>
      </c>
      <c r="B672" t="s">
        <v>111</v>
      </c>
      <c r="C672" t="s">
        <v>14633</v>
      </c>
      <c r="D672" t="s">
        <v>3</v>
      </c>
      <c r="E672" t="s">
        <v>204</v>
      </c>
      <c r="F672" t="s">
        <v>4174</v>
      </c>
      <c r="G672" t="s">
        <v>3</v>
      </c>
      <c r="H672" t="s">
        <v>115</v>
      </c>
      <c r="I672" t="s">
        <v>12933</v>
      </c>
      <c r="J672" t="e">
        <f>+VLOOKUP(I672,NOMENCLATURA!$A$3:$B$20,2,FALSE)</f>
        <v>#N/A</v>
      </c>
      <c r="K672" t="s">
        <v>14634</v>
      </c>
      <c r="L672" t="s">
        <v>14635</v>
      </c>
      <c r="M672" s="2">
        <v>43595</v>
      </c>
      <c r="N672" t="s">
        <v>9571</v>
      </c>
      <c r="O672" t="s">
        <v>13556</v>
      </c>
      <c r="P672" t="s">
        <v>3</v>
      </c>
      <c r="Q672" t="s">
        <v>45</v>
      </c>
      <c r="R672" t="s">
        <v>14636</v>
      </c>
      <c r="S672" t="s">
        <v>14637</v>
      </c>
      <c r="T672" t="s">
        <v>3</v>
      </c>
      <c r="U672" t="s">
        <v>3</v>
      </c>
      <c r="V672" t="str">
        <f>VLOOKUP(A672,Ventas!$A$2:$H$3062,7,FALSE)</f>
        <v>N0</v>
      </c>
      <c r="W672" t="str">
        <f>VLOOKUP(A672,Ventas!$A$2:$H$3062,8,FALSE)</f>
        <v>O8</v>
      </c>
      <c r="X672" t="str">
        <f>VLOOKUP(A672,'Correo 1'!$A$2:$C$3062,3,FALSE)</f>
        <v>Franciscojv90@Hotmail.Com</v>
      </c>
    </row>
    <row r="673" spans="1:24" x14ac:dyDescent="0.2">
      <c r="A673">
        <v>1130832</v>
      </c>
      <c r="B673" t="s">
        <v>111</v>
      </c>
      <c r="C673" t="s">
        <v>5857</v>
      </c>
      <c r="D673" t="s">
        <v>3</v>
      </c>
      <c r="E673" t="s">
        <v>204</v>
      </c>
      <c r="F673" t="s">
        <v>113</v>
      </c>
      <c r="G673" t="s">
        <v>3</v>
      </c>
      <c r="H673" t="s">
        <v>115</v>
      </c>
      <c r="I673" t="s">
        <v>2013</v>
      </c>
      <c r="J673" t="str">
        <f>+VLOOKUP(I673,NOMENCLATURA!$A$3:$B$20,2,FALSE)</f>
        <v>AGENCIAS DE PUBLICIDAD-MEDIOS-MODELOS</v>
      </c>
      <c r="K673" t="s">
        <v>5858</v>
      </c>
      <c r="L673" t="s">
        <v>5859</v>
      </c>
      <c r="M673" s="2">
        <v>42809</v>
      </c>
      <c r="N673" t="s">
        <v>207</v>
      </c>
      <c r="O673" t="s">
        <v>353</v>
      </c>
      <c r="P673" t="s">
        <v>3</v>
      </c>
      <c r="Q673" t="s">
        <v>45</v>
      </c>
      <c r="R673" t="s">
        <v>5860</v>
      </c>
      <c r="S673" t="s">
        <v>5861</v>
      </c>
      <c r="T673" t="s">
        <v>3</v>
      </c>
      <c r="U673" t="s">
        <v>3</v>
      </c>
      <c r="V673" t="str">
        <f>VLOOKUP(A673,Ventas!$A$2:$H$3062,7,FALSE)</f>
        <v>N30</v>
      </c>
      <c r="W673" t="str">
        <f>VLOOKUP(A673,Ventas!$A$2:$H$3062,8,FALSE)</f>
        <v>OF</v>
      </c>
      <c r="X673" t="str">
        <f>VLOOKUP(A673,'Correo 1'!$A$2:$C$3062,3,FALSE)</f>
        <v>paulina.pradenas@condenastamericas.com</v>
      </c>
    </row>
    <row r="674" spans="1:24" x14ac:dyDescent="0.2">
      <c r="A674">
        <v>1105812</v>
      </c>
      <c r="B674" t="s">
        <v>215</v>
      </c>
      <c r="C674" t="s">
        <v>478</v>
      </c>
      <c r="D674" t="s">
        <v>3</v>
      </c>
      <c r="E674" t="s">
        <v>479</v>
      </c>
      <c r="F674" t="s">
        <v>3</v>
      </c>
      <c r="G674" t="s">
        <v>3</v>
      </c>
      <c r="H674" s="3" t="s">
        <v>40</v>
      </c>
      <c r="I674" t="s">
        <v>480</v>
      </c>
      <c r="J674" t="e">
        <f>+VLOOKUP(I674,NOMENCLATURA!$A$3:$B$20,2,FALSE)</f>
        <v>#N/A</v>
      </c>
      <c r="K674" t="s">
        <v>481</v>
      </c>
      <c r="L674" t="s">
        <v>482</v>
      </c>
      <c r="M674" s="2">
        <v>39918</v>
      </c>
      <c r="N674" t="s">
        <v>432</v>
      </c>
      <c r="O674" t="s">
        <v>222</v>
      </c>
      <c r="P674" t="s">
        <v>3</v>
      </c>
      <c r="Q674" t="s">
        <v>12</v>
      </c>
      <c r="R674" t="s">
        <v>3</v>
      </c>
      <c r="S674" t="s">
        <v>483</v>
      </c>
      <c r="T674" t="s">
        <v>3</v>
      </c>
      <c r="U674" t="s">
        <v>484</v>
      </c>
      <c r="V674" t="str">
        <f>VLOOKUP(A674,Ventas!$A$2:$H$3062,7,FALSE)</f>
        <v>N120</v>
      </c>
      <c r="W674" t="str">
        <f>VLOOKUP(A674,Ventas!$A$2:$H$3062,8,FALSE)</f>
        <v>O9</v>
      </c>
      <c r="X674" t="str">
        <f>VLOOKUP(A674,'Correo 1'!$A$2:$C$3062,3,FALSE)</f>
        <v>frank.zhang@jiar.cn</v>
      </c>
    </row>
    <row r="675" spans="1:24" x14ac:dyDescent="0.2">
      <c r="A675">
        <v>1142957</v>
      </c>
      <c r="B675" t="s">
        <v>111</v>
      </c>
      <c r="C675" t="s">
        <v>9769</v>
      </c>
      <c r="D675" t="s">
        <v>3</v>
      </c>
      <c r="E675" t="s">
        <v>204</v>
      </c>
      <c r="F675" t="s">
        <v>204</v>
      </c>
      <c r="G675" t="s">
        <v>3</v>
      </c>
      <c r="H675" t="s">
        <v>115</v>
      </c>
      <c r="I675" t="s">
        <v>9770</v>
      </c>
      <c r="J675" t="e">
        <f>+VLOOKUP(I675,NOMENCLATURA!$A$3:$B$20,2,FALSE)</f>
        <v>#N/A</v>
      </c>
      <c r="K675" t="s">
        <v>9771</v>
      </c>
      <c r="L675" t="s">
        <v>9772</v>
      </c>
      <c r="M675" s="2">
        <v>43490</v>
      </c>
      <c r="N675" t="s">
        <v>9571</v>
      </c>
      <c r="O675" t="s">
        <v>353</v>
      </c>
      <c r="P675" t="s">
        <v>3</v>
      </c>
      <c r="Q675" t="s">
        <v>45</v>
      </c>
      <c r="R675" t="s">
        <v>9770</v>
      </c>
      <c r="S675" t="s">
        <v>9773</v>
      </c>
      <c r="T675" t="s">
        <v>3</v>
      </c>
      <c r="U675" t="s">
        <v>9584</v>
      </c>
      <c r="V675" t="str">
        <f>VLOOKUP(A675,Ventas!$A$2:$H$3062,7,FALSE)</f>
        <v>N0</v>
      </c>
      <c r="W675" t="str">
        <f>VLOOKUP(A675,Ventas!$A$2:$H$3062,8,FALSE)</f>
        <v>OJ</v>
      </c>
      <c r="X675" t="str">
        <f>VLOOKUP(A675,'Correo 1'!$A$2:$C$3062,3,FALSE)</f>
        <v>franojedav@gmail.com</v>
      </c>
    </row>
    <row r="676" spans="1:24" x14ac:dyDescent="0.2">
      <c r="A676">
        <v>1146809</v>
      </c>
      <c r="B676" t="s">
        <v>111</v>
      </c>
      <c r="C676" t="s">
        <v>11266</v>
      </c>
      <c r="D676" t="s">
        <v>3</v>
      </c>
      <c r="E676" t="s">
        <v>204</v>
      </c>
      <c r="F676" t="s">
        <v>2032</v>
      </c>
      <c r="G676" t="s">
        <v>3</v>
      </c>
      <c r="H676" t="s">
        <v>115</v>
      </c>
      <c r="I676" t="s">
        <v>954</v>
      </c>
      <c r="J676" t="e">
        <f>+VLOOKUP(I676,NOMENCLATURA!$A$3:$B$20,2,FALSE)</f>
        <v>#N/A</v>
      </c>
      <c r="K676" t="s">
        <v>11267</v>
      </c>
      <c r="L676" t="s">
        <v>11268</v>
      </c>
      <c r="M676" s="2">
        <v>43768</v>
      </c>
      <c r="N676" t="s">
        <v>9571</v>
      </c>
      <c r="O676" t="s">
        <v>353</v>
      </c>
      <c r="P676" t="s">
        <v>3</v>
      </c>
      <c r="Q676" t="s">
        <v>45</v>
      </c>
      <c r="R676" t="s">
        <v>11269</v>
      </c>
      <c r="S676" t="s">
        <v>11270</v>
      </c>
      <c r="T676" t="s">
        <v>3</v>
      </c>
      <c r="U676" t="s">
        <v>3</v>
      </c>
      <c r="V676" t="str">
        <f>VLOOKUP(A676,Ventas!$A$2:$H$3062,7,FALSE)</f>
        <v>N0</v>
      </c>
      <c r="W676" t="str">
        <f>VLOOKUP(A676,Ventas!$A$2:$H$3062,8,FALSE)</f>
        <v>OJ</v>
      </c>
      <c r="X676" t="str">
        <f>VLOOKUP(A676,'Correo 1'!$A$2:$C$3062,3,FALSE)</f>
        <v>franward21@gmail.com</v>
      </c>
    </row>
    <row r="677" spans="1:24" x14ac:dyDescent="0.2">
      <c r="A677">
        <v>1128239</v>
      </c>
      <c r="B677" t="s">
        <v>111</v>
      </c>
      <c r="C677" t="s">
        <v>2031</v>
      </c>
      <c r="D677" t="s">
        <v>3</v>
      </c>
      <c r="E677" t="s">
        <v>204</v>
      </c>
      <c r="F677" t="s">
        <v>2032</v>
      </c>
      <c r="G677" t="s">
        <v>3</v>
      </c>
      <c r="H677" t="s">
        <v>115</v>
      </c>
      <c r="I677" t="s">
        <v>2013</v>
      </c>
      <c r="J677" t="str">
        <f>+VLOOKUP(I677,NOMENCLATURA!$A$3:$B$20,2,FALSE)</f>
        <v>AGENCIAS DE PUBLICIDAD-MEDIOS-MODELOS</v>
      </c>
      <c r="K677" t="s">
        <v>2033</v>
      </c>
      <c r="L677" t="s">
        <v>2034</v>
      </c>
      <c r="M677" s="2">
        <v>42542</v>
      </c>
      <c r="N677" t="s">
        <v>957</v>
      </c>
      <c r="O677" t="s">
        <v>353</v>
      </c>
      <c r="P677" t="s">
        <v>3</v>
      </c>
      <c r="Q677" t="s">
        <v>45</v>
      </c>
      <c r="R677" t="s">
        <v>2035</v>
      </c>
      <c r="S677" t="s">
        <v>2036</v>
      </c>
      <c r="T677" t="s">
        <v>3</v>
      </c>
      <c r="U677" t="s">
        <v>3</v>
      </c>
      <c r="V677" t="str">
        <f>VLOOKUP(A677,Ventas!$A$2:$H$3062,7,FALSE)</f>
        <v>N30</v>
      </c>
      <c r="W677" t="str">
        <f>VLOOKUP(A677,Ventas!$A$2:$H$3062,8,FALSE)</f>
        <v>O4</v>
      </c>
      <c r="X677" t="str">
        <f>VLOOKUP(A677,'Correo 1'!$A$2:$C$3062,3,FALSE)</f>
        <v>pdavis@estudioabierto.cl</v>
      </c>
    </row>
    <row r="678" spans="1:24" x14ac:dyDescent="0.2">
      <c r="A678">
        <v>1149099</v>
      </c>
      <c r="B678" t="s">
        <v>111</v>
      </c>
      <c r="C678" t="s">
        <v>12294</v>
      </c>
      <c r="D678" t="s">
        <v>3</v>
      </c>
      <c r="E678" t="s">
        <v>204</v>
      </c>
      <c r="F678" t="s">
        <v>2032</v>
      </c>
      <c r="G678" t="s">
        <v>3</v>
      </c>
      <c r="H678" t="s">
        <v>115</v>
      </c>
      <c r="I678" t="s">
        <v>12295</v>
      </c>
      <c r="J678" t="e">
        <f>+VLOOKUP(I678,NOMENCLATURA!$A$3:$B$20,2,FALSE)</f>
        <v>#N/A</v>
      </c>
      <c r="K678" t="s">
        <v>12296</v>
      </c>
      <c r="L678" t="s">
        <v>12297</v>
      </c>
      <c r="M678" s="2">
        <v>44145</v>
      </c>
      <c r="N678" t="s">
        <v>9571</v>
      </c>
      <c r="O678" t="s">
        <v>353</v>
      </c>
      <c r="P678" t="s">
        <v>3</v>
      </c>
      <c r="Q678" t="s">
        <v>45</v>
      </c>
      <c r="R678" t="s">
        <v>12298</v>
      </c>
      <c r="S678" t="s">
        <v>12299</v>
      </c>
      <c r="T678" t="s">
        <v>3</v>
      </c>
      <c r="U678" t="s">
        <v>3</v>
      </c>
      <c r="V678" t="str">
        <f>VLOOKUP(A678,Ventas!$A$2:$H$3062,7,FALSE)</f>
        <v>N30</v>
      </c>
      <c r="W678" t="str">
        <f>VLOOKUP(A678,Ventas!$A$2:$H$3062,8,FALSE)</f>
        <v>OJ</v>
      </c>
      <c r="X678" t="str">
        <f>VLOOKUP(A678,'Correo 1'!$A$2:$C$3062,3,FALSE)</f>
        <v>fsepulveda@inalco.cl</v>
      </c>
    </row>
    <row r="679" spans="1:24" x14ac:dyDescent="0.2">
      <c r="A679">
        <v>1129126</v>
      </c>
      <c r="B679" t="s">
        <v>111</v>
      </c>
      <c r="C679" t="s">
        <v>4041</v>
      </c>
      <c r="D679" t="s">
        <v>3</v>
      </c>
      <c r="E679" t="s">
        <v>951</v>
      </c>
      <c r="F679" t="s">
        <v>4042</v>
      </c>
      <c r="G679" t="s">
        <v>3</v>
      </c>
      <c r="H679" t="s">
        <v>115</v>
      </c>
      <c r="I679" t="s">
        <v>954</v>
      </c>
      <c r="J679" t="e">
        <f>+VLOOKUP(I679,NOMENCLATURA!$A$3:$B$20,2,FALSE)</f>
        <v>#N/A</v>
      </c>
      <c r="K679" t="s">
        <v>4043</v>
      </c>
      <c r="L679" t="s">
        <v>4044</v>
      </c>
      <c r="M679" s="2">
        <v>42619</v>
      </c>
      <c r="N679" t="s">
        <v>207</v>
      </c>
      <c r="O679" t="s">
        <v>353</v>
      </c>
      <c r="P679" t="s">
        <v>3</v>
      </c>
      <c r="Q679" t="s">
        <v>45</v>
      </c>
      <c r="R679" t="s">
        <v>4045</v>
      </c>
      <c r="S679" t="s">
        <v>4046</v>
      </c>
      <c r="T679" t="s">
        <v>3</v>
      </c>
      <c r="U679" t="s">
        <v>3</v>
      </c>
      <c r="V679" t="str">
        <f>VLOOKUP(A679,Ventas!$A$2:$H$3062,7,FALSE)</f>
        <v>N30</v>
      </c>
      <c r="W679" t="str">
        <f>VLOOKUP(A679,Ventas!$A$2:$H$3062,8,FALSE)</f>
        <v>OJ</v>
      </c>
      <c r="X679" t="str">
        <f>VLOOKUP(A679,'Correo 1'!$A$2:$C$3062,3,FALSE)</f>
        <v>ftoroarq@gmail.com</v>
      </c>
    </row>
    <row r="680" spans="1:24" x14ac:dyDescent="0.2">
      <c r="A680">
        <v>1142574</v>
      </c>
      <c r="B680" t="s">
        <v>111</v>
      </c>
      <c r="C680" t="s">
        <v>9381</v>
      </c>
      <c r="D680" t="s">
        <v>3</v>
      </c>
      <c r="E680" t="s">
        <v>4174</v>
      </c>
      <c r="F680" t="s">
        <v>4174</v>
      </c>
      <c r="G680" t="s">
        <v>3</v>
      </c>
      <c r="H680" t="s">
        <v>115</v>
      </c>
      <c r="I680" t="s">
        <v>954</v>
      </c>
      <c r="J680" t="e">
        <f>+VLOOKUP(I680,NOMENCLATURA!$A$3:$B$20,2,FALSE)</f>
        <v>#N/A</v>
      </c>
      <c r="K680" t="s">
        <v>9382</v>
      </c>
      <c r="L680" t="s">
        <v>9383</v>
      </c>
      <c r="M680" s="2">
        <v>43461</v>
      </c>
      <c r="N680" t="s">
        <v>6342</v>
      </c>
      <c r="O680" t="s">
        <v>353</v>
      </c>
      <c r="P680" t="s">
        <v>3</v>
      </c>
      <c r="Q680" t="s">
        <v>45</v>
      </c>
      <c r="R680" t="s">
        <v>9384</v>
      </c>
      <c r="S680" t="s">
        <v>9385</v>
      </c>
      <c r="T680" t="s">
        <v>3</v>
      </c>
      <c r="U680" t="s">
        <v>3</v>
      </c>
      <c r="V680" t="str">
        <f>VLOOKUP(A680,Ventas!$A$2:$H$3062,7,FALSE)</f>
        <v>N0</v>
      </c>
      <c r="W680" t="str">
        <f>VLOOKUP(A680,Ventas!$A$2:$H$3062,8,FALSE)</f>
        <v>OJ</v>
      </c>
      <c r="X680" t="str">
        <f>VLOOKUP(A680,'Correo 1'!$A$2:$C$3062,3,FALSE)</f>
        <v>fuentes.sepval@gmail.com</v>
      </c>
    </row>
    <row r="681" spans="1:24" x14ac:dyDescent="0.2">
      <c r="A681">
        <v>1129721</v>
      </c>
      <c r="B681" t="s">
        <v>111</v>
      </c>
      <c r="C681" t="s">
        <v>4775</v>
      </c>
      <c r="D681" t="s">
        <v>1665</v>
      </c>
      <c r="E681" t="s">
        <v>204</v>
      </c>
      <c r="F681" t="s">
        <v>2032</v>
      </c>
      <c r="G681" t="s">
        <v>3</v>
      </c>
      <c r="H681" t="s">
        <v>115</v>
      </c>
      <c r="I681" t="s">
        <v>2013</v>
      </c>
      <c r="J681" t="str">
        <f>+VLOOKUP(I681,NOMENCLATURA!$A$3:$B$20,2,FALSE)</f>
        <v>AGENCIAS DE PUBLICIDAD-MEDIOS-MODELOS</v>
      </c>
      <c r="K681" t="s">
        <v>4776</v>
      </c>
      <c r="L681" t="s">
        <v>4777</v>
      </c>
      <c r="M681" s="2">
        <v>42684</v>
      </c>
      <c r="N681" t="s">
        <v>207</v>
      </c>
      <c r="O681" t="s">
        <v>353</v>
      </c>
      <c r="P681" t="s">
        <v>3</v>
      </c>
      <c r="Q681" t="s">
        <v>45</v>
      </c>
      <c r="R681" t="s">
        <v>4778</v>
      </c>
      <c r="S681" t="s">
        <v>4779</v>
      </c>
      <c r="T681" t="s">
        <v>3</v>
      </c>
      <c r="U681" t="s">
        <v>3</v>
      </c>
      <c r="V681" t="str">
        <f>VLOOKUP(A681,Ventas!$A$2:$H$3062,7,FALSE)</f>
        <v>N30</v>
      </c>
      <c r="W681" t="str">
        <f>VLOOKUP(A681,Ventas!$A$2:$H$3062,8,FALSE)</f>
        <v>OF</v>
      </c>
      <c r="X681" t="str">
        <f>VLOOKUP(A681,'Correo 1'!$A$2:$C$3062,3,FALSE)</f>
        <v>philippe@bagual.cl</v>
      </c>
    </row>
    <row r="682" spans="1:24" x14ac:dyDescent="0.2">
      <c r="A682">
        <v>1128144</v>
      </c>
      <c r="B682" t="s">
        <v>111</v>
      </c>
      <c r="C682" t="s">
        <v>1481</v>
      </c>
      <c r="D682" t="s">
        <v>1482</v>
      </c>
      <c r="E682" t="s">
        <v>951</v>
      </c>
      <c r="F682" t="s">
        <v>952</v>
      </c>
      <c r="G682" t="s">
        <v>3</v>
      </c>
      <c r="H682" t="s">
        <v>115</v>
      </c>
      <c r="I682" t="s">
        <v>954</v>
      </c>
      <c r="J682" t="e">
        <f>+VLOOKUP(I682,NOMENCLATURA!$A$3:$B$20,2,FALSE)</f>
        <v>#N/A</v>
      </c>
      <c r="K682" t="s">
        <v>1483</v>
      </c>
      <c r="L682" t="s">
        <v>1484</v>
      </c>
      <c r="M682" s="2">
        <v>42542</v>
      </c>
      <c r="N682" t="s">
        <v>957</v>
      </c>
      <c r="O682" t="s">
        <v>353</v>
      </c>
      <c r="P682" t="s">
        <v>3</v>
      </c>
      <c r="Q682" t="s">
        <v>45</v>
      </c>
      <c r="R682" t="s">
        <v>1485</v>
      </c>
      <c r="S682" t="s">
        <v>1486</v>
      </c>
      <c r="T682" t="s">
        <v>3</v>
      </c>
      <c r="U682" t="s">
        <v>3</v>
      </c>
      <c r="V682" t="str">
        <f>VLOOKUP(A682,Ventas!$A$2:$H$3062,7,FALSE)</f>
        <v>N0</v>
      </c>
      <c r="W682" t="str">
        <f>VLOOKUP(A682,Ventas!$A$2:$H$3062,8,FALSE)</f>
        <v>OJ</v>
      </c>
      <c r="X682" t="str">
        <f>VLOOKUP(A682,'Correo 1'!$A$2:$C$3062,3,FALSE)</f>
        <v>g_ptydepositos@entel.cl</v>
      </c>
    </row>
    <row r="683" spans="1:24" x14ac:dyDescent="0.2">
      <c r="A683">
        <v>1128220</v>
      </c>
      <c r="B683" t="s">
        <v>111</v>
      </c>
      <c r="C683" t="s">
        <v>1927</v>
      </c>
      <c r="D683" t="s">
        <v>3</v>
      </c>
      <c r="E683" t="s">
        <v>951</v>
      </c>
      <c r="F683" t="s">
        <v>952</v>
      </c>
      <c r="G683" t="s">
        <v>3</v>
      </c>
      <c r="H683" t="s">
        <v>115</v>
      </c>
      <c r="I683" t="s">
        <v>954</v>
      </c>
      <c r="J683" t="e">
        <f>+VLOOKUP(I683,NOMENCLATURA!$A$3:$B$20,2,FALSE)</f>
        <v>#N/A</v>
      </c>
      <c r="K683" t="s">
        <v>1061</v>
      </c>
      <c r="L683" t="s">
        <v>1928</v>
      </c>
      <c r="M683" s="2">
        <v>42542</v>
      </c>
      <c r="N683" t="s">
        <v>957</v>
      </c>
      <c r="O683" t="s">
        <v>353</v>
      </c>
      <c r="P683" t="s">
        <v>3</v>
      </c>
      <c r="Q683" t="s">
        <v>45</v>
      </c>
      <c r="R683" t="s">
        <v>1929</v>
      </c>
      <c r="S683" t="s">
        <v>1930</v>
      </c>
      <c r="T683" t="s">
        <v>3</v>
      </c>
      <c r="U683" t="s">
        <v>3</v>
      </c>
      <c r="V683" t="str">
        <f>VLOOKUP(A683,Ventas!$A$2:$H$3062,7,FALSE)</f>
        <v>N0</v>
      </c>
      <c r="W683" t="str">
        <f>VLOOKUP(A683,Ventas!$A$2:$H$3062,8,FALSE)</f>
        <v>OJ</v>
      </c>
      <c r="X683" t="str">
        <f>VLOOKUP(A683,'Correo 1'!$A$2:$C$3062,3,FALSE)</f>
        <v>g_ptydepositos@entel.cl</v>
      </c>
    </row>
    <row r="684" spans="1:24" x14ac:dyDescent="0.2">
      <c r="A684">
        <v>1131240</v>
      </c>
      <c r="B684" t="s">
        <v>111</v>
      </c>
      <c r="C684" t="s">
        <v>6108</v>
      </c>
      <c r="D684" t="s">
        <v>3</v>
      </c>
      <c r="E684" t="s">
        <v>951</v>
      </c>
      <c r="F684" t="s">
        <v>952</v>
      </c>
      <c r="G684" t="s">
        <v>3</v>
      </c>
      <c r="H684" t="s">
        <v>115</v>
      </c>
      <c r="I684" t="s">
        <v>2013</v>
      </c>
      <c r="J684" t="str">
        <f>+VLOOKUP(I684,NOMENCLATURA!$A$3:$B$20,2,FALSE)</f>
        <v>AGENCIAS DE PUBLICIDAD-MEDIOS-MODELOS</v>
      </c>
      <c r="K684" t="s">
        <v>6109</v>
      </c>
      <c r="L684" t="s">
        <v>6110</v>
      </c>
      <c r="M684" s="2">
        <v>42845</v>
      </c>
      <c r="N684" t="s">
        <v>6015</v>
      </c>
      <c r="O684" t="s">
        <v>353</v>
      </c>
      <c r="P684" t="s">
        <v>3</v>
      </c>
      <c r="Q684" t="s">
        <v>45</v>
      </c>
      <c r="R684" t="s">
        <v>6111</v>
      </c>
      <c r="S684" t="s">
        <v>6112</v>
      </c>
      <c r="T684" t="s">
        <v>3</v>
      </c>
      <c r="U684" t="s">
        <v>3</v>
      </c>
      <c r="V684" t="str">
        <f>VLOOKUP(A684,Ventas!$A$2:$H$3062,7,FALSE)</f>
        <v>N30</v>
      </c>
      <c r="W684" t="str">
        <f>VLOOKUP(A684,Ventas!$A$2:$H$3062,8,FALSE)</f>
        <v>OF</v>
      </c>
      <c r="X684" t="str">
        <f>VLOOKUP(A684,'Correo 1'!$A$2:$C$3062,3,FALSE)</f>
        <v>pmujica@imagenpublicidad.cl</v>
      </c>
    </row>
    <row r="685" spans="1:24" x14ac:dyDescent="0.2">
      <c r="A685">
        <v>1147815</v>
      </c>
      <c r="B685" t="s">
        <v>111</v>
      </c>
      <c r="C685" t="s">
        <v>12013</v>
      </c>
      <c r="D685" t="s">
        <v>3</v>
      </c>
      <c r="E685" t="s">
        <v>204</v>
      </c>
      <c r="F685" t="s">
        <v>4298</v>
      </c>
      <c r="G685" t="s">
        <v>3</v>
      </c>
      <c r="H685" t="s">
        <v>115</v>
      </c>
      <c r="I685" t="s">
        <v>954</v>
      </c>
      <c r="J685" t="e">
        <f>+VLOOKUP(I685,NOMENCLATURA!$A$3:$B$20,2,FALSE)</f>
        <v>#N/A</v>
      </c>
      <c r="K685" t="s">
        <v>12014</v>
      </c>
      <c r="L685" t="s">
        <v>12015</v>
      </c>
      <c r="M685" s="2">
        <v>43861</v>
      </c>
      <c r="N685" t="s">
        <v>9571</v>
      </c>
      <c r="O685" t="s">
        <v>353</v>
      </c>
      <c r="P685" t="s">
        <v>3</v>
      </c>
      <c r="Q685" t="s">
        <v>45</v>
      </c>
      <c r="R685" t="s">
        <v>12016</v>
      </c>
      <c r="S685" t="s">
        <v>12017</v>
      </c>
      <c r="T685" t="s">
        <v>3</v>
      </c>
      <c r="U685" t="s">
        <v>3</v>
      </c>
      <c r="V685" t="str">
        <f>VLOOKUP(A685,Ventas!$A$2:$H$3062,7,FALSE)</f>
        <v>N0</v>
      </c>
      <c r="W685" t="str">
        <f>VLOOKUP(A685,Ventas!$A$2:$H$3062,8,FALSE)</f>
        <v>OJ</v>
      </c>
      <c r="X685" t="str">
        <f>VLOOKUP(A685,'Correo 1'!$A$2:$C$3062,3,FALSE)</f>
        <v>gab.contrerasc@alumnos.duoc.cl</v>
      </c>
    </row>
    <row r="686" spans="1:24" x14ac:dyDescent="0.2">
      <c r="A686">
        <v>1133918</v>
      </c>
      <c r="B686" t="s">
        <v>111</v>
      </c>
      <c r="C686" t="s">
        <v>6307</v>
      </c>
      <c r="D686" t="s">
        <v>3</v>
      </c>
      <c r="E686" t="s">
        <v>3408</v>
      </c>
      <c r="F686" t="s">
        <v>3</v>
      </c>
      <c r="G686" t="s">
        <v>3</v>
      </c>
      <c r="H686" t="s">
        <v>62</v>
      </c>
      <c r="I686" t="s">
        <v>954</v>
      </c>
      <c r="J686" t="e">
        <f>+VLOOKUP(I686,NOMENCLATURA!$A$3:$B$20,2,FALSE)</f>
        <v>#N/A</v>
      </c>
      <c r="K686" t="s">
        <v>6308</v>
      </c>
      <c r="L686" t="s">
        <v>6309</v>
      </c>
      <c r="M686" s="2">
        <v>42895</v>
      </c>
      <c r="N686" t="s">
        <v>6015</v>
      </c>
      <c r="O686" t="s">
        <v>353</v>
      </c>
      <c r="P686" t="s">
        <v>3</v>
      </c>
      <c r="Q686" t="s">
        <v>45</v>
      </c>
      <c r="R686" t="s">
        <v>6310</v>
      </c>
      <c r="S686" t="s">
        <v>6311</v>
      </c>
      <c r="T686" t="s">
        <v>3</v>
      </c>
      <c r="U686" t="s">
        <v>3</v>
      </c>
      <c r="V686" t="str">
        <f>VLOOKUP(A686,Ventas!$A$2:$H$3062,7,FALSE)</f>
        <v>N30</v>
      </c>
      <c r="W686" t="str">
        <f>VLOOKUP(A686,Ventas!$A$2:$H$3062,8,FALSE)</f>
        <v>OJ</v>
      </c>
      <c r="X686" t="str">
        <f>VLOOKUP(A686,'Correo 1'!$A$2:$C$3062,3,FALSE)</f>
        <v>gabnafer.cleaning@gmail.com</v>
      </c>
    </row>
    <row r="687" spans="1:24" x14ac:dyDescent="0.2">
      <c r="A687">
        <v>1137034</v>
      </c>
      <c r="B687" t="s">
        <v>111</v>
      </c>
      <c r="C687" t="s">
        <v>7706</v>
      </c>
      <c r="D687" t="s">
        <v>3</v>
      </c>
      <c r="E687" t="s">
        <v>204</v>
      </c>
      <c r="F687" t="s">
        <v>113</v>
      </c>
      <c r="G687" t="s">
        <v>3</v>
      </c>
      <c r="H687" t="s">
        <v>115</v>
      </c>
      <c r="I687" t="s">
        <v>2013</v>
      </c>
      <c r="J687" t="str">
        <f>+VLOOKUP(I687,NOMENCLATURA!$A$3:$B$20,2,FALSE)</f>
        <v>AGENCIAS DE PUBLICIDAD-MEDIOS-MODELOS</v>
      </c>
      <c r="K687" t="s">
        <v>7707</v>
      </c>
      <c r="L687" t="s">
        <v>7708</v>
      </c>
      <c r="M687" s="2">
        <v>43131</v>
      </c>
      <c r="N687" t="s">
        <v>6342</v>
      </c>
      <c r="O687" t="s">
        <v>353</v>
      </c>
      <c r="P687" t="s">
        <v>3</v>
      </c>
      <c r="Q687" t="s">
        <v>12</v>
      </c>
      <c r="R687" t="s">
        <v>7709</v>
      </c>
      <c r="S687" t="s">
        <v>7710</v>
      </c>
      <c r="T687" t="s">
        <v>3</v>
      </c>
      <c r="U687" t="s">
        <v>3</v>
      </c>
      <c r="V687" t="str">
        <f>VLOOKUP(A687,Ventas!$A$2:$H$3062,7,FALSE)</f>
        <v>N0</v>
      </c>
      <c r="W687" t="str">
        <f>VLOOKUP(A687,Ventas!$A$2:$H$3062,8,FALSE)</f>
        <v>OJ</v>
      </c>
      <c r="X687" t="str">
        <f>VLOOKUP(A687,'Correo 1'!$A$2:$C$3062,3,FALSE)</f>
        <v>SVERGES@GRANDCRU.CL</v>
      </c>
    </row>
    <row r="688" spans="1:24" x14ac:dyDescent="0.2">
      <c r="A688">
        <v>1130872</v>
      </c>
      <c r="B688" t="s">
        <v>111</v>
      </c>
      <c r="C688" t="s">
        <v>5877</v>
      </c>
      <c r="D688" t="s">
        <v>3</v>
      </c>
      <c r="E688" t="s">
        <v>204</v>
      </c>
      <c r="F688" t="s">
        <v>113</v>
      </c>
      <c r="G688" t="s">
        <v>3</v>
      </c>
      <c r="H688" t="s">
        <v>115</v>
      </c>
      <c r="I688" t="s">
        <v>954</v>
      </c>
      <c r="J688" t="e">
        <f>+VLOOKUP(I688,NOMENCLATURA!$A$3:$B$20,2,FALSE)</f>
        <v>#N/A</v>
      </c>
      <c r="K688" t="s">
        <v>5878</v>
      </c>
      <c r="L688" t="s">
        <v>5879</v>
      </c>
      <c r="M688" s="2">
        <v>42814</v>
      </c>
      <c r="N688" t="s">
        <v>207</v>
      </c>
      <c r="O688" t="s">
        <v>353</v>
      </c>
      <c r="P688" t="s">
        <v>3</v>
      </c>
      <c r="Q688" t="s">
        <v>45</v>
      </c>
      <c r="R688" t="s">
        <v>5880</v>
      </c>
      <c r="S688" t="s">
        <v>5881</v>
      </c>
      <c r="T688" t="s">
        <v>3</v>
      </c>
      <c r="U688" t="s">
        <v>3</v>
      </c>
      <c r="V688" t="str">
        <f>VLOOKUP(A688,Ventas!$A$2:$H$3062,7,FALSE)</f>
        <v>N30</v>
      </c>
      <c r="W688" t="str">
        <f>VLOOKUP(A688,Ventas!$A$2:$H$3062,8,FALSE)</f>
        <v>OJ</v>
      </c>
      <c r="X688" t="str">
        <f>VLOOKUP(A688,'Correo 1'!$A$2:$C$3062,3,FALSE)</f>
        <v>GABRIEL@TACTECH.CL</v>
      </c>
    </row>
    <row r="689" spans="1:24" x14ac:dyDescent="0.2">
      <c r="A689">
        <v>1128357</v>
      </c>
      <c r="B689" t="s">
        <v>111</v>
      </c>
      <c r="C689" t="s">
        <v>2665</v>
      </c>
      <c r="D689" t="s">
        <v>3</v>
      </c>
      <c r="E689" t="s">
        <v>951</v>
      </c>
      <c r="F689" t="s">
        <v>1054</v>
      </c>
      <c r="G689" t="s">
        <v>3</v>
      </c>
      <c r="H689" t="s">
        <v>115</v>
      </c>
      <c r="I689" t="s">
        <v>2013</v>
      </c>
      <c r="J689" t="str">
        <f>+VLOOKUP(I689,NOMENCLATURA!$A$3:$B$20,2,FALSE)</f>
        <v>AGENCIAS DE PUBLICIDAD-MEDIOS-MODELOS</v>
      </c>
      <c r="K689" t="s">
        <v>2666</v>
      </c>
      <c r="L689" t="s">
        <v>2667</v>
      </c>
      <c r="M689" s="2">
        <v>42542</v>
      </c>
      <c r="N689" t="s">
        <v>957</v>
      </c>
      <c r="O689" t="s">
        <v>353</v>
      </c>
      <c r="P689" t="s">
        <v>3</v>
      </c>
      <c r="Q689" t="s">
        <v>45</v>
      </c>
      <c r="R689" t="s">
        <v>2668</v>
      </c>
      <c r="S689" t="s">
        <v>2669</v>
      </c>
      <c r="T689" t="s">
        <v>3</v>
      </c>
      <c r="U689" t="s">
        <v>2670</v>
      </c>
      <c r="V689" t="str">
        <f>VLOOKUP(A689,Ventas!$A$2:$H$3062,7,FALSE)</f>
        <v>N30</v>
      </c>
      <c r="W689" t="str">
        <f>VLOOKUP(A689,Ventas!$A$2:$H$3062,8,FALSE)</f>
        <v>OF</v>
      </c>
      <c r="X689" t="str">
        <f>VLOOKUP(A689,'Correo 1'!$A$2:$C$3062,3,FALSE)</f>
        <v>vmantero@iarc.cl</v>
      </c>
    </row>
    <row r="690" spans="1:24" x14ac:dyDescent="0.2">
      <c r="A690">
        <v>1136502</v>
      </c>
      <c r="B690" t="s">
        <v>111</v>
      </c>
      <c r="C690" t="s">
        <v>7504</v>
      </c>
      <c r="D690" t="s">
        <v>3</v>
      </c>
      <c r="E690" t="s">
        <v>204</v>
      </c>
      <c r="F690" t="s">
        <v>4190</v>
      </c>
      <c r="G690" t="s">
        <v>3</v>
      </c>
      <c r="H690" t="s">
        <v>115</v>
      </c>
      <c r="I690" t="s">
        <v>5028</v>
      </c>
      <c r="J690" t="e">
        <f>+VLOOKUP(I690,NOMENCLATURA!$A$3:$B$20,2,FALSE)</f>
        <v>#N/A</v>
      </c>
      <c r="K690" t="s">
        <v>7505</v>
      </c>
      <c r="L690" t="s">
        <v>7506</v>
      </c>
      <c r="M690" s="2">
        <v>43089</v>
      </c>
      <c r="N690" t="s">
        <v>6342</v>
      </c>
      <c r="O690" t="s">
        <v>353</v>
      </c>
      <c r="P690" t="s">
        <v>3</v>
      </c>
      <c r="Q690" t="s">
        <v>45</v>
      </c>
      <c r="R690" t="s">
        <v>7507</v>
      </c>
      <c r="S690" t="s">
        <v>7508</v>
      </c>
      <c r="T690" t="s">
        <v>3</v>
      </c>
      <c r="U690" t="s">
        <v>3</v>
      </c>
      <c r="V690" t="str">
        <f>VLOOKUP(A690,Ventas!$A$2:$H$3062,7,FALSE)</f>
        <v>N0</v>
      </c>
      <c r="W690" t="str">
        <f>VLOOKUP(A690,Ventas!$A$2:$H$3062,8,FALSE)</f>
        <v>OJ</v>
      </c>
      <c r="X690" t="str">
        <f>VLOOKUP(A690,'Correo 1'!$A$2:$C$3062,3,FALSE)</f>
        <v>GACC81@GMAIL.COM</v>
      </c>
    </row>
    <row r="691" spans="1:24" x14ac:dyDescent="0.2">
      <c r="A691">
        <v>1128304</v>
      </c>
      <c r="B691" t="s">
        <v>111</v>
      </c>
      <c r="C691" t="s">
        <v>2384</v>
      </c>
      <c r="D691" t="s">
        <v>1665</v>
      </c>
      <c r="E691" t="s">
        <v>1708</v>
      </c>
      <c r="F691" t="s">
        <v>1708</v>
      </c>
      <c r="G691" t="s">
        <v>3</v>
      </c>
      <c r="H691" t="s">
        <v>1709</v>
      </c>
      <c r="I691" t="s">
        <v>954</v>
      </c>
      <c r="J691" t="e">
        <f>+VLOOKUP(I691,NOMENCLATURA!$A$3:$B$20,2,FALSE)</f>
        <v>#N/A</v>
      </c>
      <c r="K691" t="s">
        <v>2385</v>
      </c>
      <c r="L691" t="s">
        <v>2386</v>
      </c>
      <c r="M691" s="2">
        <v>42542</v>
      </c>
      <c r="N691" t="s">
        <v>957</v>
      </c>
      <c r="O691" t="s">
        <v>353</v>
      </c>
      <c r="P691" t="s">
        <v>3</v>
      </c>
      <c r="Q691" t="s">
        <v>45</v>
      </c>
      <c r="R691" t="s">
        <v>2387</v>
      </c>
      <c r="S691" t="s">
        <v>2388</v>
      </c>
      <c r="T691" t="s">
        <v>3</v>
      </c>
      <c r="U691" t="s">
        <v>3</v>
      </c>
      <c r="V691" t="str">
        <f>VLOOKUP(A691,Ventas!$A$2:$H$3062,7,FALSE)</f>
        <v>N0</v>
      </c>
      <c r="W691" t="str">
        <f>VLOOKUP(A691,Ventas!$A$2:$H$3062,8,FALSE)</f>
        <v>OJ</v>
      </c>
      <c r="X691" t="str">
        <f>VLOOKUP(A691,'Correo 1'!$A$2:$C$3062,3,FALSE)</f>
        <v>galeriasmassmann@gmail.com</v>
      </c>
    </row>
    <row r="692" spans="1:24" x14ac:dyDescent="0.2">
      <c r="A692">
        <v>1137883</v>
      </c>
      <c r="B692" t="s">
        <v>111</v>
      </c>
      <c r="C692" t="s">
        <v>7966</v>
      </c>
      <c r="D692" t="s">
        <v>3</v>
      </c>
      <c r="E692" t="s">
        <v>204</v>
      </c>
      <c r="F692" t="s">
        <v>2619</v>
      </c>
      <c r="G692" t="s">
        <v>3</v>
      </c>
      <c r="H692" t="s">
        <v>115</v>
      </c>
      <c r="I692" t="s">
        <v>2013</v>
      </c>
      <c r="J692" t="str">
        <f>+VLOOKUP(I692,NOMENCLATURA!$A$3:$B$20,2,FALSE)</f>
        <v>AGENCIAS DE PUBLICIDAD-MEDIOS-MODELOS</v>
      </c>
      <c r="K692" t="s">
        <v>7967</v>
      </c>
      <c r="L692" t="s">
        <v>7968</v>
      </c>
      <c r="M692" s="2">
        <v>43199</v>
      </c>
      <c r="N692" t="s">
        <v>6342</v>
      </c>
      <c r="O692" t="s">
        <v>353</v>
      </c>
      <c r="P692" t="s">
        <v>3</v>
      </c>
      <c r="Q692" t="s">
        <v>45</v>
      </c>
      <c r="R692" t="s">
        <v>7969</v>
      </c>
      <c r="S692" t="s">
        <v>7970</v>
      </c>
      <c r="T692" t="s">
        <v>3</v>
      </c>
      <c r="U692" t="s">
        <v>3</v>
      </c>
      <c r="V692" t="str">
        <f>VLOOKUP(A692,Ventas!$A$2:$H$3062,7,FALSE)</f>
        <v>N0</v>
      </c>
      <c r="W692" t="str">
        <f>VLOOKUP(A692,Ventas!$A$2:$H$3062,8,FALSE)</f>
        <v>OJ</v>
      </c>
      <c r="X692" t="str">
        <f>VLOOKUP(A692,'Correo 1'!$A$2:$C$3062,3,FALSE)</f>
        <v>yas@lovit.cl</v>
      </c>
    </row>
    <row r="693" spans="1:24" x14ac:dyDescent="0.2">
      <c r="A693">
        <v>1143781</v>
      </c>
      <c r="B693" t="s">
        <v>111</v>
      </c>
      <c r="C693" t="s">
        <v>10072</v>
      </c>
      <c r="D693" t="s">
        <v>3</v>
      </c>
      <c r="E693" t="s">
        <v>204</v>
      </c>
      <c r="F693" t="s">
        <v>10034</v>
      </c>
      <c r="G693" t="s">
        <v>3</v>
      </c>
      <c r="H693" t="s">
        <v>115</v>
      </c>
      <c r="I693" t="s">
        <v>7157</v>
      </c>
      <c r="J693" t="e">
        <f>+VLOOKUP(I693,NOMENCLATURA!$A$3:$B$20,2,FALSE)</f>
        <v>#N/A</v>
      </c>
      <c r="K693" t="s">
        <v>10073</v>
      </c>
      <c r="L693" t="s">
        <v>10074</v>
      </c>
      <c r="M693" s="2">
        <v>43537</v>
      </c>
      <c r="N693" t="s">
        <v>9571</v>
      </c>
      <c r="O693" t="s">
        <v>353</v>
      </c>
      <c r="P693" t="s">
        <v>3</v>
      </c>
      <c r="Q693" t="s">
        <v>45</v>
      </c>
      <c r="R693" t="s">
        <v>10075</v>
      </c>
      <c r="S693" t="s">
        <v>9994</v>
      </c>
      <c r="T693" t="s">
        <v>3</v>
      </c>
      <c r="U693" t="s">
        <v>3</v>
      </c>
      <c r="V693" t="str">
        <f>VLOOKUP(A693,Ventas!$A$2:$H$3062,7,FALSE)</f>
        <v>N0</v>
      </c>
      <c r="W693" t="str">
        <f>VLOOKUP(A693,Ventas!$A$2:$H$3062,8,FALSE)</f>
        <v>OJ</v>
      </c>
      <c r="X693" t="str">
        <f>VLOOKUP(A693,'Correo 1'!$A$2:$C$3062,3,FALSE)</f>
        <v>GALLEGOSLASTRA@GMAIL.COM</v>
      </c>
    </row>
    <row r="694" spans="1:24" x14ac:dyDescent="0.2">
      <c r="A694">
        <v>1146703</v>
      </c>
      <c r="B694" t="s">
        <v>111</v>
      </c>
      <c r="C694" t="s">
        <v>11238</v>
      </c>
      <c r="D694" t="s">
        <v>11239</v>
      </c>
      <c r="E694" t="s">
        <v>204</v>
      </c>
      <c r="F694" t="s">
        <v>204</v>
      </c>
      <c r="G694" t="s">
        <v>3</v>
      </c>
      <c r="H694" t="s">
        <v>115</v>
      </c>
      <c r="I694" t="s">
        <v>6986</v>
      </c>
      <c r="J694" t="e">
        <f>+VLOOKUP(I694,NOMENCLATURA!$A$3:$B$20,2,FALSE)</f>
        <v>#N/A</v>
      </c>
      <c r="K694" t="s">
        <v>11240</v>
      </c>
      <c r="L694" t="s">
        <v>11241</v>
      </c>
      <c r="M694" s="2">
        <v>43762</v>
      </c>
      <c r="N694" t="s">
        <v>9571</v>
      </c>
      <c r="O694" t="s">
        <v>353</v>
      </c>
      <c r="P694" t="s">
        <v>3</v>
      </c>
      <c r="Q694" t="s">
        <v>45</v>
      </c>
      <c r="R694" t="s">
        <v>11242</v>
      </c>
      <c r="S694" t="s">
        <v>11243</v>
      </c>
      <c r="T694" t="s">
        <v>3</v>
      </c>
      <c r="U694" t="s">
        <v>3</v>
      </c>
      <c r="V694" t="str">
        <f>VLOOKUP(A694,Ventas!$A$2:$H$3062,7,FALSE)</f>
        <v>N30</v>
      </c>
      <c r="W694" t="str">
        <f>VLOOKUP(A694,Ventas!$A$2:$H$3062,8,FALSE)</f>
        <v>OI</v>
      </c>
      <c r="X694" t="str">
        <f>VLOOKUP(A694,'Correo 1'!$A$2:$C$3062,3,FALSE)</f>
        <v>GALVARADO@DELUXEFRANCES.CL</v>
      </c>
    </row>
    <row r="695" spans="1:24" x14ac:dyDescent="0.2">
      <c r="A695">
        <v>1128251</v>
      </c>
      <c r="B695" t="s">
        <v>111</v>
      </c>
      <c r="C695" t="s">
        <v>2092</v>
      </c>
      <c r="D695" t="s">
        <v>3</v>
      </c>
      <c r="E695" t="s">
        <v>2093</v>
      </c>
      <c r="F695" t="s">
        <v>2093</v>
      </c>
      <c r="G695" t="s">
        <v>3</v>
      </c>
      <c r="H695" t="s">
        <v>1087</v>
      </c>
      <c r="I695" t="s">
        <v>2013</v>
      </c>
      <c r="J695" t="str">
        <f>+VLOOKUP(I695,NOMENCLATURA!$A$3:$B$20,2,FALSE)</f>
        <v>AGENCIAS DE PUBLICIDAD-MEDIOS-MODELOS</v>
      </c>
      <c r="K695" t="s">
        <v>2094</v>
      </c>
      <c r="L695" t="s">
        <v>2095</v>
      </c>
      <c r="M695" s="2">
        <v>42542</v>
      </c>
      <c r="N695" t="s">
        <v>957</v>
      </c>
      <c r="O695" t="s">
        <v>353</v>
      </c>
      <c r="P695" t="s">
        <v>2096</v>
      </c>
      <c r="Q695" t="s">
        <v>45</v>
      </c>
      <c r="R695" t="s">
        <v>2097</v>
      </c>
      <c r="S695" t="s">
        <v>2098</v>
      </c>
      <c r="T695" t="s">
        <v>3</v>
      </c>
      <c r="U695" t="s">
        <v>2099</v>
      </c>
      <c r="V695" t="str">
        <f>VLOOKUP(A695,Ventas!$A$2:$H$3062,7,FALSE)</f>
        <v>N30</v>
      </c>
      <c r="W695" t="str">
        <f>VLOOKUP(A695,Ventas!$A$2:$H$3062,8,FALSE)</f>
        <v>OJ</v>
      </c>
      <c r="X695" t="str">
        <f>VLOOKUP(A695,'Correo 1'!$A$2:$C$3062,3,FALSE)</f>
        <v>ypaz@multicentro.cl</v>
      </c>
    </row>
    <row r="696" spans="1:24" x14ac:dyDescent="0.2">
      <c r="A696">
        <v>1150477</v>
      </c>
      <c r="B696" t="s">
        <v>111</v>
      </c>
      <c r="C696" t="s">
        <v>12687</v>
      </c>
      <c r="D696" t="s">
        <v>3</v>
      </c>
      <c r="E696" t="s">
        <v>204</v>
      </c>
      <c r="F696" t="s">
        <v>204</v>
      </c>
      <c r="G696" t="s">
        <v>3</v>
      </c>
      <c r="H696" t="s">
        <v>115</v>
      </c>
      <c r="I696" t="s">
        <v>12688</v>
      </c>
      <c r="J696" t="e">
        <f>+VLOOKUP(I696,NOMENCLATURA!$A$3:$B$20,2,FALSE)</f>
        <v>#N/A</v>
      </c>
      <c r="K696" t="s">
        <v>12689</v>
      </c>
      <c r="L696" t="s">
        <v>12690</v>
      </c>
      <c r="M696" s="2">
        <v>44418</v>
      </c>
      <c r="N696" t="s">
        <v>9571</v>
      </c>
      <c r="O696" t="s">
        <v>353</v>
      </c>
      <c r="P696" t="s">
        <v>3</v>
      </c>
      <c r="Q696" t="s">
        <v>45</v>
      </c>
      <c r="R696" t="s">
        <v>12691</v>
      </c>
      <c r="S696" t="s">
        <v>12692</v>
      </c>
      <c r="T696" t="s">
        <v>3</v>
      </c>
      <c r="U696" t="s">
        <v>3</v>
      </c>
      <c r="V696" t="str">
        <f>VLOOKUP(A696,Ventas!$A$2:$H$3062,7,FALSE)</f>
        <v>N30</v>
      </c>
      <c r="W696" t="str">
        <f>VLOOKUP(A696,Ventas!$A$2:$H$3062,8,FALSE)</f>
        <v>OJ</v>
      </c>
      <c r="X696" t="str">
        <f>VLOOKUP(A696,'Correo 1'!$A$2:$C$3062,3,FALSE)</f>
        <v>gcoloma@grupodmc.cl</v>
      </c>
    </row>
    <row r="697" spans="1:24" x14ac:dyDescent="0.2">
      <c r="A697">
        <v>1129861</v>
      </c>
      <c r="B697" t="s">
        <v>111</v>
      </c>
      <c r="C697" t="s">
        <v>4938</v>
      </c>
      <c r="D697" t="s">
        <v>3</v>
      </c>
      <c r="E697" t="s">
        <v>204</v>
      </c>
      <c r="F697" t="s">
        <v>2032</v>
      </c>
      <c r="G697" t="s">
        <v>3</v>
      </c>
      <c r="H697" t="s">
        <v>115</v>
      </c>
      <c r="I697" t="s">
        <v>954</v>
      </c>
      <c r="J697" t="e">
        <f>+VLOOKUP(I697,NOMENCLATURA!$A$3:$B$20,2,FALSE)</f>
        <v>#N/A</v>
      </c>
      <c r="K697" t="s">
        <v>4939</v>
      </c>
      <c r="L697" t="s">
        <v>4940</v>
      </c>
      <c r="M697" s="2">
        <v>42699</v>
      </c>
      <c r="N697" t="s">
        <v>207</v>
      </c>
      <c r="O697" t="s">
        <v>353</v>
      </c>
      <c r="P697" t="s">
        <v>3</v>
      </c>
      <c r="Q697" t="s">
        <v>45</v>
      </c>
      <c r="R697" t="s">
        <v>4941</v>
      </c>
      <c r="S697" t="s">
        <v>4942</v>
      </c>
      <c r="T697" t="s">
        <v>3</v>
      </c>
      <c r="U697" t="s">
        <v>3</v>
      </c>
      <c r="V697" t="str">
        <f>VLOOKUP(A697,Ventas!$A$2:$H$3062,7,FALSE)</f>
        <v>N0</v>
      </c>
      <c r="W697" t="str">
        <f>VLOOKUP(A697,Ventas!$A$2:$H$3062,8,FALSE)</f>
        <v>OJ</v>
      </c>
      <c r="X697" t="str">
        <f>VLOOKUP(A697,'Correo 1'!$A$2:$C$3062,3,FALSE)</f>
        <v>gediaztendero@hotmail.com</v>
      </c>
    </row>
    <row r="698" spans="1:24" x14ac:dyDescent="0.2">
      <c r="A698">
        <v>1147864</v>
      </c>
      <c r="B698" t="s">
        <v>111</v>
      </c>
      <c r="C698" t="s">
        <v>12038</v>
      </c>
      <c r="D698" t="s">
        <v>3</v>
      </c>
      <c r="E698" t="s">
        <v>3039</v>
      </c>
      <c r="F698" t="s">
        <v>3039</v>
      </c>
      <c r="G698" t="s">
        <v>3</v>
      </c>
      <c r="H698" t="s">
        <v>1475</v>
      </c>
      <c r="I698" t="s">
        <v>954</v>
      </c>
      <c r="J698" t="e">
        <f>+VLOOKUP(I698,NOMENCLATURA!$A$3:$B$20,2,FALSE)</f>
        <v>#N/A</v>
      </c>
      <c r="K698" t="s">
        <v>12039</v>
      </c>
      <c r="L698" t="s">
        <v>12040</v>
      </c>
      <c r="M698" s="2">
        <v>43868</v>
      </c>
      <c r="N698" t="s">
        <v>9571</v>
      </c>
      <c r="O698" t="s">
        <v>353</v>
      </c>
      <c r="P698" t="s">
        <v>3</v>
      </c>
      <c r="Q698" t="s">
        <v>45</v>
      </c>
      <c r="R698" t="s">
        <v>12041</v>
      </c>
      <c r="S698" t="s">
        <v>12042</v>
      </c>
      <c r="T698" t="s">
        <v>3</v>
      </c>
      <c r="U698" t="s">
        <v>3</v>
      </c>
      <c r="V698" t="str">
        <f>VLOOKUP(A698,Ventas!$A$2:$H$3062,7,FALSE)</f>
        <v>N30</v>
      </c>
      <c r="W698" t="str">
        <f>VLOOKUP(A698,Ventas!$A$2:$H$3062,8,FALSE)</f>
        <v>OJ</v>
      </c>
      <c r="X698" t="str">
        <f>VLOOKUP(A698,'Correo 1'!$A$2:$C$3062,3,FALSE)</f>
        <v>GEOTRANS@VTR.NET</v>
      </c>
    </row>
    <row r="699" spans="1:24" x14ac:dyDescent="0.2">
      <c r="A699">
        <v>7026389</v>
      </c>
      <c r="B699" t="s">
        <v>111</v>
      </c>
      <c r="C699" t="s">
        <v>14961</v>
      </c>
      <c r="D699" t="s">
        <v>3</v>
      </c>
      <c r="E699" t="s">
        <v>204</v>
      </c>
      <c r="F699" t="s">
        <v>3887</v>
      </c>
      <c r="G699" t="s">
        <v>3</v>
      </c>
      <c r="H699" t="s">
        <v>115</v>
      </c>
      <c r="I699" t="s">
        <v>12933</v>
      </c>
      <c r="J699" t="e">
        <f>+VLOOKUP(I699,NOMENCLATURA!$A$3:$B$20,2,FALSE)</f>
        <v>#N/A</v>
      </c>
      <c r="K699" t="s">
        <v>14962</v>
      </c>
      <c r="L699" t="s">
        <v>14963</v>
      </c>
      <c r="M699" s="2">
        <v>44504</v>
      </c>
      <c r="N699" t="s">
        <v>9571</v>
      </c>
      <c r="O699" t="s">
        <v>13556</v>
      </c>
      <c r="P699" t="s">
        <v>3</v>
      </c>
      <c r="Q699" t="s">
        <v>45</v>
      </c>
      <c r="R699" t="s">
        <v>14964</v>
      </c>
      <c r="S699" t="s">
        <v>3</v>
      </c>
      <c r="T699" t="s">
        <v>3</v>
      </c>
      <c r="U699" t="s">
        <v>3</v>
      </c>
      <c r="V699" t="str">
        <f>VLOOKUP(A699,Ventas!$A$2:$H$3062,7,FALSE)</f>
        <v>N0</v>
      </c>
      <c r="W699" t="str">
        <f>VLOOKUP(A699,Ventas!$A$2:$H$3062,8,FALSE)</f>
        <v>O8</v>
      </c>
      <c r="X699" t="str">
        <f>VLOOKUP(A699,'Correo 1'!$A$2:$C$3062,3,FALSE)</f>
        <v>gerardo.leiva@samsonite.com</v>
      </c>
    </row>
    <row r="700" spans="1:24" x14ac:dyDescent="0.2">
      <c r="A700">
        <v>1140212</v>
      </c>
      <c r="B700" t="s">
        <v>111</v>
      </c>
      <c r="C700" t="s">
        <v>8250</v>
      </c>
      <c r="D700" t="s">
        <v>3</v>
      </c>
      <c r="E700" t="s">
        <v>204</v>
      </c>
      <c r="F700" t="s">
        <v>113</v>
      </c>
      <c r="G700" t="s">
        <v>3</v>
      </c>
      <c r="H700" t="s">
        <v>115</v>
      </c>
      <c r="I700" t="s">
        <v>954</v>
      </c>
      <c r="J700" t="e">
        <f>+VLOOKUP(I700,NOMENCLATURA!$A$3:$B$20,2,FALSE)</f>
        <v>#N/A</v>
      </c>
      <c r="K700" t="s">
        <v>8251</v>
      </c>
      <c r="L700" t="s">
        <v>8252</v>
      </c>
      <c r="M700" s="2">
        <v>43279</v>
      </c>
      <c r="N700" t="s">
        <v>6342</v>
      </c>
      <c r="O700" t="s">
        <v>353</v>
      </c>
      <c r="P700" t="s">
        <v>3</v>
      </c>
      <c r="Q700" t="s">
        <v>45</v>
      </c>
      <c r="R700" t="s">
        <v>8253</v>
      </c>
      <c r="S700" t="s">
        <v>8254</v>
      </c>
      <c r="T700" t="s">
        <v>3</v>
      </c>
      <c r="U700" t="s">
        <v>3</v>
      </c>
      <c r="V700" t="str">
        <f>VLOOKUP(A700,Ventas!$A$2:$H$3062,7,FALSE)</f>
        <v>N30</v>
      </c>
      <c r="W700" t="str">
        <f>VLOOKUP(A700,Ventas!$A$2:$H$3062,8,FALSE)</f>
        <v>OJ</v>
      </c>
      <c r="X700" t="str">
        <f>VLOOKUP(A700,'Correo 1'!$A$2:$C$3062,3,FALSE)</f>
        <v>gerardo.maldonadi@hellmann.com</v>
      </c>
    </row>
    <row r="701" spans="1:24" x14ac:dyDescent="0.2">
      <c r="A701">
        <v>1142725</v>
      </c>
      <c r="B701" t="s">
        <v>111</v>
      </c>
      <c r="C701" t="s">
        <v>9459</v>
      </c>
      <c r="D701" t="s">
        <v>3</v>
      </c>
      <c r="E701" t="s">
        <v>4488</v>
      </c>
      <c r="F701" t="s">
        <v>4488</v>
      </c>
      <c r="G701" t="s">
        <v>3</v>
      </c>
      <c r="H701" t="s">
        <v>62</v>
      </c>
      <c r="I701" t="s">
        <v>954</v>
      </c>
      <c r="J701" t="e">
        <f>+VLOOKUP(I701,NOMENCLATURA!$A$3:$B$20,2,FALSE)</f>
        <v>#N/A</v>
      </c>
      <c r="K701" t="s">
        <v>9460</v>
      </c>
      <c r="L701" t="s">
        <v>9461</v>
      </c>
      <c r="M701" s="2">
        <v>43474</v>
      </c>
      <c r="N701" t="s">
        <v>6015</v>
      </c>
      <c r="O701" t="s">
        <v>353</v>
      </c>
      <c r="P701" t="s">
        <v>3</v>
      </c>
      <c r="Q701" t="s">
        <v>45</v>
      </c>
      <c r="R701" t="s">
        <v>9462</v>
      </c>
      <c r="S701" t="s">
        <v>9463</v>
      </c>
      <c r="T701" t="s">
        <v>3</v>
      </c>
      <c r="U701" t="s">
        <v>3</v>
      </c>
      <c r="V701" t="str">
        <f>VLOOKUP(A701,Ventas!$A$2:$H$3062,7,FALSE)</f>
        <v>N30</v>
      </c>
      <c r="W701" t="str">
        <f>VLOOKUP(A701,Ventas!$A$2:$H$3062,8,FALSE)</f>
        <v>OJ</v>
      </c>
      <c r="X701" t="str">
        <f>VLOOKUP(A701,'Correo 1'!$A$2:$C$3062,3,FALSE)</f>
        <v>gerencia@proyectaingenieriaspa.com</v>
      </c>
    </row>
    <row r="702" spans="1:24" x14ac:dyDescent="0.2">
      <c r="A702">
        <v>1130235</v>
      </c>
      <c r="B702" t="s">
        <v>111</v>
      </c>
      <c r="C702" t="s">
        <v>5178</v>
      </c>
      <c r="D702" t="s">
        <v>3</v>
      </c>
      <c r="E702" t="s">
        <v>204</v>
      </c>
      <c r="F702" t="s">
        <v>2297</v>
      </c>
      <c r="G702" t="s">
        <v>3</v>
      </c>
      <c r="H702" t="s">
        <v>115</v>
      </c>
      <c r="I702" t="s">
        <v>954</v>
      </c>
      <c r="J702" t="e">
        <f>+VLOOKUP(I702,NOMENCLATURA!$A$3:$B$20,2,FALSE)</f>
        <v>#N/A</v>
      </c>
      <c r="K702" t="s">
        <v>5179</v>
      </c>
      <c r="L702" t="s">
        <v>5180</v>
      </c>
      <c r="M702" s="2">
        <v>42740</v>
      </c>
      <c r="N702" t="s">
        <v>207</v>
      </c>
      <c r="O702" t="s">
        <v>353</v>
      </c>
      <c r="P702" t="s">
        <v>3</v>
      </c>
      <c r="Q702" t="s">
        <v>45</v>
      </c>
      <c r="R702" t="s">
        <v>5181</v>
      </c>
      <c r="S702" t="s">
        <v>5182</v>
      </c>
      <c r="T702" t="s">
        <v>3</v>
      </c>
      <c r="U702" t="s">
        <v>3</v>
      </c>
      <c r="V702" t="str">
        <f>VLOOKUP(A702,Ventas!$A$2:$H$3062,7,FALSE)</f>
        <v>N30</v>
      </c>
      <c r="W702" t="str">
        <f>VLOOKUP(A702,Ventas!$A$2:$H$3062,8,FALSE)</f>
        <v>OJ</v>
      </c>
      <c r="X702" t="str">
        <f>VLOOKUP(A702,'Correo 1'!$A$2:$C$3062,3,FALSE)</f>
        <v>gerencia@quovadis.cl</v>
      </c>
    </row>
    <row r="703" spans="1:24" x14ac:dyDescent="0.2">
      <c r="A703">
        <v>1150394</v>
      </c>
      <c r="B703" t="s">
        <v>111</v>
      </c>
      <c r="C703" t="s">
        <v>12657</v>
      </c>
      <c r="D703" t="s">
        <v>3</v>
      </c>
      <c r="E703" t="s">
        <v>3964</v>
      </c>
      <c r="F703" t="s">
        <v>3964</v>
      </c>
      <c r="G703" t="s">
        <v>3</v>
      </c>
      <c r="H703" t="s">
        <v>1709</v>
      </c>
      <c r="I703" t="s">
        <v>12658</v>
      </c>
      <c r="J703" t="e">
        <f>+VLOOKUP(I703,NOMENCLATURA!$A$3:$B$20,2,FALSE)</f>
        <v>#N/A</v>
      </c>
      <c r="K703" t="s">
        <v>12659</v>
      </c>
      <c r="L703" t="s">
        <v>12660</v>
      </c>
      <c r="M703" s="2">
        <v>44400</v>
      </c>
      <c r="N703" t="s">
        <v>9571</v>
      </c>
      <c r="O703" t="s">
        <v>353</v>
      </c>
      <c r="P703" t="s">
        <v>3</v>
      </c>
      <c r="Q703" t="s">
        <v>45</v>
      </c>
      <c r="R703" t="s">
        <v>12661</v>
      </c>
      <c r="S703" t="s">
        <v>12662</v>
      </c>
      <c r="T703" t="s">
        <v>3</v>
      </c>
      <c r="U703" t="s">
        <v>3</v>
      </c>
      <c r="V703" t="str">
        <f>VLOOKUP(A703,Ventas!$A$2:$H$3062,7,FALSE)</f>
        <v>N10</v>
      </c>
      <c r="W703" t="str">
        <f>VLOOKUP(A703,Ventas!$A$2:$H$3062,8,FALSE)</f>
        <v>OJ</v>
      </c>
      <c r="X703" t="str">
        <f>VLOOKUP(A703,'Correo 1'!$A$2:$C$3062,3,FALSE)</f>
        <v>gerencia@ratacom.cl</v>
      </c>
    </row>
    <row r="704" spans="1:24" x14ac:dyDescent="0.2">
      <c r="A704">
        <v>1130916</v>
      </c>
      <c r="B704" t="s">
        <v>111</v>
      </c>
      <c r="C704" t="s">
        <v>5928</v>
      </c>
      <c r="D704" t="s">
        <v>3</v>
      </c>
      <c r="E704" t="s">
        <v>4408</v>
      </c>
      <c r="F704" t="s">
        <v>4408</v>
      </c>
      <c r="G704" t="s">
        <v>3</v>
      </c>
      <c r="H704" t="s">
        <v>1087</v>
      </c>
      <c r="I704" t="s">
        <v>954</v>
      </c>
      <c r="J704" t="e">
        <f>+VLOOKUP(I704,NOMENCLATURA!$A$3:$B$20,2,FALSE)</f>
        <v>#N/A</v>
      </c>
      <c r="K704" t="s">
        <v>5929</v>
      </c>
      <c r="L704" t="s">
        <v>5930</v>
      </c>
      <c r="M704" s="2">
        <v>42817</v>
      </c>
      <c r="N704" t="s">
        <v>207</v>
      </c>
      <c r="O704" t="s">
        <v>353</v>
      </c>
      <c r="P704" t="s">
        <v>3</v>
      </c>
      <c r="Q704" t="s">
        <v>45</v>
      </c>
      <c r="R704" t="s">
        <v>5931</v>
      </c>
      <c r="S704" t="s">
        <v>5932</v>
      </c>
      <c r="T704" t="s">
        <v>3</v>
      </c>
      <c r="U704" t="s">
        <v>3</v>
      </c>
      <c r="V704" t="str">
        <f>VLOOKUP(A704,Ventas!$A$2:$H$3062,7,FALSE)</f>
        <v>N30</v>
      </c>
      <c r="W704" t="str">
        <f>VLOOKUP(A704,Ventas!$A$2:$H$3062,8,FALSE)</f>
        <v>OJ</v>
      </c>
      <c r="X704" t="str">
        <f>VLOOKUP(A704,'Correo 1'!$A$2:$C$3062,3,FALSE)</f>
        <v>GERMANITALCA@GERMANI.CL</v>
      </c>
    </row>
    <row r="705" spans="1:24" x14ac:dyDescent="0.2">
      <c r="A705">
        <v>1128906</v>
      </c>
      <c r="B705" t="s">
        <v>111</v>
      </c>
      <c r="C705" t="s">
        <v>3733</v>
      </c>
      <c r="D705" t="s">
        <v>3</v>
      </c>
      <c r="E705" t="s">
        <v>951</v>
      </c>
      <c r="F705" t="s">
        <v>1164</v>
      </c>
      <c r="G705" t="s">
        <v>3</v>
      </c>
      <c r="H705" t="s">
        <v>115</v>
      </c>
      <c r="I705" t="s">
        <v>954</v>
      </c>
      <c r="J705" t="e">
        <f>+VLOOKUP(I705,NOMENCLATURA!$A$3:$B$20,2,FALSE)</f>
        <v>#N/A</v>
      </c>
      <c r="K705" t="s">
        <v>3734</v>
      </c>
      <c r="L705" t="s">
        <v>3735</v>
      </c>
      <c r="M705" s="2">
        <v>42592</v>
      </c>
      <c r="N705" t="s">
        <v>207</v>
      </c>
      <c r="O705" t="s">
        <v>353</v>
      </c>
      <c r="P705" t="s">
        <v>3</v>
      </c>
      <c r="Q705" t="s">
        <v>45</v>
      </c>
      <c r="R705" t="s">
        <v>3736</v>
      </c>
      <c r="S705" t="s">
        <v>3737</v>
      </c>
      <c r="T705" t="s">
        <v>3</v>
      </c>
      <c r="U705" t="s">
        <v>3</v>
      </c>
      <c r="V705" t="str">
        <f>VLOOKUP(A705,Ventas!$A$2:$H$3062,7,FALSE)</f>
        <v>N0</v>
      </c>
      <c r="W705" t="str">
        <f>VLOOKUP(A705,Ventas!$A$2:$H$3062,8,FALSE)</f>
        <v>OJ</v>
      </c>
      <c r="X705" t="str">
        <f>VLOOKUP(A705,'Correo 1'!$A$2:$C$3062,3,FALSE)</f>
        <v>gestioncomercial@formaycolor.cl</v>
      </c>
    </row>
    <row r="706" spans="1:24" x14ac:dyDescent="0.2">
      <c r="A706">
        <v>1134430</v>
      </c>
      <c r="B706" t="s">
        <v>111</v>
      </c>
      <c r="C706" t="s">
        <v>6600</v>
      </c>
      <c r="D706" t="s">
        <v>3</v>
      </c>
      <c r="E706" t="s">
        <v>204</v>
      </c>
      <c r="F706" t="s">
        <v>2988</v>
      </c>
      <c r="G706" t="s">
        <v>3</v>
      </c>
      <c r="H706" t="s">
        <v>115</v>
      </c>
      <c r="I706" t="s">
        <v>1435</v>
      </c>
      <c r="J706" t="str">
        <f>+VLOOKUP(I706,NOMENCLATURA!$A$3:$B$20,2,FALSE)</f>
        <v>AGUA POTABLE - DESTILADA -PURIFICADA</v>
      </c>
      <c r="K706" t="s">
        <v>6601</v>
      </c>
      <c r="L706" t="s">
        <v>6602</v>
      </c>
      <c r="M706" s="2">
        <v>42941</v>
      </c>
      <c r="N706" t="s">
        <v>6342</v>
      </c>
      <c r="O706" t="s">
        <v>353</v>
      </c>
      <c r="P706" t="s">
        <v>3</v>
      </c>
      <c r="Q706" t="s">
        <v>45</v>
      </c>
      <c r="R706" t="s">
        <v>6603</v>
      </c>
      <c r="S706" t="s">
        <v>6604</v>
      </c>
      <c r="T706" t="s">
        <v>3</v>
      </c>
      <c r="U706" t="s">
        <v>3</v>
      </c>
      <c r="V706" t="str">
        <f>VLOOKUP(A706,Ventas!$A$2:$H$3062,7,FALSE)</f>
        <v>N30</v>
      </c>
      <c r="W706" t="str">
        <f>VLOOKUP(A706,Ventas!$A$2:$H$3062,8,FALSE)</f>
        <v>OJ</v>
      </c>
      <c r="X706" t="str">
        <f>VLOOKUP(A706,'Correo 1'!$A$2:$C$3062,3,FALSE)</f>
        <v>AMELENDEZ@ROYALAMERICA.COM</v>
      </c>
    </row>
    <row r="707" spans="1:24" x14ac:dyDescent="0.2">
      <c r="A707">
        <v>1129315</v>
      </c>
      <c r="B707" t="s">
        <v>111</v>
      </c>
      <c r="C707" t="s">
        <v>4320</v>
      </c>
      <c r="D707" t="s">
        <v>3</v>
      </c>
      <c r="E707" t="s">
        <v>3126</v>
      </c>
      <c r="F707" t="s">
        <v>3126</v>
      </c>
      <c r="G707" t="s">
        <v>3</v>
      </c>
      <c r="H707" t="s">
        <v>3127</v>
      </c>
      <c r="I707" t="s">
        <v>954</v>
      </c>
      <c r="J707" t="e">
        <f>+VLOOKUP(I707,NOMENCLATURA!$A$3:$B$20,2,FALSE)</f>
        <v>#N/A</v>
      </c>
      <c r="K707" t="s">
        <v>4321</v>
      </c>
      <c r="L707" t="s">
        <v>4322</v>
      </c>
      <c r="M707" s="2">
        <v>42641</v>
      </c>
      <c r="N707" t="s">
        <v>207</v>
      </c>
      <c r="O707" t="s">
        <v>353</v>
      </c>
      <c r="P707" t="s">
        <v>3</v>
      </c>
      <c r="Q707" t="s">
        <v>45</v>
      </c>
      <c r="R707" t="s">
        <v>4323</v>
      </c>
      <c r="S707" t="s">
        <v>4324</v>
      </c>
      <c r="T707" t="s">
        <v>3</v>
      </c>
      <c r="U707" t="s">
        <v>3</v>
      </c>
      <c r="V707" t="str">
        <f>VLOOKUP(A707,Ventas!$A$2:$H$3062,7,FALSE)</f>
        <v>N0</v>
      </c>
      <c r="W707" t="str">
        <f>VLOOKUP(A707,Ventas!$A$2:$H$3062,8,FALSE)</f>
        <v>OJ</v>
      </c>
      <c r="X707" t="str">
        <f>VLOOKUP(A707,'Correo 1'!$A$2:$C$3062,3,FALSE)</f>
        <v>GIGAVISIONLS@GMAIL.COM</v>
      </c>
    </row>
    <row r="708" spans="1:24" x14ac:dyDescent="0.2">
      <c r="A708">
        <v>1145436</v>
      </c>
      <c r="B708" t="s">
        <v>111</v>
      </c>
      <c r="C708" t="s">
        <v>10382</v>
      </c>
      <c r="D708" t="s">
        <v>3</v>
      </c>
      <c r="E708" t="s">
        <v>204</v>
      </c>
      <c r="F708" t="s">
        <v>2189</v>
      </c>
      <c r="G708" t="s">
        <v>3</v>
      </c>
      <c r="H708" t="s">
        <v>115</v>
      </c>
      <c r="I708" t="s">
        <v>954</v>
      </c>
      <c r="J708" t="e">
        <f>+VLOOKUP(I708,NOMENCLATURA!$A$3:$B$20,2,FALSE)</f>
        <v>#N/A</v>
      </c>
      <c r="K708" t="s">
        <v>10383</v>
      </c>
      <c r="L708" t="s">
        <v>10384</v>
      </c>
      <c r="M708" s="2">
        <v>43651</v>
      </c>
      <c r="N708" t="s">
        <v>9571</v>
      </c>
      <c r="O708" t="s">
        <v>353</v>
      </c>
      <c r="P708" t="s">
        <v>3</v>
      </c>
      <c r="Q708" t="s">
        <v>45</v>
      </c>
      <c r="R708" t="s">
        <v>10385</v>
      </c>
      <c r="S708" t="s">
        <v>8239</v>
      </c>
      <c r="T708" t="s">
        <v>3</v>
      </c>
      <c r="U708" t="s">
        <v>3</v>
      </c>
      <c r="V708" t="str">
        <f>VLOOKUP(A708,Ventas!$A$2:$H$3062,7,FALSE)</f>
        <v>N30</v>
      </c>
      <c r="W708" t="str">
        <f>VLOOKUP(A708,Ventas!$A$2:$H$3062,8,FALSE)</f>
        <v>O4</v>
      </c>
      <c r="X708" t="str">
        <f>VLOOKUP(A708,'Correo 1'!$A$2:$C$3062,3,FALSE)</f>
        <v>giordanna.ross@clarochile.cl</v>
      </c>
    </row>
    <row r="709" spans="1:24" x14ac:dyDescent="0.2">
      <c r="A709">
        <v>1136421</v>
      </c>
      <c r="B709" t="s">
        <v>111</v>
      </c>
      <c r="C709" t="s">
        <v>7404</v>
      </c>
      <c r="D709" t="s">
        <v>3</v>
      </c>
      <c r="E709" t="s">
        <v>204</v>
      </c>
      <c r="F709" t="s">
        <v>2966</v>
      </c>
      <c r="G709" t="s">
        <v>3</v>
      </c>
      <c r="H709" t="s">
        <v>115</v>
      </c>
      <c r="I709" t="s">
        <v>5028</v>
      </c>
      <c r="J709" t="e">
        <f>+VLOOKUP(I709,NOMENCLATURA!$A$3:$B$20,2,FALSE)</f>
        <v>#N/A</v>
      </c>
      <c r="K709" t="s">
        <v>7405</v>
      </c>
      <c r="L709" t="s">
        <v>7406</v>
      </c>
      <c r="M709" s="2">
        <v>43084</v>
      </c>
      <c r="N709" t="s">
        <v>6342</v>
      </c>
      <c r="O709" t="s">
        <v>353</v>
      </c>
      <c r="P709" t="s">
        <v>3</v>
      </c>
      <c r="Q709" t="s">
        <v>45</v>
      </c>
      <c r="R709" t="s">
        <v>7407</v>
      </c>
      <c r="S709" t="s">
        <v>7408</v>
      </c>
      <c r="T709" t="s">
        <v>3</v>
      </c>
      <c r="U709" t="s">
        <v>3</v>
      </c>
      <c r="V709" t="str">
        <f>VLOOKUP(A709,Ventas!$A$2:$H$3062,7,FALSE)</f>
        <v>N0</v>
      </c>
      <c r="W709" t="str">
        <f>VLOOKUP(A709,Ventas!$A$2:$H$3062,8,FALSE)</f>
        <v>OJ</v>
      </c>
      <c r="X709" t="str">
        <f>VLOOKUP(A709,'Correo 1'!$A$2:$C$3062,3,FALSE)</f>
        <v>gisel_930@hotmail.com</v>
      </c>
    </row>
    <row r="710" spans="1:24" x14ac:dyDescent="0.2">
      <c r="A710">
        <v>1142507</v>
      </c>
      <c r="B710" t="s">
        <v>111</v>
      </c>
      <c r="C710" t="s">
        <v>9026</v>
      </c>
      <c r="D710" t="s">
        <v>3</v>
      </c>
      <c r="E710" t="s">
        <v>9027</v>
      </c>
      <c r="F710" t="s">
        <v>9027</v>
      </c>
      <c r="G710" t="s">
        <v>3</v>
      </c>
      <c r="H710" t="s">
        <v>1046</v>
      </c>
      <c r="I710" t="s">
        <v>954</v>
      </c>
      <c r="J710" t="e">
        <f>+VLOOKUP(I710,NOMENCLATURA!$A$3:$B$20,2,FALSE)</f>
        <v>#N/A</v>
      </c>
      <c r="K710" t="s">
        <v>9028</v>
      </c>
      <c r="L710" t="s">
        <v>9029</v>
      </c>
      <c r="M710" s="2">
        <v>43461</v>
      </c>
      <c r="N710" t="s">
        <v>6342</v>
      </c>
      <c r="O710" t="s">
        <v>353</v>
      </c>
      <c r="P710" t="s">
        <v>3</v>
      </c>
      <c r="Q710" t="s">
        <v>45</v>
      </c>
      <c r="R710" t="s">
        <v>9030</v>
      </c>
      <c r="S710" t="s">
        <v>9031</v>
      </c>
      <c r="T710" t="s">
        <v>3</v>
      </c>
      <c r="U710" t="s">
        <v>3</v>
      </c>
      <c r="V710" t="str">
        <f>VLOOKUP(A710,Ventas!$A$2:$H$3062,7,FALSE)</f>
        <v>N0</v>
      </c>
      <c r="W710" t="str">
        <f>VLOOKUP(A710,Ventas!$A$2:$H$3062,8,FALSE)</f>
        <v>OJ</v>
      </c>
      <c r="X710" t="str">
        <f>VLOOKUP(A710,'Correo 1'!$A$2:$C$3062,3,FALSE)</f>
        <v>giselle.jorquera.r@gmail.com</v>
      </c>
    </row>
    <row r="711" spans="1:24" x14ac:dyDescent="0.2">
      <c r="A711">
        <v>1128609</v>
      </c>
      <c r="B711" t="s">
        <v>111</v>
      </c>
      <c r="C711" t="s">
        <v>3233</v>
      </c>
      <c r="D711" t="s">
        <v>3</v>
      </c>
      <c r="E711" t="s">
        <v>1264</v>
      </c>
      <c r="F711" t="s">
        <v>951</v>
      </c>
      <c r="G711" t="s">
        <v>3</v>
      </c>
      <c r="H711" t="s">
        <v>115</v>
      </c>
      <c r="I711" t="s">
        <v>954</v>
      </c>
      <c r="J711" t="e">
        <f>+VLOOKUP(I711,NOMENCLATURA!$A$3:$B$20,2,FALSE)</f>
        <v>#N/A</v>
      </c>
      <c r="K711" t="s">
        <v>3234</v>
      </c>
      <c r="L711" t="s">
        <v>3235</v>
      </c>
      <c r="M711" s="2">
        <v>42558</v>
      </c>
      <c r="N711" t="s">
        <v>957</v>
      </c>
      <c r="O711" t="s">
        <v>353</v>
      </c>
      <c r="P711" t="s">
        <v>3</v>
      </c>
      <c r="Q711" t="s">
        <v>45</v>
      </c>
      <c r="R711" t="s">
        <v>3236</v>
      </c>
      <c r="S711" t="s">
        <v>3237</v>
      </c>
      <c r="T711" t="s">
        <v>3</v>
      </c>
      <c r="U711" t="s">
        <v>3</v>
      </c>
      <c r="V711" t="str">
        <f>VLOOKUP(A711,Ventas!$A$2:$H$3062,7,FALSE)</f>
        <v>N30</v>
      </c>
      <c r="W711" t="str">
        <f>VLOOKUP(A711,Ventas!$A$2:$H$3062,8,FALSE)</f>
        <v>OJ</v>
      </c>
      <c r="X711" t="str">
        <f>VLOOKUP(A711,'Correo 1'!$A$2:$C$3062,3,FALSE)</f>
        <v>gjadue@comercialrio.cl</v>
      </c>
    </row>
    <row r="712" spans="1:24" x14ac:dyDescent="0.2">
      <c r="A712">
        <v>1147843</v>
      </c>
      <c r="B712" t="s">
        <v>111</v>
      </c>
      <c r="C712" t="s">
        <v>12028</v>
      </c>
      <c r="D712" t="s">
        <v>3</v>
      </c>
      <c r="E712" t="s">
        <v>204</v>
      </c>
      <c r="F712" t="s">
        <v>12029</v>
      </c>
      <c r="G712" t="s">
        <v>3</v>
      </c>
      <c r="H712" t="s">
        <v>115</v>
      </c>
      <c r="I712" t="s">
        <v>954</v>
      </c>
      <c r="J712" t="e">
        <f>+VLOOKUP(I712,NOMENCLATURA!$A$3:$B$20,2,FALSE)</f>
        <v>#N/A</v>
      </c>
      <c r="K712" t="s">
        <v>12030</v>
      </c>
      <c r="L712" t="s">
        <v>12031</v>
      </c>
      <c r="M712" s="2">
        <v>43867</v>
      </c>
      <c r="N712" t="s">
        <v>9571</v>
      </c>
      <c r="O712" t="s">
        <v>353</v>
      </c>
      <c r="P712" t="s">
        <v>3</v>
      </c>
      <c r="Q712" t="s">
        <v>45</v>
      </c>
      <c r="R712" t="s">
        <v>12032</v>
      </c>
      <c r="S712" t="s">
        <v>3</v>
      </c>
      <c r="T712" t="s">
        <v>3</v>
      </c>
      <c r="U712" t="s">
        <v>3</v>
      </c>
      <c r="V712" t="str">
        <f>VLOOKUP(A712,Ventas!$A$2:$H$3062,7,FALSE)</f>
        <v>N30</v>
      </c>
      <c r="W712" t="str">
        <f>VLOOKUP(A712,Ventas!$A$2:$H$3062,8,FALSE)</f>
        <v>OJ</v>
      </c>
      <c r="X712" t="str">
        <f>VLOOKUP(A712,'Correo 1'!$A$2:$C$3062,3,FALSE)</f>
        <v>gjadue@comercialrio.cl</v>
      </c>
    </row>
    <row r="713" spans="1:24" x14ac:dyDescent="0.2">
      <c r="A713">
        <v>1129057</v>
      </c>
      <c r="B713" t="s">
        <v>111</v>
      </c>
      <c r="C713" t="s">
        <v>3945</v>
      </c>
      <c r="D713" t="s">
        <v>3</v>
      </c>
      <c r="E713" t="s">
        <v>3126</v>
      </c>
      <c r="F713" t="s">
        <v>3126</v>
      </c>
      <c r="G713" t="s">
        <v>3</v>
      </c>
      <c r="H713" t="s">
        <v>3127</v>
      </c>
      <c r="I713" t="s">
        <v>954</v>
      </c>
      <c r="J713" t="e">
        <f>+VLOOKUP(I713,NOMENCLATURA!$A$3:$B$20,2,FALSE)</f>
        <v>#N/A</v>
      </c>
      <c r="K713" t="s">
        <v>3946</v>
      </c>
      <c r="L713" t="s">
        <v>3947</v>
      </c>
      <c r="M713" s="2">
        <v>42612</v>
      </c>
      <c r="N713" t="s">
        <v>207</v>
      </c>
      <c r="O713" t="s">
        <v>353</v>
      </c>
      <c r="P713" t="s">
        <v>3</v>
      </c>
      <c r="Q713" t="s">
        <v>45</v>
      </c>
      <c r="R713" t="s">
        <v>3948</v>
      </c>
      <c r="S713" t="s">
        <v>3949</v>
      </c>
      <c r="T713" t="s">
        <v>3</v>
      </c>
      <c r="U713" t="s">
        <v>3</v>
      </c>
      <c r="V713" t="str">
        <f>VLOOKUP(A713,Ventas!$A$2:$H$3062,7,FALSE)</f>
        <v>N0</v>
      </c>
      <c r="W713" t="str">
        <f>VLOOKUP(A713,Ventas!$A$2:$H$3062,8,FALSE)</f>
        <v>OJ</v>
      </c>
      <c r="X713" t="str">
        <f>VLOOKUP(A713,'Correo 1'!$A$2:$C$3062,3,FALSE)</f>
        <v>gjaime209@gmail.com</v>
      </c>
    </row>
    <row r="714" spans="1:24" x14ac:dyDescent="0.2">
      <c r="A714">
        <v>1142527</v>
      </c>
      <c r="B714" t="s">
        <v>111</v>
      </c>
      <c r="C714" t="s">
        <v>9134</v>
      </c>
      <c r="D714" t="s">
        <v>3</v>
      </c>
      <c r="E714" t="s">
        <v>3887</v>
      </c>
      <c r="F714" t="s">
        <v>3887</v>
      </c>
      <c r="G714" t="s">
        <v>3</v>
      </c>
      <c r="H714" t="s">
        <v>115</v>
      </c>
      <c r="I714" t="s">
        <v>954</v>
      </c>
      <c r="J714" t="e">
        <f>+VLOOKUP(I714,NOMENCLATURA!$A$3:$B$20,2,FALSE)</f>
        <v>#N/A</v>
      </c>
      <c r="K714" t="s">
        <v>9135</v>
      </c>
      <c r="L714" t="s">
        <v>9136</v>
      </c>
      <c r="M714" s="2">
        <v>43461</v>
      </c>
      <c r="N714" t="s">
        <v>6342</v>
      </c>
      <c r="O714" t="s">
        <v>353</v>
      </c>
      <c r="P714" t="s">
        <v>3</v>
      </c>
      <c r="Q714" t="s">
        <v>45</v>
      </c>
      <c r="R714" t="s">
        <v>9137</v>
      </c>
      <c r="S714" t="s">
        <v>9138</v>
      </c>
      <c r="T714" t="s">
        <v>3</v>
      </c>
      <c r="U714" t="s">
        <v>3</v>
      </c>
      <c r="V714" t="str">
        <f>VLOOKUP(A714,Ventas!$A$2:$H$3062,7,FALSE)</f>
        <v>N0</v>
      </c>
      <c r="W714" t="str">
        <f>VLOOKUP(A714,Ventas!$A$2:$H$3062,8,FALSE)</f>
        <v>OJ</v>
      </c>
      <c r="X714" t="str">
        <f>VLOOKUP(A714,'Correo 1'!$A$2:$C$3062,3,FALSE)</f>
        <v>gladysherreranaranjo@hotmail.com</v>
      </c>
    </row>
    <row r="715" spans="1:24" x14ac:dyDescent="0.2">
      <c r="A715">
        <v>1135003</v>
      </c>
      <c r="B715" t="s">
        <v>111</v>
      </c>
      <c r="C715" t="s">
        <v>6959</v>
      </c>
      <c r="D715" t="s">
        <v>3</v>
      </c>
      <c r="E715" t="s">
        <v>951</v>
      </c>
      <c r="F715" t="s">
        <v>1222</v>
      </c>
      <c r="G715" t="s">
        <v>3</v>
      </c>
      <c r="H715" t="s">
        <v>115</v>
      </c>
      <c r="I715" t="s">
        <v>5028</v>
      </c>
      <c r="J715" t="e">
        <f>+VLOOKUP(I715,NOMENCLATURA!$A$3:$B$20,2,FALSE)</f>
        <v>#N/A</v>
      </c>
      <c r="K715" t="s">
        <v>6960</v>
      </c>
      <c r="L715" t="s">
        <v>6961</v>
      </c>
      <c r="M715" s="2">
        <v>43001</v>
      </c>
      <c r="N715" t="s">
        <v>6342</v>
      </c>
      <c r="O715" t="s">
        <v>353</v>
      </c>
      <c r="P715" t="s">
        <v>3</v>
      </c>
      <c r="Q715" t="s">
        <v>45</v>
      </c>
      <c r="R715" t="s">
        <v>6962</v>
      </c>
      <c r="S715" t="s">
        <v>6963</v>
      </c>
      <c r="T715" t="s">
        <v>3</v>
      </c>
      <c r="U715" t="s">
        <v>3</v>
      </c>
      <c r="V715" t="str">
        <f>VLOOKUP(A715,Ventas!$A$2:$H$3062,7,FALSE)</f>
        <v>N0</v>
      </c>
      <c r="W715" t="str">
        <f>VLOOKUP(A715,Ventas!$A$2:$H$3062,8,FALSE)</f>
        <v>OJ</v>
      </c>
      <c r="X715" t="str">
        <f>VLOOKUP(A715,'Correo 1'!$A$2:$C$3062,3,FALSE)</f>
        <v>glaudio.gasbarri@hotmail.com</v>
      </c>
    </row>
    <row r="716" spans="1:24" x14ac:dyDescent="0.2">
      <c r="A716">
        <v>1147528</v>
      </c>
      <c r="B716" t="s">
        <v>111</v>
      </c>
      <c r="C716" t="s">
        <v>11853</v>
      </c>
      <c r="D716" t="s">
        <v>3</v>
      </c>
      <c r="E716" t="s">
        <v>3113</v>
      </c>
      <c r="F716" t="s">
        <v>3113</v>
      </c>
      <c r="G716" t="s">
        <v>3</v>
      </c>
      <c r="H716" t="s">
        <v>1046</v>
      </c>
      <c r="I716" t="s">
        <v>954</v>
      </c>
      <c r="J716" t="e">
        <f>+VLOOKUP(I716,NOMENCLATURA!$A$3:$B$20,2,FALSE)</f>
        <v>#N/A</v>
      </c>
      <c r="K716" t="s">
        <v>11854</v>
      </c>
      <c r="L716" t="s">
        <v>11855</v>
      </c>
      <c r="M716" s="2">
        <v>43829</v>
      </c>
      <c r="N716" t="s">
        <v>9571</v>
      </c>
      <c r="O716" t="s">
        <v>353</v>
      </c>
      <c r="P716" t="s">
        <v>3</v>
      </c>
      <c r="Q716" t="s">
        <v>45</v>
      </c>
      <c r="R716" t="s">
        <v>11856</v>
      </c>
      <c r="S716" t="s">
        <v>11857</v>
      </c>
      <c r="T716" t="s">
        <v>3</v>
      </c>
      <c r="U716" t="s">
        <v>3</v>
      </c>
      <c r="V716" t="str">
        <f>VLOOKUP(A716,Ventas!$A$2:$H$3062,7,FALSE)</f>
        <v>N0</v>
      </c>
      <c r="W716" t="str">
        <f>VLOOKUP(A716,Ventas!$A$2:$H$3062,8,FALSE)</f>
        <v>OJ</v>
      </c>
      <c r="X716" t="str">
        <f>VLOOKUP(A716,'Correo 1'!$A$2:$C$3062,3,FALSE)</f>
        <v>gloriacanalesm@gmail.com</v>
      </c>
    </row>
    <row r="717" spans="1:24" x14ac:dyDescent="0.2">
      <c r="A717">
        <v>1147526</v>
      </c>
      <c r="B717" t="s">
        <v>111</v>
      </c>
      <c r="C717" t="s">
        <v>11843</v>
      </c>
      <c r="D717" t="s">
        <v>3</v>
      </c>
      <c r="E717" t="s">
        <v>3775</v>
      </c>
      <c r="F717" t="s">
        <v>3775</v>
      </c>
      <c r="G717" t="s">
        <v>3</v>
      </c>
      <c r="H717" t="s">
        <v>79</v>
      </c>
      <c r="I717" t="s">
        <v>954</v>
      </c>
      <c r="J717" t="e">
        <f>+VLOOKUP(I717,NOMENCLATURA!$A$3:$B$20,2,FALSE)</f>
        <v>#N/A</v>
      </c>
      <c r="K717" t="s">
        <v>11844</v>
      </c>
      <c r="L717" t="s">
        <v>11845</v>
      </c>
      <c r="M717" s="2">
        <v>43829</v>
      </c>
      <c r="N717" t="s">
        <v>9571</v>
      </c>
      <c r="O717" t="s">
        <v>353</v>
      </c>
      <c r="P717" t="s">
        <v>3</v>
      </c>
      <c r="Q717" t="s">
        <v>45</v>
      </c>
      <c r="R717" t="s">
        <v>11846</v>
      </c>
      <c r="S717" t="s">
        <v>11847</v>
      </c>
      <c r="T717" t="s">
        <v>3</v>
      </c>
      <c r="U717" t="s">
        <v>3</v>
      </c>
      <c r="V717" t="str">
        <f>VLOOKUP(A717,Ventas!$A$2:$H$3062,7,FALSE)</f>
        <v>N0</v>
      </c>
      <c r="W717" t="str">
        <f>VLOOKUP(A717,Ventas!$A$2:$H$3062,8,FALSE)</f>
        <v>OJ</v>
      </c>
      <c r="X717" t="str">
        <f>VLOOKUP(A717,'Correo 1'!$A$2:$C$3062,3,FALSE)</f>
        <v>gloriajara@gmail.com</v>
      </c>
    </row>
    <row r="718" spans="1:24" x14ac:dyDescent="0.2">
      <c r="A718">
        <v>1136997</v>
      </c>
      <c r="B718" t="s">
        <v>111</v>
      </c>
      <c r="C718" t="s">
        <v>7645</v>
      </c>
      <c r="D718" t="s">
        <v>3</v>
      </c>
      <c r="E718" t="s">
        <v>7646</v>
      </c>
      <c r="F718" t="s">
        <v>5852</v>
      </c>
      <c r="G718" t="s">
        <v>3</v>
      </c>
      <c r="H718" t="s">
        <v>1709</v>
      </c>
      <c r="I718" t="s">
        <v>5028</v>
      </c>
      <c r="J718" t="e">
        <f>+VLOOKUP(I718,NOMENCLATURA!$A$3:$B$20,2,FALSE)</f>
        <v>#N/A</v>
      </c>
      <c r="K718" t="s">
        <v>7647</v>
      </c>
      <c r="L718" t="s">
        <v>7648</v>
      </c>
      <c r="M718" s="2">
        <v>43129</v>
      </c>
      <c r="N718" t="s">
        <v>6342</v>
      </c>
      <c r="O718" t="s">
        <v>353</v>
      </c>
      <c r="P718" t="s">
        <v>3</v>
      </c>
      <c r="Q718" t="s">
        <v>45</v>
      </c>
      <c r="R718" t="s">
        <v>7649</v>
      </c>
      <c r="S718" t="s">
        <v>7650</v>
      </c>
      <c r="T718" t="s">
        <v>3</v>
      </c>
      <c r="U718" t="s">
        <v>3</v>
      </c>
      <c r="V718" t="str">
        <f>VLOOKUP(A718,Ventas!$A$2:$H$3062,7,FALSE)</f>
        <v>N0</v>
      </c>
      <c r="W718" t="str">
        <f>VLOOKUP(A718,Ventas!$A$2:$H$3062,8,FALSE)</f>
        <v>OJ</v>
      </c>
      <c r="X718" t="str">
        <f>VLOOKUP(A718,'Correo 1'!$A$2:$C$3062,3,FALSE)</f>
        <v>gm701350@gmail.com</v>
      </c>
    </row>
    <row r="719" spans="1:24" x14ac:dyDescent="0.2">
      <c r="A719">
        <v>1128556</v>
      </c>
      <c r="B719" t="s">
        <v>111</v>
      </c>
      <c r="C719" t="s">
        <v>2987</v>
      </c>
      <c r="D719" t="s">
        <v>1665</v>
      </c>
      <c r="E719" t="s">
        <v>2988</v>
      </c>
      <c r="F719" t="s">
        <v>2988</v>
      </c>
      <c r="G719" t="s">
        <v>3</v>
      </c>
      <c r="H719" t="s">
        <v>115</v>
      </c>
      <c r="I719" t="s">
        <v>954</v>
      </c>
      <c r="J719" t="e">
        <f>+VLOOKUP(I719,NOMENCLATURA!$A$3:$B$20,2,FALSE)</f>
        <v>#N/A</v>
      </c>
      <c r="K719" t="s">
        <v>2989</v>
      </c>
      <c r="L719" t="s">
        <v>2990</v>
      </c>
      <c r="M719" s="2">
        <v>42558</v>
      </c>
      <c r="N719" t="s">
        <v>957</v>
      </c>
      <c r="O719" t="s">
        <v>353</v>
      </c>
      <c r="P719" t="s">
        <v>3</v>
      </c>
      <c r="Q719" t="s">
        <v>45</v>
      </c>
      <c r="R719" t="s">
        <v>2991</v>
      </c>
      <c r="S719" t="s">
        <v>3</v>
      </c>
      <c r="T719" t="s">
        <v>3</v>
      </c>
      <c r="U719" t="s">
        <v>3</v>
      </c>
      <c r="V719" t="str">
        <f>VLOOKUP(A719,Ventas!$A$2:$H$3062,7,FALSE)</f>
        <v>N30</v>
      </c>
      <c r="W719" t="str">
        <f>VLOOKUP(A719,Ventas!$A$2:$H$3062,8,FALSE)</f>
        <v>OI</v>
      </c>
      <c r="X719" t="str">
        <f>VLOOKUP(A719,'Correo 1'!$A$2:$C$3062,3,FALSE)</f>
        <v>gmoreno@eastonmall.cl</v>
      </c>
    </row>
    <row r="720" spans="1:24" x14ac:dyDescent="0.2">
      <c r="A720">
        <v>1147008</v>
      </c>
      <c r="B720" t="s">
        <v>111</v>
      </c>
      <c r="C720" t="s">
        <v>11418</v>
      </c>
      <c r="D720" t="s">
        <v>3</v>
      </c>
      <c r="E720" t="s">
        <v>2952</v>
      </c>
      <c r="F720" t="s">
        <v>2952</v>
      </c>
      <c r="G720" t="s">
        <v>3</v>
      </c>
      <c r="H720" t="s">
        <v>1046</v>
      </c>
      <c r="I720" t="s">
        <v>954</v>
      </c>
      <c r="J720" t="e">
        <f>+VLOOKUP(I720,NOMENCLATURA!$A$3:$B$20,2,FALSE)</f>
        <v>#N/A</v>
      </c>
      <c r="K720" t="s">
        <v>11419</v>
      </c>
      <c r="L720" t="s">
        <v>11420</v>
      </c>
      <c r="M720" s="2">
        <v>43787</v>
      </c>
      <c r="N720" t="s">
        <v>9571</v>
      </c>
      <c r="O720" t="s">
        <v>353</v>
      </c>
      <c r="P720" t="s">
        <v>3</v>
      </c>
      <c r="Q720" t="s">
        <v>45</v>
      </c>
      <c r="R720" t="s">
        <v>11421</v>
      </c>
      <c r="S720" t="s">
        <v>11397</v>
      </c>
      <c r="T720" t="s">
        <v>3</v>
      </c>
      <c r="U720" t="s">
        <v>3</v>
      </c>
      <c r="V720" t="str">
        <f>VLOOKUP(A720,Ventas!$A$2:$H$3062,7,FALSE)</f>
        <v>N0</v>
      </c>
      <c r="W720" t="str">
        <f>VLOOKUP(A720,Ventas!$A$2:$H$3062,8,FALSE)</f>
        <v>OJ</v>
      </c>
      <c r="X720" t="str">
        <f>VLOOKUP(A720,'Correo 1'!$A$2:$C$3062,3,FALSE)</f>
        <v>gonzalogal@gmail.com</v>
      </c>
    </row>
    <row r="721" spans="1:24" x14ac:dyDescent="0.2">
      <c r="A721">
        <v>1148943</v>
      </c>
      <c r="B721" t="s">
        <v>111</v>
      </c>
      <c r="C721" t="s">
        <v>12227</v>
      </c>
      <c r="D721" t="s">
        <v>3</v>
      </c>
      <c r="E721" t="s">
        <v>204</v>
      </c>
      <c r="F721" t="s">
        <v>113</v>
      </c>
      <c r="G721" t="s">
        <v>3</v>
      </c>
      <c r="H721" t="s">
        <v>115</v>
      </c>
      <c r="I721" t="s">
        <v>954</v>
      </c>
      <c r="J721" t="e">
        <f>+VLOOKUP(I721,NOMENCLATURA!$A$3:$B$20,2,FALSE)</f>
        <v>#N/A</v>
      </c>
      <c r="K721" t="s">
        <v>12228</v>
      </c>
      <c r="L721" t="s">
        <v>12229</v>
      </c>
      <c r="M721" s="2">
        <v>44111</v>
      </c>
      <c r="N721" t="s">
        <v>9571</v>
      </c>
      <c r="O721" t="s">
        <v>353</v>
      </c>
      <c r="P721" t="s">
        <v>3</v>
      </c>
      <c r="Q721" t="s">
        <v>45</v>
      </c>
      <c r="R721" t="s">
        <v>12230</v>
      </c>
      <c r="S721" t="s">
        <v>12231</v>
      </c>
      <c r="T721" t="s">
        <v>3</v>
      </c>
      <c r="U721" t="s">
        <v>3</v>
      </c>
      <c r="V721" t="str">
        <f>VLOOKUP(A721,Ventas!$A$2:$H$3062,7,FALSE)</f>
        <v>N30</v>
      </c>
      <c r="W721" t="str">
        <f>VLOOKUP(A721,Ventas!$A$2:$H$3062,8,FALSE)</f>
        <v>O4</v>
      </c>
      <c r="X721" t="str">
        <f>VLOOKUP(A721,'Correo 1'!$A$2:$C$3062,3,FALSE)</f>
        <v>GONZALOSANCHEZTAGLE@GMAIL.COM</v>
      </c>
    </row>
    <row r="722" spans="1:24" x14ac:dyDescent="0.2">
      <c r="A722">
        <v>1141259</v>
      </c>
      <c r="B722" t="s">
        <v>111</v>
      </c>
      <c r="C722" t="s">
        <v>8573</v>
      </c>
      <c r="D722" t="s">
        <v>3</v>
      </c>
      <c r="E722" t="s">
        <v>204</v>
      </c>
      <c r="F722" t="s">
        <v>113</v>
      </c>
      <c r="G722" t="s">
        <v>3</v>
      </c>
      <c r="H722" t="s">
        <v>115</v>
      </c>
      <c r="I722" t="s">
        <v>954</v>
      </c>
      <c r="J722" t="e">
        <f>+VLOOKUP(I722,NOMENCLATURA!$A$3:$B$20,2,FALSE)</f>
        <v>#N/A</v>
      </c>
      <c r="K722" t="s">
        <v>8574</v>
      </c>
      <c r="L722" t="s">
        <v>8575</v>
      </c>
      <c r="M722" s="2">
        <v>43350</v>
      </c>
      <c r="N722" t="s">
        <v>6342</v>
      </c>
      <c r="O722" t="s">
        <v>353</v>
      </c>
      <c r="P722" t="s">
        <v>3</v>
      </c>
      <c r="Q722" t="s">
        <v>45</v>
      </c>
      <c r="R722" t="s">
        <v>8576</v>
      </c>
      <c r="S722" t="s">
        <v>8577</v>
      </c>
      <c r="T722" t="s">
        <v>3</v>
      </c>
      <c r="U722" t="s">
        <v>8577</v>
      </c>
      <c r="V722" t="str">
        <f>VLOOKUP(A722,Ventas!$A$2:$H$3062,7,FALSE)</f>
        <v>N30</v>
      </c>
      <c r="W722" t="str">
        <f>VLOOKUP(A722,Ventas!$A$2:$H$3062,8,FALSE)</f>
        <v>OJ</v>
      </c>
      <c r="X722" t="str">
        <f>VLOOKUP(A722,'Correo 1'!$A$2:$C$3062,3,FALSE)</f>
        <v>goricactus@gmail.com</v>
      </c>
    </row>
    <row r="723" spans="1:24" x14ac:dyDescent="0.2">
      <c r="A723">
        <v>1148063</v>
      </c>
      <c r="B723" t="s">
        <v>111</v>
      </c>
      <c r="C723" t="s">
        <v>12067</v>
      </c>
      <c r="D723" t="s">
        <v>3</v>
      </c>
      <c r="E723" t="s">
        <v>204</v>
      </c>
      <c r="F723" t="s">
        <v>2032</v>
      </c>
      <c r="G723" t="s">
        <v>3</v>
      </c>
      <c r="H723" t="s">
        <v>115</v>
      </c>
      <c r="I723" t="s">
        <v>954</v>
      </c>
      <c r="J723" t="e">
        <f>+VLOOKUP(I723,NOMENCLATURA!$A$3:$B$20,2,FALSE)</f>
        <v>#N/A</v>
      </c>
      <c r="K723" t="s">
        <v>12068</v>
      </c>
      <c r="L723" t="s">
        <v>12069</v>
      </c>
      <c r="M723" s="2">
        <v>43894</v>
      </c>
      <c r="N723" t="s">
        <v>9571</v>
      </c>
      <c r="O723" t="s">
        <v>353</v>
      </c>
      <c r="P723" t="s">
        <v>3</v>
      </c>
      <c r="Q723" t="s">
        <v>45</v>
      </c>
      <c r="R723" t="s">
        <v>12070</v>
      </c>
      <c r="S723" t="s">
        <v>3</v>
      </c>
      <c r="T723" t="s">
        <v>3</v>
      </c>
      <c r="U723" t="s">
        <v>3</v>
      </c>
      <c r="V723" t="str">
        <f>VLOOKUP(A723,Ventas!$A$2:$H$3062,7,FALSE)</f>
        <v>N30</v>
      </c>
      <c r="W723" t="str">
        <f>VLOOKUP(A723,Ventas!$A$2:$H$3062,8,FALSE)</f>
        <v>OJ</v>
      </c>
      <c r="X723" t="str">
        <f>VLOOKUP(A723,'Correo 1'!$A$2:$C$3062,3,FALSE)</f>
        <v>gortiz@banfactoring.cl</v>
      </c>
    </row>
    <row r="724" spans="1:24" x14ac:dyDescent="0.2">
      <c r="A724">
        <v>1131346</v>
      </c>
      <c r="B724" t="s">
        <v>111</v>
      </c>
      <c r="C724" t="s">
        <v>6151</v>
      </c>
      <c r="D724" t="s">
        <v>3</v>
      </c>
      <c r="E724" t="s">
        <v>1708</v>
      </c>
      <c r="F724" t="s">
        <v>3</v>
      </c>
      <c r="G724" t="s">
        <v>3</v>
      </c>
      <c r="H724" t="s">
        <v>1709</v>
      </c>
      <c r="I724" t="s">
        <v>954</v>
      </c>
      <c r="J724" t="e">
        <f>+VLOOKUP(I724,NOMENCLATURA!$A$3:$B$20,2,FALSE)</f>
        <v>#N/A</v>
      </c>
      <c r="K724" t="s">
        <v>6152</v>
      </c>
      <c r="L724" t="s">
        <v>6153</v>
      </c>
      <c r="M724" s="2">
        <v>42852</v>
      </c>
      <c r="N724" t="s">
        <v>6015</v>
      </c>
      <c r="O724" t="s">
        <v>353</v>
      </c>
      <c r="P724" t="s">
        <v>3</v>
      </c>
      <c r="Q724" t="s">
        <v>45</v>
      </c>
      <c r="R724" t="s">
        <v>6154</v>
      </c>
      <c r="S724" t="s">
        <v>6155</v>
      </c>
      <c r="T724" t="s">
        <v>3</v>
      </c>
      <c r="U724" t="s">
        <v>3</v>
      </c>
      <c r="V724" t="str">
        <f>VLOOKUP(A724,Ventas!$A$2:$H$3062,7,FALSE)</f>
        <v>N0</v>
      </c>
      <c r="W724" t="str">
        <f>VLOOKUP(A724,Ventas!$A$2:$H$3062,8,FALSE)</f>
        <v>OJ</v>
      </c>
      <c r="X724" t="str">
        <f>VLOOKUP(A724,'Correo 1'!$A$2:$C$3062,3,FALSE)</f>
        <v>gpvillouta@live.cl</v>
      </c>
    </row>
    <row r="725" spans="1:24" x14ac:dyDescent="0.2">
      <c r="A725">
        <v>1149364</v>
      </c>
      <c r="B725" t="s">
        <v>111</v>
      </c>
      <c r="C725" t="s">
        <v>12413</v>
      </c>
      <c r="D725" t="s">
        <v>3</v>
      </c>
      <c r="E725" t="s">
        <v>204</v>
      </c>
      <c r="F725" t="s">
        <v>204</v>
      </c>
      <c r="G725" t="s">
        <v>3</v>
      </c>
      <c r="H725" t="s">
        <v>115</v>
      </c>
      <c r="I725" t="s">
        <v>954</v>
      </c>
      <c r="J725" t="e">
        <f>+VLOOKUP(I725,NOMENCLATURA!$A$3:$B$20,2,FALSE)</f>
        <v>#N/A</v>
      </c>
      <c r="K725" t="s">
        <v>12414</v>
      </c>
      <c r="L725" t="s">
        <v>12415</v>
      </c>
      <c r="M725" s="2">
        <v>44193</v>
      </c>
      <c r="N725" t="s">
        <v>9571</v>
      </c>
      <c r="O725" t="s">
        <v>353</v>
      </c>
      <c r="P725" t="s">
        <v>3</v>
      </c>
      <c r="Q725" t="s">
        <v>45</v>
      </c>
      <c r="R725" t="s">
        <v>12416</v>
      </c>
      <c r="S725" t="s">
        <v>12417</v>
      </c>
      <c r="T725" t="s">
        <v>3</v>
      </c>
      <c r="U725" t="s">
        <v>3</v>
      </c>
      <c r="V725" t="str">
        <f>VLOOKUP(A725,Ventas!$A$2:$H$3062,7,FALSE)</f>
        <v>N30</v>
      </c>
      <c r="W725" t="str">
        <f>VLOOKUP(A725,Ventas!$A$2:$H$3062,8,FALSE)</f>
        <v>OF</v>
      </c>
      <c r="X725" t="str">
        <f>VLOOKUP(A725,'Correo 1'!$A$2:$C$3062,3,FALSE)</f>
        <v>gravotech@gravotech.cl</v>
      </c>
    </row>
    <row r="726" spans="1:24" x14ac:dyDescent="0.2">
      <c r="A726">
        <v>1133324</v>
      </c>
      <c r="B726" t="s">
        <v>111</v>
      </c>
      <c r="C726" t="s">
        <v>6185</v>
      </c>
      <c r="D726" t="s">
        <v>3</v>
      </c>
      <c r="E726" t="s">
        <v>951</v>
      </c>
      <c r="F726" t="s">
        <v>951</v>
      </c>
      <c r="G726" t="s">
        <v>3</v>
      </c>
      <c r="H726" t="s">
        <v>115</v>
      </c>
      <c r="I726" t="s">
        <v>954</v>
      </c>
      <c r="J726" t="e">
        <f>+VLOOKUP(I726,NOMENCLATURA!$A$3:$B$20,2,FALSE)</f>
        <v>#N/A</v>
      </c>
      <c r="K726" t="s">
        <v>6186</v>
      </c>
      <c r="L726" t="s">
        <v>6187</v>
      </c>
      <c r="M726" s="2">
        <v>42858</v>
      </c>
      <c r="N726" t="s">
        <v>6015</v>
      </c>
      <c r="O726" t="s">
        <v>353</v>
      </c>
      <c r="P726" t="s">
        <v>3</v>
      </c>
      <c r="Q726" t="s">
        <v>45</v>
      </c>
      <c r="R726" t="s">
        <v>6188</v>
      </c>
      <c r="S726" t="s">
        <v>6189</v>
      </c>
      <c r="T726" t="s">
        <v>3</v>
      </c>
      <c r="U726" t="s">
        <v>3</v>
      </c>
      <c r="V726" t="str">
        <f>VLOOKUP(A726,Ventas!$A$2:$H$3062,7,FALSE)</f>
        <v>N0</v>
      </c>
      <c r="W726" t="str">
        <f>VLOOKUP(A726,Ventas!$A$2:$H$3062,8,FALSE)</f>
        <v>OJ</v>
      </c>
      <c r="X726" t="str">
        <f>VLOOKUP(A726,'Correo 1'!$A$2:$C$3062,3,FALSE)</f>
        <v>gricel.sandoval.guerra@gmail.com</v>
      </c>
    </row>
    <row r="727" spans="1:24" x14ac:dyDescent="0.2">
      <c r="A727">
        <v>1151297</v>
      </c>
      <c r="B727" t="s">
        <v>111</v>
      </c>
      <c r="C727" t="s">
        <v>13043</v>
      </c>
      <c r="D727" t="s">
        <v>3</v>
      </c>
      <c r="E727" t="s">
        <v>951</v>
      </c>
      <c r="F727" t="s">
        <v>4042</v>
      </c>
      <c r="G727" t="s">
        <v>3</v>
      </c>
      <c r="H727" t="s">
        <v>115</v>
      </c>
      <c r="I727" t="s">
        <v>13044</v>
      </c>
      <c r="J727" t="e">
        <f>+VLOOKUP(I727,NOMENCLATURA!$A$3:$B$20,2,FALSE)</f>
        <v>#N/A</v>
      </c>
      <c r="K727" t="s">
        <v>13045</v>
      </c>
      <c r="L727" t="s">
        <v>13046</v>
      </c>
      <c r="M727" s="2">
        <v>44546</v>
      </c>
      <c r="N727" t="s">
        <v>9571</v>
      </c>
      <c r="O727" t="s">
        <v>353</v>
      </c>
      <c r="P727" t="s">
        <v>3</v>
      </c>
      <c r="Q727" t="s">
        <v>45</v>
      </c>
      <c r="R727" t="s">
        <v>13047</v>
      </c>
      <c r="S727" t="s">
        <v>13048</v>
      </c>
      <c r="T727" t="s">
        <v>3</v>
      </c>
      <c r="U727" t="s">
        <v>3</v>
      </c>
      <c r="V727" t="str">
        <f>VLOOKUP(A727,Ventas!$A$2:$H$3062,7,FALSE)</f>
        <v>N30</v>
      </c>
      <c r="W727" t="str">
        <f>VLOOKUP(A727,Ventas!$A$2:$H$3062,8,FALSE)</f>
        <v>OJ</v>
      </c>
      <c r="X727" t="str">
        <f>VLOOKUP(A727,'Correo 1'!$A$2:$C$3062,3,FALSE)</f>
        <v>grodriguez@paperbagchile.cl</v>
      </c>
    </row>
    <row r="728" spans="1:24" x14ac:dyDescent="0.2">
      <c r="A728">
        <v>1149954</v>
      </c>
      <c r="B728" t="s">
        <v>111</v>
      </c>
      <c r="C728" t="s">
        <v>12617</v>
      </c>
      <c r="D728" t="s">
        <v>3</v>
      </c>
      <c r="E728" t="s">
        <v>204</v>
      </c>
      <c r="F728" t="s">
        <v>5017</v>
      </c>
      <c r="G728" t="s">
        <v>3</v>
      </c>
      <c r="H728" t="s">
        <v>115</v>
      </c>
      <c r="I728" t="s">
        <v>954</v>
      </c>
      <c r="J728" t="e">
        <f>+VLOOKUP(I728,NOMENCLATURA!$A$3:$B$20,2,FALSE)</f>
        <v>#N/A</v>
      </c>
      <c r="K728" t="s">
        <v>12618</v>
      </c>
      <c r="L728" t="s">
        <v>12619</v>
      </c>
      <c r="M728" s="2">
        <v>44333</v>
      </c>
      <c r="N728" t="s">
        <v>9571</v>
      </c>
      <c r="O728" t="s">
        <v>353</v>
      </c>
      <c r="P728" t="s">
        <v>3</v>
      </c>
      <c r="Q728" t="s">
        <v>45</v>
      </c>
      <c r="R728" t="s">
        <v>12620</v>
      </c>
      <c r="S728" t="s">
        <v>12621</v>
      </c>
      <c r="T728" t="s">
        <v>3</v>
      </c>
      <c r="U728" t="s">
        <v>3</v>
      </c>
      <c r="V728" t="str">
        <f>VLOOKUP(A728,Ventas!$A$2:$H$3062,7,FALSE)</f>
        <v>N0</v>
      </c>
      <c r="W728" t="str">
        <f>VLOOKUP(A728,Ventas!$A$2:$H$3062,8,FALSE)</f>
        <v>OJ</v>
      </c>
      <c r="X728" t="str">
        <f>VLOOKUP(A728,'Correo 1'!$A$2:$C$3062,3,FALSE)</f>
        <v>groundzeroarq@gmail.com</v>
      </c>
    </row>
    <row r="729" spans="1:24" x14ac:dyDescent="0.2">
      <c r="A729">
        <v>1150601</v>
      </c>
      <c r="B729" t="s">
        <v>111</v>
      </c>
      <c r="C729" t="s">
        <v>12699</v>
      </c>
      <c r="D729" t="s">
        <v>3</v>
      </c>
      <c r="E729" t="s">
        <v>204</v>
      </c>
      <c r="F729" t="s">
        <v>3316</v>
      </c>
      <c r="G729" t="s">
        <v>3</v>
      </c>
      <c r="H729" t="s">
        <v>115</v>
      </c>
      <c r="I729" t="s">
        <v>12700</v>
      </c>
      <c r="J729" t="e">
        <f>+VLOOKUP(I729,NOMENCLATURA!$A$3:$B$20,2,FALSE)</f>
        <v>#N/A</v>
      </c>
      <c r="K729" t="s">
        <v>12701</v>
      </c>
      <c r="L729" t="s">
        <v>12702</v>
      </c>
      <c r="M729" s="2">
        <v>44429</v>
      </c>
      <c r="N729" t="s">
        <v>9571</v>
      </c>
      <c r="O729" t="s">
        <v>353</v>
      </c>
      <c r="P729" t="s">
        <v>3</v>
      </c>
      <c r="Q729" t="s">
        <v>45</v>
      </c>
      <c r="R729" t="s">
        <v>12703</v>
      </c>
      <c r="S729" t="s">
        <v>12621</v>
      </c>
      <c r="T729" t="s">
        <v>3</v>
      </c>
      <c r="U729" t="s">
        <v>3</v>
      </c>
      <c r="V729" t="str">
        <f>VLOOKUP(A729,Ventas!$A$2:$H$3062,7,FALSE)</f>
        <v>N0</v>
      </c>
      <c r="W729" t="str">
        <f>VLOOKUP(A729,Ventas!$A$2:$H$3062,8,FALSE)</f>
        <v>OJ</v>
      </c>
      <c r="X729" t="str">
        <f>VLOOKUP(A729,'Correo 1'!$A$2:$C$3062,3,FALSE)</f>
        <v>groundzeroarq@gmail.com</v>
      </c>
    </row>
    <row r="730" spans="1:24" x14ac:dyDescent="0.2">
      <c r="A730">
        <v>1128905</v>
      </c>
      <c r="B730" t="s">
        <v>111</v>
      </c>
      <c r="C730" t="s">
        <v>3727</v>
      </c>
      <c r="D730" t="s">
        <v>3</v>
      </c>
      <c r="E730" t="s">
        <v>204</v>
      </c>
      <c r="F730" t="s">
        <v>3728</v>
      </c>
      <c r="G730" t="s">
        <v>3</v>
      </c>
      <c r="H730" t="s">
        <v>115</v>
      </c>
      <c r="I730" t="s">
        <v>954</v>
      </c>
      <c r="J730" t="e">
        <f>+VLOOKUP(I730,NOMENCLATURA!$A$3:$B$20,2,FALSE)</f>
        <v>#N/A</v>
      </c>
      <c r="K730" t="s">
        <v>3729</v>
      </c>
      <c r="L730" t="s">
        <v>3730</v>
      </c>
      <c r="M730" s="2">
        <v>42592</v>
      </c>
      <c r="N730" t="s">
        <v>207</v>
      </c>
      <c r="O730" t="s">
        <v>353</v>
      </c>
      <c r="P730" t="s">
        <v>3</v>
      </c>
      <c r="Q730" t="s">
        <v>45</v>
      </c>
      <c r="R730" t="s">
        <v>3731</v>
      </c>
      <c r="S730" t="s">
        <v>3732</v>
      </c>
      <c r="T730" t="s">
        <v>3</v>
      </c>
      <c r="U730" t="s">
        <v>3</v>
      </c>
      <c r="V730" t="str">
        <f>VLOOKUP(A730,Ventas!$A$2:$H$3062,7,FALSE)</f>
        <v>N30</v>
      </c>
      <c r="W730" t="str">
        <f>VLOOKUP(A730,Ventas!$A$2:$H$3062,8,FALSE)</f>
        <v>O4</v>
      </c>
      <c r="X730" t="str">
        <f>VLOOKUP(A730,'Correo 1'!$A$2:$C$3062,3,FALSE)</f>
        <v>GRTFOTO@GMAIL.COM</v>
      </c>
    </row>
    <row r="731" spans="1:24" x14ac:dyDescent="0.2">
      <c r="A731">
        <v>1144599</v>
      </c>
      <c r="B731" t="s">
        <v>111</v>
      </c>
      <c r="C731" t="s">
        <v>10169</v>
      </c>
      <c r="D731" t="s">
        <v>3</v>
      </c>
      <c r="E731" t="s">
        <v>204</v>
      </c>
      <c r="F731" t="s">
        <v>2032</v>
      </c>
      <c r="G731" t="s">
        <v>3</v>
      </c>
      <c r="H731" t="s">
        <v>115</v>
      </c>
      <c r="I731" t="s">
        <v>954</v>
      </c>
      <c r="J731" t="e">
        <f>+VLOOKUP(I731,NOMENCLATURA!$A$3:$B$20,2,FALSE)</f>
        <v>#N/A</v>
      </c>
      <c r="K731" t="s">
        <v>10170</v>
      </c>
      <c r="L731" t="s">
        <v>10171</v>
      </c>
      <c r="M731" s="2">
        <v>43571</v>
      </c>
      <c r="N731" t="s">
        <v>9571</v>
      </c>
      <c r="O731" t="s">
        <v>353</v>
      </c>
      <c r="P731" t="s">
        <v>3</v>
      </c>
      <c r="Q731" t="s">
        <v>45</v>
      </c>
      <c r="R731" t="s">
        <v>10172</v>
      </c>
      <c r="S731" t="s">
        <v>10173</v>
      </c>
      <c r="T731" t="s">
        <v>3</v>
      </c>
      <c r="U731" t="s">
        <v>3</v>
      </c>
      <c r="V731" t="str">
        <f>VLOOKUP(A731,Ventas!$A$2:$H$3062,7,FALSE)</f>
        <v>N30</v>
      </c>
      <c r="W731" t="str">
        <f>VLOOKUP(A731,Ventas!$A$2:$H$3062,8,FALSE)</f>
        <v>OJ</v>
      </c>
      <c r="X731" t="str">
        <f>VLOOKUP(A731,'Correo 1'!$A$2:$C$3062,3,FALSE)</f>
        <v>gspagnoli@imanto.cl</v>
      </c>
    </row>
    <row r="732" spans="1:24" x14ac:dyDescent="0.2">
      <c r="A732">
        <v>1128137</v>
      </c>
      <c r="B732" t="s">
        <v>111</v>
      </c>
      <c r="C732" t="s">
        <v>1434</v>
      </c>
      <c r="D732" t="s">
        <v>3</v>
      </c>
      <c r="E732" t="s">
        <v>951</v>
      </c>
      <c r="F732" t="s">
        <v>186</v>
      </c>
      <c r="G732" t="s">
        <v>3</v>
      </c>
      <c r="H732" t="s">
        <v>115</v>
      </c>
      <c r="I732" t="s">
        <v>1435</v>
      </c>
      <c r="J732" t="str">
        <f>+VLOOKUP(I732,NOMENCLATURA!$A$3:$B$20,2,FALSE)</f>
        <v>AGUA POTABLE - DESTILADA -PURIFICADA</v>
      </c>
      <c r="K732" t="s">
        <v>1436</v>
      </c>
      <c r="L732" t="s">
        <v>1437</v>
      </c>
      <c r="M732" s="2">
        <v>42542</v>
      </c>
      <c r="N732" t="s">
        <v>957</v>
      </c>
      <c r="O732" t="s">
        <v>353</v>
      </c>
      <c r="P732" t="s">
        <v>3</v>
      </c>
      <c r="Q732" t="s">
        <v>45</v>
      </c>
      <c r="R732" t="s">
        <v>1438</v>
      </c>
      <c r="S732" t="s">
        <v>1439</v>
      </c>
      <c r="T732" t="s">
        <v>3</v>
      </c>
      <c r="U732" t="s">
        <v>1440</v>
      </c>
      <c r="V732" t="str">
        <f>VLOOKUP(A732,Ventas!$A$2:$H$3062,7,FALSE)</f>
        <v>N30</v>
      </c>
      <c r="W732" t="str">
        <f>VLOOKUP(A732,Ventas!$A$2:$H$3062,8,FALSE)</f>
        <v>OJ</v>
      </c>
      <c r="X732" t="str">
        <f>VLOOKUP(A732,'Correo 1'!$A$2:$C$3062,3,FALSE)</f>
        <v>camila.cepeda@manantial.com</v>
      </c>
    </row>
    <row r="733" spans="1:24" x14ac:dyDescent="0.2">
      <c r="A733">
        <v>1148906</v>
      </c>
      <c r="B733" t="s">
        <v>111</v>
      </c>
      <c r="C733" t="s">
        <v>12214</v>
      </c>
      <c r="D733" t="s">
        <v>3</v>
      </c>
      <c r="E733" t="s">
        <v>204</v>
      </c>
      <c r="F733" t="s">
        <v>113</v>
      </c>
      <c r="G733" t="s">
        <v>3</v>
      </c>
      <c r="H733" t="s">
        <v>115</v>
      </c>
      <c r="I733" t="s">
        <v>7157</v>
      </c>
      <c r="J733" t="e">
        <f>+VLOOKUP(I733,NOMENCLATURA!$A$3:$B$20,2,FALSE)</f>
        <v>#N/A</v>
      </c>
      <c r="K733" t="s">
        <v>12215</v>
      </c>
      <c r="L733" t="s">
        <v>12216</v>
      </c>
      <c r="M733" s="2">
        <v>44098</v>
      </c>
      <c r="N733" t="s">
        <v>9571</v>
      </c>
      <c r="O733" t="s">
        <v>353</v>
      </c>
      <c r="P733" t="s">
        <v>3</v>
      </c>
      <c r="Q733" t="s">
        <v>45</v>
      </c>
      <c r="R733" t="s">
        <v>12217</v>
      </c>
      <c r="S733" t="s">
        <v>3</v>
      </c>
      <c r="T733" t="s">
        <v>3</v>
      </c>
      <c r="U733" t="s">
        <v>3</v>
      </c>
      <c r="V733" t="str">
        <f>VLOOKUP(A733,Ventas!$A$2:$H$3062,7,FALSE)</f>
        <v>N0</v>
      </c>
      <c r="W733" t="str">
        <f>VLOOKUP(A733,Ventas!$A$2:$H$3062,8,FALSE)</f>
        <v>O4</v>
      </c>
      <c r="X733" t="str">
        <f>VLOOKUP(A733,'Correo 1'!$A$2:$C$3062,3,FALSE)</f>
        <v>GTAPIA@GTM.CL</v>
      </c>
    </row>
    <row r="734" spans="1:24" x14ac:dyDescent="0.2">
      <c r="A734">
        <v>1142505</v>
      </c>
      <c r="B734" t="s">
        <v>111</v>
      </c>
      <c r="C734" t="s">
        <v>9016</v>
      </c>
      <c r="D734" t="s">
        <v>3</v>
      </c>
      <c r="E734" t="s">
        <v>3142</v>
      </c>
      <c r="F734" t="s">
        <v>3142</v>
      </c>
      <c r="G734" t="s">
        <v>3</v>
      </c>
      <c r="H734" t="s">
        <v>333</v>
      </c>
      <c r="I734" t="s">
        <v>954</v>
      </c>
      <c r="J734" t="e">
        <f>+VLOOKUP(I734,NOMENCLATURA!$A$3:$B$20,2,FALSE)</f>
        <v>#N/A</v>
      </c>
      <c r="K734" t="s">
        <v>9017</v>
      </c>
      <c r="L734" t="s">
        <v>9018</v>
      </c>
      <c r="M734" s="2">
        <v>43461</v>
      </c>
      <c r="N734" t="s">
        <v>6342</v>
      </c>
      <c r="O734" t="s">
        <v>353</v>
      </c>
      <c r="P734" t="s">
        <v>3</v>
      </c>
      <c r="Q734" t="s">
        <v>45</v>
      </c>
      <c r="R734" t="s">
        <v>9019</v>
      </c>
      <c r="S734" t="s">
        <v>9020</v>
      </c>
      <c r="T734" t="s">
        <v>3</v>
      </c>
      <c r="U734" t="s">
        <v>3</v>
      </c>
      <c r="V734" t="str">
        <f>VLOOKUP(A734,Ventas!$A$2:$H$3062,7,FALSE)</f>
        <v>N0</v>
      </c>
      <c r="W734" t="str">
        <f>VLOOKUP(A734,Ventas!$A$2:$H$3062,8,FALSE)</f>
        <v>OJ</v>
      </c>
      <c r="X734" t="str">
        <f>VLOOKUP(A734,'Correo 1'!$A$2:$C$3062,3,FALSE)</f>
        <v>guisella.franco@gmail.com</v>
      </c>
    </row>
    <row r="735" spans="1:24" x14ac:dyDescent="0.2">
      <c r="A735">
        <v>1130282</v>
      </c>
      <c r="B735" t="s">
        <v>111</v>
      </c>
      <c r="C735" t="s">
        <v>5267</v>
      </c>
      <c r="D735" t="s">
        <v>5268</v>
      </c>
      <c r="E735" t="s">
        <v>204</v>
      </c>
      <c r="F735" t="s">
        <v>2032</v>
      </c>
      <c r="G735" t="s">
        <v>3</v>
      </c>
      <c r="H735" t="s">
        <v>115</v>
      </c>
      <c r="I735" t="s">
        <v>954</v>
      </c>
      <c r="J735" t="e">
        <f>+VLOOKUP(I735,NOMENCLATURA!$A$3:$B$20,2,FALSE)</f>
        <v>#N/A</v>
      </c>
      <c r="K735" t="s">
        <v>5269</v>
      </c>
      <c r="L735" t="s">
        <v>5270</v>
      </c>
      <c r="M735" s="2">
        <v>42747</v>
      </c>
      <c r="N735" t="s">
        <v>207</v>
      </c>
      <c r="O735" t="s">
        <v>353</v>
      </c>
      <c r="P735" t="s">
        <v>3</v>
      </c>
      <c r="Q735" t="s">
        <v>45</v>
      </c>
      <c r="R735" t="s">
        <v>5271</v>
      </c>
      <c r="S735" t="s">
        <v>5272</v>
      </c>
      <c r="T735" t="s">
        <v>3</v>
      </c>
      <c r="U735" t="s">
        <v>3</v>
      </c>
      <c r="V735" t="str">
        <f>VLOOKUP(A735,Ventas!$A$2:$H$3062,7,FALSE)</f>
        <v>N0</v>
      </c>
      <c r="W735" t="str">
        <f>VLOOKUP(A735,Ventas!$A$2:$H$3062,8,FALSE)</f>
        <v>OJ</v>
      </c>
      <c r="X735" t="str">
        <f>VLOOKUP(A735,'Correo 1'!$A$2:$C$3062,3,FALSE)</f>
        <v>GUIZA@MATTONE.CL</v>
      </c>
    </row>
    <row r="736" spans="1:24" x14ac:dyDescent="0.2">
      <c r="A736">
        <v>1137208</v>
      </c>
      <c r="B736" t="s">
        <v>111</v>
      </c>
      <c r="C736" t="s">
        <v>7762</v>
      </c>
      <c r="D736" t="s">
        <v>3</v>
      </c>
      <c r="E736" t="s">
        <v>204</v>
      </c>
      <c r="F736" t="s">
        <v>113</v>
      </c>
      <c r="G736" t="s">
        <v>3</v>
      </c>
      <c r="H736" t="s">
        <v>115</v>
      </c>
      <c r="I736" t="s">
        <v>1344</v>
      </c>
      <c r="J736" t="str">
        <f>+VLOOKUP(I736,NOMENCLATURA!$A$3:$B$20,2,FALSE)</f>
        <v>ARRIENDO DE EQUIPOS-OFICINAS-MAQUINARIAS</v>
      </c>
      <c r="K736" t="s">
        <v>7763</v>
      </c>
      <c r="L736" t="s">
        <v>7764</v>
      </c>
      <c r="M736" s="2">
        <v>43147</v>
      </c>
      <c r="N736" t="s">
        <v>6342</v>
      </c>
      <c r="O736" t="s">
        <v>353</v>
      </c>
      <c r="P736" t="s">
        <v>3</v>
      </c>
      <c r="Q736" t="s">
        <v>45</v>
      </c>
      <c r="R736" t="s">
        <v>7765</v>
      </c>
      <c r="S736" t="s">
        <v>7766</v>
      </c>
      <c r="T736" t="s">
        <v>3</v>
      </c>
      <c r="U736" t="s">
        <v>7767</v>
      </c>
      <c r="V736" t="str">
        <f>VLOOKUP(A736,Ventas!$A$2:$H$3062,7,FALSE)</f>
        <v>N0</v>
      </c>
      <c r="W736" t="str">
        <f>VLOOKUP(A736,Ventas!$A$2:$H$3062,8,FALSE)</f>
        <v>OJ</v>
      </c>
      <c r="X736" t="str">
        <f>VLOOKUP(A736,'Correo 1'!$A$2:$C$3062,3,FALSE)</f>
        <v>ALEJANDRO.SANCHEZ@CIMENTA.CL</v>
      </c>
    </row>
    <row r="737" spans="1:24" x14ac:dyDescent="0.2">
      <c r="A737">
        <v>1144804</v>
      </c>
      <c r="B737" t="s">
        <v>111</v>
      </c>
      <c r="C737" t="s">
        <v>10251</v>
      </c>
      <c r="D737" t="s">
        <v>3</v>
      </c>
      <c r="E737" t="s">
        <v>204</v>
      </c>
      <c r="F737" t="s">
        <v>113</v>
      </c>
      <c r="G737" t="s">
        <v>3</v>
      </c>
      <c r="H737" t="s">
        <v>115</v>
      </c>
      <c r="I737" t="s">
        <v>954</v>
      </c>
      <c r="J737" t="e">
        <f>+VLOOKUP(I737,NOMENCLATURA!$A$3:$B$20,2,FALSE)</f>
        <v>#N/A</v>
      </c>
      <c r="K737" t="s">
        <v>10252</v>
      </c>
      <c r="L737" t="s">
        <v>10253</v>
      </c>
      <c r="M737" s="2">
        <v>43591</v>
      </c>
      <c r="N737" t="s">
        <v>9571</v>
      </c>
      <c r="O737" t="s">
        <v>353</v>
      </c>
      <c r="P737" t="s">
        <v>3</v>
      </c>
      <c r="Q737" t="s">
        <v>45</v>
      </c>
      <c r="R737" t="s">
        <v>10254</v>
      </c>
      <c r="S737" t="s">
        <v>10255</v>
      </c>
      <c r="T737" t="s">
        <v>3</v>
      </c>
      <c r="U737" t="s">
        <v>3</v>
      </c>
      <c r="V737" t="str">
        <f>VLOOKUP(A737,Ventas!$A$2:$H$3062,7,FALSE)</f>
        <v>N30</v>
      </c>
      <c r="W737" t="str">
        <f>VLOOKUP(A737,Ventas!$A$2:$H$3062,8,FALSE)</f>
        <v>OJ</v>
      </c>
      <c r="X737" t="str">
        <f>VLOOKUP(A737,'Correo 1'!$A$2:$C$3062,3,FALSE)</f>
        <v>h7933-dm@accor.com</v>
      </c>
    </row>
    <row r="738" spans="1:24" x14ac:dyDescent="0.2">
      <c r="A738">
        <v>1129730</v>
      </c>
      <c r="B738" t="s">
        <v>111</v>
      </c>
      <c r="C738" t="s">
        <v>4794</v>
      </c>
      <c r="D738" t="s">
        <v>4795</v>
      </c>
      <c r="E738" t="s">
        <v>204</v>
      </c>
      <c r="F738" t="s">
        <v>3001</v>
      </c>
      <c r="G738" t="s">
        <v>3</v>
      </c>
      <c r="H738" t="s">
        <v>115</v>
      </c>
      <c r="I738" t="s">
        <v>954</v>
      </c>
      <c r="J738" t="e">
        <f>+VLOOKUP(I738,NOMENCLATURA!$A$3:$B$20,2,FALSE)</f>
        <v>#N/A</v>
      </c>
      <c r="K738" t="s">
        <v>4796</v>
      </c>
      <c r="L738" t="s">
        <v>4797</v>
      </c>
      <c r="M738" s="2">
        <v>42685</v>
      </c>
      <c r="N738" t="s">
        <v>207</v>
      </c>
      <c r="O738" t="s">
        <v>353</v>
      </c>
      <c r="P738" t="s">
        <v>3</v>
      </c>
      <c r="Q738" t="s">
        <v>45</v>
      </c>
      <c r="R738" t="s">
        <v>4798</v>
      </c>
      <c r="S738" t="s">
        <v>4799</v>
      </c>
      <c r="T738" t="s">
        <v>3</v>
      </c>
      <c r="U738" t="s">
        <v>3</v>
      </c>
      <c r="V738" t="str">
        <f>VLOOKUP(A738,Ventas!$A$2:$H$3062,7,FALSE)</f>
        <v>N0</v>
      </c>
      <c r="W738" t="str">
        <f>VLOOKUP(A738,Ventas!$A$2:$H$3062,8,FALSE)</f>
        <v>OJ</v>
      </c>
      <c r="X738" t="str">
        <f>VLOOKUP(A738,'Correo 1'!$A$2:$C$3062,3,FALSE)</f>
        <v>happytrain640@yahoo.es</v>
      </c>
    </row>
    <row r="739" spans="1:24" x14ac:dyDescent="0.2">
      <c r="A739">
        <v>1151069</v>
      </c>
      <c r="B739" t="s">
        <v>111</v>
      </c>
      <c r="C739" t="s">
        <v>12968</v>
      </c>
      <c r="D739" t="s">
        <v>3</v>
      </c>
      <c r="E739" t="s">
        <v>204</v>
      </c>
      <c r="F739" t="s">
        <v>113</v>
      </c>
      <c r="G739" t="s">
        <v>3</v>
      </c>
      <c r="H739" t="s">
        <v>115</v>
      </c>
      <c r="I739" t="s">
        <v>954</v>
      </c>
      <c r="J739" t="e">
        <f>+VLOOKUP(I739,NOMENCLATURA!$A$3:$B$20,2,FALSE)</f>
        <v>#N/A</v>
      </c>
      <c r="K739" t="s">
        <v>12969</v>
      </c>
      <c r="L739" t="s">
        <v>12970</v>
      </c>
      <c r="M739" s="2">
        <v>44511</v>
      </c>
      <c r="N739" t="s">
        <v>9571</v>
      </c>
      <c r="O739" t="s">
        <v>353</v>
      </c>
      <c r="P739" t="s">
        <v>3</v>
      </c>
      <c r="Q739" t="s">
        <v>45</v>
      </c>
      <c r="R739" t="s">
        <v>12971</v>
      </c>
      <c r="S739" t="s">
        <v>3</v>
      </c>
      <c r="T739" t="s">
        <v>3</v>
      </c>
      <c r="U739" t="s">
        <v>3</v>
      </c>
      <c r="V739" t="str">
        <f>VLOOKUP(A739,Ventas!$A$2:$H$3062,7,FALSE)</f>
        <v>N30</v>
      </c>
      <c r="W739" t="str">
        <f>VLOOKUP(A739,Ventas!$A$2:$H$3062,8,FALSE)</f>
        <v>OJ</v>
      </c>
      <c r="X739" t="str">
        <f>VLOOKUP(A739,'Correo 1'!$A$2:$C$3062,3,FALSE)</f>
        <v>hauserextintores@gmail.com</v>
      </c>
    </row>
    <row r="740" spans="1:24" x14ac:dyDescent="0.2">
      <c r="A740">
        <v>1142355</v>
      </c>
      <c r="B740" t="s">
        <v>111</v>
      </c>
      <c r="C740" t="s">
        <v>8910</v>
      </c>
      <c r="D740" t="s">
        <v>3</v>
      </c>
      <c r="E740" t="s">
        <v>951</v>
      </c>
      <c r="F740" t="s">
        <v>990</v>
      </c>
      <c r="G740" t="s">
        <v>3</v>
      </c>
      <c r="H740" t="s">
        <v>115</v>
      </c>
      <c r="I740" t="s">
        <v>954</v>
      </c>
      <c r="J740" t="e">
        <f>+VLOOKUP(I740,NOMENCLATURA!$A$3:$B$20,2,FALSE)</f>
        <v>#N/A</v>
      </c>
      <c r="K740" t="s">
        <v>8911</v>
      </c>
      <c r="L740" t="s">
        <v>8912</v>
      </c>
      <c r="M740" s="2">
        <v>43448</v>
      </c>
      <c r="N740" t="s">
        <v>6015</v>
      </c>
      <c r="O740" t="s">
        <v>353</v>
      </c>
      <c r="P740" t="s">
        <v>3</v>
      </c>
      <c r="Q740" t="s">
        <v>45</v>
      </c>
      <c r="R740" t="s">
        <v>8913</v>
      </c>
      <c r="S740" t="s">
        <v>8914</v>
      </c>
      <c r="T740" t="s">
        <v>3</v>
      </c>
      <c r="U740" t="s">
        <v>3</v>
      </c>
      <c r="V740" t="str">
        <f>VLOOKUP(A740,Ventas!$A$2:$H$3062,7,FALSE)</f>
        <v>N30</v>
      </c>
      <c r="W740" t="str">
        <f>VLOOKUP(A740,Ventas!$A$2:$H$3062,8,FALSE)</f>
        <v>OJ</v>
      </c>
      <c r="X740" t="str">
        <f>VLOOKUP(A740,'Correo 1'!$A$2:$C$3062,3,FALSE)</f>
        <v>hbarrera@ges-corp.cl</v>
      </c>
    </row>
    <row r="741" spans="1:24" x14ac:dyDescent="0.2">
      <c r="A741">
        <v>1114602</v>
      </c>
      <c r="B741" t="s">
        <v>215</v>
      </c>
      <c r="C741" t="s">
        <v>684</v>
      </c>
      <c r="D741" t="s">
        <v>3</v>
      </c>
      <c r="E741" t="s">
        <v>685</v>
      </c>
      <c r="F741" t="s">
        <v>3</v>
      </c>
      <c r="G741" t="s">
        <v>260</v>
      </c>
      <c r="H741" s="3" t="s">
        <v>40</v>
      </c>
      <c r="I741" t="s">
        <v>686</v>
      </c>
      <c r="J741" t="e">
        <f>+VLOOKUP(I741,NOMENCLATURA!$A$3:$B$20,2,FALSE)</f>
        <v>#N/A</v>
      </c>
      <c r="K741" t="s">
        <v>687</v>
      </c>
      <c r="L741" t="s">
        <v>688</v>
      </c>
      <c r="M741" s="2">
        <v>40863</v>
      </c>
      <c r="N741" t="s">
        <v>432</v>
      </c>
      <c r="O741" t="s">
        <v>222</v>
      </c>
      <c r="P741" t="s">
        <v>689</v>
      </c>
      <c r="Q741" t="s">
        <v>12</v>
      </c>
      <c r="R741" t="s">
        <v>3</v>
      </c>
      <c r="S741" t="s">
        <v>690</v>
      </c>
      <c r="T741" t="s">
        <v>3</v>
      </c>
      <c r="U741" t="s">
        <v>691</v>
      </c>
      <c r="V741" t="str">
        <f>VLOOKUP(A741,Ventas!$A$2:$H$3062,7,FALSE)</f>
        <v>N120</v>
      </c>
      <c r="W741" t="str">
        <f>VLOOKUP(A741,Ventas!$A$2:$H$3062,8,FALSE)</f>
        <v>O9</v>
      </c>
      <c r="X741" t="str">
        <f>VLOOKUP(A741,'Correo 1'!$A$2:$C$3062,3,FALSE)</f>
        <v>HBS-BINBIN@163.COM</v>
      </c>
    </row>
    <row r="742" spans="1:24" x14ac:dyDescent="0.2">
      <c r="A742">
        <v>1128557</v>
      </c>
      <c r="B742" t="s">
        <v>111</v>
      </c>
      <c r="C742" t="s">
        <v>2992</v>
      </c>
      <c r="D742" t="s">
        <v>3</v>
      </c>
      <c r="E742" t="s">
        <v>2655</v>
      </c>
      <c r="F742" t="s">
        <v>2655</v>
      </c>
      <c r="G742" t="s">
        <v>3</v>
      </c>
      <c r="H742" t="s">
        <v>115</v>
      </c>
      <c r="I742" t="s">
        <v>954</v>
      </c>
      <c r="J742" t="e">
        <f>+VLOOKUP(I742,NOMENCLATURA!$A$3:$B$20,2,FALSE)</f>
        <v>#N/A</v>
      </c>
      <c r="K742" t="s">
        <v>2993</v>
      </c>
      <c r="L742" t="s">
        <v>2994</v>
      </c>
      <c r="M742" s="2">
        <v>42558</v>
      </c>
      <c r="N742" t="s">
        <v>957</v>
      </c>
      <c r="O742" t="s">
        <v>353</v>
      </c>
      <c r="P742" t="s">
        <v>3</v>
      </c>
      <c r="Q742" t="s">
        <v>45</v>
      </c>
      <c r="R742" t="s">
        <v>2995</v>
      </c>
      <c r="S742" t="s">
        <v>3</v>
      </c>
      <c r="T742" t="s">
        <v>3</v>
      </c>
      <c r="U742" t="s">
        <v>3</v>
      </c>
      <c r="V742" t="str">
        <f>VLOOKUP(A742,Ventas!$A$2:$H$3062,7,FALSE)</f>
        <v>N30</v>
      </c>
      <c r="W742" t="str">
        <f>VLOOKUP(A742,Ventas!$A$2:$H$3062,8,FALSE)</f>
        <v>OI</v>
      </c>
      <c r="X742" t="str">
        <f>VLOOKUP(A742,'Correo 1'!$A$2:$C$3062,3,FALSE)</f>
        <v>hcerna@cousinomacul.cl</v>
      </c>
    </row>
    <row r="743" spans="1:24" x14ac:dyDescent="0.2">
      <c r="A743">
        <v>1134699</v>
      </c>
      <c r="B743" t="s">
        <v>111</v>
      </c>
      <c r="C743" t="s">
        <v>6706</v>
      </c>
      <c r="D743" t="s">
        <v>3</v>
      </c>
      <c r="E743" t="s">
        <v>204</v>
      </c>
      <c r="F743" t="s">
        <v>4251</v>
      </c>
      <c r="G743" t="s">
        <v>3</v>
      </c>
      <c r="H743" t="s">
        <v>115</v>
      </c>
      <c r="I743" t="s">
        <v>954</v>
      </c>
      <c r="J743" t="e">
        <f>+VLOOKUP(I743,NOMENCLATURA!$A$3:$B$20,2,FALSE)</f>
        <v>#N/A</v>
      </c>
      <c r="K743" t="s">
        <v>6707</v>
      </c>
      <c r="L743" t="s">
        <v>6708</v>
      </c>
      <c r="M743" s="2">
        <v>42972</v>
      </c>
      <c r="N743" t="s">
        <v>6342</v>
      </c>
      <c r="O743" t="s">
        <v>353</v>
      </c>
      <c r="P743" t="s">
        <v>3</v>
      </c>
      <c r="Q743" t="s">
        <v>45</v>
      </c>
      <c r="R743" t="s">
        <v>6709</v>
      </c>
      <c r="S743" t="s">
        <v>6710</v>
      </c>
      <c r="T743" t="s">
        <v>3</v>
      </c>
      <c r="U743" t="s">
        <v>3</v>
      </c>
      <c r="V743" t="str">
        <f>VLOOKUP(A743,Ventas!$A$2:$H$3062,7,FALSE)</f>
        <v>N30</v>
      </c>
      <c r="W743" t="str">
        <f>VLOOKUP(A743,Ventas!$A$2:$H$3062,8,FALSE)</f>
        <v>OJ</v>
      </c>
      <c r="X743" t="str">
        <f>VLOOKUP(A743,'Correo 1'!$A$2:$C$3062,3,FALSE)</f>
        <v>hectorfaundez@gmail.com</v>
      </c>
    </row>
    <row r="744" spans="1:24" x14ac:dyDescent="0.2">
      <c r="A744">
        <v>7026428</v>
      </c>
      <c r="B744" t="s">
        <v>111</v>
      </c>
      <c r="C744" t="s">
        <v>14977</v>
      </c>
      <c r="D744" t="s">
        <v>3</v>
      </c>
      <c r="E744" t="s">
        <v>204</v>
      </c>
      <c r="F744" t="s">
        <v>2297</v>
      </c>
      <c r="G744" t="s">
        <v>3</v>
      </c>
      <c r="H744" t="s">
        <v>115</v>
      </c>
      <c r="I744" t="s">
        <v>12933</v>
      </c>
      <c r="J744" t="e">
        <f>+VLOOKUP(I744,NOMENCLATURA!$A$3:$B$20,2,FALSE)</f>
        <v>#N/A</v>
      </c>
      <c r="K744" t="s">
        <v>14978</v>
      </c>
      <c r="L744" t="s">
        <v>14979</v>
      </c>
      <c r="M744" s="2">
        <v>44536</v>
      </c>
      <c r="N744" t="s">
        <v>9571</v>
      </c>
      <c r="O744" t="s">
        <v>13556</v>
      </c>
      <c r="P744" t="s">
        <v>3</v>
      </c>
      <c r="Q744" t="s">
        <v>45</v>
      </c>
      <c r="R744" t="s">
        <v>14980</v>
      </c>
      <c r="S744" t="s">
        <v>3</v>
      </c>
      <c r="T744" t="s">
        <v>3</v>
      </c>
      <c r="U744" t="s">
        <v>3</v>
      </c>
      <c r="V744" t="str">
        <f>VLOOKUP(A744,Ventas!$A$2:$H$3062,7,FALSE)</f>
        <v>N0</v>
      </c>
      <c r="W744" t="str">
        <f>VLOOKUP(A744,Ventas!$A$2:$H$3062,8,FALSE)</f>
        <v>O8</v>
      </c>
      <c r="X744" t="str">
        <f>VLOOKUP(A744,'Correo 1'!$A$2:$C$3062,3,FALSE)</f>
        <v>heerwagen.marisam@gmail.com</v>
      </c>
    </row>
    <row r="745" spans="1:24" x14ac:dyDescent="0.2">
      <c r="A745">
        <v>1128139</v>
      </c>
      <c r="B745" t="s">
        <v>111</v>
      </c>
      <c r="C745" t="s">
        <v>1447</v>
      </c>
      <c r="D745" t="s">
        <v>1448</v>
      </c>
      <c r="E745" t="s">
        <v>951</v>
      </c>
      <c r="F745" t="s">
        <v>990</v>
      </c>
      <c r="G745" t="s">
        <v>3</v>
      </c>
      <c r="H745" t="s">
        <v>115</v>
      </c>
      <c r="I745" t="s">
        <v>1344</v>
      </c>
      <c r="J745" t="str">
        <f>+VLOOKUP(I745,NOMENCLATURA!$A$3:$B$20,2,FALSE)</f>
        <v>ARRIENDO DE EQUIPOS-OFICINAS-MAQUINARIAS</v>
      </c>
      <c r="K745" t="s">
        <v>1449</v>
      </c>
      <c r="L745" t="s">
        <v>1450</v>
      </c>
      <c r="M745" s="2">
        <v>42542</v>
      </c>
      <c r="N745" t="s">
        <v>957</v>
      </c>
      <c r="O745" t="s">
        <v>353</v>
      </c>
      <c r="P745" t="s">
        <v>3</v>
      </c>
      <c r="Q745" t="s">
        <v>45</v>
      </c>
      <c r="R745" t="s">
        <v>1451</v>
      </c>
      <c r="S745" t="s">
        <v>1452</v>
      </c>
      <c r="T745" t="s">
        <v>3</v>
      </c>
      <c r="U745" t="s">
        <v>1453</v>
      </c>
      <c r="V745" t="str">
        <f>VLOOKUP(A745,Ventas!$A$2:$H$3062,7,FALSE)</f>
        <v>N30</v>
      </c>
      <c r="W745" t="str">
        <f>VLOOKUP(A745,Ventas!$A$2:$H$3062,8,FALSE)</f>
        <v>OJ</v>
      </c>
      <c r="X745" t="str">
        <f>VLOOKUP(A745,'Correo 1'!$A$2:$C$3062,3,FALSE)</f>
        <v>bcontreras@royalamerica.com</v>
      </c>
    </row>
    <row r="746" spans="1:24" x14ac:dyDescent="0.2">
      <c r="A746">
        <v>1146822</v>
      </c>
      <c r="B746" t="s">
        <v>111</v>
      </c>
      <c r="C746" t="s">
        <v>11318</v>
      </c>
      <c r="D746" t="s">
        <v>3</v>
      </c>
      <c r="E746" t="s">
        <v>1474</v>
      </c>
      <c r="F746" t="s">
        <v>11319</v>
      </c>
      <c r="G746" t="s">
        <v>3</v>
      </c>
      <c r="H746" t="s">
        <v>1475</v>
      </c>
      <c r="I746" t="s">
        <v>954</v>
      </c>
      <c r="J746" t="e">
        <f>+VLOOKUP(I746,NOMENCLATURA!$A$3:$B$20,2,FALSE)</f>
        <v>#N/A</v>
      </c>
      <c r="K746" t="s">
        <v>11320</v>
      </c>
      <c r="L746" t="s">
        <v>11321</v>
      </c>
      <c r="M746" s="2">
        <v>43768</v>
      </c>
      <c r="N746" t="s">
        <v>9571</v>
      </c>
      <c r="O746" t="s">
        <v>353</v>
      </c>
      <c r="P746" t="s">
        <v>3</v>
      </c>
      <c r="Q746" t="s">
        <v>45</v>
      </c>
      <c r="R746" t="s">
        <v>11322</v>
      </c>
      <c r="S746" t="s">
        <v>3</v>
      </c>
      <c r="T746" t="s">
        <v>3</v>
      </c>
      <c r="U746" t="s">
        <v>3</v>
      </c>
      <c r="V746" t="str">
        <f>VLOOKUP(A746,Ventas!$A$2:$H$3062,7,FALSE)</f>
        <v>N15</v>
      </c>
      <c r="W746" t="str">
        <f>VLOOKUP(A746,Ventas!$A$2:$H$3062,8,FALSE)</f>
        <v>OJ</v>
      </c>
      <c r="X746" t="str">
        <f>VLOOKUP(A746,'Correo 1'!$A$2:$C$3062,3,FALSE)</f>
        <v>henryarancibia@gmail.com</v>
      </c>
    </row>
    <row r="747" spans="1:24" x14ac:dyDescent="0.2">
      <c r="A747">
        <v>1143770</v>
      </c>
      <c r="B747" t="s">
        <v>111</v>
      </c>
      <c r="C747" t="s">
        <v>10025</v>
      </c>
      <c r="D747" t="s">
        <v>3</v>
      </c>
      <c r="E747" t="s">
        <v>204</v>
      </c>
      <c r="F747" t="s">
        <v>113</v>
      </c>
      <c r="G747" t="s">
        <v>3</v>
      </c>
      <c r="H747" t="s">
        <v>115</v>
      </c>
      <c r="I747" t="s">
        <v>7157</v>
      </c>
      <c r="J747" t="e">
        <f>+VLOOKUP(I747,NOMENCLATURA!$A$3:$B$20,2,FALSE)</f>
        <v>#N/A</v>
      </c>
      <c r="K747" t="s">
        <v>10026</v>
      </c>
      <c r="L747" t="s">
        <v>10027</v>
      </c>
      <c r="M747" s="2">
        <v>43537</v>
      </c>
      <c r="N747" t="s">
        <v>9571</v>
      </c>
      <c r="O747" t="s">
        <v>353</v>
      </c>
      <c r="P747" t="s">
        <v>3</v>
      </c>
      <c r="Q747" t="s">
        <v>45</v>
      </c>
      <c r="R747" t="s">
        <v>10028</v>
      </c>
      <c r="S747" t="s">
        <v>9994</v>
      </c>
      <c r="T747" t="s">
        <v>3</v>
      </c>
      <c r="U747" t="s">
        <v>3</v>
      </c>
      <c r="V747" t="str">
        <f>VLOOKUP(A747,Ventas!$A$2:$H$3062,7,FALSE)</f>
        <v>N0</v>
      </c>
      <c r="W747" t="str">
        <f>VLOOKUP(A747,Ventas!$A$2:$H$3062,8,FALSE)</f>
        <v>OJ</v>
      </c>
      <c r="X747" t="str">
        <f>VLOOKUP(A747,'Correo 1'!$A$2:$C$3062,3,FALSE)</f>
        <v>HERNAN.CERDA@SCOTIABANK.CL</v>
      </c>
    </row>
    <row r="748" spans="1:24" x14ac:dyDescent="0.2">
      <c r="A748">
        <v>1145010</v>
      </c>
      <c r="B748" t="s">
        <v>111</v>
      </c>
      <c r="C748" t="s">
        <v>10307</v>
      </c>
      <c r="D748" t="s">
        <v>1053</v>
      </c>
      <c r="E748" t="s">
        <v>951</v>
      </c>
      <c r="F748" t="s">
        <v>1054</v>
      </c>
      <c r="G748" t="s">
        <v>3</v>
      </c>
      <c r="H748" t="s">
        <v>115</v>
      </c>
      <c r="I748" t="s">
        <v>954</v>
      </c>
      <c r="J748" t="e">
        <f>+VLOOKUP(I748,NOMENCLATURA!$A$3:$B$20,2,FALSE)</f>
        <v>#N/A</v>
      </c>
      <c r="K748" t="s">
        <v>10308</v>
      </c>
      <c r="L748" t="s">
        <v>10309</v>
      </c>
      <c r="M748" s="2">
        <v>43608</v>
      </c>
      <c r="N748" t="s">
        <v>9571</v>
      </c>
      <c r="O748" t="s">
        <v>353</v>
      </c>
      <c r="P748" t="s">
        <v>3</v>
      </c>
      <c r="Q748" t="s">
        <v>45</v>
      </c>
      <c r="R748" t="s">
        <v>10310</v>
      </c>
      <c r="S748" t="s">
        <v>10311</v>
      </c>
      <c r="T748" t="s">
        <v>3</v>
      </c>
      <c r="U748" t="s">
        <v>3</v>
      </c>
      <c r="V748" t="str">
        <f>VLOOKUP(A748,Ventas!$A$2:$H$3062,7,FALSE)</f>
        <v>N0</v>
      </c>
      <c r="W748" t="str">
        <f>VLOOKUP(A748,Ventas!$A$2:$H$3062,8,FALSE)</f>
        <v>OF</v>
      </c>
      <c r="X748" t="str">
        <f>VLOOKUP(A748,'Correo 1'!$A$2:$C$3062,3,FALSE)</f>
        <v>hernan.rodriguez@tecnifix.cl</v>
      </c>
    </row>
    <row r="749" spans="1:24" x14ac:dyDescent="0.2">
      <c r="A749">
        <v>7023644</v>
      </c>
      <c r="B749" t="s">
        <v>111</v>
      </c>
      <c r="C749" t="s">
        <v>14433</v>
      </c>
      <c r="D749" t="s">
        <v>3</v>
      </c>
      <c r="E749" t="s">
        <v>204</v>
      </c>
      <c r="F749" t="s">
        <v>204</v>
      </c>
      <c r="G749" t="s">
        <v>3</v>
      </c>
      <c r="H749" t="s">
        <v>115</v>
      </c>
      <c r="I749" t="s">
        <v>12933</v>
      </c>
      <c r="J749" t="e">
        <f>+VLOOKUP(I749,NOMENCLATURA!$A$3:$B$20,2,FALSE)</f>
        <v>#N/A</v>
      </c>
      <c r="K749" t="s">
        <v>14434</v>
      </c>
      <c r="L749" t="s">
        <v>14435</v>
      </c>
      <c r="M749" s="2">
        <v>43230</v>
      </c>
      <c r="N749" t="s">
        <v>6342</v>
      </c>
      <c r="O749" t="s">
        <v>13556</v>
      </c>
      <c r="P749" t="s">
        <v>3</v>
      </c>
      <c r="Q749" t="s">
        <v>45</v>
      </c>
      <c r="R749" t="s">
        <v>14436</v>
      </c>
      <c r="S749" t="s">
        <v>14437</v>
      </c>
      <c r="T749" t="s">
        <v>3</v>
      </c>
      <c r="U749" t="s">
        <v>3</v>
      </c>
      <c r="V749" t="str">
        <f>VLOOKUP(A749,Ventas!$A$2:$H$3062,7,FALSE)</f>
        <v>N0</v>
      </c>
      <c r="W749" t="str">
        <f>VLOOKUP(A749,Ventas!$A$2:$H$3062,8,FALSE)</f>
        <v>O8</v>
      </c>
      <c r="X749" t="str">
        <f>VLOOKUP(A749,'Correo 1'!$A$2:$C$3062,3,FALSE)</f>
        <v>hernandezletelierf@gmail.com</v>
      </c>
    </row>
    <row r="750" spans="1:24" x14ac:dyDescent="0.2">
      <c r="A750">
        <v>7026179</v>
      </c>
      <c r="B750" t="s">
        <v>111</v>
      </c>
      <c r="C750" t="s">
        <v>14899</v>
      </c>
      <c r="D750" t="s">
        <v>3</v>
      </c>
      <c r="E750" t="s">
        <v>3775</v>
      </c>
      <c r="F750" t="s">
        <v>3775</v>
      </c>
      <c r="G750" t="s">
        <v>3</v>
      </c>
      <c r="H750" t="s">
        <v>79</v>
      </c>
      <c r="I750" t="s">
        <v>12933</v>
      </c>
      <c r="J750" t="e">
        <f>+VLOOKUP(I750,NOMENCLATURA!$A$3:$B$20,2,FALSE)</f>
        <v>#N/A</v>
      </c>
      <c r="K750" t="s">
        <v>14900</v>
      </c>
      <c r="L750" t="s">
        <v>14901</v>
      </c>
      <c r="M750" s="2">
        <v>44286</v>
      </c>
      <c r="N750" t="s">
        <v>9571</v>
      </c>
      <c r="O750" t="s">
        <v>13556</v>
      </c>
      <c r="P750" t="s">
        <v>3</v>
      </c>
      <c r="Q750" t="s">
        <v>45</v>
      </c>
      <c r="R750" t="s">
        <v>14902</v>
      </c>
      <c r="S750" t="s">
        <v>14903</v>
      </c>
      <c r="T750" t="s">
        <v>3</v>
      </c>
      <c r="U750" t="s">
        <v>3</v>
      </c>
      <c r="V750" t="str">
        <f>VLOOKUP(A750,Ventas!$A$2:$H$3062,7,FALSE)</f>
        <v>N0</v>
      </c>
      <c r="W750" t="str">
        <f>VLOOKUP(A750,Ventas!$A$2:$H$3062,8,FALSE)</f>
        <v>O8</v>
      </c>
      <c r="X750" t="str">
        <f>VLOOKUP(A750,'Correo 1'!$A$2:$C$3062,3,FALSE)</f>
        <v>heymary6@gmail.com</v>
      </c>
    </row>
    <row r="751" spans="1:24" x14ac:dyDescent="0.2">
      <c r="A751">
        <v>1134204</v>
      </c>
      <c r="B751" t="s">
        <v>6451</v>
      </c>
      <c r="C751" t="s">
        <v>6452</v>
      </c>
      <c r="D751" t="s">
        <v>3</v>
      </c>
      <c r="E751" t="s">
        <v>6453</v>
      </c>
      <c r="F751" t="s">
        <v>3</v>
      </c>
      <c r="G751" t="s">
        <v>6454</v>
      </c>
      <c r="H751" t="s">
        <v>3</v>
      </c>
      <c r="I751" t="s">
        <v>6455</v>
      </c>
      <c r="J751" t="e">
        <f>+VLOOKUP(I751,NOMENCLATURA!$A$3:$B$20,2,FALSE)</f>
        <v>#N/A</v>
      </c>
      <c r="K751" t="s">
        <v>6456</v>
      </c>
      <c r="L751" t="s">
        <v>6457</v>
      </c>
      <c r="M751" s="2">
        <v>42921</v>
      </c>
      <c r="N751" t="s">
        <v>6458</v>
      </c>
      <c r="O751" t="s">
        <v>353</v>
      </c>
      <c r="P751" t="s">
        <v>3</v>
      </c>
      <c r="Q751" t="s">
        <v>12</v>
      </c>
      <c r="R751" t="s">
        <v>3</v>
      </c>
      <c r="S751" t="s">
        <v>3</v>
      </c>
      <c r="T751" t="s">
        <v>3</v>
      </c>
      <c r="U751" t="s">
        <v>3</v>
      </c>
      <c r="V751" t="str">
        <f>VLOOKUP(A751,Ventas!$A$2:$H$3062,7,FALSE)</f>
        <v>N0</v>
      </c>
      <c r="W751" t="str">
        <f>VLOOKUP(A751,Ventas!$A$2:$H$3062,8,FALSE)</f>
        <v>OJ</v>
      </c>
      <c r="X751" t="str">
        <f>VLOOKUP(A751,'Correo 1'!$A$2:$C$3062,3,FALSE)</f>
        <v>Hin.Tsang@samsonite.com</v>
      </c>
    </row>
    <row r="752" spans="1:24" x14ac:dyDescent="0.2">
      <c r="A752">
        <v>1134309</v>
      </c>
      <c r="B752" t="s">
        <v>111</v>
      </c>
      <c r="C752" t="s">
        <v>6494</v>
      </c>
      <c r="D752" t="s">
        <v>3</v>
      </c>
      <c r="E752" t="s">
        <v>951</v>
      </c>
      <c r="F752" t="s">
        <v>1054</v>
      </c>
      <c r="G752" t="s">
        <v>3</v>
      </c>
      <c r="H752" t="s">
        <v>115</v>
      </c>
      <c r="I752" t="s">
        <v>1344</v>
      </c>
      <c r="J752" t="str">
        <f>+VLOOKUP(I752,NOMENCLATURA!$A$3:$B$20,2,FALSE)</f>
        <v>ARRIENDO DE EQUIPOS-OFICINAS-MAQUINARIAS</v>
      </c>
      <c r="K752" t="s">
        <v>6495</v>
      </c>
      <c r="L752" t="s">
        <v>6496</v>
      </c>
      <c r="M752" s="2">
        <v>42929</v>
      </c>
      <c r="N752" t="s">
        <v>6342</v>
      </c>
      <c r="O752" t="s">
        <v>353</v>
      </c>
      <c r="P752" t="s">
        <v>3</v>
      </c>
      <c r="Q752" t="s">
        <v>45</v>
      </c>
      <c r="R752" t="s">
        <v>6497</v>
      </c>
      <c r="S752" t="s">
        <v>6498</v>
      </c>
      <c r="T752" t="s">
        <v>3</v>
      </c>
      <c r="U752" t="s">
        <v>3</v>
      </c>
      <c r="V752" t="str">
        <f>VLOOKUP(A752,Ventas!$A$2:$H$3062,7,FALSE)</f>
        <v>N30</v>
      </c>
      <c r="W752" t="str">
        <f>VLOOKUP(A752,Ventas!$A$2:$H$3062,8,FALSE)</f>
        <v>OJ</v>
      </c>
      <c r="X752" t="str">
        <f>VLOOKUP(A752,'Correo 1'!$A$2:$C$3062,3,FALSE)</f>
        <v>chiang.francisco@gmail.com</v>
      </c>
    </row>
    <row r="753" spans="1:24" x14ac:dyDescent="0.2">
      <c r="A753">
        <v>1142407</v>
      </c>
      <c r="B753" t="s">
        <v>111</v>
      </c>
      <c r="C753" t="s">
        <v>8950</v>
      </c>
      <c r="D753" t="s">
        <v>3</v>
      </c>
      <c r="E753" t="s">
        <v>951</v>
      </c>
      <c r="F753" t="s">
        <v>951</v>
      </c>
      <c r="G753" t="s">
        <v>3</v>
      </c>
      <c r="H753" t="s">
        <v>115</v>
      </c>
      <c r="I753" t="s">
        <v>954</v>
      </c>
      <c r="J753" t="e">
        <f>+VLOOKUP(I753,NOMENCLATURA!$A$3:$B$20,2,FALSE)</f>
        <v>#N/A</v>
      </c>
      <c r="K753" t="s">
        <v>8951</v>
      </c>
      <c r="L753" t="s">
        <v>8952</v>
      </c>
      <c r="M753" s="2">
        <v>43453</v>
      </c>
      <c r="N753" t="s">
        <v>6015</v>
      </c>
      <c r="O753" t="s">
        <v>353</v>
      </c>
      <c r="P753" t="s">
        <v>3</v>
      </c>
      <c r="Q753" t="s">
        <v>45</v>
      </c>
      <c r="R753" t="s">
        <v>8953</v>
      </c>
      <c r="S753" t="s">
        <v>8954</v>
      </c>
      <c r="T753" t="s">
        <v>3</v>
      </c>
      <c r="U753" t="s">
        <v>3</v>
      </c>
      <c r="V753" t="str">
        <f>VLOOKUP(A753,Ventas!$A$2:$H$3062,7,FALSE)</f>
        <v>N30</v>
      </c>
      <c r="W753" t="str">
        <f>VLOOKUP(A753,Ventas!$A$2:$H$3062,8,FALSE)</f>
        <v>OJ</v>
      </c>
      <c r="X753" t="str">
        <f>VLOOKUP(A753,'Correo 1'!$A$2:$C$3062,3,FALSE)</f>
        <v>hnos.ortegaspa@gmail.com</v>
      </c>
    </row>
    <row r="754" spans="1:24" x14ac:dyDescent="0.2">
      <c r="A754">
        <v>1135731</v>
      </c>
      <c r="B754" t="s">
        <v>111</v>
      </c>
      <c r="C754" t="s">
        <v>7207</v>
      </c>
      <c r="D754" t="s">
        <v>3</v>
      </c>
      <c r="E754" t="s">
        <v>204</v>
      </c>
      <c r="F754" t="s">
        <v>113</v>
      </c>
      <c r="G754" t="s">
        <v>3</v>
      </c>
      <c r="H754" t="s">
        <v>115</v>
      </c>
      <c r="I754" t="s">
        <v>1344</v>
      </c>
      <c r="J754" t="str">
        <f>+VLOOKUP(I754,NOMENCLATURA!$A$3:$B$20,2,FALSE)</f>
        <v>ARRIENDO DE EQUIPOS-OFICINAS-MAQUINARIAS</v>
      </c>
      <c r="K754" t="s">
        <v>7208</v>
      </c>
      <c r="L754" t="s">
        <v>7209</v>
      </c>
      <c r="M754" s="2">
        <v>43048</v>
      </c>
      <c r="N754" t="s">
        <v>6342</v>
      </c>
      <c r="O754" t="s">
        <v>353</v>
      </c>
      <c r="P754" t="s">
        <v>3</v>
      </c>
      <c r="Q754" t="s">
        <v>45</v>
      </c>
      <c r="R754" t="s">
        <v>7210</v>
      </c>
      <c r="S754" t="s">
        <v>7211</v>
      </c>
      <c r="T754" t="s">
        <v>3</v>
      </c>
      <c r="U754" t="s">
        <v>3</v>
      </c>
      <c r="V754" t="str">
        <f>VLOOKUP(A754,Ventas!$A$2:$H$3062,7,FALSE)</f>
        <v>N30</v>
      </c>
      <c r="W754" t="str">
        <f>VLOOKUP(A754,Ventas!$A$2:$H$3062,8,FALSE)</f>
        <v>OJ</v>
      </c>
      <c r="X754" t="str">
        <f>VLOOKUP(A754,'Correo 1'!$A$2:$C$3062,3,FALSE)</f>
        <v>contacto@barrosborgono160.cl</v>
      </c>
    </row>
    <row r="755" spans="1:24" x14ac:dyDescent="0.2">
      <c r="A755">
        <v>1139943</v>
      </c>
      <c r="B755" t="s">
        <v>111</v>
      </c>
      <c r="C755" t="s">
        <v>8156</v>
      </c>
      <c r="D755" t="s">
        <v>3</v>
      </c>
      <c r="E755" t="s">
        <v>204</v>
      </c>
      <c r="F755" t="s">
        <v>3</v>
      </c>
      <c r="G755" t="s">
        <v>3</v>
      </c>
      <c r="H755" t="s">
        <v>115</v>
      </c>
      <c r="I755" t="s">
        <v>1344</v>
      </c>
      <c r="J755" t="str">
        <f>+VLOOKUP(I755,NOMENCLATURA!$A$3:$B$20,2,FALSE)</f>
        <v>ARRIENDO DE EQUIPOS-OFICINAS-MAQUINARIAS</v>
      </c>
      <c r="K755" t="s">
        <v>8157</v>
      </c>
      <c r="L755" t="s">
        <v>8158</v>
      </c>
      <c r="M755" s="2">
        <v>43257</v>
      </c>
      <c r="N755" t="s">
        <v>6342</v>
      </c>
      <c r="O755" t="s">
        <v>353</v>
      </c>
      <c r="P755" t="s">
        <v>3</v>
      </c>
      <c r="Q755" t="s">
        <v>45</v>
      </c>
      <c r="R755" t="s">
        <v>8159</v>
      </c>
      <c r="S755" t="s">
        <v>8160</v>
      </c>
      <c r="T755" t="s">
        <v>3</v>
      </c>
      <c r="U755" t="s">
        <v>3</v>
      </c>
      <c r="V755" t="str">
        <f>VLOOKUP(A755,Ventas!$A$2:$H$3062,7,FALSE)</f>
        <v>N30</v>
      </c>
      <c r="W755" t="str">
        <f>VLOOKUP(A755,Ventas!$A$2:$H$3062,8,FALSE)</f>
        <v>OJ</v>
      </c>
      <c r="X755" t="str">
        <f>VLOOKUP(A755,'Correo 1'!$A$2:$C$3062,3,FALSE)</f>
        <v>dlarrea@biopure.cl</v>
      </c>
    </row>
    <row r="756" spans="1:24" x14ac:dyDescent="0.2">
      <c r="A756">
        <v>1148886</v>
      </c>
      <c r="B756" t="s">
        <v>111</v>
      </c>
      <c r="C756" t="s">
        <v>12209</v>
      </c>
      <c r="D756" t="s">
        <v>3</v>
      </c>
      <c r="E756" t="s">
        <v>204</v>
      </c>
      <c r="F756" t="s">
        <v>2032</v>
      </c>
      <c r="G756" t="s">
        <v>3</v>
      </c>
      <c r="H756" t="s">
        <v>115</v>
      </c>
      <c r="I756" t="s">
        <v>954</v>
      </c>
      <c r="J756" t="e">
        <f>+VLOOKUP(I756,NOMENCLATURA!$A$3:$B$20,2,FALSE)</f>
        <v>#N/A</v>
      </c>
      <c r="K756" t="s">
        <v>12210</v>
      </c>
      <c r="L756" t="s">
        <v>12211</v>
      </c>
      <c r="M756" s="2">
        <v>44091</v>
      </c>
      <c r="N756" t="s">
        <v>9571</v>
      </c>
      <c r="O756" t="s">
        <v>353</v>
      </c>
      <c r="P756" t="s">
        <v>3</v>
      </c>
      <c r="Q756" t="s">
        <v>45</v>
      </c>
      <c r="R756" t="s">
        <v>12212</v>
      </c>
      <c r="S756" t="s">
        <v>12213</v>
      </c>
      <c r="T756" t="s">
        <v>3</v>
      </c>
      <c r="U756" t="s">
        <v>3</v>
      </c>
      <c r="V756" t="str">
        <f>VLOOKUP(A756,Ventas!$A$2:$H$3062,7,FALSE)</f>
        <v>N30</v>
      </c>
      <c r="W756" t="str">
        <f>VLOOKUP(A756,Ventas!$A$2:$H$3062,8,FALSE)</f>
        <v>OF</v>
      </c>
      <c r="X756" t="str">
        <f>VLOOKUP(A756,'Correo 1'!$A$2:$C$3062,3,FALSE)</f>
        <v>hola@springsdigital.com</v>
      </c>
    </row>
    <row r="757" spans="1:24" x14ac:dyDescent="0.2">
      <c r="A757">
        <v>1151257</v>
      </c>
      <c r="B757" t="s">
        <v>111</v>
      </c>
      <c r="C757" t="s">
        <v>13038</v>
      </c>
      <c r="D757" t="s">
        <v>3</v>
      </c>
      <c r="E757" t="s">
        <v>204</v>
      </c>
      <c r="F757" t="s">
        <v>2297</v>
      </c>
      <c r="G757" t="s">
        <v>3</v>
      </c>
      <c r="H757" t="s">
        <v>115</v>
      </c>
      <c r="I757" t="s">
        <v>954</v>
      </c>
      <c r="J757" t="e">
        <f>+VLOOKUP(I757,NOMENCLATURA!$A$3:$B$20,2,FALSE)</f>
        <v>#N/A</v>
      </c>
      <c r="K757" t="s">
        <v>13039</v>
      </c>
      <c r="L757" t="s">
        <v>13040</v>
      </c>
      <c r="M757" s="2">
        <v>44540</v>
      </c>
      <c r="N757" t="s">
        <v>9571</v>
      </c>
      <c r="O757" t="s">
        <v>353</v>
      </c>
      <c r="P757" t="s">
        <v>3</v>
      </c>
      <c r="Q757" t="s">
        <v>45</v>
      </c>
      <c r="R757" t="s">
        <v>13041</v>
      </c>
      <c r="S757" t="s">
        <v>13042</v>
      </c>
      <c r="T757" t="s">
        <v>3</v>
      </c>
      <c r="U757" t="s">
        <v>3</v>
      </c>
      <c r="V757" t="str">
        <f>VLOOKUP(A757,Ventas!$A$2:$H$3062,7,FALSE)</f>
        <v>N0</v>
      </c>
      <c r="W757" t="str">
        <f>VLOOKUP(A757,Ventas!$A$2:$H$3062,8,FALSE)</f>
        <v>O4</v>
      </c>
      <c r="X757" t="str">
        <f>VLOOKUP(A757,'Correo 1'!$A$2:$C$3062,3,FALSE)</f>
        <v>hola@tupazfinanciera.cl</v>
      </c>
    </row>
    <row r="758" spans="1:24" x14ac:dyDescent="0.2">
      <c r="A758">
        <v>7025316</v>
      </c>
      <c r="B758" t="s">
        <v>111</v>
      </c>
      <c r="C758" t="s">
        <v>14702</v>
      </c>
      <c r="D758" t="s">
        <v>3</v>
      </c>
      <c r="E758" t="s">
        <v>204</v>
      </c>
      <c r="F758" t="s">
        <v>2189</v>
      </c>
      <c r="G758" t="s">
        <v>3</v>
      </c>
      <c r="H758" t="s">
        <v>115</v>
      </c>
      <c r="I758" t="s">
        <v>12933</v>
      </c>
      <c r="J758" t="e">
        <f>+VLOOKUP(I758,NOMENCLATURA!$A$3:$B$20,2,FALSE)</f>
        <v>#N/A</v>
      </c>
      <c r="K758" t="s">
        <v>14703</v>
      </c>
      <c r="L758" t="s">
        <v>14704</v>
      </c>
      <c r="M758" s="2">
        <v>43663</v>
      </c>
      <c r="N758" t="s">
        <v>9571</v>
      </c>
      <c r="O758" t="s">
        <v>13556</v>
      </c>
      <c r="P758" t="s">
        <v>3</v>
      </c>
      <c r="Q758" t="s">
        <v>45</v>
      </c>
      <c r="R758" t="s">
        <v>14705</v>
      </c>
      <c r="S758" t="s">
        <v>3</v>
      </c>
      <c r="T758" t="s">
        <v>3</v>
      </c>
      <c r="U758" t="s">
        <v>3</v>
      </c>
      <c r="V758" t="str">
        <f>VLOOKUP(A758,Ventas!$A$2:$H$3062,7,FALSE)</f>
        <v>N0</v>
      </c>
      <c r="W758" t="str">
        <f>VLOOKUP(A758,Ventas!$A$2:$H$3062,8,FALSE)</f>
        <v>O8</v>
      </c>
      <c r="X758" t="str">
        <f>VLOOKUP(A758,'Correo 1'!$A$2:$C$3062,3,FALSE)</f>
        <v>horacio.garay@samsonite.com</v>
      </c>
    </row>
    <row r="759" spans="1:24" x14ac:dyDescent="0.2">
      <c r="A759">
        <v>1140777</v>
      </c>
      <c r="B759" t="s">
        <v>111</v>
      </c>
      <c r="C759" t="s">
        <v>8317</v>
      </c>
      <c r="D759" t="s">
        <v>8318</v>
      </c>
      <c r="E759" t="s">
        <v>204</v>
      </c>
      <c r="F759" t="s">
        <v>113</v>
      </c>
      <c r="G759" t="s">
        <v>3</v>
      </c>
      <c r="H759" t="s">
        <v>115</v>
      </c>
      <c r="I759" t="s">
        <v>954</v>
      </c>
      <c r="J759" t="e">
        <f>+VLOOKUP(I759,NOMENCLATURA!$A$3:$B$20,2,FALSE)</f>
        <v>#N/A</v>
      </c>
      <c r="K759" t="s">
        <v>8319</v>
      </c>
      <c r="L759" t="s">
        <v>8320</v>
      </c>
      <c r="M759" s="2">
        <v>43306</v>
      </c>
      <c r="N759" t="s">
        <v>6342</v>
      </c>
      <c r="O759" t="s">
        <v>353</v>
      </c>
      <c r="P759" t="s">
        <v>3</v>
      </c>
      <c r="Q759" t="s">
        <v>45</v>
      </c>
      <c r="R759" t="s">
        <v>8321</v>
      </c>
      <c r="S759" t="s">
        <v>8322</v>
      </c>
      <c r="T759" t="s">
        <v>3</v>
      </c>
      <c r="U759" t="s">
        <v>3</v>
      </c>
      <c r="V759" t="str">
        <f>VLOOKUP(A759,Ventas!$A$2:$H$3062,7,FALSE)</f>
        <v>N0</v>
      </c>
      <c r="W759" t="str">
        <f>VLOOKUP(A759,Ventas!$A$2:$H$3062,8,FALSE)</f>
        <v>OJ</v>
      </c>
      <c r="X759" t="str">
        <f>VLOOKUP(A759,'Correo 1'!$A$2:$C$3062,3,FALSE)</f>
        <v>hotelicon@plusparken.cl</v>
      </c>
    </row>
    <row r="760" spans="1:24" x14ac:dyDescent="0.2">
      <c r="A760">
        <v>1128268</v>
      </c>
      <c r="B760" t="s">
        <v>111</v>
      </c>
      <c r="C760" t="s">
        <v>2188</v>
      </c>
      <c r="D760" t="s">
        <v>3</v>
      </c>
      <c r="E760" t="s">
        <v>204</v>
      </c>
      <c r="F760" t="s">
        <v>2189</v>
      </c>
      <c r="G760" t="s">
        <v>3</v>
      </c>
      <c r="H760" t="s">
        <v>115</v>
      </c>
      <c r="I760" t="s">
        <v>1344</v>
      </c>
      <c r="J760" t="str">
        <f>+VLOOKUP(I760,NOMENCLATURA!$A$3:$B$20,2,FALSE)</f>
        <v>ARRIENDO DE EQUIPOS-OFICINAS-MAQUINARIAS</v>
      </c>
      <c r="K760" t="s">
        <v>2190</v>
      </c>
      <c r="L760" t="s">
        <v>2191</v>
      </c>
      <c r="M760" s="2">
        <v>42542</v>
      </c>
      <c r="N760" t="s">
        <v>957</v>
      </c>
      <c r="O760" t="s">
        <v>353</v>
      </c>
      <c r="P760" t="s">
        <v>3</v>
      </c>
      <c r="Q760" t="s">
        <v>45</v>
      </c>
      <c r="R760" t="s">
        <v>2192</v>
      </c>
      <c r="S760" t="s">
        <v>2193</v>
      </c>
      <c r="T760" t="s">
        <v>3</v>
      </c>
      <c r="U760" t="s">
        <v>2194</v>
      </c>
      <c r="V760" t="str">
        <f>VLOOKUP(A760,Ventas!$A$2:$H$3062,7,FALSE)</f>
        <v>N0</v>
      </c>
      <c r="W760" t="str">
        <f>VLOOKUP(A760,Ventas!$A$2:$H$3062,8,FALSE)</f>
        <v>OI</v>
      </c>
      <c r="X760" t="str">
        <f>VLOOKUP(A760,'Correo 1'!$A$2:$C$3062,3,FALSE)</f>
        <v>elizabeth.carvacho@mallplaza.com</v>
      </c>
    </row>
    <row r="761" spans="1:24" x14ac:dyDescent="0.2">
      <c r="A761">
        <v>1129298</v>
      </c>
      <c r="B761" t="s">
        <v>111</v>
      </c>
      <c r="C761" t="s">
        <v>4283</v>
      </c>
      <c r="D761" t="s">
        <v>3</v>
      </c>
      <c r="E761" t="s">
        <v>204</v>
      </c>
      <c r="F761" t="s">
        <v>3781</v>
      </c>
      <c r="G761" t="s">
        <v>3</v>
      </c>
      <c r="H761" t="s">
        <v>115</v>
      </c>
      <c r="I761" t="s">
        <v>954</v>
      </c>
      <c r="J761" t="e">
        <f>+VLOOKUP(I761,NOMENCLATURA!$A$3:$B$20,2,FALSE)</f>
        <v>#N/A</v>
      </c>
      <c r="K761" t="s">
        <v>4284</v>
      </c>
      <c r="L761" t="s">
        <v>4285</v>
      </c>
      <c r="M761" s="2">
        <v>42639</v>
      </c>
      <c r="N761" t="s">
        <v>207</v>
      </c>
      <c r="O761" t="s">
        <v>353</v>
      </c>
      <c r="P761" t="s">
        <v>3</v>
      </c>
      <c r="Q761" t="s">
        <v>45</v>
      </c>
      <c r="R761" t="s">
        <v>4286</v>
      </c>
      <c r="S761" t="s">
        <v>3</v>
      </c>
      <c r="T761" t="s">
        <v>3</v>
      </c>
      <c r="U761" t="s">
        <v>3</v>
      </c>
      <c r="V761" t="str">
        <f>VLOOKUP(A761,Ventas!$A$2:$H$3062,7,FALSE)</f>
        <v>N0</v>
      </c>
      <c r="W761" t="str">
        <f>VLOOKUP(A761,Ventas!$A$2:$H$3062,8,FALSE)</f>
        <v>OJ</v>
      </c>
      <c r="X761" t="str">
        <f>VLOOKUP(A761,'Correo 1'!$A$2:$C$3062,3,FALSE)</f>
        <v>hsalazar@hussertec.cl</v>
      </c>
    </row>
    <row r="762" spans="1:24" x14ac:dyDescent="0.2">
      <c r="A762">
        <v>1110204</v>
      </c>
      <c r="B762" t="s">
        <v>215</v>
      </c>
      <c r="C762" t="s">
        <v>637</v>
      </c>
      <c r="D762" t="s">
        <v>3</v>
      </c>
      <c r="E762" t="s">
        <v>638</v>
      </c>
      <c r="F762" t="s">
        <v>3</v>
      </c>
      <c r="G762" t="s">
        <v>639</v>
      </c>
      <c r="H762" t="s">
        <v>247</v>
      </c>
      <c r="I762" t="s">
        <v>640</v>
      </c>
      <c r="J762" t="e">
        <f>+VLOOKUP(I762,NOMENCLATURA!$A$3:$B$20,2,FALSE)</f>
        <v>#N/A</v>
      </c>
      <c r="K762" t="s">
        <v>641</v>
      </c>
      <c r="L762" t="s">
        <v>642</v>
      </c>
      <c r="M762" s="2">
        <v>40771</v>
      </c>
      <c r="N762" t="s">
        <v>432</v>
      </c>
      <c r="O762" t="s">
        <v>222</v>
      </c>
      <c r="P762" t="s">
        <v>643</v>
      </c>
      <c r="Q762" t="s">
        <v>12</v>
      </c>
      <c r="R762" t="s">
        <v>3</v>
      </c>
      <c r="S762" t="s">
        <v>644</v>
      </c>
      <c r="T762" t="s">
        <v>3</v>
      </c>
      <c r="U762" t="s">
        <v>645</v>
      </c>
      <c r="V762" t="str">
        <f>VLOOKUP(A762,Ventas!$A$2:$H$3062,7,FALSE)</f>
        <v>N120</v>
      </c>
      <c r="W762" t="str">
        <f>VLOOKUP(A762,Ventas!$A$2:$H$3062,8,FALSE)</f>
        <v>O9</v>
      </c>
      <c r="X762" t="str">
        <f>VLOOKUP(A762,'Correo 1'!$A$2:$C$3062,3,FALSE)</f>
        <v>HY@HONGYICASES.COM</v>
      </c>
    </row>
    <row r="763" spans="1:24" x14ac:dyDescent="0.2">
      <c r="A763">
        <v>1120269</v>
      </c>
      <c r="B763" t="s">
        <v>215</v>
      </c>
      <c r="C763" t="s">
        <v>772</v>
      </c>
      <c r="D763" t="s">
        <v>3</v>
      </c>
      <c r="E763" t="s">
        <v>773</v>
      </c>
      <c r="F763" t="s">
        <v>3</v>
      </c>
      <c r="G763" t="s">
        <v>774</v>
      </c>
      <c r="H763" t="s">
        <v>775</v>
      </c>
      <c r="I763" t="s">
        <v>776</v>
      </c>
      <c r="J763" t="e">
        <f>+VLOOKUP(I763,NOMENCLATURA!$A$3:$B$20,2,FALSE)</f>
        <v>#N/A</v>
      </c>
      <c r="K763" t="s">
        <v>777</v>
      </c>
      <c r="L763" t="s">
        <v>778</v>
      </c>
      <c r="M763" s="2">
        <v>41526</v>
      </c>
      <c r="N763" t="s">
        <v>34</v>
      </c>
      <c r="O763" t="s">
        <v>222</v>
      </c>
      <c r="P763" t="s">
        <v>3</v>
      </c>
      <c r="Q763" t="s">
        <v>12</v>
      </c>
      <c r="R763" t="s">
        <v>3</v>
      </c>
      <c r="S763" t="s">
        <v>779</v>
      </c>
      <c r="T763" t="s">
        <v>3</v>
      </c>
      <c r="U763" t="s">
        <v>780</v>
      </c>
      <c r="V763" t="str">
        <f>VLOOKUP(A763,Ventas!$A$2:$H$3062,7,FALSE)</f>
        <v>N120</v>
      </c>
      <c r="W763" t="str">
        <f>VLOOKUP(A763,Ventas!$A$2:$H$3062,8,FALSE)</f>
        <v>O9</v>
      </c>
      <c r="X763" t="str">
        <f>VLOOKUP(A763,'Correo 1'!$A$2:$C$3062,3,FALSE)</f>
        <v>HYUNDAI64@HANMAIL.NET</v>
      </c>
    </row>
    <row r="764" spans="1:24" x14ac:dyDescent="0.2">
      <c r="A764">
        <v>5000493</v>
      </c>
      <c r="B764" t="s">
        <v>140</v>
      </c>
      <c r="C764" t="s">
        <v>13388</v>
      </c>
      <c r="D764" t="s">
        <v>3</v>
      </c>
      <c r="E764" t="s">
        <v>13389</v>
      </c>
      <c r="F764" t="s">
        <v>3</v>
      </c>
      <c r="G764" t="s">
        <v>13390</v>
      </c>
      <c r="H764" t="s">
        <v>13391</v>
      </c>
      <c r="I764" t="s">
        <v>13392</v>
      </c>
      <c r="J764" t="e">
        <f>+VLOOKUP(I764,NOMENCLATURA!$A$3:$B$20,2,FALSE)</f>
        <v>#N/A</v>
      </c>
      <c r="K764" t="s">
        <v>13393</v>
      </c>
      <c r="L764" t="s">
        <v>13394</v>
      </c>
      <c r="M764" s="2">
        <v>41526</v>
      </c>
      <c r="N764" t="s">
        <v>34</v>
      </c>
      <c r="O764" t="s">
        <v>13230</v>
      </c>
      <c r="P764" t="s">
        <v>13395</v>
      </c>
      <c r="Q764" t="s">
        <v>12</v>
      </c>
      <c r="R764" t="s">
        <v>3</v>
      </c>
      <c r="S764" t="s">
        <v>13396</v>
      </c>
      <c r="T764" t="s">
        <v>3</v>
      </c>
      <c r="U764" t="s">
        <v>13397</v>
      </c>
      <c r="V764" t="str">
        <f>VLOOKUP(A764,Ventas!$A$2:$H$3062,7,FALSE)</f>
        <v>N120</v>
      </c>
      <c r="W764" t="str">
        <f>VLOOKUP(A764,Ventas!$A$2:$H$3062,8,FALSE)</f>
        <v>O9</v>
      </c>
      <c r="X764" t="str">
        <f>VLOOKUP(A764,'Correo 1'!$A$2:$C$3062,3,FALSE)</f>
        <v>HYUNDAIIND64@NAVER.COM</v>
      </c>
    </row>
    <row r="765" spans="1:24" x14ac:dyDescent="0.2">
      <c r="A765">
        <v>1136677</v>
      </c>
      <c r="B765" t="s">
        <v>111</v>
      </c>
      <c r="C765" t="s">
        <v>7554</v>
      </c>
      <c r="D765" t="s">
        <v>3</v>
      </c>
      <c r="E765" t="s">
        <v>204</v>
      </c>
      <c r="F765" t="s">
        <v>2032</v>
      </c>
      <c r="G765" t="s">
        <v>3</v>
      </c>
      <c r="H765" t="s">
        <v>115</v>
      </c>
      <c r="I765" t="s">
        <v>1344</v>
      </c>
      <c r="J765" t="str">
        <f>+VLOOKUP(I765,NOMENCLATURA!$A$3:$B$20,2,FALSE)</f>
        <v>ARRIENDO DE EQUIPOS-OFICINAS-MAQUINARIAS</v>
      </c>
      <c r="K765" t="s">
        <v>7555</v>
      </c>
      <c r="L765" t="s">
        <v>7556</v>
      </c>
      <c r="M765" s="2">
        <v>43102</v>
      </c>
      <c r="N765" t="s">
        <v>6015</v>
      </c>
      <c r="O765" t="s">
        <v>353</v>
      </c>
      <c r="P765" t="s">
        <v>3</v>
      </c>
      <c r="Q765" t="s">
        <v>45</v>
      </c>
      <c r="R765" t="s">
        <v>7557</v>
      </c>
      <c r="S765" t="s">
        <v>7558</v>
      </c>
      <c r="T765" t="s">
        <v>3</v>
      </c>
      <c r="U765" t="s">
        <v>3</v>
      </c>
      <c r="V765" t="str">
        <f>VLOOKUP(A765,Ventas!$A$2:$H$3062,7,FALSE)</f>
        <v>N30</v>
      </c>
      <c r="W765" t="str">
        <f>VLOOKUP(A765,Ventas!$A$2:$H$3062,8,FALSE)</f>
        <v>OJ</v>
      </c>
      <c r="X765" t="str">
        <f>VLOOKUP(A765,'Correo 1'!$A$2:$C$3062,3,FALSE)</f>
        <v>info@netline.net</v>
      </c>
    </row>
    <row r="766" spans="1:24" x14ac:dyDescent="0.2">
      <c r="A766">
        <v>1106618</v>
      </c>
      <c r="B766" t="s">
        <v>215</v>
      </c>
      <c r="C766" t="s">
        <v>485</v>
      </c>
      <c r="D766" t="s">
        <v>486</v>
      </c>
      <c r="E766" t="s">
        <v>487</v>
      </c>
      <c r="F766" t="s">
        <v>3</v>
      </c>
      <c r="G766" t="s">
        <v>488</v>
      </c>
      <c r="H766" t="s">
        <v>238</v>
      </c>
      <c r="I766" t="s">
        <v>489</v>
      </c>
      <c r="J766" t="e">
        <f>+VLOOKUP(I766,NOMENCLATURA!$A$3:$B$20,2,FALSE)</f>
        <v>#N/A</v>
      </c>
      <c r="K766" t="s">
        <v>490</v>
      </c>
      <c r="L766" t="s">
        <v>491</v>
      </c>
      <c r="M766" s="2">
        <v>40105</v>
      </c>
      <c r="N766" t="s">
        <v>432</v>
      </c>
      <c r="O766" t="s">
        <v>222</v>
      </c>
      <c r="P766" t="s">
        <v>492</v>
      </c>
      <c r="Q766" t="s">
        <v>12</v>
      </c>
      <c r="R766" t="s">
        <v>3</v>
      </c>
      <c r="S766" t="s">
        <v>493</v>
      </c>
      <c r="T766" t="s">
        <v>3</v>
      </c>
      <c r="U766" t="s">
        <v>494</v>
      </c>
      <c r="V766" t="str">
        <f>VLOOKUP(A766,Ventas!$A$2:$H$3062,7,FALSE)</f>
        <v>N120</v>
      </c>
      <c r="W766" t="str">
        <f>VLOOKUP(A766,Ventas!$A$2:$H$3062,8,FALSE)</f>
        <v>O9</v>
      </c>
      <c r="X766" t="str">
        <f>VLOOKUP(A766,'Correo 1'!$A$2:$C$3062,3,FALSE)</f>
        <v>icy@lapearl.com.cn</v>
      </c>
    </row>
    <row r="767" spans="1:24" x14ac:dyDescent="0.2">
      <c r="A767">
        <v>1128307</v>
      </c>
      <c r="B767" t="s">
        <v>111</v>
      </c>
      <c r="C767" t="s">
        <v>2401</v>
      </c>
      <c r="D767" t="s">
        <v>2402</v>
      </c>
      <c r="E767" t="s">
        <v>951</v>
      </c>
      <c r="F767" t="s">
        <v>1311</v>
      </c>
      <c r="G767" t="s">
        <v>3</v>
      </c>
      <c r="H767" t="s">
        <v>115</v>
      </c>
      <c r="I767" t="s">
        <v>954</v>
      </c>
      <c r="J767" t="e">
        <f>+VLOOKUP(I767,NOMENCLATURA!$A$3:$B$20,2,FALSE)</f>
        <v>#N/A</v>
      </c>
      <c r="K767" t="s">
        <v>2403</v>
      </c>
      <c r="L767" t="s">
        <v>2404</v>
      </c>
      <c r="M767" s="2">
        <v>42542</v>
      </c>
      <c r="N767" t="s">
        <v>957</v>
      </c>
      <c r="O767" t="s">
        <v>353</v>
      </c>
      <c r="P767" t="s">
        <v>3</v>
      </c>
      <c r="Q767" t="s">
        <v>45</v>
      </c>
      <c r="R767" t="s">
        <v>2405</v>
      </c>
      <c r="S767" t="s">
        <v>3</v>
      </c>
      <c r="T767" t="s">
        <v>3</v>
      </c>
      <c r="U767" t="s">
        <v>3</v>
      </c>
      <c r="V767" t="str">
        <f>VLOOKUP(A767,Ventas!$A$2:$H$3062,7,FALSE)</f>
        <v>N0</v>
      </c>
      <c r="W767" t="str">
        <f>VLOOKUP(A767,Ventas!$A$2:$H$3062,8,FALSE)</f>
        <v>OI</v>
      </c>
      <c r="X767" t="str">
        <f>VLOOKUP(A767,'Correo 1'!$A$2:$C$3062,3,FALSE)</f>
        <v>idiaz@grupofac.cl</v>
      </c>
    </row>
    <row r="768" spans="1:24" x14ac:dyDescent="0.2">
      <c r="A768">
        <v>1135520</v>
      </c>
      <c r="B768" t="s">
        <v>111</v>
      </c>
      <c r="C768" t="s">
        <v>7137</v>
      </c>
      <c r="D768" t="s">
        <v>3</v>
      </c>
      <c r="E768" t="s">
        <v>204</v>
      </c>
      <c r="F768" t="s">
        <v>2032</v>
      </c>
      <c r="G768" t="s">
        <v>3</v>
      </c>
      <c r="H768" t="s">
        <v>115</v>
      </c>
      <c r="I768" t="s">
        <v>1344</v>
      </c>
      <c r="J768" t="str">
        <f>+VLOOKUP(I768,NOMENCLATURA!$A$3:$B$20,2,FALSE)</f>
        <v>ARRIENDO DE EQUIPOS-OFICINAS-MAQUINARIAS</v>
      </c>
      <c r="K768" t="s">
        <v>7138</v>
      </c>
      <c r="L768" t="s">
        <v>7139</v>
      </c>
      <c r="M768" s="2">
        <v>43032</v>
      </c>
      <c r="N768" t="s">
        <v>6342</v>
      </c>
      <c r="O768" t="s">
        <v>353</v>
      </c>
      <c r="P768" t="s">
        <v>3</v>
      </c>
      <c r="Q768" t="s">
        <v>45</v>
      </c>
      <c r="R768" t="s">
        <v>7140</v>
      </c>
      <c r="S768" t="s">
        <v>7141</v>
      </c>
      <c r="T768" t="s">
        <v>3</v>
      </c>
      <c r="U768" t="s">
        <v>3</v>
      </c>
      <c r="V768" t="str">
        <f>VLOOKUP(A768,Ventas!$A$2:$H$3062,7,FALSE)</f>
        <v>N0</v>
      </c>
      <c r="W768" t="str">
        <f>VLOOKUP(A768,Ventas!$A$2:$H$3062,8,FALSE)</f>
        <v>OJ</v>
      </c>
      <c r="X768" t="str">
        <f>VLOOKUP(A768,'Correo 1'!$A$2:$C$3062,3,FALSE)</f>
        <v>INFO@SALASCAPACITACION.CL</v>
      </c>
    </row>
    <row r="769" spans="1:24" x14ac:dyDescent="0.2">
      <c r="A769">
        <v>1130902</v>
      </c>
      <c r="B769" t="s">
        <v>111</v>
      </c>
      <c r="C769" t="s">
        <v>5923</v>
      </c>
      <c r="D769" t="s">
        <v>3</v>
      </c>
      <c r="E769" t="s">
        <v>204</v>
      </c>
      <c r="F769" t="s">
        <v>2619</v>
      </c>
      <c r="G769" t="s">
        <v>3</v>
      </c>
      <c r="H769" t="s">
        <v>115</v>
      </c>
      <c r="I769" t="s">
        <v>954</v>
      </c>
      <c r="J769" t="e">
        <f>+VLOOKUP(I769,NOMENCLATURA!$A$3:$B$20,2,FALSE)</f>
        <v>#N/A</v>
      </c>
      <c r="K769" t="s">
        <v>5924</v>
      </c>
      <c r="L769" t="s">
        <v>5925</v>
      </c>
      <c r="M769" s="2">
        <v>42816</v>
      </c>
      <c r="N769" t="s">
        <v>207</v>
      </c>
      <c r="O769" t="s">
        <v>353</v>
      </c>
      <c r="P769" t="s">
        <v>3</v>
      </c>
      <c r="Q769" t="s">
        <v>45</v>
      </c>
      <c r="R769" t="s">
        <v>5926</v>
      </c>
      <c r="S769" t="s">
        <v>5927</v>
      </c>
      <c r="T769" t="s">
        <v>5926</v>
      </c>
      <c r="U769" t="s">
        <v>3</v>
      </c>
      <c r="V769" t="str">
        <f>VLOOKUP(A769,Ventas!$A$2:$H$3062,7,FALSE)</f>
        <v>N30</v>
      </c>
      <c r="W769" t="str">
        <f>VLOOKUP(A769,Ventas!$A$2:$H$3062,8,FALSE)</f>
        <v>OI</v>
      </c>
      <c r="X769" t="str">
        <f>VLOOKUP(A769,'Correo 1'!$A$2:$C$3062,3,FALSE)</f>
        <v>ifuentes@vivocorp.cl</v>
      </c>
    </row>
    <row r="770" spans="1:24" x14ac:dyDescent="0.2">
      <c r="A770">
        <v>1151817</v>
      </c>
      <c r="B770" t="s">
        <v>111</v>
      </c>
      <c r="C770" t="s">
        <v>13165</v>
      </c>
      <c r="D770" t="s">
        <v>3</v>
      </c>
      <c r="E770" t="s">
        <v>204</v>
      </c>
      <c r="F770" t="s">
        <v>204</v>
      </c>
      <c r="G770" t="s">
        <v>3</v>
      </c>
      <c r="H770" t="s">
        <v>115</v>
      </c>
      <c r="I770" t="s">
        <v>954</v>
      </c>
      <c r="J770" t="e">
        <f>+VLOOKUP(I770,NOMENCLATURA!$A$3:$B$20,2,FALSE)</f>
        <v>#N/A</v>
      </c>
      <c r="K770" t="s">
        <v>13166</v>
      </c>
      <c r="L770" t="s">
        <v>13167</v>
      </c>
      <c r="M770" s="2">
        <v>44631</v>
      </c>
      <c r="N770" t="s">
        <v>9571</v>
      </c>
      <c r="O770" t="s">
        <v>353</v>
      </c>
      <c r="P770" t="s">
        <v>3</v>
      </c>
      <c r="Q770" t="s">
        <v>45</v>
      </c>
      <c r="R770" t="s">
        <v>13168</v>
      </c>
      <c r="S770" t="s">
        <v>13169</v>
      </c>
      <c r="T770" t="s">
        <v>3</v>
      </c>
      <c r="U770" t="s">
        <v>3</v>
      </c>
      <c r="V770" t="str">
        <f>VLOOKUP(A770,Ventas!$A$2:$H$3062,7,FALSE)</f>
        <v>N30</v>
      </c>
      <c r="W770" t="str">
        <f>VLOOKUP(A770,Ventas!$A$2:$H$3062,8,FALSE)</f>
        <v>OF</v>
      </c>
      <c r="X770" t="str">
        <f>VLOOKUP(A770,'Correo 1'!$A$2:$C$3062,3,FALSE)</f>
        <v>IGNA@CAUSAMINKA.CL</v>
      </c>
    </row>
    <row r="771" spans="1:24" x14ac:dyDescent="0.2">
      <c r="A771">
        <v>1138142</v>
      </c>
      <c r="B771" t="s">
        <v>111</v>
      </c>
      <c r="C771" t="s">
        <v>8021</v>
      </c>
      <c r="D771" t="s">
        <v>3</v>
      </c>
      <c r="E771" t="s">
        <v>204</v>
      </c>
      <c r="F771" t="s">
        <v>3872</v>
      </c>
      <c r="G771" t="s">
        <v>3</v>
      </c>
      <c r="H771" t="s">
        <v>115</v>
      </c>
      <c r="I771" t="s">
        <v>954</v>
      </c>
      <c r="J771" t="e">
        <f>+VLOOKUP(I771,NOMENCLATURA!$A$3:$B$20,2,FALSE)</f>
        <v>#N/A</v>
      </c>
      <c r="K771" t="s">
        <v>8022</v>
      </c>
      <c r="L771" t="s">
        <v>8023</v>
      </c>
      <c r="M771" s="2">
        <v>43217</v>
      </c>
      <c r="N771" t="s">
        <v>6342</v>
      </c>
      <c r="O771" t="s">
        <v>353</v>
      </c>
      <c r="P771" t="s">
        <v>3</v>
      </c>
      <c r="Q771" t="s">
        <v>45</v>
      </c>
      <c r="R771" t="s">
        <v>8024</v>
      </c>
      <c r="S771" t="s">
        <v>8025</v>
      </c>
      <c r="T771" t="s">
        <v>3</v>
      </c>
      <c r="U771" t="s">
        <v>3</v>
      </c>
      <c r="V771" t="str">
        <f>VLOOKUP(A771,Ventas!$A$2:$H$3062,7,FALSE)</f>
        <v>N10</v>
      </c>
      <c r="W771" t="str">
        <f>VLOOKUP(A771,Ventas!$A$2:$H$3062,8,FALSE)</f>
        <v>OJ</v>
      </c>
      <c r="X771" t="str">
        <f>VLOOKUP(A771,'Correo 1'!$A$2:$C$3062,3,FALSE)</f>
        <v>IGNACIA@VIVENUTRICION.CL</v>
      </c>
    </row>
    <row r="772" spans="1:24" x14ac:dyDescent="0.2">
      <c r="A772">
        <v>1129397</v>
      </c>
      <c r="B772" t="s">
        <v>111</v>
      </c>
      <c r="C772" t="s">
        <v>4372</v>
      </c>
      <c r="D772" t="s">
        <v>3</v>
      </c>
      <c r="E772" t="s">
        <v>204</v>
      </c>
      <c r="F772" t="s">
        <v>204</v>
      </c>
      <c r="G772" t="s">
        <v>3</v>
      </c>
      <c r="H772" t="s">
        <v>115</v>
      </c>
      <c r="I772" t="s">
        <v>1344</v>
      </c>
      <c r="J772" t="str">
        <f>+VLOOKUP(I772,NOMENCLATURA!$A$3:$B$20,2,FALSE)</f>
        <v>ARRIENDO DE EQUIPOS-OFICINAS-MAQUINARIAS</v>
      </c>
      <c r="K772" t="s">
        <v>4373</v>
      </c>
      <c r="L772" t="s">
        <v>4374</v>
      </c>
      <c r="M772" s="2">
        <v>42647</v>
      </c>
      <c r="N772" t="s">
        <v>207</v>
      </c>
      <c r="O772" t="s">
        <v>353</v>
      </c>
      <c r="P772" t="s">
        <v>3</v>
      </c>
      <c r="Q772" t="s">
        <v>45</v>
      </c>
      <c r="R772" t="s">
        <v>4375</v>
      </c>
      <c r="S772" t="s">
        <v>4376</v>
      </c>
      <c r="T772" t="s">
        <v>3</v>
      </c>
      <c r="U772" t="s">
        <v>3</v>
      </c>
      <c r="V772" t="str">
        <f>VLOOKUP(A772,Ventas!$A$2:$H$3062,7,FALSE)</f>
        <v>N0</v>
      </c>
      <c r="W772" t="str">
        <f>VLOOKUP(A772,Ventas!$A$2:$H$3062,8,FALSE)</f>
        <v>OI</v>
      </c>
      <c r="X772" t="str">
        <f>VLOOKUP(A772,'Correo 1'!$A$2:$C$3062,3,FALSE)</f>
        <v>jchinchon@capitalapart.cl</v>
      </c>
    </row>
    <row r="773" spans="1:24" x14ac:dyDescent="0.2">
      <c r="A773">
        <v>1010701</v>
      </c>
      <c r="B773" t="s">
        <v>215</v>
      </c>
      <c r="C773" t="s">
        <v>375</v>
      </c>
      <c r="D773" t="s">
        <v>3</v>
      </c>
      <c r="E773" t="s">
        <v>253</v>
      </c>
      <c r="F773" t="s">
        <v>3</v>
      </c>
      <c r="G773" t="s">
        <v>376</v>
      </c>
      <c r="H773" t="s">
        <v>247</v>
      </c>
      <c r="I773" t="s">
        <v>377</v>
      </c>
      <c r="J773" t="e">
        <f>+VLOOKUP(I773,NOMENCLATURA!$A$3:$B$20,2,FALSE)</f>
        <v>#N/A</v>
      </c>
      <c r="K773" t="s">
        <v>378</v>
      </c>
      <c r="L773" t="s">
        <v>379</v>
      </c>
      <c r="M773" s="2">
        <v>39276</v>
      </c>
      <c r="N773" t="s">
        <v>380</v>
      </c>
      <c r="O773" t="s">
        <v>222</v>
      </c>
      <c r="P773" t="s">
        <v>3</v>
      </c>
      <c r="Q773" t="s">
        <v>12</v>
      </c>
      <c r="R773" t="s">
        <v>3</v>
      </c>
      <c r="S773" t="s">
        <v>381</v>
      </c>
      <c r="T773" t="s">
        <v>3</v>
      </c>
      <c r="U773" t="s">
        <v>382</v>
      </c>
      <c r="V773" t="str">
        <f>VLOOKUP(A773,Ventas!$A$2:$H$3062,7,FALSE)</f>
        <v>N105</v>
      </c>
      <c r="W773" t="str">
        <f>VLOOKUP(A773,Ventas!$A$2:$H$3062,8,FALSE)</f>
        <v>O9</v>
      </c>
      <c r="X773" t="str">
        <f>VLOOKUP(A773,'Correo 1'!$A$2:$C$3062,3,FALSE)</f>
        <v>IMPAK@NBABAG.COM</v>
      </c>
    </row>
    <row r="774" spans="1:24" x14ac:dyDescent="0.2">
      <c r="A774">
        <v>1136694</v>
      </c>
      <c r="B774" t="s">
        <v>111</v>
      </c>
      <c r="C774" t="s">
        <v>7563</v>
      </c>
      <c r="D774" t="s">
        <v>3</v>
      </c>
      <c r="E774" t="s">
        <v>204</v>
      </c>
      <c r="F774" t="s">
        <v>2032</v>
      </c>
      <c r="G774" t="s">
        <v>3</v>
      </c>
      <c r="H774" t="s">
        <v>115</v>
      </c>
      <c r="I774" t="s">
        <v>954</v>
      </c>
      <c r="J774" t="e">
        <f>+VLOOKUP(I774,NOMENCLATURA!$A$3:$B$20,2,FALSE)</f>
        <v>#N/A</v>
      </c>
      <c r="K774" t="s">
        <v>7564</v>
      </c>
      <c r="L774" t="s">
        <v>7565</v>
      </c>
      <c r="M774" s="2">
        <v>43103</v>
      </c>
      <c r="N774" t="s">
        <v>6342</v>
      </c>
      <c r="O774" t="s">
        <v>353</v>
      </c>
      <c r="P774" t="s">
        <v>3</v>
      </c>
      <c r="Q774" t="s">
        <v>45</v>
      </c>
      <c r="R774" t="s">
        <v>7566</v>
      </c>
      <c r="S774" t="s">
        <v>7001</v>
      </c>
      <c r="T774" t="s">
        <v>3</v>
      </c>
      <c r="U774" t="s">
        <v>3</v>
      </c>
      <c r="V774" t="str">
        <f>VLOOKUP(A774,Ventas!$A$2:$H$3062,7,FALSE)</f>
        <v>N30</v>
      </c>
      <c r="W774" t="str">
        <f>VLOOKUP(A774,Ventas!$A$2:$H$3062,8,FALSE)</f>
        <v>OJ</v>
      </c>
      <c r="X774" t="str">
        <f>VLOOKUP(A774,'Correo 1'!$A$2:$C$3062,3,FALSE)</f>
        <v>INBOX@CLOUD.GDEXPRESS.CL</v>
      </c>
    </row>
    <row r="775" spans="1:24" x14ac:dyDescent="0.2">
      <c r="A775">
        <v>7025789</v>
      </c>
      <c r="B775" t="s">
        <v>111</v>
      </c>
      <c r="C775" t="s">
        <v>14795</v>
      </c>
      <c r="D775" t="s">
        <v>3</v>
      </c>
      <c r="E775" t="s">
        <v>204</v>
      </c>
      <c r="F775" t="s">
        <v>113</v>
      </c>
      <c r="G775" t="s">
        <v>3</v>
      </c>
      <c r="H775" t="s">
        <v>115</v>
      </c>
      <c r="I775" t="s">
        <v>4993</v>
      </c>
      <c r="J775" t="e">
        <f>+VLOOKUP(I775,NOMENCLATURA!$A$3:$B$20,2,FALSE)</f>
        <v>#N/A</v>
      </c>
      <c r="K775" t="s">
        <v>14796</v>
      </c>
      <c r="L775" t="s">
        <v>14797</v>
      </c>
      <c r="M775" s="2">
        <v>43841</v>
      </c>
      <c r="N775" t="s">
        <v>9571</v>
      </c>
      <c r="O775" t="s">
        <v>13556</v>
      </c>
      <c r="P775" t="s">
        <v>3</v>
      </c>
      <c r="Q775" t="s">
        <v>45</v>
      </c>
      <c r="R775" t="s">
        <v>14798</v>
      </c>
      <c r="S775" t="s">
        <v>3</v>
      </c>
      <c r="T775" t="s">
        <v>3</v>
      </c>
      <c r="U775" t="s">
        <v>3</v>
      </c>
      <c r="V775" t="str">
        <f>VLOOKUP(A775,Ventas!$A$2:$H$3062,7,FALSE)</f>
        <v>N0</v>
      </c>
      <c r="W775" t="str">
        <f>VLOOKUP(A775,Ventas!$A$2:$H$3062,8,FALSE)</f>
        <v>O8</v>
      </c>
      <c r="X775" t="str">
        <f>VLOOKUP(A775,'Correo 1'!$A$2:$C$3062,3,FALSE)</f>
        <v>INDIRA.VALENCIA85@GMAIL.COM</v>
      </c>
    </row>
    <row r="776" spans="1:24" x14ac:dyDescent="0.2">
      <c r="A776">
        <v>1142523</v>
      </c>
      <c r="B776" t="s">
        <v>111</v>
      </c>
      <c r="C776" t="s">
        <v>9113</v>
      </c>
      <c r="D776" t="s">
        <v>3</v>
      </c>
      <c r="E776" t="s">
        <v>3887</v>
      </c>
      <c r="F776" t="s">
        <v>3887</v>
      </c>
      <c r="G776" t="s">
        <v>3</v>
      </c>
      <c r="H776" t="s">
        <v>115</v>
      </c>
      <c r="I776" t="s">
        <v>954</v>
      </c>
      <c r="J776" t="e">
        <f>+VLOOKUP(I776,NOMENCLATURA!$A$3:$B$20,2,FALSE)</f>
        <v>#N/A</v>
      </c>
      <c r="K776" t="s">
        <v>9114</v>
      </c>
      <c r="L776" t="s">
        <v>9115</v>
      </c>
      <c r="M776" s="2">
        <v>43461</v>
      </c>
      <c r="N776" t="s">
        <v>6342</v>
      </c>
      <c r="O776" t="s">
        <v>353</v>
      </c>
      <c r="P776" t="s">
        <v>3</v>
      </c>
      <c r="Q776" t="s">
        <v>45</v>
      </c>
      <c r="R776" t="s">
        <v>9116</v>
      </c>
      <c r="S776" t="s">
        <v>9117</v>
      </c>
      <c r="T776" t="s">
        <v>3</v>
      </c>
      <c r="U776" t="s">
        <v>3</v>
      </c>
      <c r="V776" t="str">
        <f>VLOOKUP(A776,Ventas!$A$2:$H$3062,7,FALSE)</f>
        <v>N0</v>
      </c>
      <c r="W776" t="str">
        <f>VLOOKUP(A776,Ventas!$A$2:$H$3062,8,FALSE)</f>
        <v>OJ</v>
      </c>
      <c r="X776" t="str">
        <f>VLOOKUP(A776,'Correo 1'!$A$2:$C$3062,3,FALSE)</f>
        <v>inesgalleguillos@gmail.com</v>
      </c>
    </row>
    <row r="777" spans="1:24" x14ac:dyDescent="0.2">
      <c r="A777">
        <v>1148125</v>
      </c>
      <c r="B777" t="s">
        <v>111</v>
      </c>
      <c r="C777" t="s">
        <v>12076</v>
      </c>
      <c r="D777" t="s">
        <v>12077</v>
      </c>
      <c r="E777" t="s">
        <v>204</v>
      </c>
      <c r="F777" t="s">
        <v>6590</v>
      </c>
      <c r="G777" t="s">
        <v>3</v>
      </c>
      <c r="H777" t="s">
        <v>115</v>
      </c>
      <c r="I777" t="s">
        <v>12078</v>
      </c>
      <c r="J777" t="e">
        <f>+VLOOKUP(I777,NOMENCLATURA!$A$3:$B$20,2,FALSE)</f>
        <v>#N/A</v>
      </c>
      <c r="K777" t="s">
        <v>12079</v>
      </c>
      <c r="L777" t="s">
        <v>12080</v>
      </c>
      <c r="M777" s="2">
        <v>43900</v>
      </c>
      <c r="N777" t="s">
        <v>9571</v>
      </c>
      <c r="O777" t="s">
        <v>353</v>
      </c>
      <c r="P777" t="s">
        <v>3</v>
      </c>
      <c r="Q777" t="s">
        <v>45</v>
      </c>
      <c r="R777" t="s">
        <v>12081</v>
      </c>
      <c r="S777" t="s">
        <v>12082</v>
      </c>
      <c r="T777" t="s">
        <v>3</v>
      </c>
      <c r="U777" t="s">
        <v>3</v>
      </c>
      <c r="V777" t="str">
        <f>VLOOKUP(A777,Ventas!$A$2:$H$3062,7,FALSE)</f>
        <v>N30</v>
      </c>
      <c r="W777" t="str">
        <f>VLOOKUP(A777,Ventas!$A$2:$H$3062,8,FALSE)</f>
        <v>OJ</v>
      </c>
      <c r="X777" t="str">
        <f>VLOOKUP(A777,'Correo 1'!$A$2:$C$3062,3,FALSE)</f>
        <v>info@abator.cl</v>
      </c>
    </row>
    <row r="778" spans="1:24" x14ac:dyDescent="0.2">
      <c r="A778">
        <v>1146596</v>
      </c>
      <c r="B778" t="s">
        <v>111</v>
      </c>
      <c r="C778" t="s">
        <v>11213</v>
      </c>
      <c r="D778" t="s">
        <v>3</v>
      </c>
      <c r="E778" t="s">
        <v>204</v>
      </c>
      <c r="F778" t="s">
        <v>2619</v>
      </c>
      <c r="G778" t="s">
        <v>3</v>
      </c>
      <c r="H778" t="s">
        <v>115</v>
      </c>
      <c r="I778" t="s">
        <v>954</v>
      </c>
      <c r="J778" t="e">
        <f>+VLOOKUP(I778,NOMENCLATURA!$A$3:$B$20,2,FALSE)</f>
        <v>#N/A</v>
      </c>
      <c r="K778" t="s">
        <v>11214</v>
      </c>
      <c r="L778" t="s">
        <v>11215</v>
      </c>
      <c r="M778" s="2">
        <v>43754</v>
      </c>
      <c r="N778" t="s">
        <v>9571</v>
      </c>
      <c r="O778" t="s">
        <v>353</v>
      </c>
      <c r="P778" t="s">
        <v>3</v>
      </c>
      <c r="Q778" t="s">
        <v>45</v>
      </c>
      <c r="R778" t="s">
        <v>11216</v>
      </c>
      <c r="S778" t="s">
        <v>11217</v>
      </c>
      <c r="T778" t="s">
        <v>3</v>
      </c>
      <c r="U778" t="s">
        <v>3</v>
      </c>
      <c r="V778" t="str">
        <f>VLOOKUP(A778,Ventas!$A$2:$H$3062,7,FALSE)</f>
        <v>N30</v>
      </c>
      <c r="W778" t="str">
        <f>VLOOKUP(A778,Ventas!$A$2:$H$3062,8,FALSE)</f>
        <v>OJ</v>
      </c>
      <c r="X778" t="str">
        <f>VLOOKUP(A778,'Correo 1'!$A$2:$C$3062,3,FALSE)</f>
        <v>INFO@ALTATECH.CL</v>
      </c>
    </row>
    <row r="779" spans="1:24" x14ac:dyDescent="0.2">
      <c r="A779">
        <v>1129127</v>
      </c>
      <c r="B779" t="s">
        <v>111</v>
      </c>
      <c r="C779" t="s">
        <v>4047</v>
      </c>
      <c r="D779" t="s">
        <v>3</v>
      </c>
      <c r="E779" t="s">
        <v>951</v>
      </c>
      <c r="F779" t="s">
        <v>3887</v>
      </c>
      <c r="G779" t="s">
        <v>3</v>
      </c>
      <c r="H779" t="s">
        <v>115</v>
      </c>
      <c r="I779" t="s">
        <v>954</v>
      </c>
      <c r="J779" t="e">
        <f>+VLOOKUP(I779,NOMENCLATURA!$A$3:$B$20,2,FALSE)</f>
        <v>#N/A</v>
      </c>
      <c r="K779" t="s">
        <v>4048</v>
      </c>
      <c r="L779" t="s">
        <v>4049</v>
      </c>
      <c r="M779" s="2">
        <v>42619</v>
      </c>
      <c r="N779" t="s">
        <v>207</v>
      </c>
      <c r="O779" t="s">
        <v>353</v>
      </c>
      <c r="P779" t="s">
        <v>3</v>
      </c>
      <c r="Q779" t="s">
        <v>45</v>
      </c>
      <c r="R779" t="s">
        <v>4050</v>
      </c>
      <c r="S779" t="s">
        <v>4051</v>
      </c>
      <c r="T779" t="s">
        <v>3</v>
      </c>
      <c r="U779" t="s">
        <v>3</v>
      </c>
      <c r="V779" t="str">
        <f>VLOOKUP(A779,Ventas!$A$2:$H$3062,7,FALSE)</f>
        <v>N0</v>
      </c>
      <c r="W779" t="str">
        <f>VLOOKUP(A779,Ventas!$A$2:$H$3062,8,FALSE)</f>
        <v>OJ</v>
      </c>
      <c r="X779" t="str">
        <f>VLOOKUP(A779,'Correo 1'!$A$2:$C$3062,3,FALSE)</f>
        <v>info@banquetesyccocteles.com</v>
      </c>
    </row>
    <row r="780" spans="1:24" x14ac:dyDescent="0.2">
      <c r="A780">
        <v>1149824</v>
      </c>
      <c r="B780" t="s">
        <v>111</v>
      </c>
      <c r="C780" t="s">
        <v>12575</v>
      </c>
      <c r="D780" t="s">
        <v>2068</v>
      </c>
      <c r="E780" t="s">
        <v>204</v>
      </c>
      <c r="F780" t="s">
        <v>113</v>
      </c>
      <c r="G780" t="s">
        <v>3</v>
      </c>
      <c r="H780" t="s">
        <v>115</v>
      </c>
      <c r="I780" t="s">
        <v>954</v>
      </c>
      <c r="J780" t="e">
        <f>+VLOOKUP(I780,NOMENCLATURA!$A$3:$B$20,2,FALSE)</f>
        <v>#N/A</v>
      </c>
      <c r="K780" t="s">
        <v>12576</v>
      </c>
      <c r="L780" t="s">
        <v>12577</v>
      </c>
      <c r="M780" s="2">
        <v>44300</v>
      </c>
      <c r="N780" t="s">
        <v>9571</v>
      </c>
      <c r="O780" t="s">
        <v>353</v>
      </c>
      <c r="P780" t="s">
        <v>3</v>
      </c>
      <c r="Q780" t="s">
        <v>45</v>
      </c>
      <c r="R780" t="s">
        <v>12578</v>
      </c>
      <c r="S780" t="s">
        <v>12579</v>
      </c>
      <c r="T780" t="s">
        <v>3</v>
      </c>
      <c r="U780" t="s">
        <v>3</v>
      </c>
      <c r="V780" t="str">
        <f>VLOOKUP(A780,Ventas!$A$2:$H$3062,7,FALSE)</f>
        <v>N30</v>
      </c>
      <c r="W780" t="str">
        <f>VLOOKUP(A780,Ventas!$A$2:$H$3062,8,FALSE)</f>
        <v>OJ</v>
      </c>
      <c r="X780" t="str">
        <f>VLOOKUP(A780,'Correo 1'!$A$2:$C$3062,3,FALSE)</f>
        <v>info@bcp.cl</v>
      </c>
    </row>
    <row r="781" spans="1:24" x14ac:dyDescent="0.2">
      <c r="A781">
        <v>1149353</v>
      </c>
      <c r="B781" t="s">
        <v>111</v>
      </c>
      <c r="C781" t="s">
        <v>12407</v>
      </c>
      <c r="D781" t="s">
        <v>3</v>
      </c>
      <c r="E781" t="s">
        <v>204</v>
      </c>
      <c r="F781" t="s">
        <v>204</v>
      </c>
      <c r="G781" t="s">
        <v>3</v>
      </c>
      <c r="H781" t="s">
        <v>115</v>
      </c>
      <c r="I781" t="s">
        <v>954</v>
      </c>
      <c r="J781" t="e">
        <f>+VLOOKUP(I781,NOMENCLATURA!$A$3:$B$20,2,FALSE)</f>
        <v>#N/A</v>
      </c>
      <c r="K781" t="s">
        <v>12408</v>
      </c>
      <c r="L781" t="s">
        <v>12409</v>
      </c>
      <c r="M781" s="2">
        <v>44189</v>
      </c>
      <c r="N781" t="s">
        <v>9571</v>
      </c>
      <c r="O781" t="s">
        <v>353</v>
      </c>
      <c r="P781" t="s">
        <v>3</v>
      </c>
      <c r="Q781" t="s">
        <v>45</v>
      </c>
      <c r="R781" t="s">
        <v>12410</v>
      </c>
      <c r="S781" t="s">
        <v>12411</v>
      </c>
      <c r="T781" t="s">
        <v>3</v>
      </c>
      <c r="U781" t="s">
        <v>12412</v>
      </c>
      <c r="V781" t="str">
        <f>VLOOKUP(A781,Ventas!$A$2:$H$3062,7,FALSE)</f>
        <v>N30</v>
      </c>
      <c r="W781" t="str">
        <f>VLOOKUP(A781,Ventas!$A$2:$H$3062,8,FALSE)</f>
        <v>O4</v>
      </c>
      <c r="X781" t="str">
        <f>VLOOKUP(A781,'Correo 1'!$A$2:$C$3062,3,FALSE)</f>
        <v>info@bfingenieria.cl</v>
      </c>
    </row>
    <row r="782" spans="1:24" x14ac:dyDescent="0.2">
      <c r="A782">
        <v>1149916</v>
      </c>
      <c r="B782" t="s">
        <v>12605</v>
      </c>
      <c r="C782" t="s">
        <v>12606</v>
      </c>
      <c r="D782" t="s">
        <v>3</v>
      </c>
      <c r="E782" t="s">
        <v>12607</v>
      </c>
      <c r="F782" t="s">
        <v>12607</v>
      </c>
      <c r="G782" t="s">
        <v>3</v>
      </c>
      <c r="H782" s="3" t="s">
        <v>40</v>
      </c>
      <c r="I782" t="s">
        <v>12608</v>
      </c>
      <c r="J782" t="e">
        <f>+VLOOKUP(I782,NOMENCLATURA!$A$3:$B$20,2,FALSE)</f>
        <v>#N/A</v>
      </c>
      <c r="K782" t="s">
        <v>12609</v>
      </c>
      <c r="L782" t="s">
        <v>12610</v>
      </c>
      <c r="M782" s="2">
        <v>44320</v>
      </c>
      <c r="N782" t="s">
        <v>9571</v>
      </c>
      <c r="O782" t="s">
        <v>353</v>
      </c>
      <c r="P782" t="s">
        <v>3</v>
      </c>
      <c r="Q782" t="s">
        <v>45</v>
      </c>
      <c r="R782" t="s">
        <v>12611</v>
      </c>
      <c r="S782" t="s">
        <v>3</v>
      </c>
      <c r="T782" t="s">
        <v>3</v>
      </c>
      <c r="U782" t="s">
        <v>3</v>
      </c>
      <c r="V782" t="str">
        <f>VLOOKUP(A782,Ventas!$A$2:$H$3062,7,FALSE)</f>
        <v>N30</v>
      </c>
      <c r="W782" t="str">
        <f>VLOOKUP(A782,Ventas!$A$2:$H$3062,8,FALSE)</f>
        <v>OF</v>
      </c>
      <c r="X782" t="str">
        <f>VLOOKUP(A782,'Correo 1'!$A$2:$C$3062,3,FALSE)</f>
        <v>info@cgtrader.com</v>
      </c>
    </row>
    <row r="783" spans="1:24" x14ac:dyDescent="0.2">
      <c r="A783">
        <v>1147981</v>
      </c>
      <c r="B783" t="s">
        <v>111</v>
      </c>
      <c r="C783" t="s">
        <v>12062</v>
      </c>
      <c r="D783" t="s">
        <v>3</v>
      </c>
      <c r="E783" t="s">
        <v>204</v>
      </c>
      <c r="F783" t="s">
        <v>4298</v>
      </c>
      <c r="G783" t="s">
        <v>3</v>
      </c>
      <c r="H783" t="s">
        <v>115</v>
      </c>
      <c r="I783" t="s">
        <v>954</v>
      </c>
      <c r="J783" t="e">
        <f>+VLOOKUP(I783,NOMENCLATURA!$A$3:$B$20,2,FALSE)</f>
        <v>#N/A</v>
      </c>
      <c r="K783" t="s">
        <v>12063</v>
      </c>
      <c r="L783" t="s">
        <v>12064</v>
      </c>
      <c r="M783" s="2">
        <v>43882</v>
      </c>
      <c r="N783" t="s">
        <v>9571</v>
      </c>
      <c r="O783" t="s">
        <v>353</v>
      </c>
      <c r="P783" t="s">
        <v>3</v>
      </c>
      <c r="Q783" t="s">
        <v>45</v>
      </c>
      <c r="R783" t="s">
        <v>12065</v>
      </c>
      <c r="S783" t="s">
        <v>12066</v>
      </c>
      <c r="T783" t="s">
        <v>3</v>
      </c>
      <c r="U783" t="s">
        <v>3</v>
      </c>
      <c r="V783" t="str">
        <f>VLOOKUP(A783,Ventas!$A$2:$H$3062,7,FALSE)</f>
        <v>N30</v>
      </c>
      <c r="W783" t="str">
        <f>VLOOKUP(A783,Ventas!$A$2:$H$3062,8,FALSE)</f>
        <v>O4</v>
      </c>
      <c r="X783" t="str">
        <f>VLOOKUP(A783,'Correo 1'!$A$2:$C$3062,3,FALSE)</f>
        <v>INFO@DARVAX.CL</v>
      </c>
    </row>
    <row r="784" spans="1:24" x14ac:dyDescent="0.2">
      <c r="A784">
        <v>1129762</v>
      </c>
      <c r="B784" t="s">
        <v>111</v>
      </c>
      <c r="C784" t="s">
        <v>4829</v>
      </c>
      <c r="D784" t="s">
        <v>3</v>
      </c>
      <c r="E784" t="s">
        <v>204</v>
      </c>
      <c r="F784" t="s">
        <v>113</v>
      </c>
      <c r="G784" t="s">
        <v>3</v>
      </c>
      <c r="H784" t="s">
        <v>115</v>
      </c>
      <c r="I784" t="s">
        <v>954</v>
      </c>
      <c r="J784" t="e">
        <f>+VLOOKUP(I784,NOMENCLATURA!$A$3:$B$20,2,FALSE)</f>
        <v>#N/A</v>
      </c>
      <c r="K784" t="s">
        <v>4830</v>
      </c>
      <c r="L784" t="s">
        <v>4831</v>
      </c>
      <c r="M784" s="2">
        <v>42689</v>
      </c>
      <c r="N784" t="s">
        <v>207</v>
      </c>
      <c r="O784" t="s">
        <v>353</v>
      </c>
      <c r="P784" t="s">
        <v>3</v>
      </c>
      <c r="Q784" t="s">
        <v>45</v>
      </c>
      <c r="R784" t="s">
        <v>4832</v>
      </c>
      <c r="S784" t="s">
        <v>4833</v>
      </c>
      <c r="T784" t="s">
        <v>3</v>
      </c>
      <c r="U784" t="s">
        <v>3</v>
      </c>
      <c r="V784" t="str">
        <f>VLOOKUP(A784,Ventas!$A$2:$H$3062,7,FALSE)</f>
        <v>N0</v>
      </c>
      <c r="W784" t="str">
        <f>VLOOKUP(A784,Ventas!$A$2:$H$3062,8,FALSE)</f>
        <v>OJ</v>
      </c>
      <c r="X784" t="str">
        <f>VLOOKUP(A784,'Correo 1'!$A$2:$C$3062,3,FALSE)</f>
        <v>info@diegovargas.cl</v>
      </c>
    </row>
    <row r="785" spans="1:24" x14ac:dyDescent="0.2">
      <c r="A785">
        <v>1128122</v>
      </c>
      <c r="B785" t="s">
        <v>111</v>
      </c>
      <c r="C785" t="s">
        <v>1343</v>
      </c>
      <c r="D785" t="s">
        <v>3</v>
      </c>
      <c r="E785" t="s">
        <v>951</v>
      </c>
      <c r="F785" t="s">
        <v>1005</v>
      </c>
      <c r="G785" t="s">
        <v>3</v>
      </c>
      <c r="H785" t="s">
        <v>115</v>
      </c>
      <c r="I785" t="s">
        <v>1344</v>
      </c>
      <c r="J785" t="str">
        <f>+VLOOKUP(I785,NOMENCLATURA!$A$3:$B$20,2,FALSE)</f>
        <v>ARRIENDO DE EQUIPOS-OFICINAS-MAQUINARIAS</v>
      </c>
      <c r="K785" t="s">
        <v>1345</v>
      </c>
      <c r="L785" t="s">
        <v>1346</v>
      </c>
      <c r="M785" s="2">
        <v>42542</v>
      </c>
      <c r="N785" t="s">
        <v>957</v>
      </c>
      <c r="O785" t="s">
        <v>353</v>
      </c>
      <c r="P785" t="s">
        <v>3</v>
      </c>
      <c r="Q785" t="s">
        <v>45</v>
      </c>
      <c r="R785" t="s">
        <v>1347</v>
      </c>
      <c r="S785" t="s">
        <v>1348</v>
      </c>
      <c r="T785" t="s">
        <v>3</v>
      </c>
      <c r="U785" t="s">
        <v>3</v>
      </c>
      <c r="V785" t="str">
        <f>VLOOKUP(A785,Ventas!$A$2:$H$3062,7,FALSE)</f>
        <v>N30</v>
      </c>
      <c r="W785" t="str">
        <f>VLOOKUP(A785,Ventas!$A$2:$H$3062,8,FALSE)</f>
        <v>OJ</v>
      </c>
      <c r="X785" t="str">
        <f>VLOOKUP(A785,'Correo 1'!$A$2:$C$3062,3,FALSE)</f>
        <v>luisa@transportesocana.cl</v>
      </c>
    </row>
    <row r="786" spans="1:24" x14ac:dyDescent="0.2">
      <c r="A786">
        <v>1147608</v>
      </c>
      <c r="B786" t="s">
        <v>111</v>
      </c>
      <c r="C786" t="s">
        <v>11983</v>
      </c>
      <c r="D786" t="s">
        <v>3</v>
      </c>
      <c r="E786" t="s">
        <v>204</v>
      </c>
      <c r="F786" t="s">
        <v>113</v>
      </c>
      <c r="G786" t="s">
        <v>3</v>
      </c>
      <c r="H786" t="s">
        <v>115</v>
      </c>
      <c r="I786" t="s">
        <v>954</v>
      </c>
      <c r="J786" t="e">
        <f>+VLOOKUP(I786,NOMENCLATURA!$A$3:$B$20,2,FALSE)</f>
        <v>#N/A</v>
      </c>
      <c r="K786" t="s">
        <v>11984</v>
      </c>
      <c r="L786" t="s">
        <v>11985</v>
      </c>
      <c r="M786" s="2">
        <v>43837</v>
      </c>
      <c r="N786" t="s">
        <v>9571</v>
      </c>
      <c r="O786" t="s">
        <v>353</v>
      </c>
      <c r="P786" t="s">
        <v>3</v>
      </c>
      <c r="Q786" t="s">
        <v>45</v>
      </c>
      <c r="R786" t="s">
        <v>11986</v>
      </c>
      <c r="S786" t="s">
        <v>3</v>
      </c>
      <c r="T786" t="s">
        <v>3</v>
      </c>
      <c r="U786" t="s">
        <v>3</v>
      </c>
      <c r="V786" t="str">
        <f>VLOOKUP(A786,Ventas!$A$2:$H$3062,7,FALSE)</f>
        <v>N30</v>
      </c>
      <c r="W786" t="str">
        <f>VLOOKUP(A786,Ventas!$A$2:$H$3062,8,FALSE)</f>
        <v>OJ</v>
      </c>
      <c r="X786" t="str">
        <f>VLOOKUP(A786,'Correo 1'!$A$2:$C$3062,3,FALSE)</f>
        <v>info@factoringdoubleyou.com</v>
      </c>
    </row>
    <row r="787" spans="1:24" x14ac:dyDescent="0.2">
      <c r="A787">
        <v>1120792</v>
      </c>
      <c r="B787" t="s">
        <v>156</v>
      </c>
      <c r="C787" t="s">
        <v>781</v>
      </c>
      <c r="D787" t="s">
        <v>3</v>
      </c>
      <c r="E787" t="s">
        <v>453</v>
      </c>
      <c r="F787" t="s">
        <v>3</v>
      </c>
      <c r="G787" t="s">
        <v>782</v>
      </c>
      <c r="H787" t="s">
        <v>783</v>
      </c>
      <c r="I787" t="s">
        <v>784</v>
      </c>
      <c r="J787" t="e">
        <f>+VLOOKUP(I787,NOMENCLATURA!$A$3:$B$20,2,FALSE)</f>
        <v>#N/A</v>
      </c>
      <c r="K787" t="s">
        <v>785</v>
      </c>
      <c r="L787" t="s">
        <v>786</v>
      </c>
      <c r="M787" s="2">
        <v>41604</v>
      </c>
      <c r="N787" t="s">
        <v>34</v>
      </c>
      <c r="O787" t="s">
        <v>222</v>
      </c>
      <c r="P787" t="s">
        <v>3</v>
      </c>
      <c r="Q787" t="s">
        <v>12</v>
      </c>
      <c r="R787" t="s">
        <v>3</v>
      </c>
      <c r="S787" t="s">
        <v>787</v>
      </c>
      <c r="T787" t="s">
        <v>3</v>
      </c>
      <c r="U787" t="s">
        <v>788</v>
      </c>
      <c r="V787" t="str">
        <f>VLOOKUP(A787,Ventas!$A$2:$H$3062,7,FALSE)</f>
        <v>N75</v>
      </c>
      <c r="W787" t="str">
        <f>VLOOKUP(A787,Ventas!$A$2:$H$3062,8,FALSE)</f>
        <v>O9</v>
      </c>
      <c r="X787" t="str">
        <f>VLOOKUP(A787,'Correo 1'!$A$2:$C$3062,3,FALSE)</f>
        <v>INFO@FARINNI.COM</v>
      </c>
    </row>
    <row r="788" spans="1:24" x14ac:dyDescent="0.2">
      <c r="A788">
        <v>5000506</v>
      </c>
      <c r="B788" t="s">
        <v>156</v>
      </c>
      <c r="C788" t="s">
        <v>781</v>
      </c>
      <c r="D788" t="s">
        <v>3</v>
      </c>
      <c r="E788" t="s">
        <v>453</v>
      </c>
      <c r="F788" t="s">
        <v>3</v>
      </c>
      <c r="G788" t="s">
        <v>13407</v>
      </c>
      <c r="H788" t="s">
        <v>783</v>
      </c>
      <c r="I788" t="s">
        <v>784</v>
      </c>
      <c r="J788" t="e">
        <f>+VLOOKUP(I788,NOMENCLATURA!$A$3:$B$20,2,FALSE)</f>
        <v>#N/A</v>
      </c>
      <c r="K788" t="s">
        <v>13408</v>
      </c>
      <c r="L788" t="s">
        <v>13409</v>
      </c>
      <c r="M788" s="2">
        <v>41604</v>
      </c>
      <c r="N788" t="s">
        <v>34</v>
      </c>
      <c r="O788" t="s">
        <v>13230</v>
      </c>
      <c r="P788" t="s">
        <v>13410</v>
      </c>
      <c r="Q788" t="s">
        <v>12</v>
      </c>
      <c r="R788" t="s">
        <v>3</v>
      </c>
      <c r="S788" t="s">
        <v>13411</v>
      </c>
      <c r="T788" t="s">
        <v>3</v>
      </c>
      <c r="U788" t="s">
        <v>788</v>
      </c>
      <c r="V788" t="str">
        <f>VLOOKUP(A788,Ventas!$A$2:$H$3062,7,FALSE)</f>
        <v>N75</v>
      </c>
      <c r="W788" t="str">
        <f>VLOOKUP(A788,Ventas!$A$2:$H$3062,8,FALSE)</f>
        <v>O9</v>
      </c>
      <c r="X788" t="str">
        <f>VLOOKUP(A788,'Correo 1'!$A$2:$C$3062,3,FALSE)</f>
        <v>INFO@FARINNI.COM</v>
      </c>
    </row>
    <row r="789" spans="1:24" x14ac:dyDescent="0.2">
      <c r="A789">
        <v>1133655</v>
      </c>
      <c r="B789" t="s">
        <v>111</v>
      </c>
      <c r="C789" t="s">
        <v>6242</v>
      </c>
      <c r="D789" t="s">
        <v>3</v>
      </c>
      <c r="E789" t="s">
        <v>951</v>
      </c>
      <c r="F789" t="s">
        <v>1264</v>
      </c>
      <c r="G789" t="s">
        <v>3</v>
      </c>
      <c r="H789" t="s">
        <v>115</v>
      </c>
      <c r="I789" t="s">
        <v>954</v>
      </c>
      <c r="J789" t="e">
        <f>+VLOOKUP(I789,NOMENCLATURA!$A$3:$B$20,2,FALSE)</f>
        <v>#N/A</v>
      </c>
      <c r="K789" t="s">
        <v>6243</v>
      </c>
      <c r="L789" t="s">
        <v>6244</v>
      </c>
      <c r="M789" s="2">
        <v>42872</v>
      </c>
      <c r="N789" t="s">
        <v>6015</v>
      </c>
      <c r="O789" t="s">
        <v>353</v>
      </c>
      <c r="P789" t="s">
        <v>3</v>
      </c>
      <c r="Q789" t="s">
        <v>45</v>
      </c>
      <c r="R789" t="s">
        <v>6245</v>
      </c>
      <c r="S789" t="s">
        <v>6246</v>
      </c>
      <c r="T789" t="s">
        <v>3</v>
      </c>
      <c r="U789" t="s">
        <v>3</v>
      </c>
      <c r="V789" t="str">
        <f>VLOOKUP(A789,Ventas!$A$2:$H$3062,7,FALSE)</f>
        <v>N30</v>
      </c>
      <c r="W789" t="str">
        <f>VLOOKUP(A789,Ventas!$A$2:$H$3062,8,FALSE)</f>
        <v>OJ</v>
      </c>
      <c r="X789" t="str">
        <f>VLOOKUP(A789,'Correo 1'!$A$2:$C$3062,3,FALSE)</f>
        <v>info@ferromatic.cl</v>
      </c>
    </row>
    <row r="790" spans="1:24" x14ac:dyDescent="0.2">
      <c r="A790">
        <v>1128273</v>
      </c>
      <c r="B790" t="s">
        <v>111</v>
      </c>
      <c r="C790" t="s">
        <v>2215</v>
      </c>
      <c r="D790" t="s">
        <v>3</v>
      </c>
      <c r="E790" t="s">
        <v>951</v>
      </c>
      <c r="F790" t="s">
        <v>990</v>
      </c>
      <c r="G790" t="s">
        <v>3</v>
      </c>
      <c r="H790" t="s">
        <v>115</v>
      </c>
      <c r="I790" t="s">
        <v>1344</v>
      </c>
      <c r="J790" t="str">
        <f>+VLOOKUP(I790,NOMENCLATURA!$A$3:$B$20,2,FALSE)</f>
        <v>ARRIENDO DE EQUIPOS-OFICINAS-MAQUINARIAS</v>
      </c>
      <c r="K790" t="s">
        <v>2129</v>
      </c>
      <c r="L790" t="s">
        <v>2216</v>
      </c>
      <c r="M790" s="2">
        <v>42542</v>
      </c>
      <c r="N790" t="s">
        <v>957</v>
      </c>
      <c r="O790" t="s">
        <v>353</v>
      </c>
      <c r="P790" t="s">
        <v>3</v>
      </c>
      <c r="Q790" t="s">
        <v>45</v>
      </c>
      <c r="R790" t="s">
        <v>2217</v>
      </c>
      <c r="S790" t="s">
        <v>3</v>
      </c>
      <c r="T790" t="s">
        <v>3</v>
      </c>
      <c r="U790" t="s">
        <v>3</v>
      </c>
      <c r="V790" t="str">
        <f>VLOOKUP(A790,Ventas!$A$2:$H$3062,7,FALSE)</f>
        <v>N0</v>
      </c>
      <c r="W790" t="str">
        <f>VLOOKUP(A790,Ventas!$A$2:$H$3062,8,FALSE)</f>
        <v>OI</v>
      </c>
      <c r="X790" t="str">
        <f>VLOOKUP(A790,'Correo 1'!$A$2:$C$3062,3,FALSE)</f>
        <v>manuel.gomez@mallplaza.com</v>
      </c>
    </row>
    <row r="791" spans="1:24" x14ac:dyDescent="0.2">
      <c r="A791">
        <v>1130582</v>
      </c>
      <c r="B791" t="s">
        <v>111</v>
      </c>
      <c r="C791" t="s">
        <v>5660</v>
      </c>
      <c r="D791" t="s">
        <v>3</v>
      </c>
      <c r="E791" t="s">
        <v>204</v>
      </c>
      <c r="F791" t="s">
        <v>113</v>
      </c>
      <c r="G791" t="s">
        <v>3</v>
      </c>
      <c r="H791" t="s">
        <v>115</v>
      </c>
      <c r="I791" t="s">
        <v>954</v>
      </c>
      <c r="J791" t="e">
        <f>+VLOOKUP(I791,NOMENCLATURA!$A$3:$B$20,2,FALSE)</f>
        <v>#N/A</v>
      </c>
      <c r="K791" t="s">
        <v>5661</v>
      </c>
      <c r="L791" t="s">
        <v>5662</v>
      </c>
      <c r="M791" s="2">
        <v>42776</v>
      </c>
      <c r="N791" t="s">
        <v>207</v>
      </c>
      <c r="O791" t="s">
        <v>353</v>
      </c>
      <c r="P791" t="s">
        <v>3</v>
      </c>
      <c r="Q791" t="s">
        <v>45</v>
      </c>
      <c r="R791" t="s">
        <v>5663</v>
      </c>
      <c r="S791" t="s">
        <v>5664</v>
      </c>
      <c r="T791" t="s">
        <v>3</v>
      </c>
      <c r="U791" t="s">
        <v>3</v>
      </c>
      <c r="V791" t="str">
        <f>VLOOKUP(A791,Ventas!$A$2:$H$3062,7,FALSE)</f>
        <v>N0</v>
      </c>
      <c r="W791" t="str">
        <f>VLOOKUP(A791,Ventas!$A$2:$H$3062,8,FALSE)</f>
        <v>OJ</v>
      </c>
      <c r="X791" t="str">
        <f>VLOOKUP(A791,'Correo 1'!$A$2:$C$3062,3,FALSE)</f>
        <v>info@grupobeca.cl</v>
      </c>
    </row>
    <row r="792" spans="1:24" x14ac:dyDescent="0.2">
      <c r="A792">
        <v>1129393</v>
      </c>
      <c r="B792" t="s">
        <v>111</v>
      </c>
      <c r="C792" t="s">
        <v>4361</v>
      </c>
      <c r="D792" t="s">
        <v>4362</v>
      </c>
      <c r="E792" t="s">
        <v>951</v>
      </c>
      <c r="F792" t="s">
        <v>2032</v>
      </c>
      <c r="G792" t="s">
        <v>3</v>
      </c>
      <c r="H792" t="s">
        <v>115</v>
      </c>
      <c r="I792" t="s">
        <v>954</v>
      </c>
      <c r="J792" t="e">
        <f>+VLOOKUP(I792,NOMENCLATURA!$A$3:$B$20,2,FALSE)</f>
        <v>#N/A</v>
      </c>
      <c r="K792" t="s">
        <v>4363</v>
      </c>
      <c r="L792" t="s">
        <v>4364</v>
      </c>
      <c r="M792" s="2">
        <v>42647</v>
      </c>
      <c r="N792" t="s">
        <v>207</v>
      </c>
      <c r="O792" t="s">
        <v>353</v>
      </c>
      <c r="P792" t="s">
        <v>3</v>
      </c>
      <c r="Q792" t="s">
        <v>45</v>
      </c>
      <c r="R792" t="s">
        <v>4365</v>
      </c>
      <c r="S792" t="s">
        <v>4366</v>
      </c>
      <c r="T792" t="s">
        <v>3</v>
      </c>
      <c r="U792" t="s">
        <v>3</v>
      </c>
      <c r="V792" t="str">
        <f>VLOOKUP(A792,Ventas!$A$2:$H$3062,7,FALSE)</f>
        <v>N30</v>
      </c>
      <c r="W792" t="str">
        <f>VLOOKUP(A792,Ventas!$A$2:$H$3062,8,FALSE)</f>
        <v>OJ</v>
      </c>
      <c r="X792" t="str">
        <f>VLOOKUP(A792,'Correo 1'!$A$2:$C$3062,3,FALSE)</f>
        <v>info@ibooth.cl</v>
      </c>
    </row>
    <row r="793" spans="1:24" x14ac:dyDescent="0.2">
      <c r="A793">
        <v>1128318</v>
      </c>
      <c r="B793" t="s">
        <v>111</v>
      </c>
      <c r="C793" t="s">
        <v>2455</v>
      </c>
      <c r="D793" t="s">
        <v>3</v>
      </c>
      <c r="E793" t="s">
        <v>951</v>
      </c>
      <c r="F793" t="s">
        <v>990</v>
      </c>
      <c r="G793" t="s">
        <v>3</v>
      </c>
      <c r="H793" t="s">
        <v>115</v>
      </c>
      <c r="I793" t="s">
        <v>1344</v>
      </c>
      <c r="J793" t="str">
        <f>+VLOOKUP(I793,NOMENCLATURA!$A$3:$B$20,2,FALSE)</f>
        <v>ARRIENDO DE EQUIPOS-OFICINAS-MAQUINARIAS</v>
      </c>
      <c r="K793" t="s">
        <v>2129</v>
      </c>
      <c r="L793" t="s">
        <v>2456</v>
      </c>
      <c r="M793" s="2">
        <v>42542</v>
      </c>
      <c r="N793" t="s">
        <v>957</v>
      </c>
      <c r="O793" t="s">
        <v>353</v>
      </c>
      <c r="P793" t="s">
        <v>3</v>
      </c>
      <c r="Q793" t="s">
        <v>45</v>
      </c>
      <c r="R793" t="s">
        <v>2457</v>
      </c>
      <c r="S793" t="s">
        <v>3</v>
      </c>
      <c r="T793" t="s">
        <v>3</v>
      </c>
      <c r="U793" t="s">
        <v>3</v>
      </c>
      <c r="V793" t="str">
        <f>VLOOKUP(A793,Ventas!$A$2:$H$3062,7,FALSE)</f>
        <v>N0</v>
      </c>
      <c r="W793" t="str">
        <f>VLOOKUP(A793,Ventas!$A$2:$H$3062,8,FALSE)</f>
        <v>OI</v>
      </c>
      <c r="X793" t="str">
        <f>VLOOKUP(A793,'Correo 1'!$A$2:$C$3062,3,FALSE)</f>
        <v>manuel.gomez@mallplaza.com</v>
      </c>
    </row>
    <row r="794" spans="1:24" x14ac:dyDescent="0.2">
      <c r="A794">
        <v>1148162</v>
      </c>
      <c r="B794" t="s">
        <v>111</v>
      </c>
      <c r="C794" t="s">
        <v>12087</v>
      </c>
      <c r="D794" t="s">
        <v>3</v>
      </c>
      <c r="E794" t="s">
        <v>204</v>
      </c>
      <c r="F794" t="s">
        <v>2032</v>
      </c>
      <c r="G794" t="s">
        <v>3</v>
      </c>
      <c r="H794" t="s">
        <v>115</v>
      </c>
      <c r="I794" t="s">
        <v>954</v>
      </c>
      <c r="J794" t="e">
        <f>+VLOOKUP(I794,NOMENCLATURA!$A$3:$B$20,2,FALSE)</f>
        <v>#N/A</v>
      </c>
      <c r="K794" t="s">
        <v>12088</v>
      </c>
      <c r="L794" t="s">
        <v>12089</v>
      </c>
      <c r="M794" s="2">
        <v>43903</v>
      </c>
      <c r="N794" t="s">
        <v>9571</v>
      </c>
      <c r="O794" t="s">
        <v>353</v>
      </c>
      <c r="P794" t="s">
        <v>3</v>
      </c>
      <c r="Q794" t="s">
        <v>45</v>
      </c>
      <c r="R794" t="s">
        <v>12090</v>
      </c>
      <c r="S794" t="s">
        <v>12091</v>
      </c>
      <c r="T794" t="s">
        <v>3</v>
      </c>
      <c r="U794" t="s">
        <v>3</v>
      </c>
      <c r="V794" t="str">
        <f>VLOOKUP(A794,Ventas!$A$2:$H$3062,7,FALSE)</f>
        <v>N30</v>
      </c>
      <c r="W794" t="str">
        <f>VLOOKUP(A794,Ventas!$A$2:$H$3062,8,FALSE)</f>
        <v>OF</v>
      </c>
      <c r="X794" t="str">
        <f>VLOOKUP(A794,'Correo 1'!$A$2:$C$3062,3,FALSE)</f>
        <v>info@kychenthal.cl</v>
      </c>
    </row>
    <row r="795" spans="1:24" x14ac:dyDescent="0.2">
      <c r="A795">
        <v>1135875</v>
      </c>
      <c r="B795" t="s">
        <v>111</v>
      </c>
      <c r="C795" t="s">
        <v>7237</v>
      </c>
      <c r="D795" t="s">
        <v>3</v>
      </c>
      <c r="E795" t="s">
        <v>6568</v>
      </c>
      <c r="F795" t="s">
        <v>2297</v>
      </c>
      <c r="G795" t="s">
        <v>3</v>
      </c>
      <c r="H795" t="s">
        <v>115</v>
      </c>
      <c r="I795" t="s">
        <v>954</v>
      </c>
      <c r="J795" t="e">
        <f>+VLOOKUP(I795,NOMENCLATURA!$A$3:$B$20,2,FALSE)</f>
        <v>#N/A</v>
      </c>
      <c r="K795" t="s">
        <v>7238</v>
      </c>
      <c r="L795" t="s">
        <v>7239</v>
      </c>
      <c r="M795" s="2">
        <v>43056</v>
      </c>
      <c r="N795" t="s">
        <v>6342</v>
      </c>
      <c r="O795" t="s">
        <v>353</v>
      </c>
      <c r="P795" t="s">
        <v>3</v>
      </c>
      <c r="Q795" t="s">
        <v>45</v>
      </c>
      <c r="R795" t="s">
        <v>7240</v>
      </c>
      <c r="S795" t="s">
        <v>7241</v>
      </c>
      <c r="T795" t="s">
        <v>3</v>
      </c>
      <c r="U795" t="s">
        <v>3</v>
      </c>
      <c r="V795" t="str">
        <f>VLOOKUP(A795,Ventas!$A$2:$H$3062,7,FALSE)</f>
        <v>N30</v>
      </c>
      <c r="W795" t="str">
        <f>VLOOKUP(A795,Ventas!$A$2:$H$3062,8,FALSE)</f>
        <v>OI</v>
      </c>
      <c r="X795" t="str">
        <f>VLOOKUP(A795,'Correo 1'!$A$2:$C$3062,3,FALSE)</f>
        <v>info@mrwilliamdraw.cl</v>
      </c>
    </row>
    <row r="796" spans="1:24" x14ac:dyDescent="0.2">
      <c r="A796">
        <v>1135817</v>
      </c>
      <c r="B796" t="s">
        <v>111</v>
      </c>
      <c r="C796" t="s">
        <v>7226</v>
      </c>
      <c r="D796" t="s">
        <v>7227</v>
      </c>
      <c r="E796" t="s">
        <v>204</v>
      </c>
      <c r="F796" t="s">
        <v>4849</v>
      </c>
      <c r="G796" t="s">
        <v>3</v>
      </c>
      <c r="H796" t="s">
        <v>115</v>
      </c>
      <c r="I796" t="s">
        <v>1344</v>
      </c>
      <c r="J796" t="str">
        <f>+VLOOKUP(I796,NOMENCLATURA!$A$3:$B$20,2,FALSE)</f>
        <v>ARRIENDO DE EQUIPOS-OFICINAS-MAQUINARIAS</v>
      </c>
      <c r="K796" t="s">
        <v>7228</v>
      </c>
      <c r="L796" t="s">
        <v>7229</v>
      </c>
      <c r="M796" s="2">
        <v>43053</v>
      </c>
      <c r="N796" t="s">
        <v>6342</v>
      </c>
      <c r="O796" t="s">
        <v>353</v>
      </c>
      <c r="P796" t="s">
        <v>3</v>
      </c>
      <c r="Q796" t="s">
        <v>45</v>
      </c>
      <c r="R796" t="s">
        <v>7230</v>
      </c>
      <c r="S796" t="s">
        <v>7231</v>
      </c>
      <c r="T796" t="s">
        <v>3</v>
      </c>
      <c r="U796" t="s">
        <v>3</v>
      </c>
      <c r="V796" t="str">
        <f>VLOOKUP(A796,Ventas!$A$2:$H$3062,7,FALSE)</f>
        <v>N30</v>
      </c>
      <c r="W796" t="str">
        <f>VLOOKUP(A796,Ventas!$A$2:$H$3062,8,FALSE)</f>
        <v>OJ</v>
      </c>
      <c r="X796" t="str">
        <f>VLOOKUP(A796,'Correo 1'!$A$2:$C$3062,3,FALSE)</f>
        <v>RAFAEL.BARRA@IMOLOG.CL</v>
      </c>
    </row>
    <row r="797" spans="1:24" x14ac:dyDescent="0.2">
      <c r="A797">
        <v>1138262</v>
      </c>
      <c r="B797" t="s">
        <v>111</v>
      </c>
      <c r="C797" t="s">
        <v>8047</v>
      </c>
      <c r="D797" t="s">
        <v>3</v>
      </c>
      <c r="E797" t="s">
        <v>4446</v>
      </c>
      <c r="F797" t="s">
        <v>4446</v>
      </c>
      <c r="G797" t="s">
        <v>3</v>
      </c>
      <c r="H797" t="s">
        <v>71</v>
      </c>
      <c r="I797" t="s">
        <v>954</v>
      </c>
      <c r="J797" t="e">
        <f>+VLOOKUP(I797,NOMENCLATURA!$A$3:$B$20,2,FALSE)</f>
        <v>#N/A</v>
      </c>
      <c r="K797" t="s">
        <v>8048</v>
      </c>
      <c r="L797" t="s">
        <v>8049</v>
      </c>
      <c r="M797" s="2">
        <v>43234</v>
      </c>
      <c r="N797" t="s">
        <v>6342</v>
      </c>
      <c r="O797" t="s">
        <v>353</v>
      </c>
      <c r="P797" t="s">
        <v>3</v>
      </c>
      <c r="Q797" t="s">
        <v>45</v>
      </c>
      <c r="R797" t="s">
        <v>8050</v>
      </c>
      <c r="S797" t="s">
        <v>8051</v>
      </c>
      <c r="T797" t="s">
        <v>3</v>
      </c>
      <c r="U797" t="s">
        <v>3</v>
      </c>
      <c r="V797" t="str">
        <f>VLOOKUP(A797,Ventas!$A$2:$H$3062,7,FALSE)</f>
        <v>N0</v>
      </c>
      <c r="W797" t="str">
        <f>VLOOKUP(A797,Ventas!$A$2:$H$3062,8,FALSE)</f>
        <v>OJ</v>
      </c>
      <c r="X797" t="str">
        <f>VLOOKUP(A797,'Correo 1'!$A$2:$C$3062,3,FALSE)</f>
        <v>info@notariacoyhaique.cl</v>
      </c>
    </row>
    <row r="798" spans="1:24" x14ac:dyDescent="0.2">
      <c r="A798">
        <v>1100519</v>
      </c>
      <c r="B798" t="s">
        <v>405</v>
      </c>
      <c r="C798" t="s">
        <v>406</v>
      </c>
      <c r="D798" t="s">
        <v>3</v>
      </c>
      <c r="E798" t="s">
        <v>407</v>
      </c>
      <c r="F798" t="s">
        <v>3</v>
      </c>
      <c r="G798" t="s">
        <v>408</v>
      </c>
      <c r="H798" t="s">
        <v>409</v>
      </c>
      <c r="I798" t="s">
        <v>410</v>
      </c>
      <c r="J798" t="e">
        <f>+VLOOKUP(I798,NOMENCLATURA!$A$3:$B$20,2,FALSE)</f>
        <v>#N/A</v>
      </c>
      <c r="K798" t="s">
        <v>411</v>
      </c>
      <c r="L798" t="s">
        <v>412</v>
      </c>
      <c r="M798" s="2">
        <v>39345</v>
      </c>
      <c r="N798" t="s">
        <v>413</v>
      </c>
      <c r="O798" t="s">
        <v>222</v>
      </c>
      <c r="P798" t="s">
        <v>3</v>
      </c>
      <c r="Q798" t="s">
        <v>405</v>
      </c>
      <c r="R798" t="s">
        <v>414</v>
      </c>
      <c r="S798" t="s">
        <v>415</v>
      </c>
      <c r="T798" t="s">
        <v>3</v>
      </c>
      <c r="U798" t="s">
        <v>416</v>
      </c>
      <c r="V798" t="str">
        <f>VLOOKUP(A798,Ventas!$A$2:$H$3062,7,FALSE)</f>
        <v>N30</v>
      </c>
      <c r="W798" t="str">
        <f>VLOOKUP(A798,Ventas!$A$2:$H$3062,8,FALSE)</f>
        <v>OJ</v>
      </c>
      <c r="X798" t="str">
        <f>VLOOKUP(A798,'Correo 1'!$A$2:$C$3062,3,FALSE)</f>
        <v>info@pelletterieabl.it</v>
      </c>
    </row>
    <row r="799" spans="1:24" x14ac:dyDescent="0.2">
      <c r="A799">
        <v>1128123</v>
      </c>
      <c r="B799" t="s">
        <v>111</v>
      </c>
      <c r="C799" t="s">
        <v>1349</v>
      </c>
      <c r="D799" t="s">
        <v>3</v>
      </c>
      <c r="E799" t="s">
        <v>951</v>
      </c>
      <c r="F799" t="s">
        <v>1350</v>
      </c>
      <c r="G799" t="s">
        <v>3</v>
      </c>
      <c r="H799" t="s">
        <v>115</v>
      </c>
      <c r="I799" t="s">
        <v>1344</v>
      </c>
      <c r="J799" t="str">
        <f>+VLOOKUP(I799,NOMENCLATURA!$A$3:$B$20,2,FALSE)</f>
        <v>ARRIENDO DE EQUIPOS-OFICINAS-MAQUINARIAS</v>
      </c>
      <c r="K799" t="s">
        <v>1351</v>
      </c>
      <c r="L799" t="s">
        <v>1352</v>
      </c>
      <c r="M799" s="2">
        <v>42542</v>
      </c>
      <c r="N799" t="s">
        <v>957</v>
      </c>
      <c r="O799" t="s">
        <v>353</v>
      </c>
      <c r="P799" t="s">
        <v>3</v>
      </c>
      <c r="Q799" t="s">
        <v>45</v>
      </c>
      <c r="R799" t="s">
        <v>1353</v>
      </c>
      <c r="S799" t="s">
        <v>1354</v>
      </c>
      <c r="T799" t="s">
        <v>3</v>
      </c>
      <c r="U799" t="s">
        <v>3</v>
      </c>
      <c r="V799" t="str">
        <f>VLOOKUP(A799,Ventas!$A$2:$H$3062,7,FALSE)</f>
        <v>N30</v>
      </c>
      <c r="W799" t="str">
        <f>VLOOKUP(A799,Ventas!$A$2:$H$3062,8,FALSE)</f>
        <v>OJ</v>
      </c>
      <c r="X799" t="str">
        <f>VLOOKUP(A799,'Correo 1'!$A$2:$C$3062,3,FALSE)</f>
        <v>rgatica@tecnofast.cl</v>
      </c>
    </row>
    <row r="800" spans="1:24" x14ac:dyDescent="0.2">
      <c r="A800">
        <v>1151398</v>
      </c>
      <c r="B800" t="s">
        <v>111</v>
      </c>
      <c r="C800" t="s">
        <v>13076</v>
      </c>
      <c r="D800" t="s">
        <v>3</v>
      </c>
      <c r="E800" t="s">
        <v>204</v>
      </c>
      <c r="F800" t="s">
        <v>3781</v>
      </c>
      <c r="G800" t="s">
        <v>3</v>
      </c>
      <c r="H800" t="s">
        <v>115</v>
      </c>
      <c r="I800" t="s">
        <v>954</v>
      </c>
      <c r="J800" t="e">
        <f>+VLOOKUP(I800,NOMENCLATURA!$A$3:$B$20,2,FALSE)</f>
        <v>#N/A</v>
      </c>
      <c r="K800" t="s">
        <v>13077</v>
      </c>
      <c r="L800" t="s">
        <v>13078</v>
      </c>
      <c r="M800" s="2">
        <v>44559</v>
      </c>
      <c r="N800" t="s">
        <v>9571</v>
      </c>
      <c r="O800" t="s">
        <v>353</v>
      </c>
      <c r="P800" t="s">
        <v>3</v>
      </c>
      <c r="Q800" t="s">
        <v>45</v>
      </c>
      <c r="R800" t="s">
        <v>13079</v>
      </c>
      <c r="S800" t="s">
        <v>13080</v>
      </c>
      <c r="T800" t="s">
        <v>3</v>
      </c>
      <c r="U800" t="s">
        <v>3</v>
      </c>
      <c r="V800" t="str">
        <f>VLOOKUP(A800,Ventas!$A$2:$H$3062,7,FALSE)</f>
        <v>N30</v>
      </c>
      <c r="W800" t="str">
        <f>VLOOKUP(A800,Ventas!$A$2:$H$3062,8,FALSE)</f>
        <v>OJ</v>
      </c>
      <c r="X800" t="str">
        <f>VLOOKUP(A800,'Correo 1'!$A$2:$C$3062,3,FALSE)</f>
        <v>info@prowat.cl</v>
      </c>
    </row>
    <row r="801" spans="1:24" x14ac:dyDescent="0.2">
      <c r="A801">
        <v>1128572</v>
      </c>
      <c r="B801" t="s">
        <v>111</v>
      </c>
      <c r="C801" t="s">
        <v>3063</v>
      </c>
      <c r="D801" t="s">
        <v>3</v>
      </c>
      <c r="E801" t="s">
        <v>204</v>
      </c>
      <c r="F801" t="s">
        <v>204</v>
      </c>
      <c r="G801" t="s">
        <v>3</v>
      </c>
      <c r="H801" t="s">
        <v>115</v>
      </c>
      <c r="I801" t="s">
        <v>1344</v>
      </c>
      <c r="J801" t="str">
        <f>+VLOOKUP(I801,NOMENCLATURA!$A$3:$B$20,2,FALSE)</f>
        <v>ARRIENDO DE EQUIPOS-OFICINAS-MAQUINARIAS</v>
      </c>
      <c r="K801" t="s">
        <v>3064</v>
      </c>
      <c r="L801" t="s">
        <v>3065</v>
      </c>
      <c r="M801" s="2">
        <v>42558</v>
      </c>
      <c r="N801" t="s">
        <v>957</v>
      </c>
      <c r="O801" t="s">
        <v>353</v>
      </c>
      <c r="P801" t="s">
        <v>3</v>
      </c>
      <c r="Q801" t="s">
        <v>45</v>
      </c>
      <c r="R801" t="s">
        <v>3066</v>
      </c>
      <c r="S801" t="s">
        <v>3067</v>
      </c>
      <c r="T801" t="s">
        <v>3</v>
      </c>
      <c r="U801" t="s">
        <v>3</v>
      </c>
      <c r="V801" t="str">
        <f>VLOOKUP(A801,Ventas!$A$2:$H$3062,7,FALSE)</f>
        <v>N60</v>
      </c>
      <c r="W801" t="str">
        <f>VLOOKUP(A801,Ventas!$A$2:$H$3062,8,FALSE)</f>
        <v>OJ</v>
      </c>
      <c r="X801" t="str">
        <f>VLOOKUP(A801,'Correo 1'!$A$2:$C$3062,3,FALSE)</f>
        <v>ssierra@ats.cl</v>
      </c>
    </row>
    <row r="802" spans="1:24" x14ac:dyDescent="0.2">
      <c r="A802">
        <v>1144556</v>
      </c>
      <c r="B802" t="s">
        <v>111</v>
      </c>
      <c r="C802" t="s">
        <v>10124</v>
      </c>
      <c r="D802" t="s">
        <v>3</v>
      </c>
      <c r="E802" t="s">
        <v>204</v>
      </c>
      <c r="F802" t="s">
        <v>2032</v>
      </c>
      <c r="G802" t="s">
        <v>3</v>
      </c>
      <c r="H802" t="s">
        <v>115</v>
      </c>
      <c r="I802" t="s">
        <v>954</v>
      </c>
      <c r="J802" t="e">
        <f>+VLOOKUP(I802,NOMENCLATURA!$A$3:$B$20,2,FALSE)</f>
        <v>#N/A</v>
      </c>
      <c r="K802" t="s">
        <v>10125</v>
      </c>
      <c r="L802" t="s">
        <v>10126</v>
      </c>
      <c r="M802" s="2">
        <v>43566</v>
      </c>
      <c r="N802" t="s">
        <v>9571</v>
      </c>
      <c r="O802" t="s">
        <v>353</v>
      </c>
      <c r="P802" t="s">
        <v>3</v>
      </c>
      <c r="Q802" t="s">
        <v>45</v>
      </c>
      <c r="R802" t="s">
        <v>10127</v>
      </c>
      <c r="S802" t="s">
        <v>8239</v>
      </c>
      <c r="T802" t="s">
        <v>3</v>
      </c>
      <c r="U802" t="s">
        <v>3</v>
      </c>
      <c r="V802" t="str">
        <f>VLOOKUP(A802,Ventas!$A$2:$H$3062,7,FALSE)</f>
        <v>N30</v>
      </c>
      <c r="W802" t="str">
        <f>VLOOKUP(A802,Ventas!$A$2:$H$3062,8,FALSE)</f>
        <v>O4</v>
      </c>
      <c r="X802" t="str">
        <f>VLOOKUP(A802,'Correo 1'!$A$2:$C$3062,3,FALSE)</f>
        <v>info@tecnomove.cl</v>
      </c>
    </row>
    <row r="803" spans="1:24" x14ac:dyDescent="0.2">
      <c r="A803">
        <v>1128152</v>
      </c>
      <c r="B803" t="s">
        <v>111</v>
      </c>
      <c r="C803" t="s">
        <v>1529</v>
      </c>
      <c r="D803" t="s">
        <v>3</v>
      </c>
      <c r="E803" t="s">
        <v>951</v>
      </c>
      <c r="F803" t="s">
        <v>1099</v>
      </c>
      <c r="G803" t="s">
        <v>3</v>
      </c>
      <c r="H803" t="s">
        <v>115</v>
      </c>
      <c r="I803" t="s">
        <v>1344</v>
      </c>
      <c r="J803" t="str">
        <f>+VLOOKUP(I803,NOMENCLATURA!$A$3:$B$20,2,FALSE)</f>
        <v>ARRIENDO DE EQUIPOS-OFICINAS-MAQUINARIAS</v>
      </c>
      <c r="K803" t="s">
        <v>1530</v>
      </c>
      <c r="L803" t="s">
        <v>1531</v>
      </c>
      <c r="M803" s="2">
        <v>42542</v>
      </c>
      <c r="N803" t="s">
        <v>957</v>
      </c>
      <c r="O803" t="s">
        <v>353</v>
      </c>
      <c r="P803" t="s">
        <v>1532</v>
      </c>
      <c r="Q803" t="s">
        <v>45</v>
      </c>
      <c r="R803" t="s">
        <v>1533</v>
      </c>
      <c r="S803" t="s">
        <v>1534</v>
      </c>
      <c r="T803" t="s">
        <v>3</v>
      </c>
      <c r="U803" t="s">
        <v>3</v>
      </c>
      <c r="V803" t="str">
        <f>VLOOKUP(A803,Ventas!$A$2:$H$3062,7,FALSE)</f>
        <v>N30</v>
      </c>
      <c r="W803" t="str">
        <f>VLOOKUP(A803,Ventas!$A$2:$H$3062,8,FALSE)</f>
        <v>OI</v>
      </c>
      <c r="X803" t="str">
        <f>VLOOKUP(A803,'Correo 1'!$A$2:$C$3062,3,FALSE)</f>
        <v>svaldes@investment.cl</v>
      </c>
    </row>
    <row r="804" spans="1:24" x14ac:dyDescent="0.2">
      <c r="A804">
        <v>1121484</v>
      </c>
      <c r="B804" t="s">
        <v>215</v>
      </c>
      <c r="C804" t="s">
        <v>798</v>
      </c>
      <c r="D804" t="s">
        <v>677</v>
      </c>
      <c r="E804" t="s">
        <v>799</v>
      </c>
      <c r="F804" t="s">
        <v>3</v>
      </c>
      <c r="G804" t="s">
        <v>800</v>
      </c>
      <c r="H804" t="s">
        <v>238</v>
      </c>
      <c r="I804" t="s">
        <v>489</v>
      </c>
      <c r="J804" t="e">
        <f>+VLOOKUP(I804,NOMENCLATURA!$A$3:$B$20,2,FALSE)</f>
        <v>#N/A</v>
      </c>
      <c r="K804" t="s">
        <v>801</v>
      </c>
      <c r="L804" t="s">
        <v>802</v>
      </c>
      <c r="M804" s="2">
        <v>41718</v>
      </c>
      <c r="N804" t="s">
        <v>34</v>
      </c>
      <c r="O804" t="s">
        <v>222</v>
      </c>
      <c r="P804" t="s">
        <v>803</v>
      </c>
      <c r="Q804" t="s">
        <v>12</v>
      </c>
      <c r="R804" t="s">
        <v>3</v>
      </c>
      <c r="S804" t="s">
        <v>804</v>
      </c>
      <c r="T804" t="s">
        <v>3</v>
      </c>
      <c r="U804" t="s">
        <v>805</v>
      </c>
      <c r="V804" t="str">
        <f>VLOOKUP(A804,Ventas!$A$2:$H$3062,7,FALSE)</f>
        <v>N120</v>
      </c>
      <c r="W804" t="str">
        <f>VLOOKUP(A804,Ventas!$A$2:$H$3062,8,FALSE)</f>
        <v>O9</v>
      </c>
      <c r="X804" t="str">
        <f>VLOOKUP(A804,'Correo 1'!$A$2:$C$3062,3,FALSE)</f>
        <v>INFO@YIPASS.NET</v>
      </c>
    </row>
    <row r="805" spans="1:24" x14ac:dyDescent="0.2">
      <c r="A805">
        <v>1128088</v>
      </c>
      <c r="B805" t="s">
        <v>111</v>
      </c>
      <c r="C805" t="s">
        <v>1137</v>
      </c>
      <c r="D805" t="s">
        <v>3</v>
      </c>
      <c r="E805" t="s">
        <v>951</v>
      </c>
      <c r="F805" t="s">
        <v>1054</v>
      </c>
      <c r="G805" t="s">
        <v>3</v>
      </c>
      <c r="H805" t="s">
        <v>115</v>
      </c>
      <c r="I805" t="s">
        <v>954</v>
      </c>
      <c r="J805" t="e">
        <f>+VLOOKUP(I805,NOMENCLATURA!$A$3:$B$20,2,FALSE)</f>
        <v>#N/A</v>
      </c>
      <c r="K805" t="s">
        <v>1138</v>
      </c>
      <c r="L805" t="s">
        <v>1139</v>
      </c>
      <c r="M805" s="2">
        <v>42542</v>
      </c>
      <c r="N805" t="s">
        <v>957</v>
      </c>
      <c r="O805" t="s">
        <v>353</v>
      </c>
      <c r="P805" t="s">
        <v>3</v>
      </c>
      <c r="Q805" t="s">
        <v>45</v>
      </c>
      <c r="R805" t="s">
        <v>1140</v>
      </c>
      <c r="S805" t="s">
        <v>1141</v>
      </c>
      <c r="T805" t="s">
        <v>3</v>
      </c>
      <c r="U805" t="s">
        <v>3</v>
      </c>
      <c r="V805" t="str">
        <f>VLOOKUP(A805,Ventas!$A$2:$H$3062,7,FALSE)</f>
        <v>N30</v>
      </c>
      <c r="W805" t="str">
        <f>VLOOKUP(A805,Ventas!$A$2:$H$3062,8,FALSE)</f>
        <v>OJ</v>
      </c>
      <c r="X805" t="str">
        <f>VLOOKUP(A805,'Correo 1'!$A$2:$C$3062,3,FALSE)</f>
        <v>informaciones@codem.cl</v>
      </c>
    </row>
    <row r="806" spans="1:24" x14ac:dyDescent="0.2">
      <c r="A806">
        <v>1128089</v>
      </c>
      <c r="B806" t="s">
        <v>111</v>
      </c>
      <c r="C806" t="s">
        <v>1142</v>
      </c>
      <c r="D806" t="s">
        <v>3</v>
      </c>
      <c r="E806" t="s">
        <v>951</v>
      </c>
      <c r="F806" t="s">
        <v>1054</v>
      </c>
      <c r="G806" t="s">
        <v>3</v>
      </c>
      <c r="H806" t="s">
        <v>115</v>
      </c>
      <c r="I806" t="s">
        <v>954</v>
      </c>
      <c r="J806" t="e">
        <f>+VLOOKUP(I806,NOMENCLATURA!$A$3:$B$20,2,FALSE)</f>
        <v>#N/A</v>
      </c>
      <c r="K806" t="s">
        <v>1143</v>
      </c>
      <c r="L806" t="s">
        <v>1144</v>
      </c>
      <c r="M806" s="2">
        <v>42542</v>
      </c>
      <c r="N806" t="s">
        <v>957</v>
      </c>
      <c r="O806" t="s">
        <v>353</v>
      </c>
      <c r="P806" t="s">
        <v>3</v>
      </c>
      <c r="Q806" t="s">
        <v>45</v>
      </c>
      <c r="R806" t="s">
        <v>1145</v>
      </c>
      <c r="S806" t="s">
        <v>1146</v>
      </c>
      <c r="T806" t="s">
        <v>3</v>
      </c>
      <c r="U806" t="s">
        <v>3</v>
      </c>
      <c r="V806" t="str">
        <f>VLOOKUP(A806,Ventas!$A$2:$H$3062,7,FALSE)</f>
        <v>N30</v>
      </c>
      <c r="W806" t="str">
        <f>VLOOKUP(A806,Ventas!$A$2:$H$3062,8,FALSE)</f>
        <v>OJ</v>
      </c>
      <c r="X806" t="str">
        <f>VLOOKUP(A806,'Correo 1'!$A$2:$C$3062,3,FALSE)</f>
        <v>informaciones@codem.cl</v>
      </c>
    </row>
    <row r="807" spans="1:24" x14ac:dyDescent="0.2">
      <c r="A807">
        <v>1147025</v>
      </c>
      <c r="B807" t="s">
        <v>111</v>
      </c>
      <c r="C807" t="s">
        <v>11503</v>
      </c>
      <c r="D807" t="s">
        <v>3</v>
      </c>
      <c r="E807" t="s">
        <v>204</v>
      </c>
      <c r="F807" t="s">
        <v>2297</v>
      </c>
      <c r="G807" t="s">
        <v>3</v>
      </c>
      <c r="H807" t="s">
        <v>115</v>
      </c>
      <c r="I807" t="s">
        <v>954</v>
      </c>
      <c r="J807" t="e">
        <f>+VLOOKUP(I807,NOMENCLATURA!$A$3:$B$20,2,FALSE)</f>
        <v>#N/A</v>
      </c>
      <c r="K807" t="s">
        <v>11504</v>
      </c>
      <c r="L807" t="s">
        <v>11505</v>
      </c>
      <c r="M807" s="2">
        <v>43787</v>
      </c>
      <c r="N807" t="s">
        <v>9571</v>
      </c>
      <c r="O807" t="s">
        <v>353</v>
      </c>
      <c r="P807" t="s">
        <v>3</v>
      </c>
      <c r="Q807" t="s">
        <v>45</v>
      </c>
      <c r="R807" t="s">
        <v>11506</v>
      </c>
      <c r="S807" t="s">
        <v>11507</v>
      </c>
      <c r="T807" t="s">
        <v>3</v>
      </c>
      <c r="U807" t="s">
        <v>3</v>
      </c>
      <c r="V807" t="str">
        <f>VLOOKUP(A807,Ventas!$A$2:$H$3062,7,FALSE)</f>
        <v>N0</v>
      </c>
      <c r="W807" t="str">
        <f>VLOOKUP(A807,Ventas!$A$2:$H$3062,8,FALSE)</f>
        <v>OJ</v>
      </c>
      <c r="X807" t="str">
        <f>VLOOKUP(A807,'Correo 1'!$A$2:$C$3062,3,FALSE)</f>
        <v>inge.skewes@gmail.com</v>
      </c>
    </row>
    <row r="808" spans="1:24" x14ac:dyDescent="0.2">
      <c r="A808">
        <v>1147000</v>
      </c>
      <c r="B808" t="s">
        <v>111</v>
      </c>
      <c r="C808" t="s">
        <v>11382</v>
      </c>
      <c r="D808" t="s">
        <v>11383</v>
      </c>
      <c r="E808" t="s">
        <v>204</v>
      </c>
      <c r="F808" t="s">
        <v>204</v>
      </c>
      <c r="G808" t="s">
        <v>3</v>
      </c>
      <c r="H808" t="s">
        <v>115</v>
      </c>
      <c r="I808" t="s">
        <v>954</v>
      </c>
      <c r="J808" t="e">
        <f>+VLOOKUP(I808,NOMENCLATURA!$A$3:$B$20,2,FALSE)</f>
        <v>#N/A</v>
      </c>
      <c r="K808" t="s">
        <v>11384</v>
      </c>
      <c r="L808" t="s">
        <v>11385</v>
      </c>
      <c r="M808" s="2">
        <v>43787</v>
      </c>
      <c r="N808" t="s">
        <v>9571</v>
      </c>
      <c r="O808" t="s">
        <v>353</v>
      </c>
      <c r="P808" t="s">
        <v>3</v>
      </c>
      <c r="Q808" t="s">
        <v>45</v>
      </c>
      <c r="R808" t="s">
        <v>11386</v>
      </c>
      <c r="S808" t="s">
        <v>11387</v>
      </c>
      <c r="T808" t="s">
        <v>3</v>
      </c>
      <c r="U808" t="s">
        <v>3</v>
      </c>
      <c r="V808" t="str">
        <f>VLOOKUP(A808,Ventas!$A$2:$H$3062,7,FALSE)</f>
        <v>N30</v>
      </c>
      <c r="W808" t="str">
        <f>VLOOKUP(A808,Ventas!$A$2:$H$3062,8,FALSE)</f>
        <v>OJ</v>
      </c>
      <c r="X808" t="str">
        <f>VLOOKUP(A808,'Correo 1'!$A$2:$C$3062,3,FALSE)</f>
        <v>ingenieria.sitelcom@gmail.com</v>
      </c>
    </row>
    <row r="809" spans="1:24" x14ac:dyDescent="0.2">
      <c r="A809">
        <v>1129550</v>
      </c>
      <c r="B809" t="s">
        <v>111</v>
      </c>
      <c r="C809" t="s">
        <v>4618</v>
      </c>
      <c r="D809" t="s">
        <v>3</v>
      </c>
      <c r="E809" t="s">
        <v>3113</v>
      </c>
      <c r="F809" t="s">
        <v>3113</v>
      </c>
      <c r="G809" t="s">
        <v>3</v>
      </c>
      <c r="H809" t="s">
        <v>1046</v>
      </c>
      <c r="I809" t="s">
        <v>954</v>
      </c>
      <c r="J809" t="e">
        <f>+VLOOKUP(I809,NOMENCLATURA!$A$3:$B$20,2,FALSE)</f>
        <v>#N/A</v>
      </c>
      <c r="K809" t="s">
        <v>4619</v>
      </c>
      <c r="L809" t="s">
        <v>4620</v>
      </c>
      <c r="M809" s="2">
        <v>42663</v>
      </c>
      <c r="N809" t="s">
        <v>207</v>
      </c>
      <c r="O809" t="s">
        <v>353</v>
      </c>
      <c r="P809" t="s">
        <v>3</v>
      </c>
      <c r="Q809" t="s">
        <v>45</v>
      </c>
      <c r="R809" t="s">
        <v>4621</v>
      </c>
      <c r="S809" t="s">
        <v>4622</v>
      </c>
      <c r="T809" t="s">
        <v>3</v>
      </c>
      <c r="U809" t="s">
        <v>3</v>
      </c>
      <c r="V809" t="str">
        <f>VLOOKUP(A809,Ventas!$A$2:$H$3062,7,FALSE)</f>
        <v>N0</v>
      </c>
      <c r="W809" t="str">
        <f>VLOOKUP(A809,Ventas!$A$2:$H$3062,8,FALSE)</f>
        <v>OJ</v>
      </c>
      <c r="X809" t="str">
        <f>VLOOKUP(A809,'Correo 1'!$A$2:$C$3062,3,FALSE)</f>
        <v>ingrid@scheggia.cl</v>
      </c>
    </row>
    <row r="810" spans="1:24" x14ac:dyDescent="0.2">
      <c r="A810">
        <v>1142934</v>
      </c>
      <c r="B810" t="s">
        <v>111</v>
      </c>
      <c r="C810" t="s">
        <v>9648</v>
      </c>
      <c r="D810" t="s">
        <v>3</v>
      </c>
      <c r="E810" t="s">
        <v>204</v>
      </c>
      <c r="F810" t="s">
        <v>3896</v>
      </c>
      <c r="G810" t="s">
        <v>3</v>
      </c>
      <c r="H810" t="s">
        <v>115</v>
      </c>
      <c r="I810" t="s">
        <v>9649</v>
      </c>
      <c r="J810" t="e">
        <f>+VLOOKUP(I810,NOMENCLATURA!$A$3:$B$20,2,FALSE)</f>
        <v>#N/A</v>
      </c>
      <c r="K810" t="s">
        <v>9650</v>
      </c>
      <c r="L810" t="s">
        <v>9651</v>
      </c>
      <c r="M810" s="2">
        <v>43490</v>
      </c>
      <c r="N810" t="s">
        <v>9571</v>
      </c>
      <c r="O810" t="s">
        <v>353</v>
      </c>
      <c r="P810" t="s">
        <v>3</v>
      </c>
      <c r="Q810" t="s">
        <v>45</v>
      </c>
      <c r="R810" t="s">
        <v>9649</v>
      </c>
      <c r="S810" t="s">
        <v>9652</v>
      </c>
      <c r="T810" t="s">
        <v>3</v>
      </c>
      <c r="U810" t="s">
        <v>9584</v>
      </c>
      <c r="V810" t="str">
        <f>VLOOKUP(A810,Ventas!$A$2:$H$3062,7,FALSE)</f>
        <v>N0</v>
      </c>
      <c r="W810" t="str">
        <f>VLOOKUP(A810,Ventas!$A$2:$H$3062,8,FALSE)</f>
        <v>OJ</v>
      </c>
      <c r="X810" t="str">
        <f>VLOOKUP(A810,'Correo 1'!$A$2:$C$3062,3,FALSE)</f>
        <v>inostrozavalentina@hotmail.com</v>
      </c>
    </row>
    <row r="811" spans="1:24" x14ac:dyDescent="0.2">
      <c r="A811">
        <v>1144879</v>
      </c>
      <c r="B811" t="s">
        <v>111</v>
      </c>
      <c r="C811" t="s">
        <v>10265</v>
      </c>
      <c r="D811" t="s">
        <v>10266</v>
      </c>
      <c r="E811" t="s">
        <v>951</v>
      </c>
      <c r="F811" t="s">
        <v>952</v>
      </c>
      <c r="G811" t="s">
        <v>3</v>
      </c>
      <c r="H811" t="s">
        <v>115</v>
      </c>
      <c r="I811" t="s">
        <v>954</v>
      </c>
      <c r="J811" t="e">
        <f>+VLOOKUP(I811,NOMENCLATURA!$A$3:$B$20,2,FALSE)</f>
        <v>#N/A</v>
      </c>
      <c r="K811" t="s">
        <v>10267</v>
      </c>
      <c r="L811" t="s">
        <v>10268</v>
      </c>
      <c r="M811" s="2">
        <v>43598</v>
      </c>
      <c r="N811" t="s">
        <v>9571</v>
      </c>
      <c r="O811" t="s">
        <v>353</v>
      </c>
      <c r="P811" t="s">
        <v>3</v>
      </c>
      <c r="Q811" t="s">
        <v>45</v>
      </c>
      <c r="R811" t="s">
        <v>10269</v>
      </c>
      <c r="S811" t="s">
        <v>10270</v>
      </c>
      <c r="T811" t="s">
        <v>3</v>
      </c>
      <c r="U811" t="s">
        <v>3</v>
      </c>
      <c r="V811" t="str">
        <f>VLOOKUP(A811,Ventas!$A$2:$H$3062,7,FALSE)</f>
        <v>N30</v>
      </c>
      <c r="W811" t="str">
        <f>VLOOKUP(A811,Ventas!$A$2:$H$3062,8,FALSE)</f>
        <v>OJ</v>
      </c>
      <c r="X811" t="str">
        <f>VLOOKUP(A811,'Correo 1'!$A$2:$C$3062,3,FALSE)</f>
        <v>inscripciones@icare.cl</v>
      </c>
    </row>
    <row r="812" spans="1:24" x14ac:dyDescent="0.2">
      <c r="A812">
        <v>1140038</v>
      </c>
      <c r="B812" t="s">
        <v>111</v>
      </c>
      <c r="C812" t="s">
        <v>8187</v>
      </c>
      <c r="D812" t="s">
        <v>3</v>
      </c>
      <c r="E812" t="s">
        <v>204</v>
      </c>
      <c r="F812" t="s">
        <v>2032</v>
      </c>
      <c r="G812" t="s">
        <v>3</v>
      </c>
      <c r="H812" t="s">
        <v>115</v>
      </c>
      <c r="I812" t="s">
        <v>1344</v>
      </c>
      <c r="J812" t="str">
        <f>+VLOOKUP(I812,NOMENCLATURA!$A$3:$B$20,2,FALSE)</f>
        <v>ARRIENDO DE EQUIPOS-OFICINAS-MAQUINARIAS</v>
      </c>
      <c r="K812" t="s">
        <v>8188</v>
      </c>
      <c r="L812" t="s">
        <v>8189</v>
      </c>
      <c r="M812" s="2">
        <v>43265</v>
      </c>
      <c r="N812" t="s">
        <v>6342</v>
      </c>
      <c r="O812" t="s">
        <v>353</v>
      </c>
      <c r="P812" t="s">
        <v>3</v>
      </c>
      <c r="Q812" t="s">
        <v>45</v>
      </c>
      <c r="R812" t="s">
        <v>8190</v>
      </c>
      <c r="S812" t="s">
        <v>8191</v>
      </c>
      <c r="T812" t="s">
        <v>3</v>
      </c>
      <c r="U812" t="s">
        <v>3</v>
      </c>
      <c r="V812" t="str">
        <f>VLOOKUP(A812,Ventas!$A$2:$H$3062,7,FALSE)</f>
        <v>N30</v>
      </c>
      <c r="W812" t="str">
        <f>VLOOKUP(A812,Ventas!$A$2:$H$3062,8,FALSE)</f>
        <v>OJ</v>
      </c>
      <c r="X812" t="str">
        <f>VLOOKUP(A812,'Correo 1'!$A$2:$C$3062,3,FALSE)</f>
        <v>ventas@aquafree.cl</v>
      </c>
    </row>
    <row r="813" spans="1:24" x14ac:dyDescent="0.2">
      <c r="A813">
        <v>1144630</v>
      </c>
      <c r="B813" t="s">
        <v>111</v>
      </c>
      <c r="C813" t="s">
        <v>10189</v>
      </c>
      <c r="D813" t="s">
        <v>10190</v>
      </c>
      <c r="E813" t="s">
        <v>10191</v>
      </c>
      <c r="F813" t="s">
        <v>3</v>
      </c>
      <c r="G813" t="s">
        <v>3</v>
      </c>
      <c r="H813" t="s">
        <v>2061</v>
      </c>
      <c r="I813" t="s">
        <v>10192</v>
      </c>
      <c r="J813" t="e">
        <f>+VLOOKUP(I813,NOMENCLATURA!$A$3:$B$20,2,FALSE)</f>
        <v>#N/A</v>
      </c>
      <c r="K813" t="s">
        <v>10193</v>
      </c>
      <c r="L813" t="s">
        <v>10194</v>
      </c>
      <c r="M813" s="2">
        <v>43573</v>
      </c>
      <c r="N813" t="s">
        <v>9571</v>
      </c>
      <c r="O813" t="s">
        <v>353</v>
      </c>
      <c r="P813" t="s">
        <v>3</v>
      </c>
      <c r="Q813" t="s">
        <v>45</v>
      </c>
      <c r="R813" t="s">
        <v>10195</v>
      </c>
      <c r="S813" t="s">
        <v>10196</v>
      </c>
      <c r="T813" t="s">
        <v>3</v>
      </c>
      <c r="U813" t="s">
        <v>3</v>
      </c>
      <c r="V813" t="str">
        <f>VLOOKUP(A813,Ventas!$A$2:$H$3062,7,FALSE)</f>
        <v>N0</v>
      </c>
      <c r="W813" t="str">
        <f>VLOOKUP(A813,Ventas!$A$2:$H$3062,8,FALSE)</f>
        <v>OJ</v>
      </c>
      <c r="X813" t="str">
        <f>VLOOKUP(A813,'Correo 1'!$A$2:$C$3062,3,FALSE)</f>
        <v>inversiones.cvd@gmail.com</v>
      </c>
    </row>
    <row r="814" spans="1:24" x14ac:dyDescent="0.2">
      <c r="A814">
        <v>1147400</v>
      </c>
      <c r="B814" t="s">
        <v>111</v>
      </c>
      <c r="C814" t="s">
        <v>11776</v>
      </c>
      <c r="D814" t="s">
        <v>3</v>
      </c>
      <c r="E814" t="s">
        <v>204</v>
      </c>
      <c r="F814" t="s">
        <v>113</v>
      </c>
      <c r="G814" t="s">
        <v>3</v>
      </c>
      <c r="H814" t="s">
        <v>115</v>
      </c>
      <c r="I814" t="s">
        <v>954</v>
      </c>
      <c r="J814" t="e">
        <f>+VLOOKUP(I814,NOMENCLATURA!$A$3:$B$20,2,FALSE)</f>
        <v>#N/A</v>
      </c>
      <c r="K814" t="s">
        <v>11777</v>
      </c>
      <c r="L814" t="s">
        <v>11778</v>
      </c>
      <c r="M814" s="2">
        <v>43815</v>
      </c>
      <c r="N814" t="s">
        <v>9571</v>
      </c>
      <c r="O814" t="s">
        <v>353</v>
      </c>
      <c r="P814" t="s">
        <v>3</v>
      </c>
      <c r="Q814" t="s">
        <v>45</v>
      </c>
      <c r="R814" t="s">
        <v>11779</v>
      </c>
      <c r="S814" t="s">
        <v>11780</v>
      </c>
      <c r="T814" t="s">
        <v>3</v>
      </c>
      <c r="U814" t="s">
        <v>11780</v>
      </c>
      <c r="V814" t="str">
        <f>VLOOKUP(A814,Ventas!$A$2:$H$3062,7,FALSE)</f>
        <v>N30</v>
      </c>
      <c r="W814" t="str">
        <f>VLOOKUP(A814,Ventas!$A$2:$H$3062,8,FALSE)</f>
        <v>OJ</v>
      </c>
      <c r="X814" t="str">
        <f>VLOOKUP(A814,'Correo 1'!$A$2:$C$3062,3,FALSE)</f>
        <v>IPARDO@MANQUEHUEHOTELES.CL</v>
      </c>
    </row>
    <row r="815" spans="1:24" x14ac:dyDescent="0.2">
      <c r="A815">
        <v>5000345</v>
      </c>
      <c r="B815" t="s">
        <v>739</v>
      </c>
      <c r="C815" t="s">
        <v>13328</v>
      </c>
      <c r="D815" t="s">
        <v>3</v>
      </c>
      <c r="E815" t="s">
        <v>13260</v>
      </c>
      <c r="F815" t="s">
        <v>3</v>
      </c>
      <c r="G815" t="s">
        <v>3</v>
      </c>
      <c r="H815" s="3" t="s">
        <v>40</v>
      </c>
      <c r="I815" t="s">
        <v>13329</v>
      </c>
      <c r="J815" t="e">
        <f>+VLOOKUP(I815,NOMENCLATURA!$A$3:$B$20,2,FALSE)</f>
        <v>#N/A</v>
      </c>
      <c r="K815" t="s">
        <v>13330</v>
      </c>
      <c r="L815" t="s">
        <v>13331</v>
      </c>
      <c r="M815" s="2">
        <v>40492</v>
      </c>
      <c r="N815" t="s">
        <v>432</v>
      </c>
      <c r="O815" t="s">
        <v>13230</v>
      </c>
      <c r="P815" t="s">
        <v>3</v>
      </c>
      <c r="Q815" t="s">
        <v>12</v>
      </c>
      <c r="R815" t="s">
        <v>3</v>
      </c>
      <c r="S815" t="s">
        <v>13332</v>
      </c>
      <c r="T815" t="s">
        <v>3</v>
      </c>
      <c r="U815" t="s">
        <v>13333</v>
      </c>
      <c r="V815" t="str">
        <f>VLOOKUP(A815,Ventas!$A$2:$H$3062,7,FALSE)</f>
        <v>N30</v>
      </c>
      <c r="W815" t="str">
        <f>VLOOKUP(A815,Ventas!$A$2:$H$3062,8,FALSE)</f>
        <v>O9</v>
      </c>
      <c r="X815" t="str">
        <f>VLOOKUP(A815,'Correo 1'!$A$2:$C$3062,3,FALSE)</f>
        <v>IRENE.KO@AHOKU.COM</v>
      </c>
    </row>
    <row r="816" spans="1:24" x14ac:dyDescent="0.2">
      <c r="A816">
        <v>1142553</v>
      </c>
      <c r="B816" t="s">
        <v>111</v>
      </c>
      <c r="C816" t="s">
        <v>9273</v>
      </c>
      <c r="D816" t="s">
        <v>3</v>
      </c>
      <c r="E816" t="s">
        <v>4488</v>
      </c>
      <c r="F816" t="s">
        <v>4488</v>
      </c>
      <c r="G816" t="s">
        <v>3</v>
      </c>
      <c r="H816" t="s">
        <v>62</v>
      </c>
      <c r="I816" t="s">
        <v>954</v>
      </c>
      <c r="J816" t="e">
        <f>+VLOOKUP(I816,NOMENCLATURA!$A$3:$B$20,2,FALSE)</f>
        <v>#N/A</v>
      </c>
      <c r="K816" t="s">
        <v>9274</v>
      </c>
      <c r="L816" t="s">
        <v>9275</v>
      </c>
      <c r="M816" s="2">
        <v>43461</v>
      </c>
      <c r="N816" t="s">
        <v>6342</v>
      </c>
      <c r="O816" t="s">
        <v>353</v>
      </c>
      <c r="P816" t="s">
        <v>3</v>
      </c>
      <c r="Q816" t="s">
        <v>45</v>
      </c>
      <c r="R816" t="s">
        <v>9276</v>
      </c>
      <c r="S816" t="s">
        <v>9277</v>
      </c>
      <c r="T816" t="s">
        <v>3</v>
      </c>
      <c r="U816" t="s">
        <v>3</v>
      </c>
      <c r="V816" t="str">
        <f>VLOOKUP(A816,Ventas!$A$2:$H$3062,7,FALSE)</f>
        <v>N0</v>
      </c>
      <c r="W816" t="str">
        <f>VLOOKUP(A816,Ventas!$A$2:$H$3062,8,FALSE)</f>
        <v>OJ</v>
      </c>
      <c r="X816" t="str">
        <f>VLOOKUP(A816,'Correo 1'!$A$2:$C$3062,3,FALSE)</f>
        <v>isaavedraurizar@gmail.com</v>
      </c>
    </row>
    <row r="817" spans="1:24" x14ac:dyDescent="0.2">
      <c r="A817">
        <v>1151451</v>
      </c>
      <c r="B817" t="s">
        <v>111</v>
      </c>
      <c r="C817" t="s">
        <v>13096</v>
      </c>
      <c r="D817" t="s">
        <v>3</v>
      </c>
      <c r="E817" t="s">
        <v>204</v>
      </c>
      <c r="F817" t="s">
        <v>113</v>
      </c>
      <c r="G817" t="s">
        <v>3</v>
      </c>
      <c r="H817" t="s">
        <v>115</v>
      </c>
      <c r="I817" t="s">
        <v>954</v>
      </c>
      <c r="J817" t="e">
        <f>+VLOOKUP(I817,NOMENCLATURA!$A$3:$B$20,2,FALSE)</f>
        <v>#N/A</v>
      </c>
      <c r="K817" t="s">
        <v>13097</v>
      </c>
      <c r="L817" t="s">
        <v>13098</v>
      </c>
      <c r="M817" s="2">
        <v>44568</v>
      </c>
      <c r="N817" t="s">
        <v>9571</v>
      </c>
      <c r="O817" t="s">
        <v>353</v>
      </c>
      <c r="P817" t="s">
        <v>3</v>
      </c>
      <c r="Q817" t="s">
        <v>45</v>
      </c>
      <c r="R817" t="s">
        <v>13099</v>
      </c>
      <c r="S817" t="s">
        <v>3</v>
      </c>
      <c r="T817" t="s">
        <v>3</v>
      </c>
      <c r="U817" t="s">
        <v>3</v>
      </c>
      <c r="V817" t="str">
        <f>VLOOKUP(A817,Ventas!$A$2:$H$3062,7,FALSE)</f>
        <v>N30</v>
      </c>
      <c r="W817" t="str">
        <f>VLOOKUP(A817,Ventas!$A$2:$H$3062,8,FALSE)</f>
        <v>OJ</v>
      </c>
      <c r="X817" t="str">
        <f>VLOOKUP(A817,'Correo 1'!$A$2:$C$3062,3,FALSE)</f>
        <v>isepulveda@crecer.cl</v>
      </c>
    </row>
    <row r="818" spans="1:24" x14ac:dyDescent="0.2">
      <c r="A818">
        <v>1135700</v>
      </c>
      <c r="B818" t="s">
        <v>111</v>
      </c>
      <c r="C818" t="s">
        <v>7192</v>
      </c>
      <c r="D818" t="s">
        <v>3</v>
      </c>
      <c r="E818" t="s">
        <v>204</v>
      </c>
      <c r="F818" t="s">
        <v>4251</v>
      </c>
      <c r="G818" t="s">
        <v>3</v>
      </c>
      <c r="H818" t="s">
        <v>115</v>
      </c>
      <c r="I818" t="s">
        <v>954</v>
      </c>
      <c r="J818" t="e">
        <f>+VLOOKUP(I818,NOMENCLATURA!$A$3:$B$20,2,FALSE)</f>
        <v>#N/A</v>
      </c>
      <c r="K818" t="s">
        <v>7193</v>
      </c>
      <c r="L818" t="s">
        <v>7194</v>
      </c>
      <c r="M818" s="2">
        <v>43045</v>
      </c>
      <c r="N818" t="s">
        <v>6342</v>
      </c>
      <c r="O818" t="s">
        <v>353</v>
      </c>
      <c r="P818" t="s">
        <v>3</v>
      </c>
      <c r="Q818" t="s">
        <v>45</v>
      </c>
      <c r="R818" t="s">
        <v>7195</v>
      </c>
      <c r="S818" t="s">
        <v>7196</v>
      </c>
      <c r="T818" t="s">
        <v>3</v>
      </c>
      <c r="U818" t="s">
        <v>3</v>
      </c>
      <c r="V818" t="str">
        <f>VLOOKUP(A818,Ventas!$A$2:$H$3062,7,FALSE)</f>
        <v>N0</v>
      </c>
      <c r="W818" t="str">
        <f>VLOOKUP(A818,Ventas!$A$2:$H$3062,8,FALSE)</f>
        <v>OJ</v>
      </c>
      <c r="X818" t="str">
        <f>VLOOKUP(A818,'Correo 1'!$A$2:$C$3062,3,FALSE)</f>
        <v>isidoradumas@gmail.com</v>
      </c>
    </row>
    <row r="819" spans="1:24" x14ac:dyDescent="0.2">
      <c r="A819">
        <v>7025890</v>
      </c>
      <c r="B819" t="s">
        <v>111</v>
      </c>
      <c r="C819" t="s">
        <v>14831</v>
      </c>
      <c r="D819" t="s">
        <v>3</v>
      </c>
      <c r="E819" t="s">
        <v>204</v>
      </c>
      <c r="F819" t="s">
        <v>113</v>
      </c>
      <c r="G819" t="s">
        <v>3</v>
      </c>
      <c r="H819" t="s">
        <v>115</v>
      </c>
      <c r="I819" t="s">
        <v>12933</v>
      </c>
      <c r="J819" t="e">
        <f>+VLOOKUP(I819,NOMENCLATURA!$A$3:$B$20,2,FALSE)</f>
        <v>#N/A</v>
      </c>
      <c r="K819" t="s">
        <v>14832</v>
      </c>
      <c r="L819" t="s">
        <v>14833</v>
      </c>
      <c r="M819" s="2">
        <v>43903</v>
      </c>
      <c r="N819" t="s">
        <v>9571</v>
      </c>
      <c r="O819" t="s">
        <v>13556</v>
      </c>
      <c r="P819" t="s">
        <v>3</v>
      </c>
      <c r="Q819" t="s">
        <v>45</v>
      </c>
      <c r="R819" t="s">
        <v>14834</v>
      </c>
      <c r="S819" t="s">
        <v>3</v>
      </c>
      <c r="T819" t="s">
        <v>3</v>
      </c>
      <c r="U819" t="s">
        <v>3</v>
      </c>
      <c r="V819" t="str">
        <f>VLOOKUP(A819,Ventas!$A$2:$H$3062,7,FALSE)</f>
        <v>N0</v>
      </c>
      <c r="W819" t="str">
        <f>VLOOKUP(A819,Ventas!$A$2:$H$3062,8,FALSE)</f>
        <v>O8</v>
      </c>
      <c r="X819" t="str">
        <f>VLOOKUP(A819,'Correo 1'!$A$2:$C$3062,3,FALSE)</f>
        <v>italo.nascimento@samsonite.com</v>
      </c>
    </row>
    <row r="820" spans="1:24" x14ac:dyDescent="0.2">
      <c r="A820">
        <v>1135243</v>
      </c>
      <c r="B820" t="s">
        <v>111</v>
      </c>
      <c r="C820" t="s">
        <v>7034</v>
      </c>
      <c r="D820" t="s">
        <v>3</v>
      </c>
      <c r="E820" t="s">
        <v>6568</v>
      </c>
      <c r="F820" t="s">
        <v>4902</v>
      </c>
      <c r="G820" t="s">
        <v>3</v>
      </c>
      <c r="H820" t="s">
        <v>115</v>
      </c>
      <c r="I820" t="s">
        <v>5028</v>
      </c>
      <c r="J820" t="e">
        <f>+VLOOKUP(I820,NOMENCLATURA!$A$3:$B$20,2,FALSE)</f>
        <v>#N/A</v>
      </c>
      <c r="K820" t="s">
        <v>7035</v>
      </c>
      <c r="L820" t="s">
        <v>7036</v>
      </c>
      <c r="M820" s="2">
        <v>43010</v>
      </c>
      <c r="N820" t="s">
        <v>6342</v>
      </c>
      <c r="O820" t="s">
        <v>353</v>
      </c>
      <c r="P820" t="s">
        <v>3</v>
      </c>
      <c r="Q820" t="s">
        <v>45</v>
      </c>
      <c r="R820" t="s">
        <v>7037</v>
      </c>
      <c r="S820" t="s">
        <v>7038</v>
      </c>
      <c r="T820" t="s">
        <v>3</v>
      </c>
      <c r="U820" t="s">
        <v>3</v>
      </c>
      <c r="V820" t="str">
        <f>VLOOKUP(A820,Ventas!$A$2:$H$3062,7,FALSE)</f>
        <v>N0</v>
      </c>
      <c r="W820" t="str">
        <f>VLOOKUP(A820,Ventas!$A$2:$H$3062,8,FALSE)</f>
        <v>OJ</v>
      </c>
      <c r="X820" t="str">
        <f>VLOOKUP(A820,'Correo 1'!$A$2:$C$3062,3,FALSE)</f>
        <v>IVAN.GOMEZV1990@GMAI.COM</v>
      </c>
    </row>
    <row r="821" spans="1:24" x14ac:dyDescent="0.2">
      <c r="A821">
        <v>1128336</v>
      </c>
      <c r="B821" t="s">
        <v>111</v>
      </c>
      <c r="C821" t="s">
        <v>2541</v>
      </c>
      <c r="D821" t="s">
        <v>3</v>
      </c>
      <c r="E821" t="s">
        <v>951</v>
      </c>
      <c r="F821" t="s">
        <v>1183</v>
      </c>
      <c r="G821" t="s">
        <v>3</v>
      </c>
      <c r="H821" t="s">
        <v>115</v>
      </c>
      <c r="I821" t="s">
        <v>1344</v>
      </c>
      <c r="J821" t="str">
        <f>+VLOOKUP(I821,NOMENCLATURA!$A$3:$B$20,2,FALSE)</f>
        <v>ARRIENDO DE EQUIPOS-OFICINAS-MAQUINARIAS</v>
      </c>
      <c r="K821" t="s">
        <v>2542</v>
      </c>
      <c r="L821" t="s">
        <v>2543</v>
      </c>
      <c r="M821" s="2">
        <v>42542</v>
      </c>
      <c r="N821" t="s">
        <v>957</v>
      </c>
      <c r="O821" t="s">
        <v>353</v>
      </c>
      <c r="P821" t="s">
        <v>3</v>
      </c>
      <c r="Q821" t="s">
        <v>45</v>
      </c>
      <c r="R821" t="s">
        <v>2544</v>
      </c>
      <c r="S821" t="s">
        <v>1539</v>
      </c>
      <c r="T821" t="s">
        <v>3</v>
      </c>
      <c r="U821" t="s">
        <v>2545</v>
      </c>
      <c r="V821" t="str">
        <f>VLOOKUP(A821,Ventas!$A$2:$H$3062,7,FALSE)</f>
        <v>N30</v>
      </c>
      <c r="W821" t="str">
        <f>VLOOKUP(A821,Ventas!$A$2:$H$3062,8,FALSE)</f>
        <v>OJ</v>
      </c>
      <c r="X821" t="str">
        <f>VLOOKUP(A821,'Correo 1'!$A$2:$C$3062,3,FALSE)</f>
        <v>ventas@toscanini.cl</v>
      </c>
    </row>
    <row r="822" spans="1:24" x14ac:dyDescent="0.2">
      <c r="A822">
        <v>1000202</v>
      </c>
      <c r="B822" t="s">
        <v>215</v>
      </c>
      <c r="C822" t="s">
        <v>216</v>
      </c>
      <c r="D822" t="s">
        <v>3</v>
      </c>
      <c r="E822" t="s">
        <v>217</v>
      </c>
      <c r="F822" t="s">
        <v>3</v>
      </c>
      <c r="G822" t="s">
        <v>3</v>
      </c>
      <c r="H822" s="3" t="s">
        <v>40</v>
      </c>
      <c r="I822" t="s">
        <v>218</v>
      </c>
      <c r="J822" t="e">
        <f>+VLOOKUP(I822,NOMENCLATURA!$A$3:$B$20,2,FALSE)</f>
        <v>#N/A</v>
      </c>
      <c r="K822" t="s">
        <v>219</v>
      </c>
      <c r="L822" t="s">
        <v>220</v>
      </c>
      <c r="M822" s="2">
        <v>38853</v>
      </c>
      <c r="N822" t="s">
        <v>221</v>
      </c>
      <c r="O822" t="s">
        <v>222</v>
      </c>
      <c r="P822" t="s">
        <v>3</v>
      </c>
      <c r="Q822" t="s">
        <v>12</v>
      </c>
      <c r="R822" t="s">
        <v>3</v>
      </c>
      <c r="S822" t="s">
        <v>223</v>
      </c>
      <c r="T822" t="s">
        <v>3</v>
      </c>
      <c r="U822" t="s">
        <v>224</v>
      </c>
      <c r="V822" t="str">
        <f>VLOOKUP(A822,Ventas!$A$2:$H$3062,7,FALSE)</f>
        <v>N120</v>
      </c>
      <c r="W822" t="str">
        <f>VLOOKUP(A822,Ventas!$A$2:$H$3062,8,FALSE)</f>
        <v>O9</v>
      </c>
      <c r="X822" t="str">
        <f>VLOOKUP(A822,'Correo 1'!$A$2:$C$3062,3,FALSE)</f>
        <v>IVAN@TWINKLEHK.COM</v>
      </c>
    </row>
    <row r="823" spans="1:24" x14ac:dyDescent="0.2">
      <c r="A823">
        <v>1129314</v>
      </c>
      <c r="B823" t="s">
        <v>111</v>
      </c>
      <c r="C823" t="s">
        <v>4315</v>
      </c>
      <c r="D823" t="s">
        <v>3</v>
      </c>
      <c r="E823" t="s">
        <v>204</v>
      </c>
      <c r="F823" t="s">
        <v>4298</v>
      </c>
      <c r="G823" t="s">
        <v>3</v>
      </c>
      <c r="H823" t="s">
        <v>115</v>
      </c>
      <c r="I823" t="s">
        <v>968</v>
      </c>
      <c r="J823" t="str">
        <f>+VLOOKUP(I823,NOMENCLATURA!$A$3:$B$20,2,FALSE)</f>
        <v>PRODUCTOS DE ASEO-LIMPIEZA DE VIDRIOS-FUMIGACIONES</v>
      </c>
      <c r="K823" t="s">
        <v>4316</v>
      </c>
      <c r="L823" t="s">
        <v>4317</v>
      </c>
      <c r="M823" s="2">
        <v>42641</v>
      </c>
      <c r="N823" t="s">
        <v>207</v>
      </c>
      <c r="O823" t="s">
        <v>353</v>
      </c>
      <c r="P823" t="s">
        <v>3</v>
      </c>
      <c r="Q823" t="s">
        <v>45</v>
      </c>
      <c r="R823" t="s">
        <v>4318</v>
      </c>
      <c r="S823" t="s">
        <v>4319</v>
      </c>
      <c r="T823" t="s">
        <v>3</v>
      </c>
      <c r="U823" t="s">
        <v>3</v>
      </c>
      <c r="V823" t="str">
        <f>VLOOKUP(A823,Ventas!$A$2:$H$3062,7,FALSE)</f>
        <v>N0</v>
      </c>
      <c r="W823" t="str">
        <f>VLOOKUP(A823,Ventas!$A$2:$H$3062,8,FALSE)</f>
        <v>OJ</v>
      </c>
      <c r="X823" t="str">
        <f>VLOOKUP(A823,'Correo 1'!$A$2:$C$3062,3,FALSE)</f>
        <v>alejandrohomecleaner@hotmail.com</v>
      </c>
    </row>
    <row r="824" spans="1:24" x14ac:dyDescent="0.2">
      <c r="A824">
        <v>1136891</v>
      </c>
      <c r="B824" t="s">
        <v>111</v>
      </c>
      <c r="C824" t="s">
        <v>7620</v>
      </c>
      <c r="D824" t="s">
        <v>3</v>
      </c>
      <c r="E824" t="s">
        <v>204</v>
      </c>
      <c r="F824" t="s">
        <v>4174</v>
      </c>
      <c r="G824" t="s">
        <v>3</v>
      </c>
      <c r="H824" t="s">
        <v>115</v>
      </c>
      <c r="I824" t="s">
        <v>968</v>
      </c>
      <c r="J824" t="str">
        <f>+VLOOKUP(I824,NOMENCLATURA!$A$3:$B$20,2,FALSE)</f>
        <v>PRODUCTOS DE ASEO-LIMPIEZA DE VIDRIOS-FUMIGACIONES</v>
      </c>
      <c r="K824" t="s">
        <v>7621</v>
      </c>
      <c r="L824" t="s">
        <v>7622</v>
      </c>
      <c r="M824" s="2">
        <v>43118</v>
      </c>
      <c r="N824" t="s">
        <v>6342</v>
      </c>
      <c r="O824" t="s">
        <v>353</v>
      </c>
      <c r="P824" t="s">
        <v>3</v>
      </c>
      <c r="Q824" t="s">
        <v>45</v>
      </c>
      <c r="R824" t="s">
        <v>7623</v>
      </c>
      <c r="S824" t="s">
        <v>7624</v>
      </c>
      <c r="T824" t="s">
        <v>3</v>
      </c>
      <c r="U824" t="s">
        <v>3</v>
      </c>
      <c r="V824" t="str">
        <f>VLOOKUP(A824,Ventas!$A$2:$H$3062,7,FALSE)</f>
        <v>N30</v>
      </c>
      <c r="W824" t="str">
        <f>VLOOKUP(A824,Ventas!$A$2:$H$3062,8,FALSE)</f>
        <v>OJ</v>
      </c>
      <c r="X824" t="str">
        <f>VLOOKUP(A824,'Correo 1'!$A$2:$C$3062,3,FALSE)</f>
        <v>amendez@dimensionsa.cl</v>
      </c>
    </row>
    <row r="825" spans="1:24" x14ac:dyDescent="0.2">
      <c r="A825">
        <v>1149521</v>
      </c>
      <c r="B825" t="s">
        <v>111</v>
      </c>
      <c r="C825" t="s">
        <v>12469</v>
      </c>
      <c r="D825" t="s">
        <v>3</v>
      </c>
      <c r="E825" t="s">
        <v>204</v>
      </c>
      <c r="F825" t="s">
        <v>113</v>
      </c>
      <c r="G825" t="s">
        <v>3</v>
      </c>
      <c r="H825" t="s">
        <v>115</v>
      </c>
      <c r="I825" t="s">
        <v>954</v>
      </c>
      <c r="J825" t="e">
        <f>+VLOOKUP(I825,NOMENCLATURA!$A$3:$B$20,2,FALSE)</f>
        <v>#N/A</v>
      </c>
      <c r="K825" t="s">
        <v>12470</v>
      </c>
      <c r="L825" t="s">
        <v>12471</v>
      </c>
      <c r="M825" s="2">
        <v>44230</v>
      </c>
      <c r="N825" t="s">
        <v>9571</v>
      </c>
      <c r="O825" t="s">
        <v>353</v>
      </c>
      <c r="P825" t="s">
        <v>3</v>
      </c>
      <c r="Q825" t="s">
        <v>45</v>
      </c>
      <c r="R825" t="s">
        <v>12472</v>
      </c>
      <c r="S825" t="s">
        <v>3</v>
      </c>
      <c r="T825" t="s">
        <v>3</v>
      </c>
      <c r="U825" t="s">
        <v>3</v>
      </c>
      <c r="V825" t="str">
        <f>VLOOKUP(A825,Ventas!$A$2:$H$3062,7,FALSE)</f>
        <v>N30</v>
      </c>
      <c r="W825" t="str">
        <f>VLOOKUP(A825,Ventas!$A$2:$H$3062,8,FALSE)</f>
        <v>OJ</v>
      </c>
      <c r="X825" t="str">
        <f>VLOOKUP(A825,'Correo 1'!$A$2:$C$3062,3,FALSE)</f>
        <v>Ivonne.Crisostomo@nexsysla.com</v>
      </c>
    </row>
    <row r="826" spans="1:24" x14ac:dyDescent="0.2">
      <c r="A826">
        <v>1130580</v>
      </c>
      <c r="B826" t="s">
        <v>111</v>
      </c>
      <c r="C826" t="s">
        <v>5650</v>
      </c>
      <c r="D826" t="s">
        <v>3</v>
      </c>
      <c r="E826" t="s">
        <v>3132</v>
      </c>
      <c r="F826" t="s">
        <v>3132</v>
      </c>
      <c r="G826" t="s">
        <v>3</v>
      </c>
      <c r="H826" t="s">
        <v>2061</v>
      </c>
      <c r="I826" t="s">
        <v>968</v>
      </c>
      <c r="J826" t="str">
        <f>+VLOOKUP(I826,NOMENCLATURA!$A$3:$B$20,2,FALSE)</f>
        <v>PRODUCTOS DE ASEO-LIMPIEZA DE VIDRIOS-FUMIGACIONES</v>
      </c>
      <c r="K826" t="s">
        <v>5651</v>
      </c>
      <c r="L826" t="s">
        <v>5652</v>
      </c>
      <c r="M826" s="2">
        <v>42776</v>
      </c>
      <c r="N826" t="s">
        <v>207</v>
      </c>
      <c r="O826" t="s">
        <v>353</v>
      </c>
      <c r="P826" t="s">
        <v>3</v>
      </c>
      <c r="Q826" t="s">
        <v>45</v>
      </c>
      <c r="R826" t="s">
        <v>5653</v>
      </c>
      <c r="S826" t="s">
        <v>5654</v>
      </c>
      <c r="T826" t="s">
        <v>3</v>
      </c>
      <c r="U826" t="s">
        <v>3</v>
      </c>
      <c r="V826" t="str">
        <f>VLOOKUP(A826,Ventas!$A$2:$H$3062,7,FALSE)</f>
        <v>N0</v>
      </c>
      <c r="W826" t="str">
        <f>VLOOKUP(A826,Ventas!$A$2:$H$3062,8,FALSE)</f>
        <v>OJ</v>
      </c>
      <c r="X826" t="str">
        <f>VLOOKUP(A826,'Correo 1'!$A$2:$C$3062,3,FALSE)</f>
        <v>c.sotogonzalez@hotmail.com</v>
      </c>
    </row>
    <row r="827" spans="1:24" x14ac:dyDescent="0.2">
      <c r="A827">
        <v>1142457</v>
      </c>
      <c r="B827" t="s">
        <v>111</v>
      </c>
      <c r="C827" t="s">
        <v>8968</v>
      </c>
      <c r="D827" t="s">
        <v>3</v>
      </c>
      <c r="E827" t="s">
        <v>951</v>
      </c>
      <c r="F827" t="s">
        <v>3580</v>
      </c>
      <c r="G827" t="s">
        <v>3</v>
      </c>
      <c r="H827" t="s">
        <v>115</v>
      </c>
      <c r="I827" t="s">
        <v>954</v>
      </c>
      <c r="J827" t="e">
        <f>+VLOOKUP(I827,NOMENCLATURA!$A$3:$B$20,2,FALSE)</f>
        <v>#N/A</v>
      </c>
      <c r="K827" t="s">
        <v>8969</v>
      </c>
      <c r="L827" t="s">
        <v>8970</v>
      </c>
      <c r="M827" s="2">
        <v>43455</v>
      </c>
      <c r="N827" t="s">
        <v>6015</v>
      </c>
      <c r="O827" t="s">
        <v>353</v>
      </c>
      <c r="P827" t="s">
        <v>3</v>
      </c>
      <c r="Q827" t="s">
        <v>45</v>
      </c>
      <c r="R827" t="s">
        <v>8971</v>
      </c>
      <c r="S827" t="s">
        <v>3</v>
      </c>
      <c r="T827" t="s">
        <v>3</v>
      </c>
      <c r="U827" t="s">
        <v>3</v>
      </c>
      <c r="V827" t="str">
        <f>VLOOKUP(A827,Ventas!$A$2:$H$3062,7,FALSE)</f>
        <v>N0</v>
      </c>
      <c r="W827" t="str">
        <f>VLOOKUP(A827,Ventas!$A$2:$H$3062,8,FALSE)</f>
        <v>OJ</v>
      </c>
      <c r="X827" t="str">
        <f>VLOOKUP(A827,'Correo 1'!$A$2:$C$3062,3,FALSE)</f>
        <v>j.pardo@rosselot.cl</v>
      </c>
    </row>
    <row r="828" spans="1:24" x14ac:dyDescent="0.2">
      <c r="A828">
        <v>1128727</v>
      </c>
      <c r="B828" t="s">
        <v>111</v>
      </c>
      <c r="C828" t="s">
        <v>3427</v>
      </c>
      <c r="D828" t="s">
        <v>3</v>
      </c>
      <c r="E828" t="s">
        <v>2330</v>
      </c>
      <c r="F828" t="s">
        <v>2330</v>
      </c>
      <c r="G828" t="s">
        <v>3</v>
      </c>
      <c r="H828" t="s">
        <v>3127</v>
      </c>
      <c r="I828" t="s">
        <v>968</v>
      </c>
      <c r="J828" t="str">
        <f>+VLOOKUP(I828,NOMENCLATURA!$A$3:$B$20,2,FALSE)</f>
        <v>PRODUCTOS DE ASEO-LIMPIEZA DE VIDRIOS-FUMIGACIONES</v>
      </c>
      <c r="K828" t="s">
        <v>3428</v>
      </c>
      <c r="L828" t="s">
        <v>3429</v>
      </c>
      <c r="M828" s="2">
        <v>42571</v>
      </c>
      <c r="N828" t="s">
        <v>207</v>
      </c>
      <c r="O828" t="s">
        <v>353</v>
      </c>
      <c r="P828" t="s">
        <v>3</v>
      </c>
      <c r="Q828" t="s">
        <v>45</v>
      </c>
      <c r="R828" t="s">
        <v>3430</v>
      </c>
      <c r="S828" t="s">
        <v>3431</v>
      </c>
      <c r="T828" t="s">
        <v>3</v>
      </c>
      <c r="U828" t="s">
        <v>3</v>
      </c>
      <c r="V828" t="str">
        <f>VLOOKUP(A828,Ventas!$A$2:$H$3062,7,FALSE)</f>
        <v>N0</v>
      </c>
      <c r="W828" t="str">
        <f>VLOOKUP(A828,Ventas!$A$2:$H$3062,8,FALSE)</f>
        <v>OJ</v>
      </c>
      <c r="X828" t="str">
        <f>VLOOKUP(A828,'Correo 1'!$A$2:$C$3062,3,FALSE)</f>
        <v>christ-dz@hotmail.com</v>
      </c>
    </row>
    <row r="829" spans="1:24" x14ac:dyDescent="0.2">
      <c r="A829">
        <v>1128729</v>
      </c>
      <c r="B829" t="s">
        <v>111</v>
      </c>
      <c r="C829" t="s">
        <v>3437</v>
      </c>
      <c r="D829" t="s">
        <v>3</v>
      </c>
      <c r="E829" t="s">
        <v>3438</v>
      </c>
      <c r="F829" t="s">
        <v>3439</v>
      </c>
      <c r="G829" t="s">
        <v>3</v>
      </c>
      <c r="H829" t="s">
        <v>79</v>
      </c>
      <c r="I829" t="s">
        <v>968</v>
      </c>
      <c r="J829" t="str">
        <f>+VLOOKUP(I829,NOMENCLATURA!$A$3:$B$20,2,FALSE)</f>
        <v>PRODUCTOS DE ASEO-LIMPIEZA DE VIDRIOS-FUMIGACIONES</v>
      </c>
      <c r="K829" t="s">
        <v>3440</v>
      </c>
      <c r="L829" t="s">
        <v>3441</v>
      </c>
      <c r="M829" s="2">
        <v>42571</v>
      </c>
      <c r="N829" t="s">
        <v>207</v>
      </c>
      <c r="O829" t="s">
        <v>353</v>
      </c>
      <c r="P829" t="s">
        <v>3</v>
      </c>
      <c r="Q829" t="s">
        <v>45</v>
      </c>
      <c r="R829" t="s">
        <v>3442</v>
      </c>
      <c r="S829" t="s">
        <v>3443</v>
      </c>
      <c r="T829" t="s">
        <v>3</v>
      </c>
      <c r="U829" t="s">
        <v>3</v>
      </c>
      <c r="V829" t="str">
        <f>VLOOKUP(A829,Ventas!$A$2:$H$3062,7,FALSE)</f>
        <v>N0</v>
      </c>
      <c r="W829" t="str">
        <f>VLOOKUP(A829,Ventas!$A$2:$H$3062,8,FALSE)</f>
        <v>OJ</v>
      </c>
      <c r="X829" t="str">
        <f>VLOOKUP(A829,'Correo 1'!$A$2:$C$3062,3,FALSE)</f>
        <v>jamsservicios@hotmail.com</v>
      </c>
    </row>
    <row r="830" spans="1:24" x14ac:dyDescent="0.2">
      <c r="A830">
        <v>7024916</v>
      </c>
      <c r="B830" t="s">
        <v>111</v>
      </c>
      <c r="C830" t="s">
        <v>14624</v>
      </c>
      <c r="D830" t="s">
        <v>3</v>
      </c>
      <c r="E830" t="s">
        <v>204</v>
      </c>
      <c r="F830" t="s">
        <v>204</v>
      </c>
      <c r="G830" t="s">
        <v>3</v>
      </c>
      <c r="H830" t="s">
        <v>115</v>
      </c>
      <c r="I830" t="s">
        <v>12933</v>
      </c>
      <c r="J830" t="e">
        <f>+VLOOKUP(I830,NOMENCLATURA!$A$3:$B$20,2,FALSE)</f>
        <v>#N/A</v>
      </c>
      <c r="K830" t="s">
        <v>14625</v>
      </c>
      <c r="L830" t="s">
        <v>14626</v>
      </c>
      <c r="M830" s="2">
        <v>43570</v>
      </c>
      <c r="N830" t="s">
        <v>9571</v>
      </c>
      <c r="O830" t="s">
        <v>13556</v>
      </c>
      <c r="P830" t="s">
        <v>3</v>
      </c>
      <c r="Q830" t="s">
        <v>45</v>
      </c>
      <c r="R830" t="s">
        <v>14627</v>
      </c>
      <c r="S830" t="s">
        <v>14628</v>
      </c>
      <c r="T830" t="s">
        <v>3</v>
      </c>
      <c r="U830" t="s">
        <v>3</v>
      </c>
      <c r="V830" t="str">
        <f>VLOOKUP(A830,Ventas!$A$2:$H$3062,7,FALSE)</f>
        <v>N0</v>
      </c>
      <c r="W830" t="str">
        <f>VLOOKUP(A830,Ventas!$A$2:$H$3062,8,FALSE)</f>
        <v>O8</v>
      </c>
      <c r="X830" t="str">
        <f>VLOOKUP(A830,'Correo 1'!$A$2:$C$3062,3,FALSE)</f>
        <v>JA.CIFUENTTES@GMAIL.COM</v>
      </c>
    </row>
    <row r="831" spans="1:24" x14ac:dyDescent="0.2">
      <c r="A831">
        <v>1136424</v>
      </c>
      <c r="B831" t="s">
        <v>111</v>
      </c>
      <c r="C831" t="s">
        <v>7419</v>
      </c>
      <c r="D831" t="s">
        <v>3</v>
      </c>
      <c r="E831" t="s">
        <v>204</v>
      </c>
      <c r="F831" t="s">
        <v>5017</v>
      </c>
      <c r="G831" t="s">
        <v>3</v>
      </c>
      <c r="H831" t="s">
        <v>115</v>
      </c>
      <c r="I831" t="s">
        <v>5028</v>
      </c>
      <c r="J831" t="e">
        <f>+VLOOKUP(I831,NOMENCLATURA!$A$3:$B$20,2,FALSE)</f>
        <v>#N/A</v>
      </c>
      <c r="K831" t="s">
        <v>7420</v>
      </c>
      <c r="L831" t="s">
        <v>7421</v>
      </c>
      <c r="M831" s="2">
        <v>43084</v>
      </c>
      <c r="N831" t="s">
        <v>6342</v>
      </c>
      <c r="O831" t="s">
        <v>353</v>
      </c>
      <c r="P831" t="s">
        <v>3</v>
      </c>
      <c r="Q831" t="s">
        <v>45</v>
      </c>
      <c r="R831" t="s">
        <v>7422</v>
      </c>
      <c r="S831" t="s">
        <v>7423</v>
      </c>
      <c r="T831" t="s">
        <v>3</v>
      </c>
      <c r="U831" t="s">
        <v>3</v>
      </c>
      <c r="V831" t="str">
        <f>VLOOKUP(A831,Ventas!$A$2:$H$3062,7,FALSE)</f>
        <v>N0</v>
      </c>
      <c r="W831" t="str">
        <f>VLOOKUP(A831,Ventas!$A$2:$H$3062,8,FALSE)</f>
        <v>OJ</v>
      </c>
      <c r="X831" t="str">
        <f>VLOOKUP(A831,'Correo 1'!$A$2:$C$3062,3,FALSE)</f>
        <v>jacqueline.amh@gmail.com</v>
      </c>
    </row>
    <row r="832" spans="1:24" x14ac:dyDescent="0.2">
      <c r="A832">
        <v>7023499</v>
      </c>
      <c r="B832" t="s">
        <v>111</v>
      </c>
      <c r="C832" t="s">
        <v>14229</v>
      </c>
      <c r="D832" t="s">
        <v>3</v>
      </c>
      <c r="E832" t="s">
        <v>204</v>
      </c>
      <c r="F832" t="s">
        <v>113</v>
      </c>
      <c r="G832" t="s">
        <v>3</v>
      </c>
      <c r="H832" t="s">
        <v>115</v>
      </c>
      <c r="I832" t="s">
        <v>12933</v>
      </c>
      <c r="J832" t="e">
        <f>+VLOOKUP(I832,NOMENCLATURA!$A$3:$B$20,2,FALSE)</f>
        <v>#N/A</v>
      </c>
      <c r="K832" t="s">
        <v>14230</v>
      </c>
      <c r="L832" t="s">
        <v>14231</v>
      </c>
      <c r="M832" s="2">
        <v>43194</v>
      </c>
      <c r="N832" t="s">
        <v>6342</v>
      </c>
      <c r="O832" t="s">
        <v>13556</v>
      </c>
      <c r="P832" t="s">
        <v>3</v>
      </c>
      <c r="Q832" t="s">
        <v>45</v>
      </c>
      <c r="R832" t="s">
        <v>14232</v>
      </c>
      <c r="S832" t="s">
        <v>14233</v>
      </c>
      <c r="T832" t="s">
        <v>3</v>
      </c>
      <c r="U832" t="s">
        <v>3</v>
      </c>
      <c r="V832" t="str">
        <f>VLOOKUP(A832,Ventas!$A$2:$H$3062,7,FALSE)</f>
        <v>N0</v>
      </c>
      <c r="W832" t="str">
        <f>VLOOKUP(A832,Ventas!$A$2:$H$3062,8,FALSE)</f>
        <v>O8</v>
      </c>
      <c r="X832" t="str">
        <f>VLOOKUP(A832,'Correo 1'!$A$2:$C$3062,3,FALSE)</f>
        <v>jacqueline.gonzalez@samsonite.com</v>
      </c>
    </row>
    <row r="833" spans="1:24" x14ac:dyDescent="0.2">
      <c r="A833">
        <v>1150924</v>
      </c>
      <c r="B833" t="s">
        <v>111</v>
      </c>
      <c r="C833" t="s">
        <v>12887</v>
      </c>
      <c r="D833" t="s">
        <v>3</v>
      </c>
      <c r="E833" t="s">
        <v>3475</v>
      </c>
      <c r="F833" t="s">
        <v>3475</v>
      </c>
      <c r="G833" t="s">
        <v>3</v>
      </c>
      <c r="H833" t="s">
        <v>79</v>
      </c>
      <c r="I833" t="s">
        <v>5028</v>
      </c>
      <c r="J833" t="e">
        <f>+VLOOKUP(I833,NOMENCLATURA!$A$3:$B$20,2,FALSE)</f>
        <v>#N/A</v>
      </c>
      <c r="K833" t="s">
        <v>12888</v>
      </c>
      <c r="L833" t="s">
        <v>12889</v>
      </c>
      <c r="M833" s="2">
        <v>44490</v>
      </c>
      <c r="N833" t="s">
        <v>9571</v>
      </c>
      <c r="O833" t="s">
        <v>353</v>
      </c>
      <c r="P833" t="s">
        <v>3</v>
      </c>
      <c r="Q833" t="s">
        <v>45</v>
      </c>
      <c r="R833" t="s">
        <v>12890</v>
      </c>
      <c r="S833" t="s">
        <v>3</v>
      </c>
      <c r="T833" t="s">
        <v>3</v>
      </c>
      <c r="U833" t="s">
        <v>3</v>
      </c>
      <c r="V833" t="str">
        <f>VLOOKUP(A833,Ventas!$A$2:$H$3062,7,FALSE)</f>
        <v>N0</v>
      </c>
      <c r="W833" t="str">
        <f>VLOOKUP(A833,Ventas!$A$2:$H$3062,8,FALSE)</f>
        <v>O4</v>
      </c>
      <c r="X833" t="str">
        <f>VLOOKUP(A833,'Correo 1'!$A$2:$C$3062,3,FALSE)</f>
        <v>JACQUELINE.LOBOS@OUTLOOK.COM</v>
      </c>
    </row>
    <row r="834" spans="1:24" x14ac:dyDescent="0.2">
      <c r="A834">
        <v>7025046</v>
      </c>
      <c r="B834" t="s">
        <v>111</v>
      </c>
      <c r="C834" t="s">
        <v>14642</v>
      </c>
      <c r="D834" t="s">
        <v>3</v>
      </c>
      <c r="E834" t="s">
        <v>1045</v>
      </c>
      <c r="F834" t="s">
        <v>1045</v>
      </c>
      <c r="G834" t="s">
        <v>3</v>
      </c>
      <c r="H834" t="s">
        <v>1046</v>
      </c>
      <c r="I834" t="s">
        <v>12933</v>
      </c>
      <c r="J834" t="e">
        <f>+VLOOKUP(I834,NOMENCLATURA!$A$3:$B$20,2,FALSE)</f>
        <v>#N/A</v>
      </c>
      <c r="K834" t="s">
        <v>14643</v>
      </c>
      <c r="L834" t="s">
        <v>14644</v>
      </c>
      <c r="M834" s="2">
        <v>43595</v>
      </c>
      <c r="N834" t="s">
        <v>9571</v>
      </c>
      <c r="O834" t="s">
        <v>13556</v>
      </c>
      <c r="P834" t="s">
        <v>3</v>
      </c>
      <c r="Q834" t="s">
        <v>45</v>
      </c>
      <c r="R834" t="s">
        <v>14645</v>
      </c>
      <c r="S834" t="s">
        <v>14646</v>
      </c>
      <c r="T834" t="s">
        <v>3</v>
      </c>
      <c r="U834" t="s">
        <v>3</v>
      </c>
      <c r="V834" t="str">
        <f>VLOOKUP(A834,Ventas!$A$2:$H$3062,7,FALSE)</f>
        <v>N0</v>
      </c>
      <c r="W834" t="str">
        <f>VLOOKUP(A834,Ventas!$A$2:$H$3062,8,FALSE)</f>
        <v>O8</v>
      </c>
      <c r="X834" t="str">
        <f>VLOOKUP(A834,'Correo 1'!$A$2:$C$3062,3,FALSE)</f>
        <v>Jacqui_Emaus@Hotmail.Com</v>
      </c>
    </row>
    <row r="835" spans="1:24" x14ac:dyDescent="0.2">
      <c r="A835">
        <v>1128063</v>
      </c>
      <c r="B835" t="s">
        <v>111</v>
      </c>
      <c r="C835" t="s">
        <v>974</v>
      </c>
      <c r="D835" t="s">
        <v>975</v>
      </c>
      <c r="E835" t="s">
        <v>951</v>
      </c>
      <c r="F835" t="s">
        <v>976</v>
      </c>
      <c r="G835" t="s">
        <v>3</v>
      </c>
      <c r="H835" t="s">
        <v>115</v>
      </c>
      <c r="I835" t="s">
        <v>968</v>
      </c>
      <c r="J835" t="str">
        <f>+VLOOKUP(I835,NOMENCLATURA!$A$3:$B$20,2,FALSE)</f>
        <v>PRODUCTOS DE ASEO-LIMPIEZA DE VIDRIOS-FUMIGACIONES</v>
      </c>
      <c r="K835" t="s">
        <v>977</v>
      </c>
      <c r="L835" t="s">
        <v>978</v>
      </c>
      <c r="M835" s="2">
        <v>42542</v>
      </c>
      <c r="N835" t="s">
        <v>957</v>
      </c>
      <c r="O835" t="s">
        <v>353</v>
      </c>
      <c r="P835" t="s">
        <v>3</v>
      </c>
      <c r="Q835" t="s">
        <v>45</v>
      </c>
      <c r="R835" t="s">
        <v>979</v>
      </c>
      <c r="S835" t="s">
        <v>980</v>
      </c>
      <c r="T835" t="s">
        <v>3</v>
      </c>
      <c r="U835" t="s">
        <v>981</v>
      </c>
      <c r="V835" t="str">
        <f>VLOOKUP(A835,Ventas!$A$2:$H$3062,7,FALSE)</f>
        <v>N30</v>
      </c>
      <c r="W835" t="str">
        <f>VLOOKUP(A835,Ventas!$A$2:$H$3062,8,FALSE)</f>
        <v>OJ</v>
      </c>
      <c r="X835" t="str">
        <f>VLOOKUP(A835,'Correo 1'!$A$2:$C$3062,3,FALSE)</f>
        <v>mariastuardo@hilachas.cl</v>
      </c>
    </row>
    <row r="836" spans="1:24" x14ac:dyDescent="0.2">
      <c r="A836">
        <v>1136205</v>
      </c>
      <c r="B836" t="s">
        <v>111</v>
      </c>
      <c r="C836" t="s">
        <v>7336</v>
      </c>
      <c r="D836" t="s">
        <v>3</v>
      </c>
      <c r="E836" t="s">
        <v>204</v>
      </c>
      <c r="F836" t="s">
        <v>113</v>
      </c>
      <c r="G836" t="s">
        <v>3</v>
      </c>
      <c r="H836" t="s">
        <v>115</v>
      </c>
      <c r="I836" t="s">
        <v>5028</v>
      </c>
      <c r="J836" t="e">
        <f>+VLOOKUP(I836,NOMENCLATURA!$A$3:$B$20,2,FALSE)</f>
        <v>#N/A</v>
      </c>
      <c r="K836" t="s">
        <v>7337</v>
      </c>
      <c r="L836" t="s">
        <v>7338</v>
      </c>
      <c r="M836" s="2">
        <v>43070</v>
      </c>
      <c r="N836" t="s">
        <v>6342</v>
      </c>
      <c r="O836" t="s">
        <v>353</v>
      </c>
      <c r="P836" t="s">
        <v>3</v>
      </c>
      <c r="Q836" t="s">
        <v>45</v>
      </c>
      <c r="R836" t="s">
        <v>7339</v>
      </c>
      <c r="S836" t="s">
        <v>7340</v>
      </c>
      <c r="T836" t="s">
        <v>3</v>
      </c>
      <c r="U836" t="s">
        <v>3</v>
      </c>
      <c r="V836" t="str">
        <f>VLOOKUP(A836,Ventas!$A$2:$H$3062,7,FALSE)</f>
        <v>N0</v>
      </c>
      <c r="W836" t="str">
        <f>VLOOKUP(A836,Ventas!$A$2:$H$3062,8,FALSE)</f>
        <v>OJ</v>
      </c>
      <c r="X836" t="str">
        <f>VLOOKUP(A836,'Correo 1'!$A$2:$C$3062,3,FALSE)</f>
        <v>JAGR230559@GMAIL.COM</v>
      </c>
    </row>
    <row r="837" spans="1:24" x14ac:dyDescent="0.2">
      <c r="A837">
        <v>1128241</v>
      </c>
      <c r="B837" t="s">
        <v>111</v>
      </c>
      <c r="C837" t="s">
        <v>2041</v>
      </c>
      <c r="D837" t="s">
        <v>3</v>
      </c>
      <c r="E837" t="s">
        <v>951</v>
      </c>
      <c r="F837" t="s">
        <v>961</v>
      </c>
      <c r="G837" t="s">
        <v>3</v>
      </c>
      <c r="H837" t="s">
        <v>115</v>
      </c>
      <c r="I837" t="s">
        <v>954</v>
      </c>
      <c r="J837" t="e">
        <f>+VLOOKUP(I837,NOMENCLATURA!$A$3:$B$20,2,FALSE)</f>
        <v>#N/A</v>
      </c>
      <c r="K837" t="s">
        <v>2042</v>
      </c>
      <c r="L837" t="s">
        <v>2043</v>
      </c>
      <c r="M837" s="2">
        <v>42542</v>
      </c>
      <c r="N837" t="s">
        <v>957</v>
      </c>
      <c r="O837" t="s">
        <v>353</v>
      </c>
      <c r="P837" t="s">
        <v>3</v>
      </c>
      <c r="Q837" t="s">
        <v>45</v>
      </c>
      <c r="R837" t="s">
        <v>2044</v>
      </c>
      <c r="S837" t="s">
        <v>2045</v>
      </c>
      <c r="T837" t="s">
        <v>3</v>
      </c>
      <c r="U837" t="s">
        <v>3</v>
      </c>
      <c r="V837" t="str">
        <f>VLOOKUP(A837,Ventas!$A$2:$H$3062,7,FALSE)</f>
        <v>N30</v>
      </c>
      <c r="W837" t="str">
        <f>VLOOKUP(A837,Ventas!$A$2:$H$3062,8,FALSE)</f>
        <v>OJ</v>
      </c>
      <c r="X837" t="str">
        <f>VLOOKUP(A837,'Correo 1'!$A$2:$C$3062,3,FALSE)</f>
        <v>jaime.cossio@hites.cl</v>
      </c>
    </row>
    <row r="838" spans="1:24" x14ac:dyDescent="0.2">
      <c r="A838">
        <v>1130402</v>
      </c>
      <c r="B838" t="s">
        <v>1</v>
      </c>
      <c r="C838" t="s">
        <v>5496</v>
      </c>
      <c r="D838" t="s">
        <v>3</v>
      </c>
      <c r="E838" t="s">
        <v>5497</v>
      </c>
      <c r="F838" t="s">
        <v>3</v>
      </c>
      <c r="G838" t="s">
        <v>5498</v>
      </c>
      <c r="H838" t="s">
        <v>5499</v>
      </c>
      <c r="I838" t="s">
        <v>5500</v>
      </c>
      <c r="J838" t="e">
        <f>+VLOOKUP(I838,NOMENCLATURA!$A$3:$B$20,2,FALSE)</f>
        <v>#N/A</v>
      </c>
      <c r="K838" t="s">
        <v>5501</v>
      </c>
      <c r="L838" t="s">
        <v>5502</v>
      </c>
      <c r="M838" s="2">
        <v>42758</v>
      </c>
      <c r="N838" t="s">
        <v>27</v>
      </c>
      <c r="O838" t="s">
        <v>353</v>
      </c>
      <c r="P838" t="s">
        <v>3</v>
      </c>
      <c r="Q838" t="s">
        <v>12</v>
      </c>
      <c r="R838" t="s">
        <v>3</v>
      </c>
      <c r="S838" t="s">
        <v>5503</v>
      </c>
      <c r="T838" t="s">
        <v>5504</v>
      </c>
      <c r="U838" t="s">
        <v>3</v>
      </c>
      <c r="V838" t="str">
        <f>VLOOKUP(A838,Ventas!$A$2:$H$3062,7,FALSE)</f>
        <v>N30</v>
      </c>
      <c r="W838" t="str">
        <f>VLOOKUP(A838,Ventas!$A$2:$H$3062,8,FALSE)</f>
        <v>O9</v>
      </c>
      <c r="X838" t="str">
        <f>VLOOKUP(A838,'Correo 1'!$A$2:$C$3062,3,FALSE)</f>
        <v>JAIME.FONTECILLA@ENIAC.COM</v>
      </c>
    </row>
    <row r="839" spans="1:24" x14ac:dyDescent="0.2">
      <c r="A839">
        <v>1151016</v>
      </c>
      <c r="B839" t="s">
        <v>111</v>
      </c>
      <c r="C839" t="s">
        <v>12938</v>
      </c>
      <c r="D839" t="s">
        <v>3</v>
      </c>
      <c r="E839" t="s">
        <v>1722</v>
      </c>
      <c r="F839" t="s">
        <v>1722</v>
      </c>
      <c r="G839" t="s">
        <v>3</v>
      </c>
      <c r="H839" t="s">
        <v>333</v>
      </c>
      <c r="I839" t="s">
        <v>954</v>
      </c>
      <c r="J839" t="e">
        <f>+VLOOKUP(I839,NOMENCLATURA!$A$3:$B$20,2,FALSE)</f>
        <v>#N/A</v>
      </c>
      <c r="K839" t="s">
        <v>12939</v>
      </c>
      <c r="L839" t="s">
        <v>12940</v>
      </c>
      <c r="M839" s="2">
        <v>44504</v>
      </c>
      <c r="N839" t="s">
        <v>9571</v>
      </c>
      <c r="O839" t="s">
        <v>353</v>
      </c>
      <c r="P839" t="s">
        <v>3</v>
      </c>
      <c r="Q839" t="s">
        <v>45</v>
      </c>
      <c r="R839" t="s">
        <v>12941</v>
      </c>
      <c r="S839" t="s">
        <v>3</v>
      </c>
      <c r="T839" t="s">
        <v>3</v>
      </c>
      <c r="U839" t="s">
        <v>3</v>
      </c>
      <c r="V839" t="str">
        <f>VLOOKUP(A839,Ventas!$A$2:$H$3062,7,FALSE)</f>
        <v>N30</v>
      </c>
      <c r="W839" t="str">
        <f>VLOOKUP(A839,Ventas!$A$2:$H$3062,8,FALSE)</f>
        <v>OJ</v>
      </c>
      <c r="X839" t="str">
        <f>VLOOKUP(A839,'Correo 1'!$A$2:$C$3062,3,FALSE)</f>
        <v>jaimemarinsanchez@gmail.com</v>
      </c>
    </row>
    <row r="840" spans="1:24" x14ac:dyDescent="0.2">
      <c r="A840">
        <v>1128177</v>
      </c>
      <c r="B840" t="s">
        <v>111</v>
      </c>
      <c r="C840" t="s">
        <v>1670</v>
      </c>
      <c r="D840" t="s">
        <v>3</v>
      </c>
      <c r="E840" t="s">
        <v>951</v>
      </c>
      <c r="F840" t="s">
        <v>1671</v>
      </c>
      <c r="G840" t="s">
        <v>3</v>
      </c>
      <c r="H840" t="s">
        <v>115</v>
      </c>
      <c r="I840" t="s">
        <v>968</v>
      </c>
      <c r="J840" t="str">
        <f>+VLOOKUP(I840,NOMENCLATURA!$A$3:$B$20,2,FALSE)</f>
        <v>PRODUCTOS DE ASEO-LIMPIEZA DE VIDRIOS-FUMIGACIONES</v>
      </c>
      <c r="K840" t="s">
        <v>1672</v>
      </c>
      <c r="L840" t="s">
        <v>1673</v>
      </c>
      <c r="M840" s="2">
        <v>42542</v>
      </c>
      <c r="N840" t="s">
        <v>957</v>
      </c>
      <c r="O840" t="s">
        <v>353</v>
      </c>
      <c r="P840" t="s">
        <v>3</v>
      </c>
      <c r="Q840" t="s">
        <v>45</v>
      </c>
      <c r="R840" t="s">
        <v>1674</v>
      </c>
      <c r="S840" t="s">
        <v>1675</v>
      </c>
      <c r="T840" t="s">
        <v>3</v>
      </c>
      <c r="U840" t="s">
        <v>1676</v>
      </c>
      <c r="V840" t="str">
        <f>VLOOKUP(A840,Ventas!$A$2:$H$3062,7,FALSE)</f>
        <v>N60</v>
      </c>
      <c r="W840" t="str">
        <f>VLOOKUP(A840,Ventas!$A$2:$H$3062,8,FALSE)</f>
        <v>OJ</v>
      </c>
      <c r="X840" t="str">
        <f>VLOOKUP(A840,'Correo 1'!$A$2:$C$3062,3,FALSE)</f>
        <v>nepuyaoo@prisa.cl</v>
      </c>
    </row>
    <row r="841" spans="1:24" x14ac:dyDescent="0.2">
      <c r="A841">
        <v>7026180</v>
      </c>
      <c r="B841" t="s">
        <v>111</v>
      </c>
      <c r="C841" t="s">
        <v>14904</v>
      </c>
      <c r="D841" t="s">
        <v>3</v>
      </c>
      <c r="E841" t="s">
        <v>3190</v>
      </c>
      <c r="F841" t="s">
        <v>3190</v>
      </c>
      <c r="G841" t="s">
        <v>3</v>
      </c>
      <c r="H841" t="s">
        <v>3191</v>
      </c>
      <c r="I841" t="s">
        <v>12933</v>
      </c>
      <c r="J841" t="e">
        <f>+VLOOKUP(I841,NOMENCLATURA!$A$3:$B$20,2,FALSE)</f>
        <v>#N/A</v>
      </c>
      <c r="K841" t="s">
        <v>14905</v>
      </c>
      <c r="L841" t="s">
        <v>14906</v>
      </c>
      <c r="M841" s="2">
        <v>44286</v>
      </c>
      <c r="N841" t="s">
        <v>9571</v>
      </c>
      <c r="O841" t="s">
        <v>13556</v>
      </c>
      <c r="P841" t="s">
        <v>3</v>
      </c>
      <c r="Q841" t="s">
        <v>45</v>
      </c>
      <c r="R841" t="s">
        <v>14907</v>
      </c>
      <c r="S841" t="s">
        <v>14908</v>
      </c>
      <c r="T841" t="s">
        <v>3</v>
      </c>
      <c r="U841" t="s">
        <v>3</v>
      </c>
      <c r="V841" t="str">
        <f>VLOOKUP(A841,Ventas!$A$2:$H$3062,7,FALSE)</f>
        <v>N0</v>
      </c>
      <c r="W841" t="str">
        <f>VLOOKUP(A841,Ventas!$A$2:$H$3062,8,FALSE)</f>
        <v>O8</v>
      </c>
      <c r="X841" t="str">
        <f>VLOOKUP(A841,'Correo 1'!$A$2:$C$3062,3,FALSE)</f>
        <v>jandradesoto@gmail.com</v>
      </c>
    </row>
    <row r="842" spans="1:24" x14ac:dyDescent="0.2">
      <c r="A842">
        <v>1124240</v>
      </c>
      <c r="B842" t="s">
        <v>215</v>
      </c>
      <c r="C842" t="s">
        <v>844</v>
      </c>
      <c r="D842" t="s">
        <v>3</v>
      </c>
      <c r="E842" t="s">
        <v>845</v>
      </c>
      <c r="F842" t="s">
        <v>3</v>
      </c>
      <c r="G842" t="s">
        <v>846</v>
      </c>
      <c r="H842" t="s">
        <v>247</v>
      </c>
      <c r="I842" t="s">
        <v>847</v>
      </c>
      <c r="J842" t="e">
        <f>+VLOOKUP(I842,NOMENCLATURA!$A$3:$B$20,2,FALSE)</f>
        <v>#N/A</v>
      </c>
      <c r="K842" t="s">
        <v>848</v>
      </c>
      <c r="L842" t="s">
        <v>849</v>
      </c>
      <c r="M842" s="2">
        <v>42090</v>
      </c>
      <c r="N842" t="s">
        <v>34</v>
      </c>
      <c r="O842" t="s">
        <v>222</v>
      </c>
      <c r="P842" t="s">
        <v>3</v>
      </c>
      <c r="Q842" t="s">
        <v>12</v>
      </c>
      <c r="R842" t="s">
        <v>3</v>
      </c>
      <c r="S842" t="s">
        <v>850</v>
      </c>
      <c r="T842" t="s">
        <v>3</v>
      </c>
      <c r="U842" t="s">
        <v>851</v>
      </c>
      <c r="V842" t="str">
        <f>VLOOKUP(A842,Ventas!$A$2:$H$3062,7,FALSE)</f>
        <v>N120</v>
      </c>
      <c r="W842" t="str">
        <f>VLOOKUP(A842,Ventas!$A$2:$H$3062,8,FALSE)</f>
        <v>O9</v>
      </c>
      <c r="X842" t="str">
        <f>VLOOKUP(A842,'Correo 1'!$A$2:$C$3062,3,FALSE)</f>
        <v>jane@changhetravel.com</v>
      </c>
    </row>
    <row r="843" spans="1:24" x14ac:dyDescent="0.2">
      <c r="A843">
        <v>7026398</v>
      </c>
      <c r="B843" t="s">
        <v>111</v>
      </c>
      <c r="C843" t="s">
        <v>14969</v>
      </c>
      <c r="D843" t="s">
        <v>3</v>
      </c>
      <c r="E843" t="s">
        <v>4679</v>
      </c>
      <c r="F843" t="s">
        <v>4679</v>
      </c>
      <c r="G843" t="s">
        <v>3</v>
      </c>
      <c r="H843" t="s">
        <v>2780</v>
      </c>
      <c r="I843" t="s">
        <v>12933</v>
      </c>
      <c r="J843" t="e">
        <f>+VLOOKUP(I843,NOMENCLATURA!$A$3:$B$20,2,FALSE)</f>
        <v>#N/A</v>
      </c>
      <c r="K843" t="s">
        <v>14970</v>
      </c>
      <c r="L843" t="s">
        <v>14971</v>
      </c>
      <c r="M843" s="2">
        <v>44509</v>
      </c>
      <c r="N843" t="s">
        <v>9571</v>
      </c>
      <c r="O843" t="s">
        <v>13556</v>
      </c>
      <c r="P843" t="s">
        <v>3</v>
      </c>
      <c r="Q843" t="s">
        <v>45</v>
      </c>
      <c r="R843" t="s">
        <v>14972</v>
      </c>
      <c r="S843" t="s">
        <v>3</v>
      </c>
      <c r="T843" t="s">
        <v>3</v>
      </c>
      <c r="U843" t="s">
        <v>3</v>
      </c>
      <c r="V843" t="str">
        <f>VLOOKUP(A843,Ventas!$A$2:$H$3062,7,FALSE)</f>
        <v>N0</v>
      </c>
      <c r="W843" t="str">
        <f>VLOOKUP(A843,Ventas!$A$2:$H$3062,8,FALSE)</f>
        <v>O8</v>
      </c>
      <c r="X843" t="str">
        <f>VLOOKUP(A843,'Correo 1'!$A$2:$C$3062,3,FALSE)</f>
        <v>janet.veas@samsonite.com</v>
      </c>
    </row>
    <row r="844" spans="1:24" x14ac:dyDescent="0.2">
      <c r="A844">
        <v>1142943</v>
      </c>
      <c r="B844" t="s">
        <v>111</v>
      </c>
      <c r="C844" t="s">
        <v>9694</v>
      </c>
      <c r="D844" t="s">
        <v>3</v>
      </c>
      <c r="E844" t="s">
        <v>9695</v>
      </c>
      <c r="F844" t="s">
        <v>9695</v>
      </c>
      <c r="G844" t="s">
        <v>3</v>
      </c>
      <c r="H844" t="s">
        <v>1087</v>
      </c>
      <c r="I844" t="s">
        <v>9696</v>
      </c>
      <c r="J844" t="e">
        <f>+VLOOKUP(I844,NOMENCLATURA!$A$3:$B$20,2,FALSE)</f>
        <v>#N/A</v>
      </c>
      <c r="K844" t="s">
        <v>9697</v>
      </c>
      <c r="L844" t="s">
        <v>9698</v>
      </c>
      <c r="M844" s="2">
        <v>43490</v>
      </c>
      <c r="N844" t="s">
        <v>9571</v>
      </c>
      <c r="O844" t="s">
        <v>353</v>
      </c>
      <c r="P844" t="s">
        <v>3</v>
      </c>
      <c r="Q844" t="s">
        <v>45</v>
      </c>
      <c r="R844" t="s">
        <v>9696</v>
      </c>
      <c r="S844" t="s">
        <v>9699</v>
      </c>
      <c r="T844" t="s">
        <v>3</v>
      </c>
      <c r="U844" t="s">
        <v>9584</v>
      </c>
      <c r="V844" t="str">
        <f>VLOOKUP(A844,Ventas!$A$2:$H$3062,7,FALSE)</f>
        <v>N0</v>
      </c>
      <c r="W844" t="str">
        <f>VLOOKUP(A844,Ventas!$A$2:$H$3062,8,FALSE)</f>
        <v>OJ</v>
      </c>
      <c r="X844" t="str">
        <f>VLOOKUP(A844,'Correo 1'!$A$2:$C$3062,3,FALSE)</f>
        <v>jaquewaldo04@gmail.com</v>
      </c>
    </row>
    <row r="845" spans="1:24" x14ac:dyDescent="0.2">
      <c r="A845">
        <v>1130789</v>
      </c>
      <c r="B845" t="s">
        <v>111</v>
      </c>
      <c r="C845" t="s">
        <v>5830</v>
      </c>
      <c r="D845" t="s">
        <v>5831</v>
      </c>
      <c r="E845" t="s">
        <v>4976</v>
      </c>
      <c r="F845" t="s">
        <v>4976</v>
      </c>
      <c r="G845" t="s">
        <v>3</v>
      </c>
      <c r="H845" t="s">
        <v>1046</v>
      </c>
      <c r="I845" t="s">
        <v>954</v>
      </c>
      <c r="J845" t="e">
        <f>+VLOOKUP(I845,NOMENCLATURA!$A$3:$B$20,2,FALSE)</f>
        <v>#N/A</v>
      </c>
      <c r="K845" t="s">
        <v>5832</v>
      </c>
      <c r="L845" t="s">
        <v>5833</v>
      </c>
      <c r="M845" s="2">
        <v>42802</v>
      </c>
      <c r="N845" t="s">
        <v>207</v>
      </c>
      <c r="O845" t="s">
        <v>353</v>
      </c>
      <c r="P845" t="s">
        <v>3</v>
      </c>
      <c r="Q845" t="s">
        <v>45</v>
      </c>
      <c r="R845" t="s">
        <v>5834</v>
      </c>
      <c r="S845" t="s">
        <v>5835</v>
      </c>
      <c r="T845" t="s">
        <v>3</v>
      </c>
      <c r="U845" t="s">
        <v>3</v>
      </c>
      <c r="V845" t="str">
        <f>VLOOKUP(A845,Ventas!$A$2:$H$3062,7,FALSE)</f>
        <v>N0</v>
      </c>
      <c r="W845" t="str">
        <f>VLOOKUP(A845,Ventas!$A$2:$H$3062,8,FALSE)</f>
        <v>OJ</v>
      </c>
      <c r="X845" t="str">
        <f>VLOOKUP(A845,'Correo 1'!$A$2:$C$3062,3,FALSE)</f>
        <v>jardin@estrellitadebelen.cl</v>
      </c>
    </row>
    <row r="846" spans="1:24" x14ac:dyDescent="0.2">
      <c r="A846">
        <v>1137244</v>
      </c>
      <c r="B846" t="s">
        <v>111</v>
      </c>
      <c r="C846" t="s">
        <v>7773</v>
      </c>
      <c r="D846" t="s">
        <v>3</v>
      </c>
      <c r="E846" t="s">
        <v>4408</v>
      </c>
      <c r="F846" t="s">
        <v>4408</v>
      </c>
      <c r="G846" t="s">
        <v>3</v>
      </c>
      <c r="H846" t="s">
        <v>1087</v>
      </c>
      <c r="I846" t="s">
        <v>954</v>
      </c>
      <c r="J846" t="e">
        <f>+VLOOKUP(I846,NOMENCLATURA!$A$3:$B$20,2,FALSE)</f>
        <v>#N/A</v>
      </c>
      <c r="K846" t="s">
        <v>7774</v>
      </c>
      <c r="L846" t="s">
        <v>7775</v>
      </c>
      <c r="M846" s="2">
        <v>43152</v>
      </c>
      <c r="N846" t="s">
        <v>6342</v>
      </c>
      <c r="O846" t="s">
        <v>353</v>
      </c>
      <c r="P846" t="s">
        <v>3</v>
      </c>
      <c r="Q846" t="s">
        <v>45</v>
      </c>
      <c r="R846" t="s">
        <v>7776</v>
      </c>
      <c r="S846" t="s">
        <v>7777</v>
      </c>
      <c r="T846" t="s">
        <v>3</v>
      </c>
      <c r="U846" t="s">
        <v>3</v>
      </c>
      <c r="V846" t="str">
        <f>VLOOKUP(A846,Ventas!$A$2:$H$3062,7,FALSE)</f>
        <v>N0</v>
      </c>
      <c r="W846" t="str">
        <f>VLOOKUP(A846,Ventas!$A$2:$H$3062,8,FALSE)</f>
        <v>OJ</v>
      </c>
      <c r="X846" t="str">
        <f>VLOOKUP(A846,'Correo 1'!$A$2:$C$3062,3,FALSE)</f>
        <v>JARDININFANTILMANZANAVERDE@GMAIL.COM</v>
      </c>
    </row>
    <row r="847" spans="1:24" x14ac:dyDescent="0.2">
      <c r="A847">
        <v>1151118</v>
      </c>
      <c r="B847" t="s">
        <v>111</v>
      </c>
      <c r="C847" t="s">
        <v>13003</v>
      </c>
      <c r="D847" t="s">
        <v>3</v>
      </c>
      <c r="E847" t="s">
        <v>3108</v>
      </c>
      <c r="F847" t="s">
        <v>3108</v>
      </c>
      <c r="G847" t="s">
        <v>3</v>
      </c>
      <c r="H847" t="s">
        <v>333</v>
      </c>
      <c r="I847" t="s">
        <v>954</v>
      </c>
      <c r="J847" t="e">
        <f>+VLOOKUP(I847,NOMENCLATURA!$A$3:$B$20,2,FALSE)</f>
        <v>#N/A</v>
      </c>
      <c r="K847" t="s">
        <v>13004</v>
      </c>
      <c r="L847" t="s">
        <v>13005</v>
      </c>
      <c r="M847" s="2">
        <v>44519</v>
      </c>
      <c r="N847" t="s">
        <v>9571</v>
      </c>
      <c r="O847" t="s">
        <v>353</v>
      </c>
      <c r="P847" t="s">
        <v>3</v>
      </c>
      <c r="Q847" t="s">
        <v>45</v>
      </c>
      <c r="R847" t="s">
        <v>13006</v>
      </c>
      <c r="S847" t="s">
        <v>13007</v>
      </c>
      <c r="T847" t="s">
        <v>3</v>
      </c>
      <c r="U847" t="s">
        <v>3</v>
      </c>
      <c r="V847" t="str">
        <f>VLOOKUP(A847,Ventas!$A$2:$H$3062,7,FALSE)</f>
        <v>N30</v>
      </c>
      <c r="W847" t="str">
        <f>VLOOKUP(A847,Ventas!$A$2:$H$3062,8,FALSE)</f>
        <v>O4</v>
      </c>
      <c r="X847" t="str">
        <f>VLOOKUP(A847,'Correo 1'!$A$2:$C$3062,3,FALSE)</f>
        <v>jardinlasciguenitas@gmail.com</v>
      </c>
    </row>
    <row r="848" spans="1:24" x14ac:dyDescent="0.2">
      <c r="A848">
        <v>1141749</v>
      </c>
      <c r="B848" t="s">
        <v>111</v>
      </c>
      <c r="C848" t="s">
        <v>8746</v>
      </c>
      <c r="D848" t="s">
        <v>3</v>
      </c>
      <c r="E848" t="s">
        <v>204</v>
      </c>
      <c r="F848" t="s">
        <v>3887</v>
      </c>
      <c r="G848" t="s">
        <v>3</v>
      </c>
      <c r="H848" t="s">
        <v>115</v>
      </c>
      <c r="I848" t="s">
        <v>954</v>
      </c>
      <c r="J848" t="e">
        <f>+VLOOKUP(I848,NOMENCLATURA!$A$3:$B$20,2,FALSE)</f>
        <v>#N/A</v>
      </c>
      <c r="K848" t="s">
        <v>8747</v>
      </c>
      <c r="L848" t="s">
        <v>8748</v>
      </c>
      <c r="M848" s="2">
        <v>43404</v>
      </c>
      <c r="N848" t="s">
        <v>6342</v>
      </c>
      <c r="O848" t="s">
        <v>353</v>
      </c>
      <c r="P848" t="s">
        <v>3</v>
      </c>
      <c r="Q848" t="s">
        <v>45</v>
      </c>
      <c r="R848" t="s">
        <v>8749</v>
      </c>
      <c r="S848" t="s">
        <v>8750</v>
      </c>
      <c r="T848" t="s">
        <v>3</v>
      </c>
      <c r="U848" t="s">
        <v>3</v>
      </c>
      <c r="V848" t="str">
        <f>VLOOKUP(A848,Ventas!$A$2:$H$3062,7,FALSE)</f>
        <v>N30</v>
      </c>
      <c r="W848" t="str">
        <f>VLOOKUP(A848,Ventas!$A$2:$H$3062,8,FALSE)</f>
        <v>OJ</v>
      </c>
      <c r="X848" t="str">
        <f>VLOOKUP(A848,'Correo 1'!$A$2:$C$3062,3,FALSE)</f>
        <v>jarredondo@fsconsulting.cl</v>
      </c>
    </row>
    <row r="849" spans="1:24" x14ac:dyDescent="0.2">
      <c r="A849">
        <v>1148784</v>
      </c>
      <c r="B849" t="s">
        <v>215</v>
      </c>
      <c r="C849" t="s">
        <v>12193</v>
      </c>
      <c r="D849" t="s">
        <v>3</v>
      </c>
      <c r="E849" t="s">
        <v>12194</v>
      </c>
      <c r="F849" t="s">
        <v>3</v>
      </c>
      <c r="G849" t="s">
        <v>7151</v>
      </c>
      <c r="H849" t="s">
        <v>238</v>
      </c>
      <c r="I849" t="s">
        <v>12195</v>
      </c>
      <c r="J849" t="e">
        <f>+VLOOKUP(I849,NOMENCLATURA!$A$3:$B$20,2,FALSE)</f>
        <v>#N/A</v>
      </c>
      <c r="K849" t="s">
        <v>12196</v>
      </c>
      <c r="L849" t="s">
        <v>12197</v>
      </c>
      <c r="M849" s="2">
        <v>44063</v>
      </c>
      <c r="N849" t="s">
        <v>34</v>
      </c>
      <c r="O849" t="s">
        <v>222</v>
      </c>
      <c r="P849" t="s">
        <v>3</v>
      </c>
      <c r="Q849" t="s">
        <v>12</v>
      </c>
      <c r="R849" t="s">
        <v>3</v>
      </c>
      <c r="S849" t="s">
        <v>12198</v>
      </c>
      <c r="T849" t="s">
        <v>3</v>
      </c>
      <c r="U849" t="s">
        <v>12199</v>
      </c>
      <c r="V849" t="str">
        <f>VLOOKUP(A849,Ventas!$A$2:$H$3062,7,FALSE)</f>
        <v>N30</v>
      </c>
      <c r="W849" t="str">
        <f>VLOOKUP(A849,Ventas!$A$2:$H$3062,8,FALSE)</f>
        <v>O9</v>
      </c>
      <c r="X849" t="str">
        <f>VLOOKUP(A849,'Correo 1'!$A$2:$C$3062,3,FALSE)</f>
        <v>JASON_BERS@126.COM</v>
      </c>
    </row>
    <row r="850" spans="1:24" x14ac:dyDescent="0.2">
      <c r="A850">
        <v>5000815</v>
      </c>
      <c r="B850" t="s">
        <v>215</v>
      </c>
      <c r="C850" t="s">
        <v>13537</v>
      </c>
      <c r="D850" t="s">
        <v>3</v>
      </c>
      <c r="E850" t="s">
        <v>12194</v>
      </c>
      <c r="F850" t="s">
        <v>3</v>
      </c>
      <c r="G850" t="s">
        <v>7151</v>
      </c>
      <c r="H850" t="s">
        <v>238</v>
      </c>
      <c r="I850" t="s">
        <v>13538</v>
      </c>
      <c r="J850" t="e">
        <f>+VLOOKUP(I850,NOMENCLATURA!$A$3:$B$20,2,FALSE)</f>
        <v>#N/A</v>
      </c>
      <c r="K850" t="s">
        <v>13539</v>
      </c>
      <c r="L850" t="s">
        <v>13540</v>
      </c>
      <c r="M850" s="2">
        <v>44063</v>
      </c>
      <c r="N850" t="s">
        <v>34</v>
      </c>
      <c r="O850" t="s">
        <v>13230</v>
      </c>
      <c r="P850" t="s">
        <v>3</v>
      </c>
      <c r="Q850" t="s">
        <v>12</v>
      </c>
      <c r="R850" t="s">
        <v>3</v>
      </c>
      <c r="S850" t="s">
        <v>13541</v>
      </c>
      <c r="T850" t="s">
        <v>3</v>
      </c>
      <c r="U850" t="s">
        <v>12199</v>
      </c>
      <c r="V850" t="str">
        <f>VLOOKUP(A850,Ventas!$A$2:$H$3062,7,FALSE)</f>
        <v>N120</v>
      </c>
      <c r="W850" t="str">
        <f>VLOOKUP(A850,Ventas!$A$2:$H$3062,8,FALSE)</f>
        <v>O9</v>
      </c>
      <c r="X850" t="str">
        <f>VLOOKUP(A850,'Correo 1'!$A$2:$C$3062,3,FALSE)</f>
        <v>JASON_BERS@126.COM</v>
      </c>
    </row>
    <row r="851" spans="1:24" x14ac:dyDescent="0.2">
      <c r="A851">
        <v>1147032</v>
      </c>
      <c r="B851" t="s">
        <v>111</v>
      </c>
      <c r="C851" t="s">
        <v>11538</v>
      </c>
      <c r="D851" t="s">
        <v>3</v>
      </c>
      <c r="E851" t="s">
        <v>3039</v>
      </c>
      <c r="F851" t="s">
        <v>3039</v>
      </c>
      <c r="G851" t="s">
        <v>3</v>
      </c>
      <c r="H851" t="s">
        <v>2061</v>
      </c>
      <c r="I851" t="s">
        <v>954</v>
      </c>
      <c r="J851" t="e">
        <f>+VLOOKUP(I851,NOMENCLATURA!$A$3:$B$20,2,FALSE)</f>
        <v>#N/A</v>
      </c>
      <c r="K851" t="s">
        <v>11539</v>
      </c>
      <c r="L851" t="s">
        <v>11540</v>
      </c>
      <c r="M851" s="2">
        <v>43787</v>
      </c>
      <c r="N851" t="s">
        <v>9571</v>
      </c>
      <c r="O851" t="s">
        <v>353</v>
      </c>
      <c r="P851" t="s">
        <v>3</v>
      </c>
      <c r="Q851" t="s">
        <v>45</v>
      </c>
      <c r="R851" t="s">
        <v>11541</v>
      </c>
      <c r="S851" t="s">
        <v>11542</v>
      </c>
      <c r="T851" t="s">
        <v>3</v>
      </c>
      <c r="U851" t="s">
        <v>3</v>
      </c>
      <c r="V851" t="str">
        <f>VLOOKUP(A851,Ventas!$A$2:$H$3062,7,FALSE)</f>
        <v>N0</v>
      </c>
      <c r="W851" t="str">
        <f>VLOOKUP(A851,Ventas!$A$2:$H$3062,8,FALSE)</f>
        <v>OJ</v>
      </c>
      <c r="X851" t="str">
        <f>VLOOKUP(A851,'Correo 1'!$A$2:$C$3062,3,FALSE)</f>
        <v>javi.romanalbasini@gmail.com</v>
      </c>
    </row>
    <row r="852" spans="1:24" x14ac:dyDescent="0.2">
      <c r="A852">
        <v>1136324</v>
      </c>
      <c r="B852" t="s">
        <v>111</v>
      </c>
      <c r="C852" t="s">
        <v>7382</v>
      </c>
      <c r="D852" t="s">
        <v>3</v>
      </c>
      <c r="E852" t="s">
        <v>7383</v>
      </c>
      <c r="F852" t="s">
        <v>7383</v>
      </c>
      <c r="G852" t="s">
        <v>3</v>
      </c>
      <c r="H852" t="s">
        <v>79</v>
      </c>
      <c r="I852" t="s">
        <v>5028</v>
      </c>
      <c r="J852" t="e">
        <f>+VLOOKUP(I852,NOMENCLATURA!$A$3:$B$20,2,FALSE)</f>
        <v>#N/A</v>
      </c>
      <c r="K852" t="s">
        <v>7384</v>
      </c>
      <c r="L852" t="s">
        <v>7385</v>
      </c>
      <c r="M852" s="2">
        <v>43080</v>
      </c>
      <c r="N852" t="s">
        <v>6342</v>
      </c>
      <c r="O852" t="s">
        <v>353</v>
      </c>
      <c r="P852" t="s">
        <v>3</v>
      </c>
      <c r="Q852" t="s">
        <v>45</v>
      </c>
      <c r="R852" t="s">
        <v>7386</v>
      </c>
      <c r="S852" t="s">
        <v>7387</v>
      </c>
      <c r="T852" t="s">
        <v>3</v>
      </c>
      <c r="U852" t="s">
        <v>3</v>
      </c>
      <c r="V852" t="str">
        <f>VLOOKUP(A852,Ventas!$A$2:$H$3062,7,FALSE)</f>
        <v>N0</v>
      </c>
      <c r="W852" t="str">
        <f>VLOOKUP(A852,Ventas!$A$2:$H$3062,8,FALSE)</f>
        <v>OJ</v>
      </c>
      <c r="X852" t="str">
        <f>VLOOKUP(A852,'Correo 1'!$A$2:$C$3062,3,FALSE)</f>
        <v>javier.fernando15@gmail.com</v>
      </c>
    </row>
    <row r="853" spans="1:24" x14ac:dyDescent="0.2">
      <c r="A853">
        <v>1146815</v>
      </c>
      <c r="B853" t="s">
        <v>111</v>
      </c>
      <c r="C853" t="s">
        <v>11297</v>
      </c>
      <c r="D853" t="s">
        <v>3</v>
      </c>
      <c r="E853" t="s">
        <v>11298</v>
      </c>
      <c r="F853" t="s">
        <v>3108</v>
      </c>
      <c r="G853" t="s">
        <v>3</v>
      </c>
      <c r="H853" t="s">
        <v>333</v>
      </c>
      <c r="I853" t="s">
        <v>954</v>
      </c>
      <c r="J853" t="e">
        <f>+VLOOKUP(I853,NOMENCLATURA!$A$3:$B$20,2,FALSE)</f>
        <v>#N/A</v>
      </c>
      <c r="K853" t="s">
        <v>11299</v>
      </c>
      <c r="L853" t="s">
        <v>11300</v>
      </c>
      <c r="M853" s="2">
        <v>43768</v>
      </c>
      <c r="N853" t="s">
        <v>9571</v>
      </c>
      <c r="O853" t="s">
        <v>353</v>
      </c>
      <c r="P853" t="s">
        <v>3</v>
      </c>
      <c r="Q853" t="s">
        <v>45</v>
      </c>
      <c r="R853" t="s">
        <v>11301</v>
      </c>
      <c r="S853" t="s">
        <v>11302</v>
      </c>
      <c r="T853" t="s">
        <v>3</v>
      </c>
      <c r="U853" t="s">
        <v>3</v>
      </c>
      <c r="V853" t="str">
        <f>VLOOKUP(A853,Ventas!$A$2:$H$3062,7,FALSE)</f>
        <v>N0</v>
      </c>
      <c r="W853" t="str">
        <f>VLOOKUP(A853,Ventas!$A$2:$H$3062,8,FALSE)</f>
        <v>OJ</v>
      </c>
      <c r="X853" t="str">
        <f>VLOOKUP(A853,'Correo 1'!$A$2:$C$3062,3,FALSE)</f>
        <v>javier.haguilar@gmail.com</v>
      </c>
    </row>
    <row r="854" spans="1:24" x14ac:dyDescent="0.2">
      <c r="A854">
        <v>1151416</v>
      </c>
      <c r="B854" t="s">
        <v>111</v>
      </c>
      <c r="C854" t="s">
        <v>13086</v>
      </c>
      <c r="D854" t="s">
        <v>3</v>
      </c>
      <c r="E854" t="s">
        <v>204</v>
      </c>
      <c r="F854" t="s">
        <v>2619</v>
      </c>
      <c r="G854" t="s">
        <v>3</v>
      </c>
      <c r="H854" t="s">
        <v>115</v>
      </c>
      <c r="I854" t="s">
        <v>954</v>
      </c>
      <c r="J854" t="e">
        <f>+VLOOKUP(I854,NOMENCLATURA!$A$3:$B$20,2,FALSE)</f>
        <v>#N/A</v>
      </c>
      <c r="K854" t="s">
        <v>13087</v>
      </c>
      <c r="L854" t="s">
        <v>13088</v>
      </c>
      <c r="M854" s="2">
        <v>44564</v>
      </c>
      <c r="N854" t="s">
        <v>9571</v>
      </c>
      <c r="O854" t="s">
        <v>353</v>
      </c>
      <c r="P854" t="s">
        <v>3</v>
      </c>
      <c r="Q854" t="s">
        <v>45</v>
      </c>
      <c r="R854" t="s">
        <v>13089</v>
      </c>
      <c r="S854" t="s">
        <v>13090</v>
      </c>
      <c r="T854" t="s">
        <v>3</v>
      </c>
      <c r="U854" t="s">
        <v>3</v>
      </c>
      <c r="V854" t="str">
        <f>VLOOKUP(A854,Ventas!$A$2:$H$3062,7,FALSE)</f>
        <v>N0</v>
      </c>
      <c r="W854" t="str">
        <f>VLOOKUP(A854,Ventas!$A$2:$H$3062,8,FALSE)</f>
        <v>O4</v>
      </c>
      <c r="X854" t="str">
        <f>VLOOKUP(A854,'Correo 1'!$A$2:$C$3062,3,FALSE)</f>
        <v>javier.irarrazaval@gmail.com</v>
      </c>
    </row>
    <row r="855" spans="1:24" x14ac:dyDescent="0.2">
      <c r="A855">
        <v>7025635</v>
      </c>
      <c r="B855" t="s">
        <v>111</v>
      </c>
      <c r="C855" t="s">
        <v>14764</v>
      </c>
      <c r="D855" t="s">
        <v>3</v>
      </c>
      <c r="E855" t="s">
        <v>204</v>
      </c>
      <c r="F855" t="s">
        <v>2032</v>
      </c>
      <c r="G855" t="s">
        <v>3</v>
      </c>
      <c r="H855" t="s">
        <v>115</v>
      </c>
      <c r="I855" t="s">
        <v>12933</v>
      </c>
      <c r="J855" t="e">
        <f>+VLOOKUP(I855,NOMENCLATURA!$A$3:$B$20,2,FALSE)</f>
        <v>#N/A</v>
      </c>
      <c r="K855" t="s">
        <v>14765</v>
      </c>
      <c r="L855" t="s">
        <v>14766</v>
      </c>
      <c r="M855" s="2">
        <v>43781</v>
      </c>
      <c r="N855" t="s">
        <v>9571</v>
      </c>
      <c r="O855" t="s">
        <v>13556</v>
      </c>
      <c r="P855" t="s">
        <v>3</v>
      </c>
      <c r="Q855" t="s">
        <v>45</v>
      </c>
      <c r="R855" t="s">
        <v>14767</v>
      </c>
      <c r="S855" t="s">
        <v>14768</v>
      </c>
      <c r="T855" t="s">
        <v>3</v>
      </c>
      <c r="U855" t="s">
        <v>3</v>
      </c>
      <c r="V855" t="str">
        <f>VLOOKUP(A855,Ventas!$A$2:$H$3062,7,FALSE)</f>
        <v>N0</v>
      </c>
      <c r="W855" t="str">
        <f>VLOOKUP(A855,Ventas!$A$2:$H$3062,8,FALSE)</f>
        <v>O8</v>
      </c>
      <c r="X855" t="str">
        <f>VLOOKUP(A855,'Correo 1'!$A$2:$C$3062,3,FALSE)</f>
        <v>javier.lara@samsonite.com</v>
      </c>
    </row>
    <row r="856" spans="1:24" x14ac:dyDescent="0.2">
      <c r="A856">
        <v>1149315</v>
      </c>
      <c r="B856" t="s">
        <v>111</v>
      </c>
      <c r="C856" t="s">
        <v>12388</v>
      </c>
      <c r="D856" t="s">
        <v>3</v>
      </c>
      <c r="E856" t="s">
        <v>204</v>
      </c>
      <c r="F856" t="s">
        <v>113</v>
      </c>
      <c r="G856" t="s">
        <v>3</v>
      </c>
      <c r="H856" t="s">
        <v>115</v>
      </c>
      <c r="I856" t="s">
        <v>954</v>
      </c>
      <c r="J856" t="e">
        <f>+VLOOKUP(I856,NOMENCLATURA!$A$3:$B$20,2,FALSE)</f>
        <v>#N/A</v>
      </c>
      <c r="K856" t="s">
        <v>12389</v>
      </c>
      <c r="L856" t="s">
        <v>12390</v>
      </c>
      <c r="M856" s="2">
        <v>44183</v>
      </c>
      <c r="N856" t="s">
        <v>9571</v>
      </c>
      <c r="O856" t="s">
        <v>353</v>
      </c>
      <c r="P856" t="s">
        <v>3</v>
      </c>
      <c r="Q856" t="s">
        <v>45</v>
      </c>
      <c r="R856" t="s">
        <v>12391</v>
      </c>
      <c r="S856" t="s">
        <v>12392</v>
      </c>
      <c r="T856" t="s">
        <v>3</v>
      </c>
      <c r="U856" t="s">
        <v>3</v>
      </c>
      <c r="V856" t="str">
        <f>VLOOKUP(A856,Ventas!$A$2:$H$3062,7,FALSE)</f>
        <v>N30</v>
      </c>
      <c r="W856" t="str">
        <f>VLOOKUP(A856,Ventas!$A$2:$H$3062,8,FALSE)</f>
        <v>O4</v>
      </c>
      <c r="X856" t="str">
        <f>VLOOKUP(A856,'Correo 1'!$A$2:$C$3062,3,FALSE)</f>
        <v>JAVIER@KODIAK.BUSINESS</v>
      </c>
    </row>
    <row r="857" spans="1:24" x14ac:dyDescent="0.2">
      <c r="A857">
        <v>1149074</v>
      </c>
      <c r="B857" t="s">
        <v>111</v>
      </c>
      <c r="C857" t="s">
        <v>12282</v>
      </c>
      <c r="D857" t="s">
        <v>3</v>
      </c>
      <c r="E857" t="s">
        <v>7948</v>
      </c>
      <c r="F857" t="s">
        <v>12283</v>
      </c>
      <c r="G857" t="s">
        <v>3</v>
      </c>
      <c r="H857" t="s">
        <v>1046</v>
      </c>
      <c r="I857" t="s">
        <v>954</v>
      </c>
      <c r="J857" t="e">
        <f>+VLOOKUP(I857,NOMENCLATURA!$A$3:$B$20,2,FALSE)</f>
        <v>#N/A</v>
      </c>
      <c r="K857" t="s">
        <v>12284</v>
      </c>
      <c r="L857" t="s">
        <v>12285</v>
      </c>
      <c r="M857" s="2">
        <v>44140</v>
      </c>
      <c r="N857" t="s">
        <v>9571</v>
      </c>
      <c r="O857" t="s">
        <v>353</v>
      </c>
      <c r="P857" t="s">
        <v>3</v>
      </c>
      <c r="Q857" t="s">
        <v>45</v>
      </c>
      <c r="R857" t="s">
        <v>12286</v>
      </c>
      <c r="S857" t="s">
        <v>12287</v>
      </c>
      <c r="T857" t="s">
        <v>3</v>
      </c>
      <c r="U857" t="s">
        <v>3</v>
      </c>
      <c r="V857" t="str">
        <f>VLOOKUP(A857,Ventas!$A$2:$H$3062,7,FALSE)</f>
        <v>N30</v>
      </c>
      <c r="W857" t="str">
        <f>VLOOKUP(A857,Ventas!$A$2:$H$3062,8,FALSE)</f>
        <v>O4</v>
      </c>
      <c r="X857" t="str">
        <f>VLOOKUP(A857,'Correo 1'!$A$2:$C$3062,3,FALSE)</f>
        <v>JAVIER@NIMOY.IO</v>
      </c>
    </row>
    <row r="858" spans="1:24" x14ac:dyDescent="0.2">
      <c r="A858">
        <v>1142932</v>
      </c>
      <c r="B858" t="s">
        <v>111</v>
      </c>
      <c r="C858" t="s">
        <v>9638</v>
      </c>
      <c r="D858" t="s">
        <v>3</v>
      </c>
      <c r="E858" t="s">
        <v>204</v>
      </c>
      <c r="F858" t="s">
        <v>2988</v>
      </c>
      <c r="G858" t="s">
        <v>3</v>
      </c>
      <c r="H858" t="s">
        <v>115</v>
      </c>
      <c r="I858" t="s">
        <v>9639</v>
      </c>
      <c r="J858" t="e">
        <f>+VLOOKUP(I858,NOMENCLATURA!$A$3:$B$20,2,FALSE)</f>
        <v>#N/A</v>
      </c>
      <c r="K858" t="s">
        <v>9640</v>
      </c>
      <c r="L858" t="s">
        <v>9641</v>
      </c>
      <c r="M858" s="2">
        <v>43490</v>
      </c>
      <c r="N858" t="s">
        <v>9571</v>
      </c>
      <c r="O858" t="s">
        <v>353</v>
      </c>
      <c r="P858" t="s">
        <v>3</v>
      </c>
      <c r="Q858" t="s">
        <v>45</v>
      </c>
      <c r="R858" t="s">
        <v>9639</v>
      </c>
      <c r="S858" t="s">
        <v>9642</v>
      </c>
      <c r="T858" t="s">
        <v>3</v>
      </c>
      <c r="U858" t="s">
        <v>9584</v>
      </c>
      <c r="V858" t="str">
        <f>VLOOKUP(A858,Ventas!$A$2:$H$3062,7,FALSE)</f>
        <v>N0</v>
      </c>
      <c r="W858" t="str">
        <f>VLOOKUP(A858,Ventas!$A$2:$H$3062,8,FALSE)</f>
        <v>OJ</v>
      </c>
      <c r="X858" t="str">
        <f>VLOOKUP(A858,'Correo 1'!$A$2:$C$3062,3,FALSE)</f>
        <v>javieravergaralopez@gmail.com</v>
      </c>
    </row>
    <row r="859" spans="1:24" x14ac:dyDescent="0.2">
      <c r="A859">
        <v>1131172</v>
      </c>
      <c r="B859" t="s">
        <v>111</v>
      </c>
      <c r="C859" t="s">
        <v>6043</v>
      </c>
      <c r="D859" t="s">
        <v>6044</v>
      </c>
      <c r="E859" t="s">
        <v>951</v>
      </c>
      <c r="F859" t="s">
        <v>2367</v>
      </c>
      <c r="G859" t="s">
        <v>3</v>
      </c>
      <c r="H859" t="s">
        <v>115</v>
      </c>
      <c r="I859" t="s">
        <v>954</v>
      </c>
      <c r="J859" t="e">
        <f>+VLOOKUP(I859,NOMENCLATURA!$A$3:$B$20,2,FALSE)</f>
        <v>#N/A</v>
      </c>
      <c r="K859" t="s">
        <v>6039</v>
      </c>
      <c r="L859" t="s">
        <v>6045</v>
      </c>
      <c r="M859" s="2">
        <v>42835</v>
      </c>
      <c r="N859" t="s">
        <v>6015</v>
      </c>
      <c r="O859" t="s">
        <v>353</v>
      </c>
      <c r="P859" t="s">
        <v>3</v>
      </c>
      <c r="Q859" t="s">
        <v>45</v>
      </c>
      <c r="R859" t="s">
        <v>6046</v>
      </c>
      <c r="S859" t="s">
        <v>6047</v>
      </c>
      <c r="T859" t="s">
        <v>3</v>
      </c>
      <c r="U859" t="s">
        <v>3</v>
      </c>
      <c r="V859" t="str">
        <f>VLOOKUP(A859,Ventas!$A$2:$H$3062,7,FALSE)</f>
        <v>N0</v>
      </c>
      <c r="W859" t="str">
        <f>VLOOKUP(A859,Ventas!$A$2:$H$3062,8,FALSE)</f>
        <v>OJ</v>
      </c>
      <c r="X859" t="str">
        <f>VLOOKUP(A859,'Correo 1'!$A$2:$C$3062,3,FALSE)</f>
        <v>javierignaciorojas@gmail.com</v>
      </c>
    </row>
    <row r="860" spans="1:24" x14ac:dyDescent="0.2">
      <c r="A860">
        <v>1147044</v>
      </c>
      <c r="B860" t="s">
        <v>111</v>
      </c>
      <c r="C860" t="s">
        <v>11601</v>
      </c>
      <c r="D860" t="s">
        <v>3</v>
      </c>
      <c r="E860" t="s">
        <v>4132</v>
      </c>
      <c r="F860" t="s">
        <v>4132</v>
      </c>
      <c r="G860" t="s">
        <v>3</v>
      </c>
      <c r="H860" t="s">
        <v>333</v>
      </c>
      <c r="I860" t="s">
        <v>954</v>
      </c>
      <c r="J860" t="e">
        <f>+VLOOKUP(I860,NOMENCLATURA!$A$3:$B$20,2,FALSE)</f>
        <v>#N/A</v>
      </c>
      <c r="K860" t="s">
        <v>11602</v>
      </c>
      <c r="L860" t="s">
        <v>11603</v>
      </c>
      <c r="M860" s="2">
        <v>43787</v>
      </c>
      <c r="N860" t="s">
        <v>9571</v>
      </c>
      <c r="O860" t="s">
        <v>353</v>
      </c>
      <c r="P860" t="s">
        <v>3</v>
      </c>
      <c r="Q860" t="s">
        <v>45</v>
      </c>
      <c r="R860" t="s">
        <v>11604</v>
      </c>
      <c r="S860" t="s">
        <v>11605</v>
      </c>
      <c r="T860" t="s">
        <v>3</v>
      </c>
      <c r="U860" t="s">
        <v>3</v>
      </c>
      <c r="V860" t="str">
        <f>VLOOKUP(A860,Ventas!$A$2:$H$3062,7,FALSE)</f>
        <v>N0</v>
      </c>
      <c r="W860" t="str">
        <f>VLOOKUP(A860,Ventas!$A$2:$H$3062,8,FALSE)</f>
        <v>OJ</v>
      </c>
      <c r="X860" t="str">
        <f>VLOOKUP(A860,'Correo 1'!$A$2:$C$3062,3,FALSE)</f>
        <v>javiteamo23@gmail.com</v>
      </c>
    </row>
    <row r="861" spans="1:24" x14ac:dyDescent="0.2">
      <c r="A861">
        <v>1104296</v>
      </c>
      <c r="B861" t="s">
        <v>215</v>
      </c>
      <c r="C861" t="s">
        <v>426</v>
      </c>
      <c r="D861" t="s">
        <v>3</v>
      </c>
      <c r="E861" t="s">
        <v>427</v>
      </c>
      <c r="F861" t="s">
        <v>3</v>
      </c>
      <c r="G861" t="s">
        <v>428</v>
      </c>
      <c r="H861" t="s">
        <v>247</v>
      </c>
      <c r="I861" t="s">
        <v>429</v>
      </c>
      <c r="J861" t="e">
        <f>+VLOOKUP(I861,NOMENCLATURA!$A$3:$B$20,2,FALSE)</f>
        <v>#N/A</v>
      </c>
      <c r="K861" t="s">
        <v>430</v>
      </c>
      <c r="L861" t="s">
        <v>431</v>
      </c>
      <c r="M861" s="2">
        <v>39699</v>
      </c>
      <c r="N861" t="s">
        <v>432</v>
      </c>
      <c r="O861" t="s">
        <v>222</v>
      </c>
      <c r="P861" t="s">
        <v>3</v>
      </c>
      <c r="Q861" t="s">
        <v>12</v>
      </c>
      <c r="R861" t="s">
        <v>3</v>
      </c>
      <c r="S861" t="s">
        <v>433</v>
      </c>
      <c r="T861" t="s">
        <v>434</v>
      </c>
      <c r="U861" t="s">
        <v>435</v>
      </c>
      <c r="V861" t="str">
        <f>VLOOKUP(A861,Ventas!$A$2:$H$3062,7,FALSE)</f>
        <v>N120</v>
      </c>
      <c r="W861" t="str">
        <f>VLOOKUP(A861,Ventas!$A$2:$H$3062,8,FALSE)</f>
        <v>O9</v>
      </c>
      <c r="X861" t="str">
        <f>VLOOKUP(A861,'Correo 1'!$A$2:$C$3062,3,FALSE)</f>
        <v>JAYS@SH163.NET</v>
      </c>
    </row>
    <row r="862" spans="1:24" x14ac:dyDescent="0.2">
      <c r="A862">
        <v>1141944</v>
      </c>
      <c r="B862" t="s">
        <v>111</v>
      </c>
      <c r="C862" t="s">
        <v>8809</v>
      </c>
      <c r="D862" t="s">
        <v>3</v>
      </c>
      <c r="E862" t="s">
        <v>3126</v>
      </c>
      <c r="F862" t="s">
        <v>3126</v>
      </c>
      <c r="G862" t="s">
        <v>3</v>
      </c>
      <c r="H862" t="s">
        <v>3127</v>
      </c>
      <c r="I862" t="s">
        <v>954</v>
      </c>
      <c r="J862" t="e">
        <f>+VLOOKUP(I862,NOMENCLATURA!$A$3:$B$20,2,FALSE)</f>
        <v>#N/A</v>
      </c>
      <c r="K862" t="s">
        <v>8810</v>
      </c>
      <c r="L862" t="s">
        <v>8811</v>
      </c>
      <c r="M862" s="2">
        <v>43418</v>
      </c>
      <c r="N862" t="s">
        <v>6342</v>
      </c>
      <c r="O862" t="s">
        <v>353</v>
      </c>
      <c r="P862" t="s">
        <v>3</v>
      </c>
      <c r="Q862" t="s">
        <v>45</v>
      </c>
      <c r="R862" t="s">
        <v>8812</v>
      </c>
      <c r="S862" t="s">
        <v>8813</v>
      </c>
      <c r="T862" t="s">
        <v>3</v>
      </c>
      <c r="U862" t="s">
        <v>3</v>
      </c>
      <c r="V862" t="str">
        <f>VLOOKUP(A862,Ventas!$A$2:$H$3062,7,FALSE)</f>
        <v>N0</v>
      </c>
      <c r="W862" t="str">
        <f>VLOOKUP(A862,Ventas!$A$2:$H$3062,8,FALSE)</f>
        <v>OJ</v>
      </c>
      <c r="X862" t="str">
        <f>VLOOKUP(A862,'Correo 1'!$A$2:$C$3062,3,FALSE)</f>
        <v>JCANIHUANTE@GMAIL.COM</v>
      </c>
    </row>
    <row r="863" spans="1:24" x14ac:dyDescent="0.2">
      <c r="A863">
        <v>1135365</v>
      </c>
      <c r="B863" t="s">
        <v>111</v>
      </c>
      <c r="C863" t="s">
        <v>7101</v>
      </c>
      <c r="D863" t="s">
        <v>7102</v>
      </c>
      <c r="E863" t="s">
        <v>3964</v>
      </c>
      <c r="F863" t="s">
        <v>3964</v>
      </c>
      <c r="G863" t="s">
        <v>3</v>
      </c>
      <c r="H863" t="s">
        <v>1709</v>
      </c>
      <c r="I863" t="s">
        <v>968</v>
      </c>
      <c r="J863" t="str">
        <f>+VLOOKUP(I863,NOMENCLATURA!$A$3:$B$20,2,FALSE)</f>
        <v>PRODUCTOS DE ASEO-LIMPIEZA DE VIDRIOS-FUMIGACIONES</v>
      </c>
      <c r="K863" t="s">
        <v>7103</v>
      </c>
      <c r="L863" t="s">
        <v>7104</v>
      </c>
      <c r="M863" s="2">
        <v>43019</v>
      </c>
      <c r="N863" t="s">
        <v>6342</v>
      </c>
      <c r="O863" t="s">
        <v>353</v>
      </c>
      <c r="P863" t="s">
        <v>3</v>
      </c>
      <c r="Q863" t="s">
        <v>45</v>
      </c>
      <c r="R863" t="s">
        <v>7105</v>
      </c>
      <c r="S863" t="s">
        <v>7106</v>
      </c>
      <c r="T863" t="s">
        <v>3</v>
      </c>
      <c r="U863" t="s">
        <v>3</v>
      </c>
      <c r="V863" t="str">
        <f>VLOOKUP(A863,Ventas!$A$2:$H$3062,7,FALSE)</f>
        <v>N30</v>
      </c>
      <c r="W863" t="str">
        <f>VLOOKUP(A863,Ventas!$A$2:$H$3062,8,FALSE)</f>
        <v>OJ</v>
      </c>
      <c r="X863" t="str">
        <f>VLOOKUP(A863,'Correo 1'!$A$2:$C$3062,3,FALSE)</f>
        <v>olcontabilidades@gmail.com</v>
      </c>
    </row>
    <row r="864" spans="1:24" x14ac:dyDescent="0.2">
      <c r="A864">
        <v>1128062</v>
      </c>
      <c r="B864" t="s">
        <v>111</v>
      </c>
      <c r="C864" t="s">
        <v>966</v>
      </c>
      <c r="D864" t="s">
        <v>3</v>
      </c>
      <c r="E864" t="s">
        <v>951</v>
      </c>
      <c r="F864" t="s">
        <v>967</v>
      </c>
      <c r="G864" t="s">
        <v>3</v>
      </c>
      <c r="H864" t="s">
        <v>115</v>
      </c>
      <c r="I864" t="s">
        <v>968</v>
      </c>
      <c r="J864" t="str">
        <f>+VLOOKUP(I864,NOMENCLATURA!$A$3:$B$20,2,FALSE)</f>
        <v>PRODUCTOS DE ASEO-LIMPIEZA DE VIDRIOS-FUMIGACIONES</v>
      </c>
      <c r="K864" t="s">
        <v>969</v>
      </c>
      <c r="L864" t="s">
        <v>970</v>
      </c>
      <c r="M864" s="2">
        <v>42542</v>
      </c>
      <c r="N864" t="s">
        <v>957</v>
      </c>
      <c r="O864" t="s">
        <v>353</v>
      </c>
      <c r="P864" t="s">
        <v>3</v>
      </c>
      <c r="Q864" t="s">
        <v>45</v>
      </c>
      <c r="R864" t="s">
        <v>971</v>
      </c>
      <c r="S864" t="s">
        <v>972</v>
      </c>
      <c r="T864" t="s">
        <v>3</v>
      </c>
      <c r="U864" t="s">
        <v>973</v>
      </c>
      <c r="V864" t="str">
        <f>VLOOKUP(A864,Ventas!$A$2:$H$3062,7,FALSE)</f>
        <v>N30</v>
      </c>
      <c r="W864" t="str">
        <f>VLOOKUP(A864,Ventas!$A$2:$H$3062,8,FALSE)</f>
        <v>OJ</v>
      </c>
      <c r="X864" t="str">
        <f>VLOOKUP(A864,'Correo 1'!$A$2:$C$3062,3,FALSE)</f>
        <v>r.salazar@abasan.cl</v>
      </c>
    </row>
    <row r="865" spans="1:24" x14ac:dyDescent="0.2">
      <c r="A865">
        <v>1138084</v>
      </c>
      <c r="B865" t="s">
        <v>111</v>
      </c>
      <c r="C865" t="s">
        <v>8005</v>
      </c>
      <c r="D865" t="s">
        <v>3</v>
      </c>
      <c r="E865" t="s">
        <v>204</v>
      </c>
      <c r="F865" t="s">
        <v>204</v>
      </c>
      <c r="G865" t="s">
        <v>3</v>
      </c>
      <c r="H865" t="s">
        <v>115</v>
      </c>
      <c r="I865" t="s">
        <v>954</v>
      </c>
      <c r="J865" t="e">
        <f>+VLOOKUP(I865,NOMENCLATURA!$A$3:$B$20,2,FALSE)</f>
        <v>#N/A</v>
      </c>
      <c r="K865" t="s">
        <v>8006</v>
      </c>
      <c r="L865" t="s">
        <v>8007</v>
      </c>
      <c r="M865" s="2">
        <v>43214</v>
      </c>
      <c r="N865" t="s">
        <v>6342</v>
      </c>
      <c r="O865" t="s">
        <v>353</v>
      </c>
      <c r="P865" t="s">
        <v>3</v>
      </c>
      <c r="Q865" t="s">
        <v>45</v>
      </c>
      <c r="R865" t="s">
        <v>8008</v>
      </c>
      <c r="S865" t="s">
        <v>8009</v>
      </c>
      <c r="T865" t="s">
        <v>3</v>
      </c>
      <c r="U865" t="s">
        <v>3</v>
      </c>
      <c r="V865" t="str">
        <f>VLOOKUP(A865,Ventas!$A$2:$H$3062,7,FALSE)</f>
        <v>N30</v>
      </c>
      <c r="W865" t="str">
        <f>VLOOKUP(A865,Ventas!$A$2:$H$3062,8,FALSE)</f>
        <v>OJ</v>
      </c>
      <c r="X865" t="str">
        <f>VLOOKUP(A865,'Correo 1'!$A$2:$C$3062,3,FALSE)</f>
        <v>JCATALAN@SANTOTOMAS.CL</v>
      </c>
    </row>
    <row r="866" spans="1:24" x14ac:dyDescent="0.2">
      <c r="A866">
        <v>1133325</v>
      </c>
      <c r="B866" t="s">
        <v>111</v>
      </c>
      <c r="C866" t="s">
        <v>6190</v>
      </c>
      <c r="D866" t="s">
        <v>3</v>
      </c>
      <c r="E866" t="s">
        <v>951</v>
      </c>
      <c r="F866" t="s">
        <v>1054</v>
      </c>
      <c r="G866" t="s">
        <v>3</v>
      </c>
      <c r="H866" t="s">
        <v>115</v>
      </c>
      <c r="I866" t="s">
        <v>954</v>
      </c>
      <c r="J866" t="e">
        <f>+VLOOKUP(I866,NOMENCLATURA!$A$3:$B$20,2,FALSE)</f>
        <v>#N/A</v>
      </c>
      <c r="K866" t="s">
        <v>6191</v>
      </c>
      <c r="L866" t="s">
        <v>6192</v>
      </c>
      <c r="M866" s="2">
        <v>42858</v>
      </c>
      <c r="N866" t="s">
        <v>6015</v>
      </c>
      <c r="O866" t="s">
        <v>353</v>
      </c>
      <c r="P866" t="s">
        <v>3</v>
      </c>
      <c r="Q866" t="s">
        <v>45</v>
      </c>
      <c r="R866" t="s">
        <v>6193</v>
      </c>
      <c r="S866" t="s">
        <v>6194</v>
      </c>
      <c r="T866" t="s">
        <v>3</v>
      </c>
      <c r="U866" t="s">
        <v>3</v>
      </c>
      <c r="V866" t="str">
        <f>VLOOKUP(A866,Ventas!$A$2:$H$3062,7,FALSE)</f>
        <v>N0</v>
      </c>
      <c r="W866" t="str">
        <f>VLOOKUP(A866,Ventas!$A$2:$H$3062,8,FALSE)</f>
        <v>OJ</v>
      </c>
      <c r="X866" t="str">
        <f>VLOOKUP(A866,'Correo 1'!$A$2:$C$3062,3,FALSE)</f>
        <v>jcautivo.pc@gmail.com</v>
      </c>
    </row>
    <row r="867" spans="1:24" x14ac:dyDescent="0.2">
      <c r="A867">
        <v>1134366</v>
      </c>
      <c r="B867" t="s">
        <v>111</v>
      </c>
      <c r="C867" t="s">
        <v>6510</v>
      </c>
      <c r="D867" t="s">
        <v>3</v>
      </c>
      <c r="E867" t="s">
        <v>951</v>
      </c>
      <c r="F867" t="s">
        <v>952</v>
      </c>
      <c r="G867" t="s">
        <v>3</v>
      </c>
      <c r="H867" t="s">
        <v>115</v>
      </c>
      <c r="I867" t="s">
        <v>954</v>
      </c>
      <c r="J867" t="e">
        <f>+VLOOKUP(I867,NOMENCLATURA!$A$3:$B$20,2,FALSE)</f>
        <v>#N/A</v>
      </c>
      <c r="K867" t="s">
        <v>6511</v>
      </c>
      <c r="L867" t="s">
        <v>6512</v>
      </c>
      <c r="M867" s="2">
        <v>42934</v>
      </c>
      <c r="N867" t="s">
        <v>6342</v>
      </c>
      <c r="O867" t="s">
        <v>353</v>
      </c>
      <c r="P867" t="s">
        <v>3</v>
      </c>
      <c r="Q867" t="s">
        <v>45</v>
      </c>
      <c r="R867" t="s">
        <v>6513</v>
      </c>
      <c r="S867" t="s">
        <v>6514</v>
      </c>
      <c r="T867" t="s">
        <v>3</v>
      </c>
      <c r="U867" t="s">
        <v>3</v>
      </c>
      <c r="V867" t="str">
        <f>VLOOKUP(A867,Ventas!$A$2:$H$3062,7,FALSE)</f>
        <v>N0</v>
      </c>
      <c r="W867" t="str">
        <f>VLOOKUP(A867,Ventas!$A$2:$H$3062,8,FALSE)</f>
        <v>OJ</v>
      </c>
      <c r="X867" t="str">
        <f>VLOOKUP(A867,'Correo 1'!$A$2:$C$3062,3,FALSE)</f>
        <v>jchadwic@uc.cl</v>
      </c>
    </row>
    <row r="868" spans="1:24" x14ac:dyDescent="0.2">
      <c r="A868">
        <v>1128167</v>
      </c>
      <c r="B868" t="s">
        <v>111</v>
      </c>
      <c r="C868" t="s">
        <v>1614</v>
      </c>
      <c r="D868" t="s">
        <v>3</v>
      </c>
      <c r="E868" t="s">
        <v>951</v>
      </c>
      <c r="F868" t="s">
        <v>961</v>
      </c>
      <c r="G868" t="s">
        <v>3</v>
      </c>
      <c r="H868" t="s">
        <v>115</v>
      </c>
      <c r="I868" t="s">
        <v>968</v>
      </c>
      <c r="J868" t="str">
        <f>+VLOOKUP(I868,NOMENCLATURA!$A$3:$B$20,2,FALSE)</f>
        <v>PRODUCTOS DE ASEO-LIMPIEZA DE VIDRIOS-FUMIGACIONES</v>
      </c>
      <c r="K868" t="s">
        <v>1615</v>
      </c>
      <c r="L868" t="s">
        <v>1616</v>
      </c>
      <c r="M868" s="2">
        <v>42542</v>
      </c>
      <c r="N868" t="s">
        <v>957</v>
      </c>
      <c r="O868" t="s">
        <v>353</v>
      </c>
      <c r="P868" t="s">
        <v>3</v>
      </c>
      <c r="Q868" t="s">
        <v>45</v>
      </c>
      <c r="R868" t="s">
        <v>1617</v>
      </c>
      <c r="S868" t="s">
        <v>1618</v>
      </c>
      <c r="T868" t="s">
        <v>3</v>
      </c>
      <c r="U868" t="s">
        <v>1618</v>
      </c>
      <c r="V868" t="str">
        <f>VLOOKUP(A868,Ventas!$A$2:$H$3062,7,FALSE)</f>
        <v>N30</v>
      </c>
      <c r="W868" t="str">
        <f>VLOOKUP(A868,Ventas!$A$2:$H$3062,8,FALSE)</f>
        <v>OJ</v>
      </c>
      <c r="X868" t="str">
        <f>VLOOKUP(A868,'Correo 1'!$A$2:$C$3062,3,FALSE)</f>
        <v>secretaria@tecnoambiente.cl</v>
      </c>
    </row>
    <row r="869" spans="1:24" x14ac:dyDescent="0.2">
      <c r="A869">
        <v>1144617</v>
      </c>
      <c r="B869" t="s">
        <v>111</v>
      </c>
      <c r="C869" t="s">
        <v>10182</v>
      </c>
      <c r="D869" t="s">
        <v>10183</v>
      </c>
      <c r="E869" t="s">
        <v>204</v>
      </c>
      <c r="F869" t="s">
        <v>9129</v>
      </c>
      <c r="G869" t="s">
        <v>3</v>
      </c>
      <c r="H869" t="s">
        <v>115</v>
      </c>
      <c r="I869" t="s">
        <v>10184</v>
      </c>
      <c r="J869" t="e">
        <f>+VLOOKUP(I869,NOMENCLATURA!$A$3:$B$20,2,FALSE)</f>
        <v>#N/A</v>
      </c>
      <c r="K869" t="s">
        <v>10185</v>
      </c>
      <c r="L869" t="s">
        <v>10186</v>
      </c>
      <c r="M869" s="2">
        <v>43573</v>
      </c>
      <c r="N869" t="s">
        <v>9571</v>
      </c>
      <c r="O869" t="s">
        <v>353</v>
      </c>
      <c r="P869" t="s">
        <v>3</v>
      </c>
      <c r="Q869" t="s">
        <v>45</v>
      </c>
      <c r="R869" t="s">
        <v>10187</v>
      </c>
      <c r="S869" t="s">
        <v>10188</v>
      </c>
      <c r="T869" t="s">
        <v>3</v>
      </c>
      <c r="U869" t="s">
        <v>3</v>
      </c>
      <c r="V869" t="str">
        <f>VLOOKUP(A869,Ventas!$A$2:$H$3062,7,FALSE)</f>
        <v>N30</v>
      </c>
      <c r="W869" t="str">
        <f>VLOOKUP(A869,Ventas!$A$2:$H$3062,8,FALSE)</f>
        <v>OJ</v>
      </c>
      <c r="X869" t="str">
        <f>VLOOKUP(A869,'Correo 1'!$A$2:$C$3062,3,FALSE)</f>
        <v>jcontrer23@hotmail.com</v>
      </c>
    </row>
    <row r="870" spans="1:24" x14ac:dyDescent="0.2">
      <c r="A870">
        <v>1135006</v>
      </c>
      <c r="B870" t="s">
        <v>111</v>
      </c>
      <c r="C870" t="s">
        <v>6974</v>
      </c>
      <c r="D870" t="s">
        <v>3</v>
      </c>
      <c r="E870" t="s">
        <v>951</v>
      </c>
      <c r="F870" t="s">
        <v>1311</v>
      </c>
      <c r="G870" t="s">
        <v>3</v>
      </c>
      <c r="H870" t="s">
        <v>115</v>
      </c>
      <c r="I870" t="s">
        <v>5028</v>
      </c>
      <c r="J870" t="e">
        <f>+VLOOKUP(I870,NOMENCLATURA!$A$3:$B$20,2,FALSE)</f>
        <v>#N/A</v>
      </c>
      <c r="K870" t="s">
        <v>6975</v>
      </c>
      <c r="L870" t="s">
        <v>6976</v>
      </c>
      <c r="M870" s="2">
        <v>43001</v>
      </c>
      <c r="N870" t="s">
        <v>6342</v>
      </c>
      <c r="O870" t="s">
        <v>353</v>
      </c>
      <c r="P870" t="s">
        <v>3</v>
      </c>
      <c r="Q870" t="s">
        <v>45</v>
      </c>
      <c r="R870" t="s">
        <v>6977</v>
      </c>
      <c r="S870" t="s">
        <v>6978</v>
      </c>
      <c r="T870" t="s">
        <v>3</v>
      </c>
      <c r="U870" t="s">
        <v>3</v>
      </c>
      <c r="V870" t="str">
        <f>VLOOKUP(A870,Ventas!$A$2:$H$3062,7,FALSE)</f>
        <v>N0</v>
      </c>
      <c r="W870" t="str">
        <f>VLOOKUP(A870,Ventas!$A$2:$H$3062,8,FALSE)</f>
        <v>OJ</v>
      </c>
      <c r="X870" t="str">
        <f>VLOOKUP(A870,'Correo 1'!$A$2:$C$3062,3,FALSE)</f>
        <v>jdelzo@smartos.cl</v>
      </c>
    </row>
    <row r="871" spans="1:24" x14ac:dyDescent="0.2">
      <c r="A871">
        <v>1142572</v>
      </c>
      <c r="B871" t="s">
        <v>111</v>
      </c>
      <c r="C871" t="s">
        <v>9371</v>
      </c>
      <c r="D871" t="s">
        <v>3</v>
      </c>
      <c r="E871" t="s">
        <v>204</v>
      </c>
      <c r="F871" t="s">
        <v>204</v>
      </c>
      <c r="G871" t="s">
        <v>3</v>
      </c>
      <c r="H871" t="s">
        <v>115</v>
      </c>
      <c r="I871" t="s">
        <v>954</v>
      </c>
      <c r="J871" t="e">
        <f>+VLOOKUP(I871,NOMENCLATURA!$A$3:$B$20,2,FALSE)</f>
        <v>#N/A</v>
      </c>
      <c r="K871" t="s">
        <v>9372</v>
      </c>
      <c r="L871" t="s">
        <v>9373</v>
      </c>
      <c r="M871" s="2">
        <v>43461</v>
      </c>
      <c r="N871" t="s">
        <v>6342</v>
      </c>
      <c r="O871" t="s">
        <v>353</v>
      </c>
      <c r="P871" t="s">
        <v>3</v>
      </c>
      <c r="Q871" t="s">
        <v>45</v>
      </c>
      <c r="R871" t="s">
        <v>9374</v>
      </c>
      <c r="S871" t="s">
        <v>9375</v>
      </c>
      <c r="T871" t="s">
        <v>3</v>
      </c>
      <c r="U871" t="s">
        <v>3</v>
      </c>
      <c r="V871" t="str">
        <f>VLOOKUP(A871,Ventas!$A$2:$H$3062,7,FALSE)</f>
        <v>N0</v>
      </c>
      <c r="W871" t="str">
        <f>VLOOKUP(A871,Ventas!$A$2:$H$3062,8,FALSE)</f>
        <v>OJ</v>
      </c>
      <c r="X871" t="str">
        <f>VLOOKUP(A871,'Correo 1'!$A$2:$C$3062,3,FALSE)</f>
        <v>jeka.24@gmail.com</v>
      </c>
    </row>
    <row r="872" spans="1:24" x14ac:dyDescent="0.2">
      <c r="A872">
        <v>1142539</v>
      </c>
      <c r="B872" t="s">
        <v>111</v>
      </c>
      <c r="C872" t="s">
        <v>9198</v>
      </c>
      <c r="D872" t="s">
        <v>3</v>
      </c>
      <c r="E872" t="s">
        <v>3896</v>
      </c>
      <c r="F872" t="s">
        <v>3896</v>
      </c>
      <c r="G872" t="s">
        <v>3</v>
      </c>
      <c r="H872" t="s">
        <v>115</v>
      </c>
      <c r="I872" t="s">
        <v>954</v>
      </c>
      <c r="J872" t="e">
        <f>+VLOOKUP(I872,NOMENCLATURA!$A$3:$B$20,2,FALSE)</f>
        <v>#N/A</v>
      </c>
      <c r="K872" t="s">
        <v>9199</v>
      </c>
      <c r="L872" t="s">
        <v>9200</v>
      </c>
      <c r="M872" s="2">
        <v>43461</v>
      </c>
      <c r="N872" t="s">
        <v>6342</v>
      </c>
      <c r="O872" t="s">
        <v>353</v>
      </c>
      <c r="P872" t="s">
        <v>3</v>
      </c>
      <c r="Q872" t="s">
        <v>45</v>
      </c>
      <c r="R872" t="s">
        <v>9201</v>
      </c>
      <c r="S872" t="s">
        <v>9202</v>
      </c>
      <c r="T872" t="s">
        <v>3</v>
      </c>
      <c r="U872" t="s">
        <v>3</v>
      </c>
      <c r="V872" t="str">
        <f>VLOOKUP(A872,Ventas!$A$2:$H$3062,7,FALSE)</f>
        <v>N0</v>
      </c>
      <c r="W872" t="str">
        <f>VLOOKUP(A872,Ventas!$A$2:$H$3062,8,FALSE)</f>
        <v>OJ</v>
      </c>
      <c r="X872" t="str">
        <f>VLOOKUP(A872,'Correo 1'!$A$2:$C$3062,3,FALSE)</f>
        <v>jekitamora@gmail.com</v>
      </c>
    </row>
    <row r="873" spans="1:24" x14ac:dyDescent="0.2">
      <c r="A873">
        <v>7026523</v>
      </c>
      <c r="B873" t="s">
        <v>111</v>
      </c>
      <c r="C873" t="s">
        <v>15042</v>
      </c>
      <c r="D873" t="s">
        <v>3</v>
      </c>
      <c r="E873" t="s">
        <v>7529</v>
      </c>
      <c r="F873" t="s">
        <v>7529</v>
      </c>
      <c r="G873" t="s">
        <v>3</v>
      </c>
      <c r="H873" t="s">
        <v>2780</v>
      </c>
      <c r="I873" t="s">
        <v>12933</v>
      </c>
      <c r="J873" t="e">
        <f>+VLOOKUP(I873,NOMENCLATURA!$A$3:$B$20,2,FALSE)</f>
        <v>#N/A</v>
      </c>
      <c r="K873" t="s">
        <v>15043</v>
      </c>
      <c r="L873" t="s">
        <v>15044</v>
      </c>
      <c r="M873" s="2">
        <v>44629</v>
      </c>
      <c r="N873" t="s">
        <v>9571</v>
      </c>
      <c r="O873" t="s">
        <v>13556</v>
      </c>
      <c r="P873" t="s">
        <v>3</v>
      </c>
      <c r="Q873" t="s">
        <v>45</v>
      </c>
      <c r="R873" t="s">
        <v>15045</v>
      </c>
      <c r="S873" t="s">
        <v>3</v>
      </c>
      <c r="T873" t="s">
        <v>3</v>
      </c>
      <c r="U873" t="s">
        <v>3</v>
      </c>
      <c r="V873" t="str">
        <f>VLOOKUP(A873,Ventas!$A$2:$H$3062,7,FALSE)</f>
        <v>N0</v>
      </c>
      <c r="W873" t="str">
        <f>VLOOKUP(A873,Ventas!$A$2:$H$3062,8,FALSE)</f>
        <v>O8</v>
      </c>
      <c r="X873" t="str">
        <f>VLOOKUP(A873,'Correo 1'!$A$2:$C$3062,3,FALSE)</f>
        <v>jeky1470@gmail.com</v>
      </c>
    </row>
    <row r="874" spans="1:24" x14ac:dyDescent="0.2">
      <c r="A874">
        <v>1142544</v>
      </c>
      <c r="B874" t="s">
        <v>111</v>
      </c>
      <c r="C874" t="s">
        <v>9225</v>
      </c>
      <c r="D874" t="s">
        <v>3</v>
      </c>
      <c r="E874" t="s">
        <v>3781</v>
      </c>
      <c r="F874" t="s">
        <v>3781</v>
      </c>
      <c r="G874" t="s">
        <v>3</v>
      </c>
      <c r="H874" t="s">
        <v>115</v>
      </c>
      <c r="I874" t="s">
        <v>954</v>
      </c>
      <c r="J874" t="e">
        <f>+VLOOKUP(I874,NOMENCLATURA!$A$3:$B$20,2,FALSE)</f>
        <v>#N/A</v>
      </c>
      <c r="K874" t="s">
        <v>9226</v>
      </c>
      <c r="L874" t="s">
        <v>9227</v>
      </c>
      <c r="M874" s="2">
        <v>43461</v>
      </c>
      <c r="N874" t="s">
        <v>6342</v>
      </c>
      <c r="O874" t="s">
        <v>353</v>
      </c>
      <c r="P874" t="s">
        <v>3</v>
      </c>
      <c r="Q874" t="s">
        <v>45</v>
      </c>
      <c r="R874" t="s">
        <v>9228</v>
      </c>
      <c r="S874" t="s">
        <v>9229</v>
      </c>
      <c r="T874" t="s">
        <v>3</v>
      </c>
      <c r="U874" t="s">
        <v>3</v>
      </c>
      <c r="V874" t="str">
        <f>VLOOKUP(A874,Ventas!$A$2:$H$3062,7,FALSE)</f>
        <v>N0</v>
      </c>
      <c r="W874" t="str">
        <f>VLOOKUP(A874,Ventas!$A$2:$H$3062,8,FALSE)</f>
        <v>OJ</v>
      </c>
      <c r="X874" t="str">
        <f>VLOOKUP(A874,'Correo 1'!$A$2:$C$3062,3,FALSE)</f>
        <v>jenixita_14@hotmail.com</v>
      </c>
    </row>
    <row r="875" spans="1:24" x14ac:dyDescent="0.2">
      <c r="A875">
        <v>1147048</v>
      </c>
      <c r="B875" t="s">
        <v>111</v>
      </c>
      <c r="C875" t="s">
        <v>11621</v>
      </c>
      <c r="D875" t="s">
        <v>3</v>
      </c>
      <c r="E875" t="s">
        <v>204</v>
      </c>
      <c r="F875" t="s">
        <v>2502</v>
      </c>
      <c r="G875" t="s">
        <v>3</v>
      </c>
      <c r="H875" t="s">
        <v>115</v>
      </c>
      <c r="I875" t="s">
        <v>954</v>
      </c>
      <c r="J875" t="e">
        <f>+VLOOKUP(I875,NOMENCLATURA!$A$3:$B$20,2,FALSE)</f>
        <v>#N/A</v>
      </c>
      <c r="K875" t="s">
        <v>11622</v>
      </c>
      <c r="L875" t="s">
        <v>11623</v>
      </c>
      <c r="M875" s="2">
        <v>43787</v>
      </c>
      <c r="N875" t="s">
        <v>9571</v>
      </c>
      <c r="O875" t="s">
        <v>353</v>
      </c>
      <c r="P875" t="s">
        <v>3</v>
      </c>
      <c r="Q875" t="s">
        <v>45</v>
      </c>
      <c r="R875" t="s">
        <v>11624</v>
      </c>
      <c r="S875" t="s">
        <v>11625</v>
      </c>
      <c r="T875" t="s">
        <v>3</v>
      </c>
      <c r="U875" t="s">
        <v>3</v>
      </c>
      <c r="V875" t="str">
        <f>VLOOKUP(A875,Ventas!$A$2:$H$3062,7,FALSE)</f>
        <v>N0</v>
      </c>
      <c r="W875" t="str">
        <f>VLOOKUP(A875,Ventas!$A$2:$H$3062,8,FALSE)</f>
        <v>OJ</v>
      </c>
      <c r="X875" t="str">
        <f>VLOOKUP(A875,'Correo 1'!$A$2:$C$3062,3,FALSE)</f>
        <v>jenny_of_hearts@hotmail.com</v>
      </c>
    </row>
    <row r="876" spans="1:24" x14ac:dyDescent="0.2">
      <c r="A876">
        <v>1146816</v>
      </c>
      <c r="B876" t="s">
        <v>111</v>
      </c>
      <c r="C876" t="s">
        <v>11303</v>
      </c>
      <c r="D876" t="s">
        <v>3</v>
      </c>
      <c r="E876" t="s">
        <v>11304</v>
      </c>
      <c r="F876" t="s">
        <v>11272</v>
      </c>
      <c r="G876" t="s">
        <v>3</v>
      </c>
      <c r="H876" t="s">
        <v>1709</v>
      </c>
      <c r="I876" t="s">
        <v>954</v>
      </c>
      <c r="J876" t="e">
        <f>+VLOOKUP(I876,NOMENCLATURA!$A$3:$B$20,2,FALSE)</f>
        <v>#N/A</v>
      </c>
      <c r="K876" t="s">
        <v>11305</v>
      </c>
      <c r="L876" t="s">
        <v>11306</v>
      </c>
      <c r="M876" s="2">
        <v>43768</v>
      </c>
      <c r="N876" t="s">
        <v>9571</v>
      </c>
      <c r="O876" t="s">
        <v>353</v>
      </c>
      <c r="P876" t="s">
        <v>3</v>
      </c>
      <c r="Q876" t="s">
        <v>45</v>
      </c>
      <c r="R876" t="s">
        <v>11307</v>
      </c>
      <c r="S876" t="s">
        <v>11308</v>
      </c>
      <c r="T876" t="s">
        <v>3</v>
      </c>
      <c r="U876" t="s">
        <v>3</v>
      </c>
      <c r="V876" t="str">
        <f>VLOOKUP(A876,Ventas!$A$2:$H$3062,7,FALSE)</f>
        <v>N0</v>
      </c>
      <c r="W876" t="str">
        <f>VLOOKUP(A876,Ventas!$A$2:$H$3062,8,FALSE)</f>
        <v>OJ</v>
      </c>
      <c r="X876" t="str">
        <f>VLOOKUP(A876,'Correo 1'!$A$2:$C$3062,3,FALSE)</f>
        <v>jesica.alarconv@gmail.com</v>
      </c>
    </row>
    <row r="877" spans="1:24" x14ac:dyDescent="0.2">
      <c r="A877">
        <v>1151799</v>
      </c>
      <c r="B877" t="s">
        <v>111</v>
      </c>
      <c r="C877" t="s">
        <v>13155</v>
      </c>
      <c r="D877" t="s">
        <v>3</v>
      </c>
      <c r="E877" t="s">
        <v>204</v>
      </c>
      <c r="F877" t="s">
        <v>4536</v>
      </c>
      <c r="G877" t="s">
        <v>3</v>
      </c>
      <c r="H877" t="s">
        <v>115</v>
      </c>
      <c r="I877" t="s">
        <v>954</v>
      </c>
      <c r="J877" t="e">
        <f>+VLOOKUP(I877,NOMENCLATURA!$A$3:$B$20,2,FALSE)</f>
        <v>#N/A</v>
      </c>
      <c r="K877" t="s">
        <v>13156</v>
      </c>
      <c r="L877" t="s">
        <v>13157</v>
      </c>
      <c r="M877" s="2">
        <v>44628</v>
      </c>
      <c r="N877" t="s">
        <v>9571</v>
      </c>
      <c r="O877" t="s">
        <v>353</v>
      </c>
      <c r="P877" t="s">
        <v>3</v>
      </c>
      <c r="Q877" t="s">
        <v>45</v>
      </c>
      <c r="R877" t="s">
        <v>13158</v>
      </c>
      <c r="S877" t="s">
        <v>13159</v>
      </c>
      <c r="T877" t="s">
        <v>3</v>
      </c>
      <c r="U877" t="s">
        <v>3</v>
      </c>
      <c r="V877" t="str">
        <f>VLOOKUP(A877,Ventas!$A$2:$H$3062,7,FALSE)</f>
        <v>N0</v>
      </c>
      <c r="W877" t="str">
        <f>VLOOKUP(A877,Ventas!$A$2:$H$3062,8,FALSE)</f>
        <v>OJ</v>
      </c>
      <c r="X877" t="str">
        <f>VLOOKUP(A877,'Correo 1'!$A$2:$C$3062,3,FALSE)</f>
        <v>jessica.zuniga@circuloejecutivo.cl</v>
      </c>
    </row>
    <row r="878" spans="1:24" x14ac:dyDescent="0.2">
      <c r="A878">
        <v>1105403</v>
      </c>
      <c r="B878" t="s">
        <v>225</v>
      </c>
      <c r="C878" t="s">
        <v>470</v>
      </c>
      <c r="D878" t="s">
        <v>3</v>
      </c>
      <c r="E878" t="s">
        <v>471</v>
      </c>
      <c r="F878" t="s">
        <v>3</v>
      </c>
      <c r="G878" t="s">
        <v>472</v>
      </c>
      <c r="H878" s="3" t="s">
        <v>40</v>
      </c>
      <c r="I878" t="s">
        <v>473</v>
      </c>
      <c r="J878" t="e">
        <f>+VLOOKUP(I878,NOMENCLATURA!$A$3:$B$20,2,FALSE)</f>
        <v>#N/A</v>
      </c>
      <c r="K878" t="s">
        <v>474</v>
      </c>
      <c r="L878" t="s">
        <v>475</v>
      </c>
      <c r="M878" s="2">
        <v>39856</v>
      </c>
      <c r="N878" t="s">
        <v>432</v>
      </c>
      <c r="O878" t="s">
        <v>222</v>
      </c>
      <c r="P878" t="s">
        <v>3</v>
      </c>
      <c r="Q878" t="s">
        <v>12</v>
      </c>
      <c r="R878" t="s">
        <v>3</v>
      </c>
      <c r="S878" t="s">
        <v>476</v>
      </c>
      <c r="T878" t="s">
        <v>3</v>
      </c>
      <c r="U878" t="s">
        <v>477</v>
      </c>
      <c r="V878" t="str">
        <f>VLOOKUP(A878,Ventas!$A$2:$H$3062,7,FALSE)</f>
        <v>N0</v>
      </c>
      <c r="W878" t="str">
        <f>VLOOKUP(A878,Ventas!$A$2:$H$3062,8,FALSE)</f>
        <v>OJ</v>
      </c>
      <c r="X878" t="str">
        <f>VLOOKUP(A878,'Correo 1'!$A$2:$C$3062,3,FALSE)</f>
        <v>JESSICA@MAIL.JONDER.COM.TW</v>
      </c>
    </row>
    <row r="879" spans="1:24" x14ac:dyDescent="0.2">
      <c r="A879">
        <v>5000006</v>
      </c>
      <c r="B879" t="s">
        <v>739</v>
      </c>
      <c r="C879" t="s">
        <v>13232</v>
      </c>
      <c r="D879" t="s">
        <v>3</v>
      </c>
      <c r="E879" t="s">
        <v>13233</v>
      </c>
      <c r="F879" t="s">
        <v>13234</v>
      </c>
      <c r="G879" t="s">
        <v>13235</v>
      </c>
      <c r="H879" t="s">
        <v>13236</v>
      </c>
      <c r="I879" t="s">
        <v>13237</v>
      </c>
      <c r="J879" t="e">
        <f>+VLOOKUP(I879,NOMENCLATURA!$A$3:$B$20,2,FALSE)</f>
        <v>#N/A</v>
      </c>
      <c r="K879" t="s">
        <v>13238</v>
      </c>
      <c r="L879" t="s">
        <v>13239</v>
      </c>
      <c r="M879" s="2">
        <v>38853</v>
      </c>
      <c r="N879" t="s">
        <v>221</v>
      </c>
      <c r="O879" t="s">
        <v>13230</v>
      </c>
      <c r="P879" t="s">
        <v>13240</v>
      </c>
      <c r="Q879" t="s">
        <v>12</v>
      </c>
      <c r="R879" t="s">
        <v>3</v>
      </c>
      <c r="S879" t="s">
        <v>13241</v>
      </c>
      <c r="T879" t="s">
        <v>3</v>
      </c>
      <c r="U879" t="s">
        <v>13242</v>
      </c>
      <c r="V879" t="str">
        <f>VLOOKUP(A879,Ventas!$A$2:$H$3062,7,FALSE)</f>
        <v>N105</v>
      </c>
      <c r="W879" t="str">
        <f>VLOOKUP(A879,Ventas!$A$2:$H$3062,8,FALSE)</f>
        <v>O9</v>
      </c>
      <c r="X879" t="str">
        <f>VLOOKUP(A879,'Correo 1'!$A$2:$C$3062,3,FALSE)</f>
        <v>JESSICA@MAIL.JONDER.COM.TW</v>
      </c>
    </row>
    <row r="880" spans="1:24" x14ac:dyDescent="0.2">
      <c r="A880">
        <v>1134381</v>
      </c>
      <c r="B880" t="s">
        <v>111</v>
      </c>
      <c r="C880" t="s">
        <v>6589</v>
      </c>
      <c r="D880" t="s">
        <v>3</v>
      </c>
      <c r="E880" t="s">
        <v>204</v>
      </c>
      <c r="F880" t="s">
        <v>6590</v>
      </c>
      <c r="G880" t="s">
        <v>3</v>
      </c>
      <c r="H880" t="s">
        <v>115</v>
      </c>
      <c r="I880" t="s">
        <v>954</v>
      </c>
      <c r="J880" t="e">
        <f>+VLOOKUP(I880,NOMENCLATURA!$A$3:$B$20,2,FALSE)</f>
        <v>#N/A</v>
      </c>
      <c r="K880" t="s">
        <v>6591</v>
      </c>
      <c r="L880" t="s">
        <v>6592</v>
      </c>
      <c r="M880" s="2">
        <v>42934</v>
      </c>
      <c r="N880" t="s">
        <v>6342</v>
      </c>
      <c r="O880" t="s">
        <v>353</v>
      </c>
      <c r="P880" t="s">
        <v>3</v>
      </c>
      <c r="Q880" t="s">
        <v>45</v>
      </c>
      <c r="R880" t="s">
        <v>6593</v>
      </c>
      <c r="S880" t="s">
        <v>6594</v>
      </c>
      <c r="T880" t="s">
        <v>3</v>
      </c>
      <c r="U880" t="s">
        <v>3</v>
      </c>
      <c r="V880" t="str">
        <f>VLOOKUP(A880,Ventas!$A$2:$H$3062,7,FALSE)</f>
        <v>N0</v>
      </c>
      <c r="W880" t="str">
        <f>VLOOKUP(A880,Ventas!$A$2:$H$3062,8,FALSE)</f>
        <v>OJ</v>
      </c>
      <c r="X880" t="str">
        <f>VLOOKUP(A880,'Correo 1'!$A$2:$C$3062,3,FALSE)</f>
        <v>JESSICAGRANDON@GMAIL.com</v>
      </c>
    </row>
    <row r="881" spans="1:24" x14ac:dyDescent="0.2">
      <c r="A881">
        <v>1134133</v>
      </c>
      <c r="B881" t="s">
        <v>111</v>
      </c>
      <c r="C881" t="s">
        <v>6404</v>
      </c>
      <c r="D881" t="s">
        <v>3</v>
      </c>
      <c r="E881" t="s">
        <v>3438</v>
      </c>
      <c r="F881" t="s">
        <v>3438</v>
      </c>
      <c r="G881" t="s">
        <v>3</v>
      </c>
      <c r="H881" t="s">
        <v>79</v>
      </c>
      <c r="I881" t="s">
        <v>954</v>
      </c>
      <c r="J881" t="e">
        <f>+VLOOKUP(I881,NOMENCLATURA!$A$3:$B$20,2,FALSE)</f>
        <v>#N/A</v>
      </c>
      <c r="K881" t="s">
        <v>6405</v>
      </c>
      <c r="L881" t="s">
        <v>6406</v>
      </c>
      <c r="M881" s="2">
        <v>42914</v>
      </c>
      <c r="N881" t="s">
        <v>6342</v>
      </c>
      <c r="O881" t="s">
        <v>353</v>
      </c>
      <c r="P881" t="s">
        <v>3</v>
      </c>
      <c r="Q881" t="s">
        <v>45</v>
      </c>
      <c r="R881" t="s">
        <v>6407</v>
      </c>
      <c r="S881" t="s">
        <v>6408</v>
      </c>
      <c r="T881" t="s">
        <v>3</v>
      </c>
      <c r="U881" t="s">
        <v>3</v>
      </c>
      <c r="V881" t="str">
        <f>VLOOKUP(A881,Ventas!$A$2:$H$3062,7,FALSE)</f>
        <v>N0</v>
      </c>
      <c r="W881" t="str">
        <f>VLOOKUP(A881,Ventas!$A$2:$H$3062,8,FALSE)</f>
        <v>OJ</v>
      </c>
      <c r="X881" t="str">
        <f>VLOOKUP(A881,'Correo 1'!$A$2:$C$3062,3,FALSE)</f>
        <v>JESUS.BUSNAWRATH@GMAIL.com</v>
      </c>
    </row>
    <row r="882" spans="1:24" x14ac:dyDescent="0.2">
      <c r="A882">
        <v>1145144</v>
      </c>
      <c r="B882" t="s">
        <v>111</v>
      </c>
      <c r="C882" t="s">
        <v>10321</v>
      </c>
      <c r="D882" t="s">
        <v>3</v>
      </c>
      <c r="E882" t="s">
        <v>4488</v>
      </c>
      <c r="F882" t="s">
        <v>4488</v>
      </c>
      <c r="G882" t="s">
        <v>3</v>
      </c>
      <c r="H882" t="s">
        <v>62</v>
      </c>
      <c r="I882" t="s">
        <v>954</v>
      </c>
      <c r="J882" t="e">
        <f>+VLOOKUP(I882,NOMENCLATURA!$A$3:$B$20,2,FALSE)</f>
        <v>#N/A</v>
      </c>
      <c r="K882" t="s">
        <v>10322</v>
      </c>
      <c r="L882" t="s">
        <v>10323</v>
      </c>
      <c r="M882" s="2">
        <v>43620</v>
      </c>
      <c r="N882" t="s">
        <v>9571</v>
      </c>
      <c r="O882" t="s">
        <v>353</v>
      </c>
      <c r="P882" t="s">
        <v>3</v>
      </c>
      <c r="Q882" t="s">
        <v>45</v>
      </c>
      <c r="R882" t="s">
        <v>10324</v>
      </c>
      <c r="S882" t="s">
        <v>10325</v>
      </c>
      <c r="T882" t="s">
        <v>3</v>
      </c>
      <c r="U882" t="s">
        <v>10326</v>
      </c>
      <c r="V882" t="str">
        <f>VLOOKUP(A882,Ventas!$A$2:$H$3062,7,FALSE)</f>
        <v>N30</v>
      </c>
      <c r="W882" t="str">
        <f>VLOOKUP(A882,Ventas!$A$2:$H$3062,8,FALSE)</f>
        <v>OJ</v>
      </c>
      <c r="X882" t="str">
        <f>VLOOKUP(A882,'Correo 1'!$A$2:$C$3062,3,FALSE)</f>
        <v>jevans@fruitbox.cl</v>
      </c>
    </row>
    <row r="883" spans="1:24" x14ac:dyDescent="0.2">
      <c r="A883">
        <v>1141168</v>
      </c>
      <c r="B883" t="s">
        <v>111</v>
      </c>
      <c r="C883" t="s">
        <v>8550</v>
      </c>
      <c r="D883" t="s">
        <v>3</v>
      </c>
      <c r="E883" t="s">
        <v>4595</v>
      </c>
      <c r="F883" t="s">
        <v>3</v>
      </c>
      <c r="G883" t="s">
        <v>3</v>
      </c>
      <c r="H883" t="s">
        <v>79</v>
      </c>
      <c r="I883" t="s">
        <v>6986</v>
      </c>
      <c r="J883" t="e">
        <f>+VLOOKUP(I883,NOMENCLATURA!$A$3:$B$20,2,FALSE)</f>
        <v>#N/A</v>
      </c>
      <c r="K883" t="s">
        <v>8551</v>
      </c>
      <c r="L883" t="s">
        <v>8552</v>
      </c>
      <c r="M883" s="2">
        <v>43341</v>
      </c>
      <c r="N883" t="s">
        <v>6342</v>
      </c>
      <c r="O883" t="s">
        <v>353</v>
      </c>
      <c r="P883" t="s">
        <v>3</v>
      </c>
      <c r="Q883" t="s">
        <v>45</v>
      </c>
      <c r="R883" t="s">
        <v>8553</v>
      </c>
      <c r="S883" t="s">
        <v>8554</v>
      </c>
      <c r="T883" t="s">
        <v>3</v>
      </c>
      <c r="U883" t="s">
        <v>3</v>
      </c>
      <c r="V883" t="str">
        <f>VLOOKUP(A883,Ventas!$A$2:$H$3062,7,FALSE)</f>
        <v>N30</v>
      </c>
      <c r="W883" t="str">
        <f>VLOOKUP(A883,Ventas!$A$2:$H$3062,8,FALSE)</f>
        <v>OJ</v>
      </c>
      <c r="X883" t="str">
        <f>VLOOKUP(A883,'Correo 1'!$A$2:$C$3062,3,FALSE)</f>
        <v>JFIGUEROAR@ICLOUD.COM</v>
      </c>
    </row>
    <row r="884" spans="1:24" x14ac:dyDescent="0.2">
      <c r="A884">
        <v>1149108</v>
      </c>
      <c r="B884" t="s">
        <v>111</v>
      </c>
      <c r="C884" t="s">
        <v>12319</v>
      </c>
      <c r="D884" t="s">
        <v>3</v>
      </c>
      <c r="E884" t="s">
        <v>204</v>
      </c>
      <c r="F884" t="s">
        <v>113</v>
      </c>
      <c r="G884" t="s">
        <v>3</v>
      </c>
      <c r="H884" t="s">
        <v>115</v>
      </c>
      <c r="I884" t="s">
        <v>10361</v>
      </c>
      <c r="J884" t="e">
        <f>+VLOOKUP(I884,NOMENCLATURA!$A$3:$B$20,2,FALSE)</f>
        <v>#N/A</v>
      </c>
      <c r="K884" t="s">
        <v>12320</v>
      </c>
      <c r="L884" t="s">
        <v>12321</v>
      </c>
      <c r="M884" s="2">
        <v>44146</v>
      </c>
      <c r="N884" t="s">
        <v>9571</v>
      </c>
      <c r="O884" t="s">
        <v>353</v>
      </c>
      <c r="P884" t="s">
        <v>3</v>
      </c>
      <c r="Q884" t="s">
        <v>45</v>
      </c>
      <c r="R884" t="s">
        <v>12322</v>
      </c>
      <c r="S884" t="s">
        <v>3</v>
      </c>
      <c r="T884" t="s">
        <v>3</v>
      </c>
      <c r="U884" t="s">
        <v>3</v>
      </c>
      <c r="V884" t="str">
        <f>VLOOKUP(A884,Ventas!$A$2:$H$3062,7,FALSE)</f>
        <v>N15</v>
      </c>
      <c r="W884" t="str">
        <f>VLOOKUP(A884,Ventas!$A$2:$H$3062,8,FALSE)</f>
        <v>OJ</v>
      </c>
      <c r="X884" t="str">
        <f>VLOOKUP(A884,'Correo 1'!$A$2:$C$3062,3,FALSE)</f>
        <v>JGAJARDO@JGG.CL</v>
      </c>
    </row>
    <row r="885" spans="1:24" x14ac:dyDescent="0.2">
      <c r="A885">
        <v>1133925</v>
      </c>
      <c r="B885" t="s">
        <v>111</v>
      </c>
      <c r="C885" t="s">
        <v>6317</v>
      </c>
      <c r="D885" t="s">
        <v>3</v>
      </c>
      <c r="E885" t="s">
        <v>951</v>
      </c>
      <c r="F885" t="s">
        <v>990</v>
      </c>
      <c r="G885" t="s">
        <v>3</v>
      </c>
      <c r="H885" t="s">
        <v>115</v>
      </c>
      <c r="I885" t="s">
        <v>998</v>
      </c>
      <c r="J885" t="str">
        <f>+VLOOKUP(I885,NOMENCLATURA!$A$3:$B$20,2,FALSE)</f>
        <v>BOLSAS DE EMPAQUE-ETIQUETAS-SENSORES-SELLOS-CAJAS-CINTAS-PALLETS</v>
      </c>
      <c r="K885" t="s">
        <v>6318</v>
      </c>
      <c r="L885" t="s">
        <v>6319</v>
      </c>
      <c r="M885" s="2">
        <v>42896</v>
      </c>
      <c r="N885" t="s">
        <v>6015</v>
      </c>
      <c r="O885" t="s">
        <v>353</v>
      </c>
      <c r="P885" t="s">
        <v>3</v>
      </c>
      <c r="Q885" t="s">
        <v>45</v>
      </c>
      <c r="R885" t="s">
        <v>6320</v>
      </c>
      <c r="S885" t="s">
        <v>6321</v>
      </c>
      <c r="T885" t="s">
        <v>3</v>
      </c>
      <c r="U885" t="s">
        <v>3</v>
      </c>
      <c r="V885" t="str">
        <f>VLOOKUP(A885,Ventas!$A$2:$H$3062,7,FALSE)</f>
        <v>N30</v>
      </c>
      <c r="W885" t="str">
        <f>VLOOKUP(A885,Ventas!$A$2:$H$3062,8,FALSE)</f>
        <v>OJ</v>
      </c>
      <c r="X885" t="str">
        <f>VLOOKUP(A885,'Correo 1'!$A$2:$C$3062,3,FALSE)</f>
        <v>andres.salinas@wenco.cl</v>
      </c>
    </row>
    <row r="886" spans="1:24" x14ac:dyDescent="0.2">
      <c r="A886">
        <v>1130240</v>
      </c>
      <c r="B886" t="s">
        <v>111</v>
      </c>
      <c r="C886" t="s">
        <v>5189</v>
      </c>
      <c r="D886" t="s">
        <v>3</v>
      </c>
      <c r="E886" t="s">
        <v>204</v>
      </c>
      <c r="F886" t="s">
        <v>3728</v>
      </c>
      <c r="G886" t="s">
        <v>3</v>
      </c>
      <c r="H886" t="s">
        <v>115</v>
      </c>
      <c r="I886" t="s">
        <v>954</v>
      </c>
      <c r="J886" t="e">
        <f>+VLOOKUP(I886,NOMENCLATURA!$A$3:$B$20,2,FALSE)</f>
        <v>#N/A</v>
      </c>
      <c r="K886" t="s">
        <v>5190</v>
      </c>
      <c r="L886" t="s">
        <v>5191</v>
      </c>
      <c r="M886" s="2">
        <v>42740</v>
      </c>
      <c r="N886" t="s">
        <v>207</v>
      </c>
      <c r="O886" t="s">
        <v>353</v>
      </c>
      <c r="P886" t="s">
        <v>3</v>
      </c>
      <c r="Q886" t="s">
        <v>45</v>
      </c>
      <c r="R886" t="s">
        <v>5192</v>
      </c>
      <c r="S886" t="s">
        <v>5193</v>
      </c>
      <c r="T886" t="s">
        <v>3</v>
      </c>
      <c r="U886" t="s">
        <v>3</v>
      </c>
      <c r="V886" t="str">
        <f>VLOOKUP(A886,Ventas!$A$2:$H$3062,7,FALSE)</f>
        <v>N0</v>
      </c>
      <c r="W886" t="str">
        <f>VLOOKUP(A886,Ventas!$A$2:$H$3062,8,FALSE)</f>
        <v>OJ</v>
      </c>
      <c r="X886" t="str">
        <f>VLOOKUP(A886,'Correo 1'!$A$2:$C$3062,3,FALSE)</f>
        <v>jgonzalez@rdschile.com</v>
      </c>
    </row>
    <row r="887" spans="1:24" x14ac:dyDescent="0.2">
      <c r="A887">
        <v>1128126</v>
      </c>
      <c r="B887" t="s">
        <v>111</v>
      </c>
      <c r="C887" t="s">
        <v>1367</v>
      </c>
      <c r="D887" t="s">
        <v>3</v>
      </c>
      <c r="E887" t="s">
        <v>951</v>
      </c>
      <c r="F887" t="s">
        <v>1264</v>
      </c>
      <c r="G887" t="s">
        <v>3</v>
      </c>
      <c r="H887" t="s">
        <v>115</v>
      </c>
      <c r="I887" t="s">
        <v>998</v>
      </c>
      <c r="J887" t="str">
        <f>+VLOOKUP(I887,NOMENCLATURA!$A$3:$B$20,2,FALSE)</f>
        <v>BOLSAS DE EMPAQUE-ETIQUETAS-SENSORES-SELLOS-CAJAS-CINTAS-PALLETS</v>
      </c>
      <c r="K887" t="s">
        <v>1368</v>
      </c>
      <c r="L887" t="s">
        <v>1369</v>
      </c>
      <c r="M887" s="2">
        <v>42542</v>
      </c>
      <c r="N887" t="s">
        <v>957</v>
      </c>
      <c r="O887" t="s">
        <v>353</v>
      </c>
      <c r="P887" t="s">
        <v>3</v>
      </c>
      <c r="Q887" t="s">
        <v>45</v>
      </c>
      <c r="R887" t="s">
        <v>1370</v>
      </c>
      <c r="S887" t="s">
        <v>1371</v>
      </c>
      <c r="T887" t="s">
        <v>3</v>
      </c>
      <c r="U887" t="s">
        <v>1372</v>
      </c>
      <c r="V887" t="str">
        <f>VLOOKUP(A887,Ventas!$A$2:$H$3062,7,FALSE)</f>
        <v>N45</v>
      </c>
      <c r="W887" t="str">
        <f>VLOOKUP(A887,Ventas!$A$2:$H$3062,8,FALSE)</f>
        <v>OJ</v>
      </c>
      <c r="X887" t="str">
        <f>VLOOKUP(A887,'Correo 1'!$A$2:$C$3062,3,FALSE)</f>
        <v>ariel@glgroup.cl</v>
      </c>
    </row>
    <row r="888" spans="1:24" x14ac:dyDescent="0.2">
      <c r="A888">
        <v>1142506</v>
      </c>
      <c r="B888" t="s">
        <v>111</v>
      </c>
      <c r="C888" t="s">
        <v>9021</v>
      </c>
      <c r="D888" t="s">
        <v>3</v>
      </c>
      <c r="E888" t="s">
        <v>3019</v>
      </c>
      <c r="F888" t="s">
        <v>3019</v>
      </c>
      <c r="G888" t="s">
        <v>3</v>
      </c>
      <c r="H888" t="s">
        <v>62</v>
      </c>
      <c r="I888" t="s">
        <v>954</v>
      </c>
      <c r="J888" t="e">
        <f>+VLOOKUP(I888,NOMENCLATURA!$A$3:$B$20,2,FALSE)</f>
        <v>#N/A</v>
      </c>
      <c r="K888" t="s">
        <v>9022</v>
      </c>
      <c r="L888" t="s">
        <v>9023</v>
      </c>
      <c r="M888" s="2">
        <v>43461</v>
      </c>
      <c r="N888" t="s">
        <v>6342</v>
      </c>
      <c r="O888" t="s">
        <v>353</v>
      </c>
      <c r="P888" t="s">
        <v>3</v>
      </c>
      <c r="Q888" t="s">
        <v>45</v>
      </c>
      <c r="R888" t="s">
        <v>9024</v>
      </c>
      <c r="S888" t="s">
        <v>9025</v>
      </c>
      <c r="T888" t="s">
        <v>3</v>
      </c>
      <c r="U888" t="s">
        <v>3</v>
      </c>
      <c r="V888" t="str">
        <f>VLOOKUP(A888,Ventas!$A$2:$H$3062,7,FALSE)</f>
        <v>N0</v>
      </c>
      <c r="W888" t="str">
        <f>VLOOKUP(A888,Ventas!$A$2:$H$3062,8,FALSE)</f>
        <v>OJ</v>
      </c>
      <c r="X888" t="str">
        <f>VLOOKUP(A888,'Correo 1'!$A$2:$C$3062,3,FALSE)</f>
        <v>jhelen_edupa@hotmail.com</v>
      </c>
    </row>
    <row r="889" spans="1:24" x14ac:dyDescent="0.2">
      <c r="A889">
        <v>1147379</v>
      </c>
      <c r="B889" t="s">
        <v>58</v>
      </c>
      <c r="C889" t="s">
        <v>11758</v>
      </c>
      <c r="D889" t="s">
        <v>3</v>
      </c>
      <c r="E889" t="s">
        <v>60</v>
      </c>
      <c r="F889" t="s">
        <v>11759</v>
      </c>
      <c r="G889" t="s">
        <v>11760</v>
      </c>
      <c r="H889" t="s">
        <v>62</v>
      </c>
      <c r="I889" t="s">
        <v>6986</v>
      </c>
      <c r="J889" t="e">
        <f>+VLOOKUP(I889,NOMENCLATURA!$A$3:$B$20,2,FALSE)</f>
        <v>#N/A</v>
      </c>
      <c r="K889" t="s">
        <v>11761</v>
      </c>
      <c r="L889" t="s">
        <v>11762</v>
      </c>
      <c r="M889" s="2">
        <v>43815</v>
      </c>
      <c r="N889" t="s">
        <v>9571</v>
      </c>
      <c r="O889" t="s">
        <v>353</v>
      </c>
      <c r="P889" t="s">
        <v>3</v>
      </c>
      <c r="Q889" t="s">
        <v>45</v>
      </c>
      <c r="R889" t="s">
        <v>11763</v>
      </c>
      <c r="S889" t="s">
        <v>11764</v>
      </c>
      <c r="T889" t="s">
        <v>3</v>
      </c>
      <c r="U889" t="s">
        <v>3</v>
      </c>
      <c r="V889" t="str">
        <f>VLOOKUP(A889,Ventas!$A$2:$H$3062,7,FALSE)</f>
        <v>N0</v>
      </c>
      <c r="W889" t="str">
        <f>VLOOKUP(A889,Ventas!$A$2:$H$3062,8,FALSE)</f>
        <v>O4</v>
      </c>
      <c r="X889" t="str">
        <f>VLOOKUP(A889,'Correo 1'!$A$2:$C$3062,3,FALSE)</f>
        <v>jidaconsulting@gmail.com</v>
      </c>
    </row>
    <row r="890" spans="1:24" x14ac:dyDescent="0.2">
      <c r="A890">
        <v>1149754</v>
      </c>
      <c r="B890" t="s">
        <v>111</v>
      </c>
      <c r="C890" t="s">
        <v>12559</v>
      </c>
      <c r="D890" t="s">
        <v>3</v>
      </c>
      <c r="E890" t="s">
        <v>204</v>
      </c>
      <c r="F890" t="s">
        <v>4849</v>
      </c>
      <c r="G890" t="s">
        <v>3</v>
      </c>
      <c r="H890" t="s">
        <v>115</v>
      </c>
      <c r="I890" t="s">
        <v>954</v>
      </c>
      <c r="J890" t="e">
        <f>+VLOOKUP(I890,NOMENCLATURA!$A$3:$B$20,2,FALSE)</f>
        <v>#N/A</v>
      </c>
      <c r="K890" t="s">
        <v>12560</v>
      </c>
      <c r="L890" t="s">
        <v>12561</v>
      </c>
      <c r="M890" s="2">
        <v>44287</v>
      </c>
      <c r="N890" t="s">
        <v>9571</v>
      </c>
      <c r="O890" t="s">
        <v>353</v>
      </c>
      <c r="P890" t="s">
        <v>3</v>
      </c>
      <c r="Q890" t="s">
        <v>45</v>
      </c>
      <c r="R890" t="s">
        <v>12562</v>
      </c>
      <c r="S890" t="s">
        <v>12563</v>
      </c>
      <c r="T890" t="s">
        <v>3</v>
      </c>
      <c r="U890" t="s">
        <v>12564</v>
      </c>
      <c r="V890" t="str">
        <f>VLOOKUP(A890,Ventas!$A$2:$H$3062,7,FALSE)</f>
        <v>N30</v>
      </c>
      <c r="W890" t="str">
        <f>VLOOKUP(A890,Ventas!$A$2:$H$3062,8,FALSE)</f>
        <v>OJ</v>
      </c>
      <c r="X890" t="str">
        <f>VLOOKUP(A890,'Correo 1'!$A$2:$C$3062,3,FALSE)</f>
        <v>JILMER@VIGOFLEX.CL</v>
      </c>
    </row>
    <row r="891" spans="1:24" x14ac:dyDescent="0.2">
      <c r="A891">
        <v>1129483</v>
      </c>
      <c r="B891" t="s">
        <v>1</v>
      </c>
      <c r="C891" t="s">
        <v>4559</v>
      </c>
      <c r="D891" t="s">
        <v>3</v>
      </c>
      <c r="E891" t="s">
        <v>4560</v>
      </c>
      <c r="F891" t="s">
        <v>3</v>
      </c>
      <c r="G891" t="s">
        <v>4561</v>
      </c>
      <c r="H891" t="s">
        <v>6</v>
      </c>
      <c r="I891" t="s">
        <v>4562</v>
      </c>
      <c r="J891" t="e">
        <f>+VLOOKUP(I891,NOMENCLATURA!$A$3:$B$20,2,FALSE)</f>
        <v>#N/A</v>
      </c>
      <c r="K891" t="s">
        <v>4563</v>
      </c>
      <c r="L891" t="s">
        <v>4564</v>
      </c>
      <c r="M891" s="2">
        <v>42656</v>
      </c>
      <c r="N891" t="s">
        <v>27</v>
      </c>
      <c r="O891" t="s">
        <v>353</v>
      </c>
      <c r="P891" t="s">
        <v>3</v>
      </c>
      <c r="Q891" t="s">
        <v>12</v>
      </c>
      <c r="R891" t="s">
        <v>3</v>
      </c>
      <c r="S891" t="s">
        <v>4565</v>
      </c>
      <c r="T891" t="s">
        <v>3</v>
      </c>
      <c r="U891" t="s">
        <v>3</v>
      </c>
      <c r="V891" t="str">
        <f>VLOOKUP(A891,Ventas!$A$2:$H$3062,7,FALSE)</f>
        <v>N30</v>
      </c>
      <c r="W891" t="str">
        <f>VLOOKUP(A891,Ventas!$A$2:$H$3062,8,FALSE)</f>
        <v>OJ</v>
      </c>
      <c r="X891" t="str">
        <f>VLOOKUP(A891,'Correo 1'!$A$2:$C$3062,3,FALSE)</f>
        <v>JIMILLIGAN@SALSIFY.COM</v>
      </c>
    </row>
    <row r="892" spans="1:24" x14ac:dyDescent="0.2">
      <c r="A892">
        <v>1128533</v>
      </c>
      <c r="B892" t="s">
        <v>111</v>
      </c>
      <c r="C892" t="s">
        <v>2957</v>
      </c>
      <c r="D892" t="s">
        <v>2958</v>
      </c>
      <c r="E892" t="s">
        <v>204</v>
      </c>
      <c r="F892" t="s">
        <v>113</v>
      </c>
      <c r="G892" t="s">
        <v>3</v>
      </c>
      <c r="H892" t="s">
        <v>115</v>
      </c>
      <c r="I892" t="s">
        <v>2959</v>
      </c>
      <c r="J892" t="e">
        <f>+VLOOKUP(I892,NOMENCLATURA!$A$3:$B$20,2,FALSE)</f>
        <v>#N/A</v>
      </c>
      <c r="K892" t="s">
        <v>2960</v>
      </c>
      <c r="L892" t="s">
        <v>2961</v>
      </c>
      <c r="M892" s="2">
        <v>42557</v>
      </c>
      <c r="N892" t="s">
        <v>2962</v>
      </c>
      <c r="O892" t="s">
        <v>353</v>
      </c>
      <c r="P892" t="s">
        <v>3</v>
      </c>
      <c r="Q892" t="s">
        <v>45</v>
      </c>
      <c r="R892" t="s">
        <v>2963</v>
      </c>
      <c r="S892" t="s">
        <v>2964</v>
      </c>
      <c r="T892" t="s">
        <v>3</v>
      </c>
      <c r="U892" t="s">
        <v>3</v>
      </c>
      <c r="V892" t="str">
        <f>VLOOKUP(A892,Ventas!$A$2:$H$3062,7,FALSE)</f>
        <v>N30</v>
      </c>
      <c r="W892" t="str">
        <f>VLOOKUP(A892,Ventas!$A$2:$H$3062,8,FALSE)</f>
        <v>OJ</v>
      </c>
      <c r="X892" t="str">
        <f>VLOOKUP(A892,'Correo 1'!$A$2:$C$3062,3,FALSE)</f>
        <v>jjolavarria@ofmedios.com</v>
      </c>
    </row>
    <row r="893" spans="1:24" x14ac:dyDescent="0.2">
      <c r="A893">
        <v>1147341</v>
      </c>
      <c r="B893" t="s">
        <v>111</v>
      </c>
      <c r="C893" t="s">
        <v>11735</v>
      </c>
      <c r="D893" t="s">
        <v>3</v>
      </c>
      <c r="E893" t="s">
        <v>204</v>
      </c>
      <c r="F893" t="s">
        <v>113</v>
      </c>
      <c r="G893" t="s">
        <v>3</v>
      </c>
      <c r="H893" t="s">
        <v>115</v>
      </c>
      <c r="I893" t="s">
        <v>954</v>
      </c>
      <c r="J893" t="e">
        <f>+VLOOKUP(I893,NOMENCLATURA!$A$3:$B$20,2,FALSE)</f>
        <v>#N/A</v>
      </c>
      <c r="K893" t="s">
        <v>2960</v>
      </c>
      <c r="L893" t="s">
        <v>11736</v>
      </c>
      <c r="M893" s="2">
        <v>43811</v>
      </c>
      <c r="N893" t="s">
        <v>9571</v>
      </c>
      <c r="O893" t="s">
        <v>353</v>
      </c>
      <c r="P893" t="s">
        <v>3</v>
      </c>
      <c r="Q893" t="s">
        <v>45</v>
      </c>
      <c r="R893" t="s">
        <v>11737</v>
      </c>
      <c r="S893" t="s">
        <v>11718</v>
      </c>
      <c r="T893" t="s">
        <v>3</v>
      </c>
      <c r="U893" t="s">
        <v>3</v>
      </c>
      <c r="V893" t="str">
        <f>VLOOKUP(A893,Ventas!$A$2:$H$3062,7,FALSE)</f>
        <v>N30</v>
      </c>
      <c r="W893" t="str">
        <f>VLOOKUP(A893,Ventas!$A$2:$H$3062,8,FALSE)</f>
        <v>OJ</v>
      </c>
      <c r="X893" t="str">
        <f>VLOOKUP(A893,'Correo 1'!$A$2:$C$3062,3,FALSE)</f>
        <v>jjolavarria@ofmedios.com</v>
      </c>
    </row>
    <row r="894" spans="1:24" x14ac:dyDescent="0.2">
      <c r="A894">
        <v>1149692</v>
      </c>
      <c r="B894" t="s">
        <v>111</v>
      </c>
      <c r="C894" t="s">
        <v>12529</v>
      </c>
      <c r="D894" t="s">
        <v>3</v>
      </c>
      <c r="E894" t="s">
        <v>204</v>
      </c>
      <c r="F894" t="s">
        <v>2032</v>
      </c>
      <c r="G894" t="s">
        <v>3</v>
      </c>
      <c r="H894" t="s">
        <v>115</v>
      </c>
      <c r="I894" t="s">
        <v>954</v>
      </c>
      <c r="J894" t="e">
        <f>+VLOOKUP(I894,NOMENCLATURA!$A$3:$B$20,2,FALSE)</f>
        <v>#N/A</v>
      </c>
      <c r="K894" t="s">
        <v>12530</v>
      </c>
      <c r="L894" t="s">
        <v>12531</v>
      </c>
      <c r="M894" s="2">
        <v>44272</v>
      </c>
      <c r="N894" t="s">
        <v>9571</v>
      </c>
      <c r="O894" t="s">
        <v>353</v>
      </c>
      <c r="P894" t="s">
        <v>3</v>
      </c>
      <c r="Q894" t="s">
        <v>45</v>
      </c>
      <c r="R894" t="s">
        <v>12532</v>
      </c>
      <c r="S894" t="s">
        <v>3</v>
      </c>
      <c r="T894" t="s">
        <v>3</v>
      </c>
      <c r="U894" t="s">
        <v>3</v>
      </c>
      <c r="V894" t="str">
        <f>VLOOKUP(A894,Ventas!$A$2:$H$3062,7,FALSE)</f>
        <v>N30</v>
      </c>
      <c r="W894" t="str">
        <f>VLOOKUP(A894,Ventas!$A$2:$H$3062,8,FALSE)</f>
        <v>OJ</v>
      </c>
      <c r="X894" t="str">
        <f>VLOOKUP(A894,'Correo 1'!$A$2:$C$3062,3,FALSE)</f>
        <v>jlabarca@ft.cl</v>
      </c>
    </row>
    <row r="895" spans="1:24" x14ac:dyDescent="0.2">
      <c r="A895">
        <v>1128140</v>
      </c>
      <c r="B895" t="s">
        <v>111</v>
      </c>
      <c r="C895" t="s">
        <v>1454</v>
      </c>
      <c r="D895" t="s">
        <v>3</v>
      </c>
      <c r="E895" t="s">
        <v>951</v>
      </c>
      <c r="F895" t="s">
        <v>186</v>
      </c>
      <c r="G895" t="s">
        <v>3</v>
      </c>
      <c r="H895" t="s">
        <v>115</v>
      </c>
      <c r="I895" t="s">
        <v>998</v>
      </c>
      <c r="J895" t="str">
        <f>+VLOOKUP(I895,NOMENCLATURA!$A$3:$B$20,2,FALSE)</f>
        <v>BOLSAS DE EMPAQUE-ETIQUETAS-SENSORES-SELLOS-CAJAS-CINTAS-PALLETS</v>
      </c>
      <c r="K895" t="s">
        <v>1455</v>
      </c>
      <c r="L895" t="s">
        <v>1456</v>
      </c>
      <c r="M895" s="2">
        <v>42542</v>
      </c>
      <c r="N895" t="s">
        <v>957</v>
      </c>
      <c r="O895" t="s">
        <v>353</v>
      </c>
      <c r="P895" t="s">
        <v>3</v>
      </c>
      <c r="Q895" t="s">
        <v>45</v>
      </c>
      <c r="R895" t="s">
        <v>1457</v>
      </c>
      <c r="S895" t="s">
        <v>1458</v>
      </c>
      <c r="T895" t="s">
        <v>3</v>
      </c>
      <c r="U895" t="s">
        <v>1459</v>
      </c>
      <c r="V895" t="str">
        <f>VLOOKUP(A895,Ventas!$A$2:$H$3062,7,FALSE)</f>
        <v>N30</v>
      </c>
      <c r="W895" t="str">
        <f>VLOOKUP(A895,Ventas!$A$2:$H$3062,8,FALSE)</f>
        <v>OJ</v>
      </c>
      <c r="X895" t="str">
        <f>VLOOKUP(A895,'Correo 1'!$A$2:$C$3062,3,FALSE)</f>
        <v>asistente@encrypta.cl</v>
      </c>
    </row>
    <row r="896" spans="1:24" x14ac:dyDescent="0.2">
      <c r="A896">
        <v>1129463</v>
      </c>
      <c r="B896" t="s">
        <v>111</v>
      </c>
      <c r="C896" t="s">
        <v>4523</v>
      </c>
      <c r="D896" t="s">
        <v>4524</v>
      </c>
      <c r="E896" t="s">
        <v>204</v>
      </c>
      <c r="F896" t="s">
        <v>4525</v>
      </c>
      <c r="G896" t="s">
        <v>3</v>
      </c>
      <c r="H896" t="s">
        <v>115</v>
      </c>
      <c r="I896" t="s">
        <v>998</v>
      </c>
      <c r="J896" t="str">
        <f>+VLOOKUP(I896,NOMENCLATURA!$A$3:$B$20,2,FALSE)</f>
        <v>BOLSAS DE EMPAQUE-ETIQUETAS-SENSORES-SELLOS-CAJAS-CINTAS-PALLETS</v>
      </c>
      <c r="K896" t="s">
        <v>4526</v>
      </c>
      <c r="L896" t="s">
        <v>4527</v>
      </c>
      <c r="M896" s="2">
        <v>42654</v>
      </c>
      <c r="N896" t="s">
        <v>207</v>
      </c>
      <c r="O896" t="s">
        <v>353</v>
      </c>
      <c r="P896" t="s">
        <v>3</v>
      </c>
      <c r="Q896" t="s">
        <v>45</v>
      </c>
      <c r="R896" t="s">
        <v>4528</v>
      </c>
      <c r="S896" t="s">
        <v>4529</v>
      </c>
      <c r="T896" t="s">
        <v>3</v>
      </c>
      <c r="U896" t="s">
        <v>3</v>
      </c>
      <c r="V896" t="str">
        <f>VLOOKUP(A896,Ventas!$A$2:$H$3062,7,FALSE)</f>
        <v>N30</v>
      </c>
      <c r="W896" t="str">
        <f>VLOOKUP(A896,Ventas!$A$2:$H$3062,8,FALSE)</f>
        <v>OJ</v>
      </c>
      <c r="X896" t="str">
        <f>VLOOKUP(A896,'Correo 1'!$A$2:$C$3062,3,FALSE)</f>
        <v>carton.p@gmail.com</v>
      </c>
    </row>
    <row r="897" spans="1:24" x14ac:dyDescent="0.2">
      <c r="A897">
        <v>1128355</v>
      </c>
      <c r="B897" t="s">
        <v>111</v>
      </c>
      <c r="C897" t="s">
        <v>2654</v>
      </c>
      <c r="D897" t="s">
        <v>3</v>
      </c>
      <c r="E897" t="s">
        <v>951</v>
      </c>
      <c r="F897" t="s">
        <v>2655</v>
      </c>
      <c r="G897" t="s">
        <v>3</v>
      </c>
      <c r="H897" t="s">
        <v>115</v>
      </c>
      <c r="I897" t="s">
        <v>954</v>
      </c>
      <c r="J897" t="e">
        <f>+VLOOKUP(I897,NOMENCLATURA!$A$3:$B$20,2,FALSE)</f>
        <v>#N/A</v>
      </c>
      <c r="K897" t="s">
        <v>2656</v>
      </c>
      <c r="L897" t="s">
        <v>2657</v>
      </c>
      <c r="M897" s="2">
        <v>42542</v>
      </c>
      <c r="N897" t="s">
        <v>957</v>
      </c>
      <c r="O897" t="s">
        <v>353</v>
      </c>
      <c r="P897" t="s">
        <v>3</v>
      </c>
      <c r="Q897" t="s">
        <v>45</v>
      </c>
      <c r="R897" t="s">
        <v>2658</v>
      </c>
      <c r="S897" t="s">
        <v>2659</v>
      </c>
      <c r="T897" t="s">
        <v>3</v>
      </c>
      <c r="U897" t="s">
        <v>3</v>
      </c>
      <c r="V897" t="str">
        <f>VLOOKUP(A897,Ventas!$A$2:$H$3062,7,FALSE)</f>
        <v>N0</v>
      </c>
      <c r="W897" t="str">
        <f>VLOOKUP(A897,Ventas!$A$2:$H$3062,8,FALSE)</f>
        <v>OI</v>
      </c>
      <c r="X897" t="str">
        <f>VLOOKUP(A897,'Correo 1'!$A$2:$C$3062,3,FALSE)</f>
        <v>jmela@paseoquilin.cl</v>
      </c>
    </row>
    <row r="898" spans="1:24" x14ac:dyDescent="0.2">
      <c r="A898">
        <v>1130187</v>
      </c>
      <c r="B898" t="s">
        <v>111</v>
      </c>
      <c r="C898" t="s">
        <v>5132</v>
      </c>
      <c r="D898" t="s">
        <v>3</v>
      </c>
      <c r="E898" t="s">
        <v>204</v>
      </c>
      <c r="F898" t="s">
        <v>2032</v>
      </c>
      <c r="G898" t="s">
        <v>3</v>
      </c>
      <c r="H898" t="s">
        <v>115</v>
      </c>
      <c r="I898" t="s">
        <v>998</v>
      </c>
      <c r="J898" t="str">
        <f>+VLOOKUP(I898,NOMENCLATURA!$A$3:$B$20,2,FALSE)</f>
        <v>BOLSAS DE EMPAQUE-ETIQUETAS-SENSORES-SELLOS-CAJAS-CINTAS-PALLETS</v>
      </c>
      <c r="K898" t="s">
        <v>5133</v>
      </c>
      <c r="L898" t="s">
        <v>5134</v>
      </c>
      <c r="M898" s="2">
        <v>42738</v>
      </c>
      <c r="N898" t="s">
        <v>207</v>
      </c>
      <c r="O898" t="s">
        <v>353</v>
      </c>
      <c r="P898" t="s">
        <v>3</v>
      </c>
      <c r="Q898" t="s">
        <v>45</v>
      </c>
      <c r="R898" t="s">
        <v>5135</v>
      </c>
      <c r="S898" t="s">
        <v>5136</v>
      </c>
      <c r="T898" t="s">
        <v>3</v>
      </c>
      <c r="U898" t="s">
        <v>3</v>
      </c>
      <c r="V898" t="str">
        <f>VLOOKUP(A898,Ventas!$A$2:$H$3062,7,FALSE)</f>
        <v>N30</v>
      </c>
      <c r="W898" t="str">
        <f>VLOOKUP(A898,Ventas!$A$2:$H$3062,8,FALSE)</f>
        <v>OJ</v>
      </c>
      <c r="X898" t="str">
        <f>VLOOKUP(A898,'Correo 1'!$A$2:$C$3062,3,FALSE)</f>
        <v>cpastore@tycoint.com</v>
      </c>
    </row>
    <row r="899" spans="1:24" x14ac:dyDescent="0.2">
      <c r="A899">
        <v>1120070</v>
      </c>
      <c r="B899" t="s">
        <v>215</v>
      </c>
      <c r="C899" t="s">
        <v>757</v>
      </c>
      <c r="D899" t="s">
        <v>758</v>
      </c>
      <c r="E899" t="s">
        <v>759</v>
      </c>
      <c r="F899" t="s">
        <v>3</v>
      </c>
      <c r="G899" t="s">
        <v>760</v>
      </c>
      <c r="H899" s="3" t="s">
        <v>40</v>
      </c>
      <c r="I899" t="s">
        <v>725</v>
      </c>
      <c r="J899" t="e">
        <f>+VLOOKUP(I899,NOMENCLATURA!$A$3:$B$20,2,FALSE)</f>
        <v>#N/A</v>
      </c>
      <c r="K899" t="s">
        <v>761</v>
      </c>
      <c r="L899" t="s">
        <v>762</v>
      </c>
      <c r="M899" s="2">
        <v>41487</v>
      </c>
      <c r="N899" t="s">
        <v>34</v>
      </c>
      <c r="O899" t="s">
        <v>222</v>
      </c>
      <c r="P899" t="s">
        <v>3</v>
      </c>
      <c r="Q899" t="s">
        <v>12</v>
      </c>
      <c r="R899" t="s">
        <v>3</v>
      </c>
      <c r="S899" t="s">
        <v>763</v>
      </c>
      <c r="T899" t="s">
        <v>3</v>
      </c>
      <c r="U899" t="s">
        <v>763</v>
      </c>
      <c r="V899" t="str">
        <f>VLOOKUP(A899,Ventas!$A$2:$H$3062,7,FALSE)</f>
        <v>N120</v>
      </c>
      <c r="W899" t="str">
        <f>VLOOKUP(A899,Ventas!$A$2:$H$3062,8,FALSE)</f>
        <v>O9</v>
      </c>
      <c r="X899" t="str">
        <f>VLOOKUP(A899,'Correo 1'!$A$2:$C$3062,3,FALSE)</f>
        <v>JNTSHN@GMAIL.COM</v>
      </c>
    </row>
    <row r="900" spans="1:24" x14ac:dyDescent="0.2">
      <c r="A900">
        <v>1000609</v>
      </c>
      <c r="B900" t="s">
        <v>215</v>
      </c>
      <c r="C900" t="s">
        <v>338</v>
      </c>
      <c r="D900" t="s">
        <v>339</v>
      </c>
      <c r="E900" t="s">
        <v>340</v>
      </c>
      <c r="F900" t="s">
        <v>3</v>
      </c>
      <c r="G900" t="s">
        <v>341</v>
      </c>
      <c r="H900" t="s">
        <v>300</v>
      </c>
      <c r="I900" t="s">
        <v>342</v>
      </c>
      <c r="J900" t="e">
        <f>+VLOOKUP(I900,NOMENCLATURA!$A$3:$B$20,2,FALSE)</f>
        <v>#N/A</v>
      </c>
      <c r="K900" t="s">
        <v>343</v>
      </c>
      <c r="L900" t="s">
        <v>344</v>
      </c>
      <c r="M900" s="2">
        <v>38881</v>
      </c>
      <c r="N900" t="s">
        <v>53</v>
      </c>
      <c r="O900" t="s">
        <v>222</v>
      </c>
      <c r="P900" t="s">
        <v>3</v>
      </c>
      <c r="Q900" t="s">
        <v>12</v>
      </c>
      <c r="R900" t="s">
        <v>3</v>
      </c>
      <c r="S900" t="s">
        <v>345</v>
      </c>
      <c r="T900" t="s">
        <v>3</v>
      </c>
      <c r="U900" t="s">
        <v>346</v>
      </c>
      <c r="V900" t="str">
        <f>VLOOKUP(A900,Ventas!$A$2:$H$3062,7,FALSE)</f>
        <v>N120</v>
      </c>
      <c r="W900" t="str">
        <f>VLOOKUP(A900,Ventas!$A$2:$H$3062,8,FALSE)</f>
        <v>O9</v>
      </c>
      <c r="X900" t="str">
        <f>VLOOKUP(A900,'Correo 1'!$A$2:$C$3062,3,FALSE)</f>
        <v>JOANNELAI@HOITIN.COM.HK</v>
      </c>
    </row>
    <row r="901" spans="1:24" x14ac:dyDescent="0.2">
      <c r="A901">
        <v>5000016</v>
      </c>
      <c r="B901" t="s">
        <v>131</v>
      </c>
      <c r="C901" t="s">
        <v>13267</v>
      </c>
      <c r="D901" t="s">
        <v>3</v>
      </c>
      <c r="E901" t="s">
        <v>13268</v>
      </c>
      <c r="F901" t="s">
        <v>3</v>
      </c>
      <c r="G901" t="s">
        <v>670</v>
      </c>
      <c r="H901" t="s">
        <v>13245</v>
      </c>
      <c r="I901" t="s">
        <v>342</v>
      </c>
      <c r="J901" t="e">
        <f>+VLOOKUP(I901,NOMENCLATURA!$A$3:$B$20,2,FALSE)</f>
        <v>#N/A</v>
      </c>
      <c r="K901" t="s">
        <v>13269</v>
      </c>
      <c r="L901" t="s">
        <v>13270</v>
      </c>
      <c r="M901" s="2">
        <v>38853</v>
      </c>
      <c r="N901" t="s">
        <v>221</v>
      </c>
      <c r="O901" t="s">
        <v>13230</v>
      </c>
      <c r="P901" t="s">
        <v>13271</v>
      </c>
      <c r="Q901" t="s">
        <v>12</v>
      </c>
      <c r="R901" t="s">
        <v>3</v>
      </c>
      <c r="S901" t="s">
        <v>13272</v>
      </c>
      <c r="T901" t="s">
        <v>3</v>
      </c>
      <c r="U901" t="s">
        <v>13273</v>
      </c>
      <c r="V901" t="str">
        <f>VLOOKUP(A901,Ventas!$A$2:$H$3062,7,FALSE)</f>
        <v>N120</v>
      </c>
      <c r="W901" t="str">
        <f>VLOOKUP(A901,Ventas!$A$2:$H$3062,8,FALSE)</f>
        <v>O9</v>
      </c>
      <c r="X901" t="str">
        <f>VLOOKUP(A901,'Correo 1'!$A$2:$C$3062,3,FALSE)</f>
        <v>JOANNELAI@HOITIN.COM.HK</v>
      </c>
    </row>
    <row r="902" spans="1:24" x14ac:dyDescent="0.2">
      <c r="A902">
        <v>1147019</v>
      </c>
      <c r="B902" t="s">
        <v>111</v>
      </c>
      <c r="C902" t="s">
        <v>11472</v>
      </c>
      <c r="D902" t="s">
        <v>3</v>
      </c>
      <c r="E902" t="s">
        <v>204</v>
      </c>
      <c r="F902" t="s">
        <v>4715</v>
      </c>
      <c r="G902" t="s">
        <v>3</v>
      </c>
      <c r="H902" t="s">
        <v>115</v>
      </c>
      <c r="I902" t="s">
        <v>954</v>
      </c>
      <c r="J902" t="e">
        <f>+VLOOKUP(I902,NOMENCLATURA!$A$3:$B$20,2,FALSE)</f>
        <v>#N/A</v>
      </c>
      <c r="K902" t="s">
        <v>11473</v>
      </c>
      <c r="L902" t="s">
        <v>11474</v>
      </c>
      <c r="M902" s="2">
        <v>43787</v>
      </c>
      <c r="N902" t="s">
        <v>9571</v>
      </c>
      <c r="O902" t="s">
        <v>353</v>
      </c>
      <c r="P902" t="s">
        <v>3</v>
      </c>
      <c r="Q902" t="s">
        <v>45</v>
      </c>
      <c r="R902" t="s">
        <v>11475</v>
      </c>
      <c r="S902" t="s">
        <v>11476</v>
      </c>
      <c r="T902" t="s">
        <v>3</v>
      </c>
      <c r="U902" t="s">
        <v>3</v>
      </c>
      <c r="V902" t="str">
        <f>VLOOKUP(A902,Ventas!$A$2:$H$3062,7,FALSE)</f>
        <v>N0</v>
      </c>
      <c r="W902" t="str">
        <f>VLOOKUP(A902,Ventas!$A$2:$H$3062,8,FALSE)</f>
        <v>OJ</v>
      </c>
      <c r="X902" t="str">
        <f>VLOOKUP(A902,'Correo 1'!$A$2:$C$3062,3,FALSE)</f>
        <v>joaquin.armijo.cordova@gmail.com</v>
      </c>
    </row>
    <row r="903" spans="1:24" x14ac:dyDescent="0.2">
      <c r="A903">
        <v>7021786</v>
      </c>
      <c r="B903" t="s">
        <v>111</v>
      </c>
      <c r="C903" t="s">
        <v>14065</v>
      </c>
      <c r="D903" t="s">
        <v>3</v>
      </c>
      <c r="E903" t="s">
        <v>951</v>
      </c>
      <c r="F903" t="s">
        <v>113</v>
      </c>
      <c r="G903" t="s">
        <v>3</v>
      </c>
      <c r="H903" t="s">
        <v>115</v>
      </c>
      <c r="I903" t="s">
        <v>12933</v>
      </c>
      <c r="J903" t="e">
        <f>+VLOOKUP(I903,NOMENCLATURA!$A$3:$B$20,2,FALSE)</f>
        <v>#N/A</v>
      </c>
      <c r="K903" t="s">
        <v>13554</v>
      </c>
      <c r="L903" t="s">
        <v>14066</v>
      </c>
      <c r="M903" s="2">
        <v>42615</v>
      </c>
      <c r="N903" t="s">
        <v>207</v>
      </c>
      <c r="O903" t="s">
        <v>13556</v>
      </c>
      <c r="P903" t="s">
        <v>14067</v>
      </c>
      <c r="Q903" t="s">
        <v>45</v>
      </c>
      <c r="R903" t="s">
        <v>14068</v>
      </c>
      <c r="S903" t="s">
        <v>4204</v>
      </c>
      <c r="T903" t="s">
        <v>4205</v>
      </c>
      <c r="U903" t="s">
        <v>3</v>
      </c>
      <c r="V903" t="str">
        <f>VLOOKUP(A903,Ventas!$A$2:$H$3062,7,FALSE)</f>
        <v>N0</v>
      </c>
      <c r="W903" t="str">
        <f>VLOOKUP(A903,Ventas!$A$2:$H$3062,8,FALSE)</f>
        <v>O8</v>
      </c>
      <c r="X903" t="str">
        <f>VLOOKUP(A903,'Correo 1'!$A$2:$C$3062,3,FALSE)</f>
        <v>jocelyn.leyton@samsonite.com</v>
      </c>
    </row>
    <row r="904" spans="1:24" x14ac:dyDescent="0.2">
      <c r="A904">
        <v>1137207</v>
      </c>
      <c r="B904" t="s">
        <v>111</v>
      </c>
      <c r="C904" t="s">
        <v>7757</v>
      </c>
      <c r="D904" t="s">
        <v>3</v>
      </c>
      <c r="E904" t="s">
        <v>204</v>
      </c>
      <c r="F904" t="s">
        <v>204</v>
      </c>
      <c r="G904" t="s">
        <v>3</v>
      </c>
      <c r="H904" t="s">
        <v>115</v>
      </c>
      <c r="I904" t="s">
        <v>954</v>
      </c>
      <c r="J904" t="e">
        <f>+VLOOKUP(I904,NOMENCLATURA!$A$3:$B$20,2,FALSE)</f>
        <v>#N/A</v>
      </c>
      <c r="K904" t="s">
        <v>7758</v>
      </c>
      <c r="L904" t="s">
        <v>7759</v>
      </c>
      <c r="M904" s="2">
        <v>43147</v>
      </c>
      <c r="N904" t="s">
        <v>6342</v>
      </c>
      <c r="O904" t="s">
        <v>353</v>
      </c>
      <c r="P904" t="s">
        <v>3</v>
      </c>
      <c r="Q904" t="s">
        <v>45</v>
      </c>
      <c r="R904" t="s">
        <v>7760</v>
      </c>
      <c r="S904" t="s">
        <v>7761</v>
      </c>
      <c r="T904" t="s">
        <v>3</v>
      </c>
      <c r="U904" t="s">
        <v>3</v>
      </c>
      <c r="V904" t="str">
        <f>VLOOKUP(A904,Ventas!$A$2:$H$3062,7,FALSE)</f>
        <v>N0</v>
      </c>
      <c r="W904" t="str">
        <f>VLOOKUP(A904,Ventas!$A$2:$H$3062,8,FALSE)</f>
        <v>OJ</v>
      </c>
      <c r="X904" t="str">
        <f>VLOOKUP(A904,'Correo 1'!$A$2:$C$3062,3,FALSE)</f>
        <v>joelr@mq.cl</v>
      </c>
    </row>
    <row r="905" spans="1:24" x14ac:dyDescent="0.2">
      <c r="A905">
        <v>7025825</v>
      </c>
      <c r="B905" t="s">
        <v>111</v>
      </c>
      <c r="C905" t="s">
        <v>14808</v>
      </c>
      <c r="D905" t="s">
        <v>3</v>
      </c>
      <c r="E905" t="s">
        <v>204</v>
      </c>
      <c r="F905" t="s">
        <v>113</v>
      </c>
      <c r="G905" t="s">
        <v>3</v>
      </c>
      <c r="H905" t="s">
        <v>115</v>
      </c>
      <c r="I905" t="s">
        <v>12933</v>
      </c>
      <c r="J905" t="e">
        <f>+VLOOKUP(I905,NOMENCLATURA!$A$3:$B$20,2,FALSE)</f>
        <v>#N/A</v>
      </c>
      <c r="K905" t="s">
        <v>14809</v>
      </c>
      <c r="L905" t="s">
        <v>14810</v>
      </c>
      <c r="M905" s="2">
        <v>43864</v>
      </c>
      <c r="N905" t="s">
        <v>9571</v>
      </c>
      <c r="O905" t="s">
        <v>13556</v>
      </c>
      <c r="P905" t="s">
        <v>3</v>
      </c>
      <c r="Q905" t="s">
        <v>45</v>
      </c>
      <c r="R905" t="s">
        <v>14811</v>
      </c>
      <c r="S905" t="s">
        <v>14812</v>
      </c>
      <c r="T905" t="s">
        <v>3</v>
      </c>
      <c r="U905" t="s">
        <v>3</v>
      </c>
      <c r="V905" t="str">
        <f>VLOOKUP(A905,Ventas!$A$2:$H$3062,7,FALSE)</f>
        <v>N0</v>
      </c>
      <c r="W905" t="str">
        <f>VLOOKUP(A905,Ventas!$A$2:$H$3062,8,FALSE)</f>
        <v>O8</v>
      </c>
      <c r="X905" t="str">
        <f>VLOOKUP(A905,'Correo 1'!$A$2:$C$3062,3,FALSE)</f>
        <v>jonathan.riquelme@samsonite.com</v>
      </c>
    </row>
    <row r="906" spans="1:24" x14ac:dyDescent="0.2">
      <c r="A906">
        <v>1149211</v>
      </c>
      <c r="B906" t="s">
        <v>111</v>
      </c>
      <c r="C906" t="s">
        <v>12348</v>
      </c>
      <c r="D906" t="s">
        <v>3</v>
      </c>
      <c r="E906" t="s">
        <v>204</v>
      </c>
      <c r="F906" t="s">
        <v>5017</v>
      </c>
      <c r="G906" t="s">
        <v>3</v>
      </c>
      <c r="H906" t="s">
        <v>115</v>
      </c>
      <c r="I906" t="s">
        <v>954</v>
      </c>
      <c r="J906" t="e">
        <f>+VLOOKUP(I906,NOMENCLATURA!$A$3:$B$20,2,FALSE)</f>
        <v>#N/A</v>
      </c>
      <c r="K906" t="s">
        <v>12349</v>
      </c>
      <c r="L906" t="s">
        <v>12350</v>
      </c>
      <c r="M906" s="2">
        <v>44165</v>
      </c>
      <c r="N906" t="s">
        <v>9571</v>
      </c>
      <c r="O906" t="s">
        <v>353</v>
      </c>
      <c r="P906" t="s">
        <v>3</v>
      </c>
      <c r="Q906" t="s">
        <v>45</v>
      </c>
      <c r="R906" t="s">
        <v>12351</v>
      </c>
      <c r="S906" t="s">
        <v>12352</v>
      </c>
      <c r="T906" t="s">
        <v>3</v>
      </c>
      <c r="U906" t="s">
        <v>3</v>
      </c>
      <c r="V906" t="str">
        <f>VLOOKUP(A906,Ventas!$A$2:$H$3062,7,FALSE)</f>
        <v>N0</v>
      </c>
      <c r="W906" t="str">
        <f>VLOOKUP(A906,Ventas!$A$2:$H$3062,8,FALSE)</f>
        <v>OJ</v>
      </c>
      <c r="X906" t="str">
        <f>VLOOKUP(A906,'Correo 1'!$A$2:$C$3062,3,FALSE)</f>
        <v>JOORMRTZ@GMAIL.COM</v>
      </c>
    </row>
    <row r="907" spans="1:24" x14ac:dyDescent="0.2">
      <c r="A907">
        <v>7026540</v>
      </c>
      <c r="B907" t="s">
        <v>111</v>
      </c>
      <c r="C907" t="s">
        <v>15050</v>
      </c>
      <c r="D907" t="s">
        <v>3</v>
      </c>
      <c r="E907" t="s">
        <v>204</v>
      </c>
      <c r="F907" t="s">
        <v>4174</v>
      </c>
      <c r="G907" t="s">
        <v>3</v>
      </c>
      <c r="H907" t="s">
        <v>115</v>
      </c>
      <c r="I907" t="s">
        <v>12933</v>
      </c>
      <c r="J907" t="e">
        <f>+VLOOKUP(I907,NOMENCLATURA!$A$3:$B$20,2,FALSE)</f>
        <v>#N/A</v>
      </c>
      <c r="K907" t="s">
        <v>15051</v>
      </c>
      <c r="L907" t="s">
        <v>15052</v>
      </c>
      <c r="M907" s="2">
        <v>44638</v>
      </c>
      <c r="N907" t="s">
        <v>9571</v>
      </c>
      <c r="O907" t="s">
        <v>13556</v>
      </c>
      <c r="P907" t="s">
        <v>3</v>
      </c>
      <c r="Q907" t="s">
        <v>45</v>
      </c>
      <c r="R907" t="s">
        <v>15053</v>
      </c>
      <c r="S907" t="s">
        <v>3</v>
      </c>
      <c r="T907" t="s">
        <v>3</v>
      </c>
      <c r="U907" t="s">
        <v>3</v>
      </c>
      <c r="V907" t="str">
        <f>VLOOKUP(A907,Ventas!$A$2:$H$3062,7,FALSE)</f>
        <v>N0</v>
      </c>
      <c r="W907" t="str">
        <f>VLOOKUP(A907,Ventas!$A$2:$H$3062,8,FALSE)</f>
        <v>O8</v>
      </c>
      <c r="X907" t="str">
        <f>VLOOKUP(A907,'Correo 1'!$A$2:$C$3062,3,FALSE)</f>
        <v>jordanamelendez.jm@gmail.com</v>
      </c>
    </row>
    <row r="908" spans="1:24" x14ac:dyDescent="0.2">
      <c r="A908">
        <v>1128178</v>
      </c>
      <c r="B908" t="s">
        <v>111</v>
      </c>
      <c r="C908" t="s">
        <v>1677</v>
      </c>
      <c r="D908" t="s">
        <v>3</v>
      </c>
      <c r="E908" t="s">
        <v>951</v>
      </c>
      <c r="F908" t="s">
        <v>1272</v>
      </c>
      <c r="G908" t="s">
        <v>3</v>
      </c>
      <c r="H908" t="s">
        <v>115</v>
      </c>
      <c r="I908" t="s">
        <v>998</v>
      </c>
      <c r="J908" t="str">
        <f>+VLOOKUP(I908,NOMENCLATURA!$A$3:$B$20,2,FALSE)</f>
        <v>BOLSAS DE EMPAQUE-ETIQUETAS-SENSORES-SELLOS-CAJAS-CINTAS-PALLETS</v>
      </c>
      <c r="K908" t="s">
        <v>1678</v>
      </c>
      <c r="L908" t="s">
        <v>1679</v>
      </c>
      <c r="M908" s="2">
        <v>42542</v>
      </c>
      <c r="N908" t="s">
        <v>957</v>
      </c>
      <c r="O908" t="s">
        <v>353</v>
      </c>
      <c r="P908" t="s">
        <v>1680</v>
      </c>
      <c r="Q908" t="s">
        <v>45</v>
      </c>
      <c r="R908" t="s">
        <v>1681</v>
      </c>
      <c r="S908" t="s">
        <v>1682</v>
      </c>
      <c r="T908" t="s">
        <v>3</v>
      </c>
      <c r="U908" t="s">
        <v>3</v>
      </c>
      <c r="V908" t="str">
        <f>VLOOKUP(A908,Ventas!$A$2:$H$3062,7,FALSE)</f>
        <v>N60</v>
      </c>
      <c r="W908" t="str">
        <f>VLOOKUP(A908,Ventas!$A$2:$H$3062,8,FALSE)</f>
        <v>OJ</v>
      </c>
      <c r="X908" t="str">
        <f>VLOOKUP(A908,'Correo 1'!$A$2:$C$3062,3,FALSE)</f>
        <v>hrojas@cajaslps.cl</v>
      </c>
    </row>
    <row r="909" spans="1:24" x14ac:dyDescent="0.2">
      <c r="A909">
        <v>1128948</v>
      </c>
      <c r="B909" t="s">
        <v>111</v>
      </c>
      <c r="C909" t="s">
        <v>3851</v>
      </c>
      <c r="D909" t="s">
        <v>3</v>
      </c>
      <c r="E909" t="s">
        <v>951</v>
      </c>
      <c r="F909" t="s">
        <v>2367</v>
      </c>
      <c r="G909" t="s">
        <v>3</v>
      </c>
      <c r="H909" t="s">
        <v>115</v>
      </c>
      <c r="I909" t="s">
        <v>954</v>
      </c>
      <c r="J909" t="e">
        <f>+VLOOKUP(I909,NOMENCLATURA!$A$3:$B$20,2,FALSE)</f>
        <v>#N/A</v>
      </c>
      <c r="K909" t="s">
        <v>3852</v>
      </c>
      <c r="L909" t="s">
        <v>3853</v>
      </c>
      <c r="M909" s="2">
        <v>42599</v>
      </c>
      <c r="N909" t="s">
        <v>207</v>
      </c>
      <c r="O909" t="s">
        <v>353</v>
      </c>
      <c r="P909" t="s">
        <v>3</v>
      </c>
      <c r="Q909" t="s">
        <v>45</v>
      </c>
      <c r="R909" t="s">
        <v>3854</v>
      </c>
      <c r="S909" t="s">
        <v>3855</v>
      </c>
      <c r="T909" t="s">
        <v>3</v>
      </c>
      <c r="U909" t="s">
        <v>3</v>
      </c>
      <c r="V909" t="str">
        <f>VLOOKUP(A909,Ventas!$A$2:$H$3062,7,FALSE)</f>
        <v>N0</v>
      </c>
      <c r="W909" t="str">
        <f>VLOOKUP(A909,Ventas!$A$2:$H$3062,8,FALSE)</f>
        <v>OJ</v>
      </c>
      <c r="X909" t="str">
        <f>VLOOKUP(A909,'Correo 1'!$A$2:$C$3062,3,FALSE)</f>
        <v>jorge@mecval.cl</v>
      </c>
    </row>
    <row r="910" spans="1:24" x14ac:dyDescent="0.2">
      <c r="A910">
        <v>1129189</v>
      </c>
      <c r="B910" t="s">
        <v>111</v>
      </c>
      <c r="C910" t="s">
        <v>4131</v>
      </c>
      <c r="D910" t="s">
        <v>3</v>
      </c>
      <c r="E910" t="s">
        <v>4132</v>
      </c>
      <c r="F910" t="s">
        <v>4132</v>
      </c>
      <c r="G910" t="s">
        <v>3</v>
      </c>
      <c r="H910" t="s">
        <v>2110</v>
      </c>
      <c r="I910" t="s">
        <v>954</v>
      </c>
      <c r="J910" t="e">
        <f>+VLOOKUP(I910,NOMENCLATURA!$A$3:$B$20,2,FALSE)</f>
        <v>#N/A</v>
      </c>
      <c r="K910" t="s">
        <v>4133</v>
      </c>
      <c r="L910" t="s">
        <v>4134</v>
      </c>
      <c r="M910" s="2">
        <v>42626</v>
      </c>
      <c r="N910" t="s">
        <v>207</v>
      </c>
      <c r="O910" t="s">
        <v>353</v>
      </c>
      <c r="P910" t="s">
        <v>3</v>
      </c>
      <c r="Q910" t="s">
        <v>45</v>
      </c>
      <c r="R910" t="s">
        <v>4135</v>
      </c>
      <c r="S910" t="s">
        <v>4136</v>
      </c>
      <c r="T910" t="s">
        <v>3</v>
      </c>
      <c r="U910" t="s">
        <v>3</v>
      </c>
      <c r="V910" t="str">
        <f>VLOOKUP(A910,Ventas!$A$2:$H$3062,7,FALSE)</f>
        <v>N15</v>
      </c>
      <c r="W910" t="str">
        <f>VLOOKUP(A910,Ventas!$A$2:$H$3062,8,FALSE)</f>
        <v>OJ</v>
      </c>
      <c r="X910" t="str">
        <f>VLOOKUP(A910,'Correo 1'!$A$2:$C$3062,3,FALSE)</f>
        <v>jormapster@gmail.com</v>
      </c>
    </row>
    <row r="911" spans="1:24" x14ac:dyDescent="0.2">
      <c r="A911">
        <v>1147001</v>
      </c>
      <c r="B911" t="s">
        <v>111</v>
      </c>
      <c r="C911" t="s">
        <v>11388</v>
      </c>
      <c r="D911" t="s">
        <v>3</v>
      </c>
      <c r="E911" t="s">
        <v>204</v>
      </c>
      <c r="F911" t="s">
        <v>113</v>
      </c>
      <c r="G911" t="s">
        <v>3</v>
      </c>
      <c r="H911" t="s">
        <v>115</v>
      </c>
      <c r="I911" t="s">
        <v>954</v>
      </c>
      <c r="J911" t="e">
        <f>+VLOOKUP(I911,NOMENCLATURA!$A$3:$B$20,2,FALSE)</f>
        <v>#N/A</v>
      </c>
      <c r="K911" t="s">
        <v>11389</v>
      </c>
      <c r="L911" t="s">
        <v>11390</v>
      </c>
      <c r="M911" s="2">
        <v>43787</v>
      </c>
      <c r="N911" t="s">
        <v>9571</v>
      </c>
      <c r="O911" t="s">
        <v>353</v>
      </c>
      <c r="P911" t="s">
        <v>3</v>
      </c>
      <c r="Q911" t="s">
        <v>45</v>
      </c>
      <c r="R911" t="s">
        <v>11391</v>
      </c>
      <c r="S911" t="s">
        <v>11392</v>
      </c>
      <c r="T911" t="s">
        <v>3</v>
      </c>
      <c r="U911" t="s">
        <v>3</v>
      </c>
      <c r="V911" t="str">
        <f>VLOOKUP(A911,Ventas!$A$2:$H$3062,7,FALSE)</f>
        <v>N30</v>
      </c>
      <c r="W911" t="str">
        <f>VLOOKUP(A911,Ventas!$A$2:$H$3062,8,FALSE)</f>
        <v>OJ</v>
      </c>
      <c r="X911" t="str">
        <f>VLOOKUP(A911,'Correo 1'!$A$2:$C$3062,3,FALSE)</f>
        <v>JOSE.RUIZ@TAPTAPNETWORKS.COM</v>
      </c>
    </row>
    <row r="912" spans="1:24" x14ac:dyDescent="0.2">
      <c r="A912">
        <v>1129075</v>
      </c>
      <c r="B912" t="s">
        <v>111</v>
      </c>
      <c r="C912" t="s">
        <v>4015</v>
      </c>
      <c r="D912" t="s">
        <v>3</v>
      </c>
      <c r="E912" t="s">
        <v>951</v>
      </c>
      <c r="F912" t="s">
        <v>2032</v>
      </c>
      <c r="G912" t="s">
        <v>3</v>
      </c>
      <c r="H912" t="s">
        <v>115</v>
      </c>
      <c r="I912" t="s">
        <v>954</v>
      </c>
      <c r="J912" t="e">
        <f>+VLOOKUP(I912,NOMENCLATURA!$A$3:$B$20,2,FALSE)</f>
        <v>#N/A</v>
      </c>
      <c r="K912" t="s">
        <v>4016</v>
      </c>
      <c r="L912" t="s">
        <v>4017</v>
      </c>
      <c r="M912" s="2">
        <v>42613</v>
      </c>
      <c r="N912" t="s">
        <v>207</v>
      </c>
      <c r="O912" t="s">
        <v>353</v>
      </c>
      <c r="P912" t="s">
        <v>3</v>
      </c>
      <c r="Q912" t="s">
        <v>45</v>
      </c>
      <c r="R912" t="s">
        <v>4018</v>
      </c>
      <c r="S912" t="s">
        <v>4019</v>
      </c>
      <c r="T912" t="s">
        <v>4020</v>
      </c>
      <c r="U912" t="s">
        <v>3</v>
      </c>
      <c r="V912" t="str">
        <f>VLOOKUP(A912,Ventas!$A$2:$H$3062,7,FALSE)</f>
        <v>N30</v>
      </c>
      <c r="W912" t="str">
        <f>VLOOKUP(A912,Ventas!$A$2:$H$3062,8,FALSE)</f>
        <v>OJ</v>
      </c>
      <c r="X912" t="str">
        <f>VLOOKUP(A912,'Correo 1'!$A$2:$C$3062,3,FALSE)</f>
        <v>jose.silva@aiep.cl</v>
      </c>
    </row>
    <row r="913" spans="1:24" x14ac:dyDescent="0.2">
      <c r="A913">
        <v>1142098</v>
      </c>
      <c r="B913" t="s">
        <v>96</v>
      </c>
      <c r="C913" t="s">
        <v>8865</v>
      </c>
      <c r="D913" t="s">
        <v>3</v>
      </c>
      <c r="E913" t="s">
        <v>98</v>
      </c>
      <c r="F913" t="s">
        <v>3</v>
      </c>
      <c r="G913" t="s">
        <v>8866</v>
      </c>
      <c r="H913" t="s">
        <v>2780</v>
      </c>
      <c r="I913" t="s">
        <v>954</v>
      </c>
      <c r="J913" t="e">
        <f>+VLOOKUP(I913,NOMENCLATURA!$A$3:$B$20,2,FALSE)</f>
        <v>#N/A</v>
      </c>
      <c r="K913" t="s">
        <v>8867</v>
      </c>
      <c r="L913" t="s">
        <v>8868</v>
      </c>
      <c r="M913" s="2">
        <v>43431</v>
      </c>
      <c r="N913" t="s">
        <v>6342</v>
      </c>
      <c r="O913" t="s">
        <v>353</v>
      </c>
      <c r="P913" t="s">
        <v>3</v>
      </c>
      <c r="Q913" t="s">
        <v>45</v>
      </c>
      <c r="R913" t="s">
        <v>3</v>
      </c>
      <c r="S913" t="s">
        <v>8869</v>
      </c>
      <c r="T913" t="s">
        <v>3</v>
      </c>
      <c r="U913" t="s">
        <v>3</v>
      </c>
      <c r="V913" t="str">
        <f>VLOOKUP(A913,Ventas!$A$2:$H$3062,7,FALSE)</f>
        <v>N30</v>
      </c>
      <c r="W913" t="str">
        <f>VLOOKUP(A913,Ventas!$A$2:$H$3062,8,FALSE)</f>
        <v>OJ</v>
      </c>
      <c r="X913" t="str">
        <f>VLOOKUP(A913,'Correo 1'!$A$2:$C$3062,3,FALSE)</f>
        <v>jose@anzizar.com.ar</v>
      </c>
    </row>
    <row r="914" spans="1:24" x14ac:dyDescent="0.2">
      <c r="A914">
        <v>1128373</v>
      </c>
      <c r="B914" t="s">
        <v>111</v>
      </c>
      <c r="C914" t="s">
        <v>2745</v>
      </c>
      <c r="D914" t="s">
        <v>2746</v>
      </c>
      <c r="E914" t="s">
        <v>1708</v>
      </c>
      <c r="F914" t="s">
        <v>1708</v>
      </c>
      <c r="G914" t="s">
        <v>3</v>
      </c>
      <c r="H914" t="s">
        <v>1709</v>
      </c>
      <c r="I914" t="s">
        <v>954</v>
      </c>
      <c r="J914" t="e">
        <f>+VLOOKUP(I914,NOMENCLATURA!$A$3:$B$20,2,FALSE)</f>
        <v>#N/A</v>
      </c>
      <c r="K914" t="s">
        <v>2747</v>
      </c>
      <c r="L914" t="s">
        <v>2748</v>
      </c>
      <c r="M914" s="2">
        <v>42542</v>
      </c>
      <c r="N914" t="s">
        <v>957</v>
      </c>
      <c r="O914" t="s">
        <v>353</v>
      </c>
      <c r="P914" t="s">
        <v>3</v>
      </c>
      <c r="Q914" t="s">
        <v>45</v>
      </c>
      <c r="R914" t="s">
        <v>2749</v>
      </c>
      <c r="S914" t="s">
        <v>3</v>
      </c>
      <c r="T914" t="s">
        <v>3</v>
      </c>
      <c r="U914" t="s">
        <v>3</v>
      </c>
      <c r="V914" t="str">
        <f>VLOOKUP(A914,Ventas!$A$2:$H$3062,7,FALSE)</f>
        <v>N30</v>
      </c>
      <c r="W914" t="str">
        <f>VLOOKUP(A914,Ventas!$A$2:$H$3062,8,FALSE)</f>
        <v>OJ</v>
      </c>
      <c r="X914" t="str">
        <f>VLOOKUP(A914,'Correo 1'!$A$2:$C$3062,3,FALSE)</f>
        <v>jose_blanco2008@hotmail.com</v>
      </c>
    </row>
    <row r="915" spans="1:24" x14ac:dyDescent="0.2">
      <c r="A915">
        <v>1128124</v>
      </c>
      <c r="B915" t="s">
        <v>111</v>
      </c>
      <c r="C915" t="s">
        <v>1355</v>
      </c>
      <c r="D915" t="s">
        <v>3</v>
      </c>
      <c r="E915" t="s">
        <v>951</v>
      </c>
      <c r="F915" t="s">
        <v>1356</v>
      </c>
      <c r="G915" t="s">
        <v>3</v>
      </c>
      <c r="H915" t="s">
        <v>115</v>
      </c>
      <c r="I915" t="s">
        <v>998</v>
      </c>
      <c r="J915" t="str">
        <f>+VLOOKUP(I915,NOMENCLATURA!$A$3:$B$20,2,FALSE)</f>
        <v>BOLSAS DE EMPAQUE-ETIQUETAS-SENSORES-SELLOS-CAJAS-CINTAS-PALLETS</v>
      </c>
      <c r="K915" t="s">
        <v>1357</v>
      </c>
      <c r="L915" t="s">
        <v>1358</v>
      </c>
      <c r="M915" s="2">
        <v>42542</v>
      </c>
      <c r="N915" t="s">
        <v>957</v>
      </c>
      <c r="O915" t="s">
        <v>353</v>
      </c>
      <c r="P915" t="s">
        <v>3</v>
      </c>
      <c r="Q915" t="s">
        <v>45</v>
      </c>
      <c r="R915" t="s">
        <v>1359</v>
      </c>
      <c r="S915" t="s">
        <v>1360</v>
      </c>
      <c r="T915" t="s">
        <v>3</v>
      </c>
      <c r="U915" t="s">
        <v>3</v>
      </c>
      <c r="V915" t="str">
        <f>VLOOKUP(A915,Ventas!$A$2:$H$3062,7,FALSE)</f>
        <v>N30</v>
      </c>
      <c r="W915" t="str">
        <f>VLOOKUP(A915,Ventas!$A$2:$H$3062,8,FALSE)</f>
        <v>OJ</v>
      </c>
      <c r="X915" t="str">
        <f>VLOOKUP(A915,'Correo 1'!$A$2:$C$3062,3,FALSE)</f>
        <v>j.villarroel@plastival.cl</v>
      </c>
    </row>
    <row r="916" spans="1:24" x14ac:dyDescent="0.2">
      <c r="A916">
        <v>1150633</v>
      </c>
      <c r="B916" t="s">
        <v>111</v>
      </c>
      <c r="C916" t="s">
        <v>12710</v>
      </c>
      <c r="D916" t="s">
        <v>3</v>
      </c>
      <c r="E916" t="s">
        <v>204</v>
      </c>
      <c r="F916" t="s">
        <v>5017</v>
      </c>
      <c r="G916" t="s">
        <v>3</v>
      </c>
      <c r="H916" t="s">
        <v>115</v>
      </c>
      <c r="I916" t="s">
        <v>954</v>
      </c>
      <c r="J916" t="e">
        <f>+VLOOKUP(I916,NOMENCLATURA!$A$3:$B$20,2,FALSE)</f>
        <v>#N/A</v>
      </c>
      <c r="K916" t="s">
        <v>12711</v>
      </c>
      <c r="L916" t="s">
        <v>12712</v>
      </c>
      <c r="M916" s="2">
        <v>44438</v>
      </c>
      <c r="N916" t="s">
        <v>9571</v>
      </c>
      <c r="O916" t="s">
        <v>353</v>
      </c>
      <c r="P916" t="s">
        <v>3</v>
      </c>
      <c r="Q916" t="s">
        <v>45</v>
      </c>
      <c r="R916" t="s">
        <v>12713</v>
      </c>
      <c r="S916" t="s">
        <v>12714</v>
      </c>
      <c r="T916" t="s">
        <v>3</v>
      </c>
      <c r="U916" t="s">
        <v>3</v>
      </c>
      <c r="V916" t="str">
        <f>VLOOKUP(A916,Ventas!$A$2:$H$3062,7,FALSE)</f>
        <v>N30</v>
      </c>
      <c r="W916" t="str">
        <f>VLOOKUP(A916,Ventas!$A$2:$H$3062,8,FALSE)</f>
        <v>OJ</v>
      </c>
      <c r="X916" t="str">
        <f>VLOOKUP(A916,'Correo 1'!$A$2:$C$3062,3,FALSE)</f>
        <v>joseecontreras71@gmail.com</v>
      </c>
    </row>
    <row r="917" spans="1:24" x14ac:dyDescent="0.2">
      <c r="A917">
        <v>1150927</v>
      </c>
      <c r="B917" t="s">
        <v>111</v>
      </c>
      <c r="C917" t="s">
        <v>12900</v>
      </c>
      <c r="D917" t="s">
        <v>3</v>
      </c>
      <c r="E917" t="s">
        <v>12901</v>
      </c>
      <c r="F917" t="s">
        <v>2093</v>
      </c>
      <c r="G917" t="s">
        <v>3</v>
      </c>
      <c r="H917" t="s">
        <v>1087</v>
      </c>
      <c r="I917" t="s">
        <v>5028</v>
      </c>
      <c r="J917" t="e">
        <f>+VLOOKUP(I917,NOMENCLATURA!$A$3:$B$20,2,FALSE)</f>
        <v>#N/A</v>
      </c>
      <c r="K917" t="s">
        <v>12902</v>
      </c>
      <c r="L917" t="s">
        <v>12903</v>
      </c>
      <c r="M917" s="2">
        <v>44490</v>
      </c>
      <c r="N917" t="s">
        <v>9571</v>
      </c>
      <c r="O917" t="s">
        <v>353</v>
      </c>
      <c r="P917" t="s">
        <v>3</v>
      </c>
      <c r="Q917" t="s">
        <v>45</v>
      </c>
      <c r="R917" t="s">
        <v>12904</v>
      </c>
      <c r="S917" t="s">
        <v>3</v>
      </c>
      <c r="T917" t="s">
        <v>3</v>
      </c>
      <c r="U917" t="s">
        <v>3</v>
      </c>
      <c r="V917" t="str">
        <f>VLOOKUP(A917,Ventas!$A$2:$H$3062,7,FALSE)</f>
        <v>N0</v>
      </c>
      <c r="W917" t="str">
        <f>VLOOKUP(A917,Ventas!$A$2:$H$3062,8,FALSE)</f>
        <v>O4</v>
      </c>
      <c r="X917" t="str">
        <f>VLOOKUP(A917,'Correo 1'!$A$2:$C$3062,3,FALSE)</f>
        <v>josmerylideth30@gmail.com</v>
      </c>
    </row>
    <row r="918" spans="1:24" x14ac:dyDescent="0.2">
      <c r="A918">
        <v>1147494</v>
      </c>
      <c r="B918" t="s">
        <v>111</v>
      </c>
      <c r="C918" t="s">
        <v>11791</v>
      </c>
      <c r="D918" t="s">
        <v>3</v>
      </c>
      <c r="E918" t="s">
        <v>204</v>
      </c>
      <c r="F918" t="s">
        <v>2619</v>
      </c>
      <c r="G918" t="s">
        <v>3</v>
      </c>
      <c r="H918" t="s">
        <v>115</v>
      </c>
      <c r="I918" t="s">
        <v>954</v>
      </c>
      <c r="J918" t="e">
        <f>+VLOOKUP(I918,NOMENCLATURA!$A$3:$B$20,2,FALSE)</f>
        <v>#N/A</v>
      </c>
      <c r="K918" t="s">
        <v>11792</v>
      </c>
      <c r="L918" t="s">
        <v>11793</v>
      </c>
      <c r="M918" s="2">
        <v>43823</v>
      </c>
      <c r="N918" t="s">
        <v>9571</v>
      </c>
      <c r="O918" t="s">
        <v>353</v>
      </c>
      <c r="P918" t="s">
        <v>3</v>
      </c>
      <c r="Q918" t="s">
        <v>45</v>
      </c>
      <c r="R918" t="s">
        <v>11794</v>
      </c>
      <c r="S918" t="s">
        <v>11795</v>
      </c>
      <c r="T918" t="s">
        <v>3</v>
      </c>
      <c r="U918" t="s">
        <v>3</v>
      </c>
      <c r="V918" t="str">
        <f>VLOOKUP(A918,Ventas!$A$2:$H$3062,7,FALSE)</f>
        <v>N30</v>
      </c>
      <c r="W918" t="str">
        <f>VLOOKUP(A918,Ventas!$A$2:$H$3062,8,FALSE)</f>
        <v>OJ</v>
      </c>
      <c r="X918" t="str">
        <f>VLOOKUP(A918,'Correo 1'!$A$2:$C$3062,3,FALSE)</f>
        <v>JPALMA@PROMOPLAN.CL</v>
      </c>
    </row>
    <row r="919" spans="1:24" x14ac:dyDescent="0.2">
      <c r="A919">
        <v>1136262</v>
      </c>
      <c r="B919" t="s">
        <v>111</v>
      </c>
      <c r="C919" t="s">
        <v>7366</v>
      </c>
      <c r="D919" t="s">
        <v>3</v>
      </c>
      <c r="E919" t="s">
        <v>204</v>
      </c>
      <c r="F919" t="s">
        <v>4298</v>
      </c>
      <c r="G919" t="s">
        <v>3</v>
      </c>
      <c r="H919" t="s">
        <v>115</v>
      </c>
      <c r="I919" t="s">
        <v>954</v>
      </c>
      <c r="J919" t="e">
        <f>+VLOOKUP(I919,NOMENCLATURA!$A$3:$B$20,2,FALSE)</f>
        <v>#N/A</v>
      </c>
      <c r="K919" t="s">
        <v>7367</v>
      </c>
      <c r="L919" t="s">
        <v>7368</v>
      </c>
      <c r="M919" s="2">
        <v>43075</v>
      </c>
      <c r="N919" t="s">
        <v>6342</v>
      </c>
      <c r="O919" t="s">
        <v>353</v>
      </c>
      <c r="P919" t="s">
        <v>3</v>
      </c>
      <c r="Q919" t="s">
        <v>45</v>
      </c>
      <c r="R919" t="s">
        <v>7369</v>
      </c>
      <c r="S919" t="s">
        <v>7370</v>
      </c>
      <c r="T919" t="s">
        <v>3</v>
      </c>
      <c r="U919" t="s">
        <v>3</v>
      </c>
      <c r="V919" t="str">
        <f>VLOOKUP(A919,Ventas!$A$2:$H$3062,7,FALSE)</f>
        <v>N30</v>
      </c>
      <c r="W919" t="str">
        <f>VLOOKUP(A919,Ventas!$A$2:$H$3062,8,FALSE)</f>
        <v>OJ</v>
      </c>
      <c r="X919" t="str">
        <f>VLOOKUP(A919,'Correo 1'!$A$2:$C$3062,3,FALSE)</f>
        <v>JPERALTA@INTERFLU.CL</v>
      </c>
    </row>
    <row r="920" spans="1:24" x14ac:dyDescent="0.2">
      <c r="A920">
        <v>1128121</v>
      </c>
      <c r="B920" t="s">
        <v>111</v>
      </c>
      <c r="C920" t="s">
        <v>1338</v>
      </c>
      <c r="D920" t="s">
        <v>3</v>
      </c>
      <c r="E920" t="s">
        <v>951</v>
      </c>
      <c r="F920" t="s">
        <v>1079</v>
      </c>
      <c r="G920" t="s">
        <v>3</v>
      </c>
      <c r="H920" t="s">
        <v>115</v>
      </c>
      <c r="I920" t="s">
        <v>998</v>
      </c>
      <c r="J920" t="str">
        <f>+VLOOKUP(I920,NOMENCLATURA!$A$3:$B$20,2,FALSE)</f>
        <v>BOLSAS DE EMPAQUE-ETIQUETAS-SENSORES-SELLOS-CAJAS-CINTAS-PALLETS</v>
      </c>
      <c r="K920" t="s">
        <v>1339</v>
      </c>
      <c r="L920" t="s">
        <v>1340</v>
      </c>
      <c r="M920" s="2">
        <v>42542</v>
      </c>
      <c r="N920" t="s">
        <v>957</v>
      </c>
      <c r="O920" t="s">
        <v>353</v>
      </c>
      <c r="P920" t="s">
        <v>3</v>
      </c>
      <c r="Q920" t="s">
        <v>45</v>
      </c>
      <c r="R920" t="s">
        <v>1341</v>
      </c>
      <c r="S920" t="s">
        <v>1342</v>
      </c>
      <c r="T920" t="s">
        <v>3</v>
      </c>
      <c r="U920" t="s">
        <v>1342</v>
      </c>
      <c r="V920" t="str">
        <f>VLOOKUP(A920,Ventas!$A$2:$H$3062,7,FALSE)</f>
        <v>N30</v>
      </c>
      <c r="W920" t="str">
        <f>VLOOKUP(A920,Ventas!$A$2:$H$3062,8,FALSE)</f>
        <v>OJ</v>
      </c>
      <c r="X920" t="str">
        <f>VLOOKUP(A920,'Correo 1'!$A$2:$C$3062,3,FALSE)</f>
        <v>jguzman@rollpack.cl</v>
      </c>
    </row>
    <row r="921" spans="1:24" x14ac:dyDescent="0.2">
      <c r="A921">
        <v>1129741</v>
      </c>
      <c r="B921" t="s">
        <v>111</v>
      </c>
      <c r="C921" t="s">
        <v>4807</v>
      </c>
      <c r="D921" t="s">
        <v>4808</v>
      </c>
      <c r="E921" t="s">
        <v>204</v>
      </c>
      <c r="F921" t="s">
        <v>204</v>
      </c>
      <c r="G921" t="s">
        <v>3</v>
      </c>
      <c r="H921" t="s">
        <v>115</v>
      </c>
      <c r="I921" t="s">
        <v>998</v>
      </c>
      <c r="J921" t="str">
        <f>+VLOOKUP(I921,NOMENCLATURA!$A$3:$B$20,2,FALSE)</f>
        <v>BOLSAS DE EMPAQUE-ETIQUETAS-SENSORES-SELLOS-CAJAS-CINTAS-PALLETS</v>
      </c>
      <c r="K921" t="s">
        <v>4809</v>
      </c>
      <c r="L921" t="s">
        <v>4810</v>
      </c>
      <c r="M921" s="2">
        <v>42688</v>
      </c>
      <c r="N921" t="s">
        <v>207</v>
      </c>
      <c r="O921" t="s">
        <v>353</v>
      </c>
      <c r="P921" t="s">
        <v>3</v>
      </c>
      <c r="Q921" t="s">
        <v>45</v>
      </c>
      <c r="R921" t="s">
        <v>4811</v>
      </c>
      <c r="S921" t="s">
        <v>4812</v>
      </c>
      <c r="T921" t="s">
        <v>3</v>
      </c>
      <c r="U921" t="s">
        <v>3</v>
      </c>
      <c r="V921" t="str">
        <f>VLOOKUP(A921,Ventas!$A$2:$H$3062,7,FALSE)</f>
        <v>N0</v>
      </c>
      <c r="W921" t="str">
        <f>VLOOKUP(A921,Ventas!$A$2:$H$3062,8,FALSE)</f>
        <v>OJ</v>
      </c>
      <c r="X921" t="str">
        <f>VLOOKUP(A921,'Correo 1'!$A$2:$C$3062,3,FALSE)</f>
        <v>mangulo@gs1chile.org</v>
      </c>
    </row>
    <row r="922" spans="1:24" x14ac:dyDescent="0.2">
      <c r="A922">
        <v>1128181</v>
      </c>
      <c r="B922" t="s">
        <v>111</v>
      </c>
      <c r="C922" t="s">
        <v>1696</v>
      </c>
      <c r="D922" t="s">
        <v>3</v>
      </c>
      <c r="E922" t="s">
        <v>951</v>
      </c>
      <c r="F922" t="s">
        <v>186</v>
      </c>
      <c r="G922" t="s">
        <v>3</v>
      </c>
      <c r="H922" t="s">
        <v>115</v>
      </c>
      <c r="I922" t="s">
        <v>998</v>
      </c>
      <c r="J922" t="str">
        <f>+VLOOKUP(I922,NOMENCLATURA!$A$3:$B$20,2,FALSE)</f>
        <v>BOLSAS DE EMPAQUE-ETIQUETAS-SENSORES-SELLOS-CAJAS-CINTAS-PALLETS</v>
      </c>
      <c r="K922" t="s">
        <v>1697</v>
      </c>
      <c r="L922" t="s">
        <v>1698</v>
      </c>
      <c r="M922" s="2">
        <v>42542</v>
      </c>
      <c r="N922" t="s">
        <v>957</v>
      </c>
      <c r="O922" t="s">
        <v>353</v>
      </c>
      <c r="P922" t="s">
        <v>3</v>
      </c>
      <c r="Q922" t="s">
        <v>45</v>
      </c>
      <c r="R922" t="s">
        <v>1699</v>
      </c>
      <c r="S922" t="s">
        <v>1700</v>
      </c>
      <c r="T922" t="s">
        <v>3</v>
      </c>
      <c r="U922" t="s">
        <v>1700</v>
      </c>
      <c r="V922" t="str">
        <f>VLOOKUP(A922,Ventas!$A$2:$H$3062,7,FALSE)</f>
        <v>N60</v>
      </c>
      <c r="W922" t="str">
        <f>VLOOKUP(A922,Ventas!$A$2:$H$3062,8,FALSE)</f>
        <v>OJ</v>
      </c>
      <c r="X922" t="str">
        <f>VLOOKUP(A922,'Correo 1'!$A$2:$C$3062,3,FALSE)</f>
        <v>mmorante@solpack.cl</v>
      </c>
    </row>
    <row r="923" spans="1:24" x14ac:dyDescent="0.2">
      <c r="A923">
        <v>1142536</v>
      </c>
      <c r="B923" t="s">
        <v>111</v>
      </c>
      <c r="C923" t="s">
        <v>9181</v>
      </c>
      <c r="D923" t="s">
        <v>3</v>
      </c>
      <c r="E923" t="s">
        <v>4190</v>
      </c>
      <c r="F923" t="s">
        <v>4190</v>
      </c>
      <c r="G923" t="s">
        <v>3</v>
      </c>
      <c r="H923" t="s">
        <v>115</v>
      </c>
      <c r="I923" t="s">
        <v>954</v>
      </c>
      <c r="J923" t="e">
        <f>+VLOOKUP(I923,NOMENCLATURA!$A$3:$B$20,2,FALSE)</f>
        <v>#N/A</v>
      </c>
      <c r="K923" t="s">
        <v>9182</v>
      </c>
      <c r="L923" t="s">
        <v>9183</v>
      </c>
      <c r="M923" s="2">
        <v>43461</v>
      </c>
      <c r="N923" t="s">
        <v>6342</v>
      </c>
      <c r="O923" t="s">
        <v>353</v>
      </c>
      <c r="P923" t="s">
        <v>3</v>
      </c>
      <c r="Q923" t="s">
        <v>45</v>
      </c>
      <c r="R923" t="s">
        <v>9184</v>
      </c>
      <c r="S923" t="s">
        <v>9185</v>
      </c>
      <c r="T923" t="s">
        <v>3</v>
      </c>
      <c r="U923" t="s">
        <v>3</v>
      </c>
      <c r="V923" t="str">
        <f>VLOOKUP(A923,Ventas!$A$2:$H$3062,7,FALSE)</f>
        <v>N0</v>
      </c>
      <c r="W923" t="str">
        <f>VLOOKUP(A923,Ventas!$A$2:$H$3062,8,FALSE)</f>
        <v>OJ</v>
      </c>
      <c r="X923" t="str">
        <f>VLOOKUP(A923,'Correo 1'!$A$2:$C$3062,3,FALSE)</f>
        <v>jshonores@uc.cl</v>
      </c>
    </row>
    <row r="924" spans="1:24" x14ac:dyDescent="0.2">
      <c r="A924">
        <v>1142569</v>
      </c>
      <c r="B924" t="s">
        <v>111</v>
      </c>
      <c r="C924" t="s">
        <v>9355</v>
      </c>
      <c r="D924" t="s">
        <v>3</v>
      </c>
      <c r="E924" t="s">
        <v>2952</v>
      </c>
      <c r="F924" t="s">
        <v>2952</v>
      </c>
      <c r="G924" t="s">
        <v>3</v>
      </c>
      <c r="H924" t="s">
        <v>1046</v>
      </c>
      <c r="I924" t="s">
        <v>954</v>
      </c>
      <c r="J924" t="e">
        <f>+VLOOKUP(I924,NOMENCLATURA!$A$3:$B$20,2,FALSE)</f>
        <v>#N/A</v>
      </c>
      <c r="K924" t="s">
        <v>9356</v>
      </c>
      <c r="L924" t="s">
        <v>9357</v>
      </c>
      <c r="M924" s="2">
        <v>43461</v>
      </c>
      <c r="N924" t="s">
        <v>6342</v>
      </c>
      <c r="O924" t="s">
        <v>353</v>
      </c>
      <c r="P924" t="s">
        <v>3</v>
      </c>
      <c r="Q924" t="s">
        <v>45</v>
      </c>
      <c r="R924" t="s">
        <v>9358</v>
      </c>
      <c r="S924" t="s">
        <v>9359</v>
      </c>
      <c r="T924" t="s">
        <v>3</v>
      </c>
      <c r="U924" t="s">
        <v>3</v>
      </c>
      <c r="V924" t="str">
        <f>VLOOKUP(A924,Ventas!$A$2:$H$3062,7,FALSE)</f>
        <v>N0</v>
      </c>
      <c r="W924" t="str">
        <f>VLOOKUP(A924,Ventas!$A$2:$H$3062,8,FALSE)</f>
        <v>OJ</v>
      </c>
      <c r="X924" t="str">
        <f>VLOOKUP(A924,'Correo 1'!$A$2:$C$3062,3,FALSE)</f>
        <v>juan.delafuente@usm.cl</v>
      </c>
    </row>
    <row r="925" spans="1:24" x14ac:dyDescent="0.2">
      <c r="A925">
        <v>1146964</v>
      </c>
      <c r="B925" t="s">
        <v>111</v>
      </c>
      <c r="C925" t="s">
        <v>11343</v>
      </c>
      <c r="D925" t="s">
        <v>3</v>
      </c>
      <c r="E925" t="s">
        <v>204</v>
      </c>
      <c r="F925" t="s">
        <v>2032</v>
      </c>
      <c r="G925" t="s">
        <v>3</v>
      </c>
      <c r="H925" t="s">
        <v>115</v>
      </c>
      <c r="I925" t="s">
        <v>954</v>
      </c>
      <c r="J925" t="e">
        <f>+VLOOKUP(I925,NOMENCLATURA!$A$3:$B$20,2,FALSE)</f>
        <v>#N/A</v>
      </c>
      <c r="K925" t="s">
        <v>11344</v>
      </c>
      <c r="L925" t="s">
        <v>11345</v>
      </c>
      <c r="M925" s="2">
        <v>43783</v>
      </c>
      <c r="N925" t="s">
        <v>9571</v>
      </c>
      <c r="O925" t="s">
        <v>353</v>
      </c>
      <c r="P925" t="s">
        <v>3</v>
      </c>
      <c r="Q925" t="s">
        <v>45</v>
      </c>
      <c r="R925" t="s">
        <v>11346</v>
      </c>
      <c r="S925" t="s">
        <v>4204</v>
      </c>
      <c r="T925" t="s">
        <v>3</v>
      </c>
      <c r="U925" t="s">
        <v>3</v>
      </c>
      <c r="V925" t="str">
        <f>VLOOKUP(A925,Ventas!$A$2:$H$3062,7,FALSE)</f>
        <v>N0</v>
      </c>
      <c r="W925" t="str">
        <f>VLOOKUP(A925,Ventas!$A$2:$H$3062,8,FALSE)</f>
        <v>OJ</v>
      </c>
      <c r="X925" t="str">
        <f>VLOOKUP(A925,'Correo 1'!$A$2:$C$3062,3,FALSE)</f>
        <v>juan.palma@capitalexpress.cl</v>
      </c>
    </row>
    <row r="926" spans="1:24" x14ac:dyDescent="0.2">
      <c r="A926">
        <v>1145252</v>
      </c>
      <c r="B926" t="s">
        <v>111</v>
      </c>
      <c r="C926" t="s">
        <v>10353</v>
      </c>
      <c r="D926" t="s">
        <v>3</v>
      </c>
      <c r="E926" t="s">
        <v>10354</v>
      </c>
      <c r="F926" t="s">
        <v>10354</v>
      </c>
      <c r="G926" t="s">
        <v>3</v>
      </c>
      <c r="H926" t="s">
        <v>2780</v>
      </c>
      <c r="I926" t="s">
        <v>10355</v>
      </c>
      <c r="J926" t="e">
        <f>+VLOOKUP(I926,NOMENCLATURA!$A$3:$B$20,2,FALSE)</f>
        <v>#N/A</v>
      </c>
      <c r="K926" t="s">
        <v>10356</v>
      </c>
      <c r="L926" t="s">
        <v>10357</v>
      </c>
      <c r="M926" s="2">
        <v>43633</v>
      </c>
      <c r="N926" t="s">
        <v>9571</v>
      </c>
      <c r="O926" t="s">
        <v>353</v>
      </c>
      <c r="P926" t="s">
        <v>3</v>
      </c>
      <c r="Q926" t="s">
        <v>45</v>
      </c>
      <c r="R926" t="s">
        <v>10358</v>
      </c>
      <c r="S926" t="s">
        <v>10359</v>
      </c>
      <c r="T926" t="s">
        <v>3</v>
      </c>
      <c r="U926" t="s">
        <v>3</v>
      </c>
      <c r="V926" t="str">
        <f>VLOOKUP(A926,Ventas!$A$2:$H$3062,7,FALSE)</f>
        <v>N30</v>
      </c>
      <c r="W926" t="str">
        <f>VLOOKUP(A926,Ventas!$A$2:$H$3062,8,FALSE)</f>
        <v>OJ</v>
      </c>
      <c r="X926" t="str">
        <f>VLOOKUP(A926,'Correo 1'!$A$2:$C$3062,3,FALSE)</f>
        <v>juan.rodolfo.vega@gmail.com</v>
      </c>
    </row>
    <row r="927" spans="1:24" x14ac:dyDescent="0.2">
      <c r="A927">
        <v>1149912</v>
      </c>
      <c r="B927" t="s">
        <v>111</v>
      </c>
      <c r="C927" t="s">
        <v>12595</v>
      </c>
      <c r="D927" t="s">
        <v>3</v>
      </c>
      <c r="E927" t="s">
        <v>204</v>
      </c>
      <c r="F927" t="s">
        <v>5044</v>
      </c>
      <c r="G927" t="s">
        <v>3</v>
      </c>
      <c r="H927" t="s">
        <v>115</v>
      </c>
      <c r="I927" t="s">
        <v>4993</v>
      </c>
      <c r="J927" t="e">
        <f>+VLOOKUP(I927,NOMENCLATURA!$A$3:$B$20,2,FALSE)</f>
        <v>#N/A</v>
      </c>
      <c r="K927" t="s">
        <v>12596</v>
      </c>
      <c r="L927" t="s">
        <v>12597</v>
      </c>
      <c r="M927" s="2">
        <v>44319</v>
      </c>
      <c r="N927" t="s">
        <v>9571</v>
      </c>
      <c r="O927" t="s">
        <v>353</v>
      </c>
      <c r="P927" t="s">
        <v>3</v>
      </c>
      <c r="Q927" t="s">
        <v>45</v>
      </c>
      <c r="R927" t="s">
        <v>12598</v>
      </c>
      <c r="S927" t="s">
        <v>12599</v>
      </c>
      <c r="T927" t="s">
        <v>3</v>
      </c>
      <c r="U927" t="s">
        <v>3</v>
      </c>
      <c r="V927" t="str">
        <f>VLOOKUP(A927,Ventas!$A$2:$H$3062,7,FALSE)</f>
        <v>N0</v>
      </c>
      <c r="W927" t="str">
        <f>VLOOKUP(A927,Ventas!$A$2:$H$3062,8,FALSE)</f>
        <v>OJ</v>
      </c>
      <c r="X927" t="str">
        <f>VLOOKUP(A927,'Correo 1'!$A$2:$C$3062,3,FALSE)</f>
        <v>juancarlossaez1978@gmail.com</v>
      </c>
    </row>
    <row r="928" spans="1:24" x14ac:dyDescent="0.2">
      <c r="A928">
        <v>1128168</v>
      </c>
      <c r="B928" t="s">
        <v>111</v>
      </c>
      <c r="C928" t="s">
        <v>1619</v>
      </c>
      <c r="D928" t="s">
        <v>3</v>
      </c>
      <c r="E928" t="s">
        <v>951</v>
      </c>
      <c r="F928" t="s">
        <v>186</v>
      </c>
      <c r="G928" t="s">
        <v>3</v>
      </c>
      <c r="H928" t="s">
        <v>115</v>
      </c>
      <c r="I928" t="s">
        <v>998</v>
      </c>
      <c r="J928" t="str">
        <f>+VLOOKUP(I928,NOMENCLATURA!$A$3:$B$20,2,FALSE)</f>
        <v>BOLSAS DE EMPAQUE-ETIQUETAS-SENSORES-SELLOS-CAJAS-CINTAS-PALLETS</v>
      </c>
      <c r="K928" t="s">
        <v>1620</v>
      </c>
      <c r="L928" t="s">
        <v>1621</v>
      </c>
      <c r="M928" s="2">
        <v>42542</v>
      </c>
      <c r="N928" t="s">
        <v>957</v>
      </c>
      <c r="O928" t="s">
        <v>353</v>
      </c>
      <c r="P928" t="s">
        <v>1622</v>
      </c>
      <c r="Q928" t="s">
        <v>45</v>
      </c>
      <c r="R928" t="s">
        <v>1623</v>
      </c>
      <c r="S928" t="s">
        <v>1624</v>
      </c>
      <c r="T928" t="s">
        <v>3</v>
      </c>
      <c r="U928" t="s">
        <v>3</v>
      </c>
      <c r="V928" t="str">
        <f>VLOOKUP(A928,Ventas!$A$2:$H$3062,7,FALSE)</f>
        <v>N30</v>
      </c>
      <c r="W928" t="str">
        <f>VLOOKUP(A928,Ventas!$A$2:$H$3062,8,FALSE)</f>
        <v>OJ</v>
      </c>
      <c r="X928" t="str">
        <f>VLOOKUP(A928,'Correo 1'!$A$2:$C$3062,3,FALSE)</f>
        <v>patriciovcarvajal@gmail.com</v>
      </c>
    </row>
    <row r="929" spans="1:24" x14ac:dyDescent="0.2">
      <c r="A929">
        <v>1145911</v>
      </c>
      <c r="B929" t="s">
        <v>111</v>
      </c>
      <c r="C929" t="s">
        <v>10964</v>
      </c>
      <c r="D929" t="s">
        <v>3</v>
      </c>
      <c r="E929" t="s">
        <v>204</v>
      </c>
      <c r="F929" t="s">
        <v>2619</v>
      </c>
      <c r="G929" t="s">
        <v>3</v>
      </c>
      <c r="H929" t="s">
        <v>115</v>
      </c>
      <c r="I929" t="s">
        <v>954</v>
      </c>
      <c r="J929" t="e">
        <f>+VLOOKUP(I929,NOMENCLATURA!$A$3:$B$20,2,FALSE)</f>
        <v>#N/A</v>
      </c>
      <c r="K929" t="s">
        <v>10965</v>
      </c>
      <c r="L929" t="s">
        <v>10966</v>
      </c>
      <c r="M929" s="2">
        <v>43700</v>
      </c>
      <c r="N929" t="s">
        <v>9571</v>
      </c>
      <c r="O929" t="s">
        <v>353</v>
      </c>
      <c r="P929" t="s">
        <v>3</v>
      </c>
      <c r="Q929" t="s">
        <v>45</v>
      </c>
      <c r="R929" t="s">
        <v>10967</v>
      </c>
      <c r="S929" t="s">
        <v>10968</v>
      </c>
      <c r="T929" t="s">
        <v>3</v>
      </c>
      <c r="U929" t="s">
        <v>3</v>
      </c>
      <c r="V929" t="str">
        <f>VLOOKUP(A929,Ventas!$A$2:$H$3062,7,FALSE)</f>
        <v>N30</v>
      </c>
      <c r="W929" t="str">
        <f>VLOOKUP(A929,Ventas!$A$2:$H$3062,8,FALSE)</f>
        <v>OJ</v>
      </c>
      <c r="X929" t="str">
        <f>VLOOKUP(A929,'Correo 1'!$A$2:$C$3062,3,FALSE)</f>
        <v>juanita@larutasaludable.cl</v>
      </c>
    </row>
    <row r="930" spans="1:24" x14ac:dyDescent="0.2">
      <c r="A930">
        <v>7026493</v>
      </c>
      <c r="B930" t="s">
        <v>111</v>
      </c>
      <c r="C930" t="s">
        <v>15030</v>
      </c>
      <c r="D930" t="s">
        <v>3</v>
      </c>
      <c r="E930" t="s">
        <v>204</v>
      </c>
      <c r="F930" t="s">
        <v>113</v>
      </c>
      <c r="G930" t="s">
        <v>3</v>
      </c>
      <c r="H930" t="s">
        <v>115</v>
      </c>
      <c r="I930" t="s">
        <v>12933</v>
      </c>
      <c r="J930" t="e">
        <f>+VLOOKUP(I930,NOMENCLATURA!$A$3:$B$20,2,FALSE)</f>
        <v>#N/A</v>
      </c>
      <c r="K930" t="s">
        <v>15031</v>
      </c>
      <c r="L930" t="s">
        <v>15032</v>
      </c>
      <c r="M930" s="2">
        <v>44599</v>
      </c>
      <c r="N930" t="s">
        <v>9571</v>
      </c>
      <c r="O930" t="s">
        <v>13556</v>
      </c>
      <c r="P930" t="s">
        <v>3</v>
      </c>
      <c r="Q930" t="s">
        <v>45</v>
      </c>
      <c r="R930" t="s">
        <v>15033</v>
      </c>
      <c r="S930" t="s">
        <v>3</v>
      </c>
      <c r="T930" t="s">
        <v>3</v>
      </c>
      <c r="U930" t="s">
        <v>3</v>
      </c>
      <c r="V930" t="str">
        <f>VLOOKUP(A930,Ventas!$A$2:$H$3062,7,FALSE)</f>
        <v>N0</v>
      </c>
      <c r="W930" t="str">
        <f>VLOOKUP(A930,Ventas!$A$2:$H$3062,8,FALSE)</f>
        <v>O8</v>
      </c>
      <c r="X930" t="str">
        <f>VLOOKUP(A930,'Correo 1'!$A$2:$C$3062,3,FALSE)</f>
        <v>juanpablo.flores@samsonite.com</v>
      </c>
    </row>
    <row r="931" spans="1:24" x14ac:dyDescent="0.2">
      <c r="A931">
        <v>1128300</v>
      </c>
      <c r="B931" t="s">
        <v>111</v>
      </c>
      <c r="C931" t="s">
        <v>2362</v>
      </c>
      <c r="D931" t="s">
        <v>3</v>
      </c>
      <c r="E931" t="s">
        <v>951</v>
      </c>
      <c r="F931" t="s">
        <v>1350</v>
      </c>
      <c r="G931" t="s">
        <v>3</v>
      </c>
      <c r="H931" t="s">
        <v>115</v>
      </c>
      <c r="I931" t="s">
        <v>998</v>
      </c>
      <c r="J931" t="str">
        <f>+VLOOKUP(I931,NOMENCLATURA!$A$3:$B$20,2,FALSE)</f>
        <v>BOLSAS DE EMPAQUE-ETIQUETAS-SENSORES-SELLOS-CAJAS-CINTAS-PALLETS</v>
      </c>
      <c r="K931" t="s">
        <v>2363</v>
      </c>
      <c r="L931" t="s">
        <v>2364</v>
      </c>
      <c r="M931" s="2">
        <v>42542</v>
      </c>
      <c r="N931" t="s">
        <v>957</v>
      </c>
      <c r="O931" t="s">
        <v>353</v>
      </c>
      <c r="P931" t="s">
        <v>3</v>
      </c>
      <c r="Q931" t="s">
        <v>45</v>
      </c>
      <c r="R931" t="s">
        <v>2365</v>
      </c>
      <c r="S931" t="s">
        <v>3</v>
      </c>
      <c r="T931" t="s">
        <v>3</v>
      </c>
      <c r="U931" t="s">
        <v>3</v>
      </c>
      <c r="V931" t="str">
        <f>VLOOKUP(A931,Ventas!$A$2:$H$3062,7,FALSE)</f>
        <v>N30</v>
      </c>
      <c r="W931" t="str">
        <f>VLOOKUP(A931,Ventas!$A$2:$H$3062,8,FALSE)</f>
        <v>OJ</v>
      </c>
      <c r="X931" t="str">
        <f>VLOOKUP(A931,'Correo 1'!$A$2:$C$3062,3,FALSE)</f>
        <v>renzocannoni@romipack.cl</v>
      </c>
    </row>
    <row r="932" spans="1:24" x14ac:dyDescent="0.2">
      <c r="A932">
        <v>1143677</v>
      </c>
      <c r="B932" t="s">
        <v>111</v>
      </c>
      <c r="C932" t="s">
        <v>9972</v>
      </c>
      <c r="D932" t="s">
        <v>1665</v>
      </c>
      <c r="E932" t="s">
        <v>4679</v>
      </c>
      <c r="F932" t="s">
        <v>4679</v>
      </c>
      <c r="G932" t="s">
        <v>3</v>
      </c>
      <c r="H932" t="s">
        <v>2780</v>
      </c>
      <c r="I932" t="s">
        <v>9973</v>
      </c>
      <c r="J932" t="e">
        <f>+VLOOKUP(I932,NOMENCLATURA!$A$3:$B$20,2,FALSE)</f>
        <v>#N/A</v>
      </c>
      <c r="K932" t="s">
        <v>9974</v>
      </c>
      <c r="L932" t="s">
        <v>9975</v>
      </c>
      <c r="M932" s="2">
        <v>43530</v>
      </c>
      <c r="N932" t="s">
        <v>9571</v>
      </c>
      <c r="O932" t="s">
        <v>353</v>
      </c>
      <c r="P932" t="s">
        <v>3</v>
      </c>
      <c r="Q932" t="s">
        <v>45</v>
      </c>
      <c r="R932" t="s">
        <v>9976</v>
      </c>
      <c r="S932" t="s">
        <v>3</v>
      </c>
      <c r="T932" t="s">
        <v>3</v>
      </c>
      <c r="U932" t="s">
        <v>3</v>
      </c>
      <c r="V932" t="str">
        <f>VLOOKUP(A932,Ventas!$A$2:$H$3062,7,FALSE)</f>
        <v>N0</v>
      </c>
      <c r="W932" t="str">
        <f>VLOOKUP(A932,Ventas!$A$2:$H$3062,8,FALSE)</f>
        <v>OJ</v>
      </c>
      <c r="X932" t="str">
        <f>VLOOKUP(A932,'Correo 1'!$A$2:$C$3062,3,FALSE)</f>
        <v>JUDITH.VILCHES@GMAIL.COM</v>
      </c>
    </row>
    <row r="933" spans="1:24" x14ac:dyDescent="0.2">
      <c r="A933">
        <v>1128066</v>
      </c>
      <c r="B933" t="s">
        <v>111</v>
      </c>
      <c r="C933" t="s">
        <v>997</v>
      </c>
      <c r="D933" t="s">
        <v>3</v>
      </c>
      <c r="E933" t="s">
        <v>951</v>
      </c>
      <c r="F933" t="s">
        <v>186</v>
      </c>
      <c r="G933" t="s">
        <v>3</v>
      </c>
      <c r="H933" t="s">
        <v>115</v>
      </c>
      <c r="I933" t="s">
        <v>998</v>
      </c>
      <c r="J933" t="str">
        <f>+VLOOKUP(I933,NOMENCLATURA!$A$3:$B$20,2,FALSE)</f>
        <v>BOLSAS DE EMPAQUE-ETIQUETAS-SENSORES-SELLOS-CAJAS-CINTAS-PALLETS</v>
      </c>
      <c r="K933" t="s">
        <v>999</v>
      </c>
      <c r="L933" t="s">
        <v>1000</v>
      </c>
      <c r="M933" s="2">
        <v>42542</v>
      </c>
      <c r="N933" t="s">
        <v>957</v>
      </c>
      <c r="O933" t="s">
        <v>353</v>
      </c>
      <c r="P933" t="s">
        <v>3</v>
      </c>
      <c r="Q933" t="s">
        <v>45</v>
      </c>
      <c r="R933" t="s">
        <v>1001</v>
      </c>
      <c r="S933" t="s">
        <v>1002</v>
      </c>
      <c r="T933" t="s">
        <v>3</v>
      </c>
      <c r="U933" t="s">
        <v>1003</v>
      </c>
      <c r="V933" t="str">
        <f>VLOOKUP(A933,Ventas!$A$2:$H$3062,7,FALSE)</f>
        <v>N45</v>
      </c>
      <c r="W933" t="str">
        <f>VLOOKUP(A933,Ventas!$A$2:$H$3062,8,FALSE)</f>
        <v>OJ</v>
      </c>
      <c r="X933" t="e">
        <f>VLOOKUP(A933,'Correo 1'!$A$2:$C$3062,3,FALSE)</f>
        <v>#N/A</v>
      </c>
    </row>
    <row r="934" spans="1:24" x14ac:dyDescent="0.2">
      <c r="A934">
        <v>7025634</v>
      </c>
      <c r="B934" t="s">
        <v>111</v>
      </c>
      <c r="C934" t="s">
        <v>14759</v>
      </c>
      <c r="D934" t="s">
        <v>3</v>
      </c>
      <c r="E934" t="s">
        <v>204</v>
      </c>
      <c r="F934" t="s">
        <v>204</v>
      </c>
      <c r="G934" t="s">
        <v>3</v>
      </c>
      <c r="H934" t="s">
        <v>115</v>
      </c>
      <c r="I934" t="s">
        <v>12933</v>
      </c>
      <c r="J934" t="e">
        <f>+VLOOKUP(I934,NOMENCLATURA!$A$3:$B$20,2,FALSE)</f>
        <v>#N/A</v>
      </c>
      <c r="K934" t="s">
        <v>14760</v>
      </c>
      <c r="L934" t="s">
        <v>14761</v>
      </c>
      <c r="M934" s="2">
        <v>43781</v>
      </c>
      <c r="N934" t="s">
        <v>9571</v>
      </c>
      <c r="O934" t="s">
        <v>13556</v>
      </c>
      <c r="P934" t="s">
        <v>3</v>
      </c>
      <c r="Q934" t="s">
        <v>45</v>
      </c>
      <c r="R934" t="s">
        <v>14762</v>
      </c>
      <c r="S934" t="s">
        <v>14763</v>
      </c>
      <c r="T934" t="s">
        <v>3</v>
      </c>
      <c r="U934" t="s">
        <v>3</v>
      </c>
      <c r="V934" t="str">
        <f>VLOOKUP(A934,Ventas!$A$2:$H$3062,7,FALSE)</f>
        <v>N0</v>
      </c>
      <c r="W934" t="str">
        <f>VLOOKUP(A934,Ventas!$A$2:$H$3062,8,FALSE)</f>
        <v>O8</v>
      </c>
      <c r="X934" t="str">
        <f>VLOOKUP(A934,'Correo 1'!$A$2:$C$3062,3,FALSE)</f>
        <v>Juliocesarrb16@Gmail.Com</v>
      </c>
    </row>
    <row r="935" spans="1:24" x14ac:dyDescent="0.2">
      <c r="A935">
        <v>1142549</v>
      </c>
      <c r="B935" t="s">
        <v>111</v>
      </c>
      <c r="C935" t="s">
        <v>9251</v>
      </c>
      <c r="D935" t="s">
        <v>3</v>
      </c>
      <c r="E935" t="s">
        <v>9252</v>
      </c>
      <c r="F935" t="s">
        <v>9252</v>
      </c>
      <c r="G935" t="s">
        <v>3</v>
      </c>
      <c r="H935" t="s">
        <v>333</v>
      </c>
      <c r="I935" t="s">
        <v>954</v>
      </c>
      <c r="J935" t="e">
        <f>+VLOOKUP(I935,NOMENCLATURA!$A$3:$B$20,2,FALSE)</f>
        <v>#N/A</v>
      </c>
      <c r="K935" t="s">
        <v>9253</v>
      </c>
      <c r="L935" t="s">
        <v>9254</v>
      </c>
      <c r="M935" s="2">
        <v>43461</v>
      </c>
      <c r="N935" t="s">
        <v>6342</v>
      </c>
      <c r="O935" t="s">
        <v>353</v>
      </c>
      <c r="P935" t="s">
        <v>3</v>
      </c>
      <c r="Q935" t="s">
        <v>45</v>
      </c>
      <c r="R935" t="s">
        <v>9255</v>
      </c>
      <c r="S935" t="s">
        <v>9256</v>
      </c>
      <c r="T935" t="s">
        <v>3</v>
      </c>
      <c r="U935" t="s">
        <v>3</v>
      </c>
      <c r="V935" t="str">
        <f>VLOOKUP(A935,Ventas!$A$2:$H$3062,7,FALSE)</f>
        <v>N0</v>
      </c>
      <c r="W935" t="str">
        <f>VLOOKUP(A935,Ventas!$A$2:$H$3062,8,FALSE)</f>
        <v>OJ</v>
      </c>
      <c r="X935" t="str">
        <f>VLOOKUP(A935,'Correo 1'!$A$2:$C$3062,3,FALSE)</f>
        <v>julitabravo@gmail.com</v>
      </c>
    </row>
    <row r="936" spans="1:24" x14ac:dyDescent="0.2">
      <c r="A936">
        <v>1137778</v>
      </c>
      <c r="B936" t="s">
        <v>111</v>
      </c>
      <c r="C936" t="s">
        <v>7934</v>
      </c>
      <c r="D936" t="s">
        <v>3</v>
      </c>
      <c r="E936" t="s">
        <v>204</v>
      </c>
      <c r="F936" t="s">
        <v>2032</v>
      </c>
      <c r="G936" t="s">
        <v>3</v>
      </c>
      <c r="H936" t="s">
        <v>115</v>
      </c>
      <c r="I936" t="s">
        <v>6146</v>
      </c>
      <c r="J936" t="str">
        <f>+VLOOKUP(I936,NOMENCLATURA!$A$3:$B$20,2,FALSE)</f>
        <v>AUSPICIOS-PATROCINIOS</v>
      </c>
      <c r="K936" t="s">
        <v>7935</v>
      </c>
      <c r="L936" t="s">
        <v>7936</v>
      </c>
      <c r="M936" s="2">
        <v>43187</v>
      </c>
      <c r="N936" t="s">
        <v>6342</v>
      </c>
      <c r="O936" t="s">
        <v>353</v>
      </c>
      <c r="P936" t="s">
        <v>3</v>
      </c>
      <c r="Q936" t="s">
        <v>45</v>
      </c>
      <c r="R936" t="s">
        <v>7937</v>
      </c>
      <c r="S936" t="s">
        <v>7938</v>
      </c>
      <c r="T936" t="s">
        <v>3</v>
      </c>
      <c r="U936" t="s">
        <v>3</v>
      </c>
      <c r="V936" t="str">
        <f>VLOOKUP(A936,Ventas!$A$2:$H$3062,7,FALSE)</f>
        <v>N30</v>
      </c>
      <c r="W936" t="str">
        <f>VLOOKUP(A936,Ventas!$A$2:$H$3062,8,FALSE)</f>
        <v>OJ</v>
      </c>
      <c r="X936" t="str">
        <f>VLOOKUP(A936,'Correo 1'!$A$2:$C$3062,3,FALSE)</f>
        <v>APRIETOLARRAIN@GMAIL.COM</v>
      </c>
    </row>
    <row r="937" spans="1:24" x14ac:dyDescent="0.2">
      <c r="A937">
        <v>1151316</v>
      </c>
      <c r="B937" t="s">
        <v>111</v>
      </c>
      <c r="C937" t="s">
        <v>13049</v>
      </c>
      <c r="D937" t="s">
        <v>3</v>
      </c>
      <c r="E937" t="s">
        <v>204</v>
      </c>
      <c r="F937" t="s">
        <v>2032</v>
      </c>
      <c r="G937" t="s">
        <v>3</v>
      </c>
      <c r="H937" t="s">
        <v>115</v>
      </c>
      <c r="I937" t="s">
        <v>954</v>
      </c>
      <c r="J937" t="e">
        <f>+VLOOKUP(I937,NOMENCLATURA!$A$3:$B$20,2,FALSE)</f>
        <v>#N/A</v>
      </c>
      <c r="K937" t="s">
        <v>13050</v>
      </c>
      <c r="L937" t="s">
        <v>13051</v>
      </c>
      <c r="M937" s="2">
        <v>44547</v>
      </c>
      <c r="N937" t="s">
        <v>9571</v>
      </c>
      <c r="O937" t="s">
        <v>353</v>
      </c>
      <c r="P937" t="s">
        <v>3</v>
      </c>
      <c r="Q937" t="s">
        <v>45</v>
      </c>
      <c r="R937" t="s">
        <v>13052</v>
      </c>
      <c r="S937" t="s">
        <v>13053</v>
      </c>
      <c r="T937" t="s">
        <v>3</v>
      </c>
      <c r="U937" t="s">
        <v>3</v>
      </c>
      <c r="V937" t="str">
        <f>VLOOKUP(A937,Ventas!$A$2:$H$3062,7,FALSE)</f>
        <v>N30</v>
      </c>
      <c r="W937" t="str">
        <f>VLOOKUP(A937,Ventas!$A$2:$H$3062,8,FALSE)</f>
        <v>O4</v>
      </c>
      <c r="X937" t="str">
        <f>VLOOKUP(A937,'Correo 1'!$A$2:$C$3062,3,FALSE)</f>
        <v>JVEAS@CIMIENTOS.CL</v>
      </c>
    </row>
    <row r="938" spans="1:24" x14ac:dyDescent="0.2">
      <c r="A938">
        <v>1128564</v>
      </c>
      <c r="B938" t="s">
        <v>111</v>
      </c>
      <c r="C938" t="s">
        <v>3023</v>
      </c>
      <c r="D938" t="s">
        <v>3</v>
      </c>
      <c r="E938" t="s">
        <v>3024</v>
      </c>
      <c r="F938" t="s">
        <v>3024</v>
      </c>
      <c r="G938" t="s">
        <v>3</v>
      </c>
      <c r="H938" t="s">
        <v>1046</v>
      </c>
      <c r="I938" t="s">
        <v>954</v>
      </c>
      <c r="J938" t="e">
        <f>+VLOOKUP(I938,NOMENCLATURA!$A$3:$B$20,2,FALSE)</f>
        <v>#N/A</v>
      </c>
      <c r="K938" t="s">
        <v>3025</v>
      </c>
      <c r="L938" t="s">
        <v>3026</v>
      </c>
      <c r="M938" s="2">
        <v>42558</v>
      </c>
      <c r="N938" t="s">
        <v>957</v>
      </c>
      <c r="O938" t="s">
        <v>353</v>
      </c>
      <c r="P938" t="s">
        <v>3</v>
      </c>
      <c r="Q938" t="s">
        <v>45</v>
      </c>
      <c r="R938" t="s">
        <v>3027</v>
      </c>
      <c r="S938" t="s">
        <v>3</v>
      </c>
      <c r="T938" t="s">
        <v>3</v>
      </c>
      <c r="U938" t="s">
        <v>3</v>
      </c>
      <c r="V938" t="str">
        <f>VLOOKUP(A938,Ventas!$A$2:$H$3062,7,FALSE)</f>
        <v>N30</v>
      </c>
      <c r="W938" t="str">
        <f>VLOOKUP(A938,Ventas!$A$2:$H$3062,8,FALSE)</f>
        <v>OI</v>
      </c>
      <c r="X938" t="str">
        <f>VLOOKUP(A938,'Correo 1'!$A$2:$C$3062,3,FALSE)</f>
        <v>jvquintana@Falabella.cl</v>
      </c>
    </row>
    <row r="939" spans="1:24" x14ac:dyDescent="0.2">
      <c r="A939">
        <v>1118365</v>
      </c>
      <c r="B939" t="s">
        <v>215</v>
      </c>
      <c r="C939" t="s">
        <v>732</v>
      </c>
      <c r="D939" t="s">
        <v>3</v>
      </c>
      <c r="E939" t="s">
        <v>253</v>
      </c>
      <c r="F939" t="s">
        <v>3</v>
      </c>
      <c r="G939" t="s">
        <v>733</v>
      </c>
      <c r="H939" t="s">
        <v>247</v>
      </c>
      <c r="I939" t="s">
        <v>734</v>
      </c>
      <c r="J939" t="e">
        <f>+VLOOKUP(I939,NOMENCLATURA!$A$3:$B$20,2,FALSE)</f>
        <v>#N/A</v>
      </c>
      <c r="K939" t="s">
        <v>735</v>
      </c>
      <c r="L939" t="s">
        <v>736</v>
      </c>
      <c r="M939" s="2">
        <v>41227</v>
      </c>
      <c r="N939" t="s">
        <v>34</v>
      </c>
      <c r="O939" t="s">
        <v>222</v>
      </c>
      <c r="P939" t="s">
        <v>3</v>
      </c>
      <c r="Q939" t="s">
        <v>12</v>
      </c>
      <c r="R939" t="s">
        <v>3</v>
      </c>
      <c r="S939" t="s">
        <v>737</v>
      </c>
      <c r="T939" t="s">
        <v>3</v>
      </c>
      <c r="U939" t="s">
        <v>738</v>
      </c>
      <c r="V939" t="str">
        <f>VLOOKUP(A939,Ventas!$A$2:$H$3062,7,FALSE)</f>
        <v>N120</v>
      </c>
      <c r="W939" t="str">
        <f>VLOOKUP(A939,Ventas!$A$2:$H$3062,8,FALSE)</f>
        <v>O9</v>
      </c>
      <c r="X939" t="str">
        <f>VLOOKUP(A939,'Correo 1'!$A$2:$C$3062,3,FALSE)</f>
        <v>JXPHXL@163.COM</v>
      </c>
    </row>
    <row r="940" spans="1:24" x14ac:dyDescent="0.2">
      <c r="A940">
        <v>1148509</v>
      </c>
      <c r="B940" t="s">
        <v>111</v>
      </c>
      <c r="C940" t="s">
        <v>12158</v>
      </c>
      <c r="D940" t="s">
        <v>3</v>
      </c>
      <c r="E940" t="s">
        <v>4011</v>
      </c>
      <c r="F940" t="s">
        <v>4011</v>
      </c>
      <c r="G940" t="s">
        <v>3</v>
      </c>
      <c r="H940" t="s">
        <v>79</v>
      </c>
      <c r="I940" t="s">
        <v>954</v>
      </c>
      <c r="J940" t="e">
        <f>+VLOOKUP(I940,NOMENCLATURA!$A$3:$B$20,2,FALSE)</f>
        <v>#N/A</v>
      </c>
      <c r="K940" t="s">
        <v>12159</v>
      </c>
      <c r="L940" t="s">
        <v>12160</v>
      </c>
      <c r="M940" s="2">
        <v>43987</v>
      </c>
      <c r="N940" t="s">
        <v>9571</v>
      </c>
      <c r="O940" t="s">
        <v>353</v>
      </c>
      <c r="P940" t="s">
        <v>3</v>
      </c>
      <c r="Q940" t="s">
        <v>45</v>
      </c>
      <c r="R940" t="s">
        <v>12161</v>
      </c>
      <c r="S940" t="s">
        <v>12162</v>
      </c>
      <c r="T940" t="s">
        <v>3</v>
      </c>
      <c r="U940" t="s">
        <v>3</v>
      </c>
      <c r="V940" t="str">
        <f>VLOOKUP(A940,Ventas!$A$2:$H$3062,7,FALSE)</f>
        <v>N30</v>
      </c>
      <c r="W940" t="str">
        <f>VLOOKUP(A940,Ventas!$A$2:$H$3062,8,FALSE)</f>
        <v>OJ</v>
      </c>
      <c r="X940" t="str">
        <f>VLOOKUP(A940,'Correo 1'!$A$2:$C$3062,3,FALSE)</f>
        <v>jzurita@coopelan.cl</v>
      </c>
    </row>
    <row r="941" spans="1:24" x14ac:dyDescent="0.2">
      <c r="A941">
        <v>1147022</v>
      </c>
      <c r="B941" t="s">
        <v>111</v>
      </c>
      <c r="C941" t="s">
        <v>11487</v>
      </c>
      <c r="D941" t="s">
        <v>3</v>
      </c>
      <c r="E941" t="s">
        <v>3132</v>
      </c>
      <c r="F941" t="s">
        <v>3132</v>
      </c>
      <c r="G941" t="s">
        <v>3</v>
      </c>
      <c r="H941" t="s">
        <v>2061</v>
      </c>
      <c r="I941" t="s">
        <v>954</v>
      </c>
      <c r="J941" t="e">
        <f>+VLOOKUP(I941,NOMENCLATURA!$A$3:$B$20,2,FALSE)</f>
        <v>#N/A</v>
      </c>
      <c r="K941" t="s">
        <v>11488</v>
      </c>
      <c r="L941" t="s">
        <v>11489</v>
      </c>
      <c r="M941" s="2">
        <v>43787</v>
      </c>
      <c r="N941" t="s">
        <v>9571</v>
      </c>
      <c r="O941" t="s">
        <v>353</v>
      </c>
      <c r="P941" t="s">
        <v>3</v>
      </c>
      <c r="Q941" t="s">
        <v>45</v>
      </c>
      <c r="R941" t="s">
        <v>11490</v>
      </c>
      <c r="S941" t="s">
        <v>11491</v>
      </c>
      <c r="T941" t="s">
        <v>3</v>
      </c>
      <c r="U941" t="s">
        <v>3</v>
      </c>
      <c r="V941" t="str">
        <f>VLOOKUP(A941,Ventas!$A$2:$H$3062,7,FALSE)</f>
        <v>N0</v>
      </c>
      <c r="W941" t="str">
        <f>VLOOKUP(A941,Ventas!$A$2:$H$3062,8,FALSE)</f>
        <v>OJ</v>
      </c>
      <c r="X941" t="str">
        <f>VLOOKUP(A941,'Correo 1'!$A$2:$C$3062,3,FALSE)</f>
        <v>k_andra19@hotmail.com</v>
      </c>
    </row>
    <row r="942" spans="1:24" x14ac:dyDescent="0.2">
      <c r="A942">
        <v>1119557</v>
      </c>
      <c r="B942" t="s">
        <v>215</v>
      </c>
      <c r="C942" t="s">
        <v>749</v>
      </c>
      <c r="D942" t="s">
        <v>3</v>
      </c>
      <c r="E942" t="s">
        <v>750</v>
      </c>
      <c r="F942" t="s">
        <v>3</v>
      </c>
      <c r="G942" t="s">
        <v>751</v>
      </c>
      <c r="H942" t="s">
        <v>238</v>
      </c>
      <c r="I942" t="s">
        <v>752</v>
      </c>
      <c r="J942" t="e">
        <f>+VLOOKUP(I942,NOMENCLATURA!$A$3:$B$20,2,FALSE)</f>
        <v>#N/A</v>
      </c>
      <c r="K942" t="s">
        <v>753</v>
      </c>
      <c r="L942" t="s">
        <v>754</v>
      </c>
      <c r="M942" s="2">
        <v>41408</v>
      </c>
      <c r="N942" t="s">
        <v>34</v>
      </c>
      <c r="O942" t="s">
        <v>222</v>
      </c>
      <c r="P942" t="s">
        <v>3</v>
      </c>
      <c r="Q942" t="s">
        <v>12</v>
      </c>
      <c r="R942" t="s">
        <v>3</v>
      </c>
      <c r="S942" t="s">
        <v>755</v>
      </c>
      <c r="T942" t="s">
        <v>3</v>
      </c>
      <c r="U942" t="s">
        <v>756</v>
      </c>
      <c r="V942" t="str">
        <f>VLOOKUP(A942,Ventas!$A$2:$H$3062,7,FALSE)</f>
        <v>N120</v>
      </c>
      <c r="W942" t="str">
        <f>VLOOKUP(A942,Ventas!$A$2:$H$3062,8,FALSE)</f>
        <v>O9</v>
      </c>
      <c r="X942" t="str">
        <f>VLOOKUP(A942,'Correo 1'!$A$2:$C$3062,3,FALSE)</f>
        <v>KAILI@ITPLUGGAGE.COM</v>
      </c>
    </row>
    <row r="943" spans="1:24" x14ac:dyDescent="0.2">
      <c r="A943">
        <v>1146811</v>
      </c>
      <c r="B943" t="s">
        <v>111</v>
      </c>
      <c r="C943" t="s">
        <v>11277</v>
      </c>
      <c r="D943" t="s">
        <v>3</v>
      </c>
      <c r="E943" t="s">
        <v>204</v>
      </c>
      <c r="F943" t="s">
        <v>204</v>
      </c>
      <c r="G943" t="s">
        <v>3</v>
      </c>
      <c r="H943" t="s">
        <v>115</v>
      </c>
      <c r="I943" t="s">
        <v>954</v>
      </c>
      <c r="J943" t="e">
        <f>+VLOOKUP(I943,NOMENCLATURA!$A$3:$B$20,2,FALSE)</f>
        <v>#N/A</v>
      </c>
      <c r="K943" t="s">
        <v>11278</v>
      </c>
      <c r="L943" t="s">
        <v>11279</v>
      </c>
      <c r="M943" s="2">
        <v>43768</v>
      </c>
      <c r="N943" t="s">
        <v>9571</v>
      </c>
      <c r="O943" t="s">
        <v>353</v>
      </c>
      <c r="P943" t="s">
        <v>3</v>
      </c>
      <c r="Q943" t="s">
        <v>45</v>
      </c>
      <c r="R943" t="s">
        <v>11280</v>
      </c>
      <c r="S943" t="s">
        <v>11281</v>
      </c>
      <c r="T943" t="s">
        <v>3</v>
      </c>
      <c r="U943" t="s">
        <v>3</v>
      </c>
      <c r="V943" t="str">
        <f>VLOOKUP(A943,Ventas!$A$2:$H$3062,7,FALSE)</f>
        <v>N0</v>
      </c>
      <c r="W943" t="str">
        <f>VLOOKUP(A943,Ventas!$A$2:$H$3062,8,FALSE)</f>
        <v>OJ</v>
      </c>
      <c r="X943" t="str">
        <f>VLOOKUP(A943,'Correo 1'!$A$2:$C$3062,3,FALSE)</f>
        <v>kami.corp@gmail.com</v>
      </c>
    </row>
    <row r="944" spans="1:24" x14ac:dyDescent="0.2">
      <c r="A944">
        <v>1147013</v>
      </c>
      <c r="B944" t="s">
        <v>111</v>
      </c>
      <c r="C944" t="s">
        <v>11440</v>
      </c>
      <c r="D944" t="s">
        <v>3</v>
      </c>
      <c r="E944" t="s">
        <v>8101</v>
      </c>
      <c r="F944" t="s">
        <v>8101</v>
      </c>
      <c r="G944" t="s">
        <v>3</v>
      </c>
      <c r="H944" t="s">
        <v>333</v>
      </c>
      <c r="I944" t="s">
        <v>954</v>
      </c>
      <c r="J944" t="e">
        <f>+VLOOKUP(I944,NOMENCLATURA!$A$3:$B$20,2,FALSE)</f>
        <v>#N/A</v>
      </c>
      <c r="K944" t="s">
        <v>11441</v>
      </c>
      <c r="L944" t="s">
        <v>11442</v>
      </c>
      <c r="M944" s="2">
        <v>43787</v>
      </c>
      <c r="N944" t="s">
        <v>9571</v>
      </c>
      <c r="O944" t="s">
        <v>353</v>
      </c>
      <c r="P944" t="s">
        <v>3</v>
      </c>
      <c r="Q944" t="s">
        <v>45</v>
      </c>
      <c r="R944" t="s">
        <v>11443</v>
      </c>
      <c r="S944" t="s">
        <v>11444</v>
      </c>
      <c r="T944" t="s">
        <v>3</v>
      </c>
      <c r="U944" t="s">
        <v>3</v>
      </c>
      <c r="V944" t="str">
        <f>VLOOKUP(A944,Ventas!$A$2:$H$3062,7,FALSE)</f>
        <v>N0</v>
      </c>
      <c r="W944" t="str">
        <f>VLOOKUP(A944,Ventas!$A$2:$H$3062,8,FALSE)</f>
        <v>OJ</v>
      </c>
      <c r="X944" t="str">
        <f>VLOOKUP(A944,'Correo 1'!$A$2:$C$3062,3,FALSE)</f>
        <v>kanny_bel17@hotmail.com</v>
      </c>
    </row>
    <row r="945" spans="1:24" x14ac:dyDescent="0.2">
      <c r="A945">
        <v>1141807</v>
      </c>
      <c r="B945" t="s">
        <v>111</v>
      </c>
      <c r="C945" t="s">
        <v>8766</v>
      </c>
      <c r="D945" t="s">
        <v>3</v>
      </c>
      <c r="E945" t="s">
        <v>204</v>
      </c>
      <c r="F945" t="s">
        <v>113</v>
      </c>
      <c r="G945" t="s">
        <v>3</v>
      </c>
      <c r="H945" t="s">
        <v>115</v>
      </c>
      <c r="I945" t="s">
        <v>954</v>
      </c>
      <c r="J945" t="e">
        <f>+VLOOKUP(I945,NOMENCLATURA!$A$3:$B$20,2,FALSE)</f>
        <v>#N/A</v>
      </c>
      <c r="K945" t="s">
        <v>8767</v>
      </c>
      <c r="L945" t="s">
        <v>8768</v>
      </c>
      <c r="M945" s="2">
        <v>43409</v>
      </c>
      <c r="N945" t="s">
        <v>6342</v>
      </c>
      <c r="O945" t="s">
        <v>353</v>
      </c>
      <c r="P945" t="s">
        <v>3</v>
      </c>
      <c r="Q945" t="s">
        <v>45</v>
      </c>
      <c r="R945" t="s">
        <v>8769</v>
      </c>
      <c r="S945" t="s">
        <v>8770</v>
      </c>
      <c r="T945" t="s">
        <v>3</v>
      </c>
      <c r="U945" t="s">
        <v>3</v>
      </c>
      <c r="V945" t="str">
        <f>VLOOKUP(A945,Ventas!$A$2:$H$3062,7,FALSE)</f>
        <v>N30</v>
      </c>
      <c r="W945" t="str">
        <f>VLOOKUP(A945,Ventas!$A$2:$H$3062,8,FALSE)</f>
        <v>OJ</v>
      </c>
      <c r="X945" t="str">
        <f>VLOOKUP(A945,'Correo 1'!$A$2:$C$3062,3,FALSE)</f>
        <v>KAREN.BARRIA@SOLUCIONESORION.COM</v>
      </c>
    </row>
    <row r="946" spans="1:24" x14ac:dyDescent="0.2">
      <c r="A946">
        <v>1149477</v>
      </c>
      <c r="B946" t="s">
        <v>111</v>
      </c>
      <c r="C946" t="s">
        <v>12444</v>
      </c>
      <c r="D946" t="s">
        <v>3</v>
      </c>
      <c r="E946" t="s">
        <v>204</v>
      </c>
      <c r="F946" t="s">
        <v>113</v>
      </c>
      <c r="G946" t="s">
        <v>3</v>
      </c>
      <c r="H946" t="s">
        <v>115</v>
      </c>
      <c r="I946" t="s">
        <v>12261</v>
      </c>
      <c r="J946" t="e">
        <f>+VLOOKUP(I946,NOMENCLATURA!$A$3:$B$20,2,FALSE)</f>
        <v>#N/A</v>
      </c>
      <c r="K946" t="s">
        <v>12445</v>
      </c>
      <c r="L946" t="s">
        <v>12446</v>
      </c>
      <c r="M946" s="2">
        <v>44217</v>
      </c>
      <c r="N946" t="s">
        <v>9571</v>
      </c>
      <c r="O946" t="s">
        <v>353</v>
      </c>
      <c r="P946" t="s">
        <v>3</v>
      </c>
      <c r="Q946" t="s">
        <v>45</v>
      </c>
      <c r="R946" t="s">
        <v>12447</v>
      </c>
      <c r="S946" t="s">
        <v>12448</v>
      </c>
      <c r="T946" t="s">
        <v>3</v>
      </c>
      <c r="U946" t="s">
        <v>3</v>
      </c>
      <c r="V946" t="str">
        <f>VLOOKUP(A946,Ventas!$A$2:$H$3062,7,FALSE)</f>
        <v>N15</v>
      </c>
      <c r="W946" t="str">
        <f>VLOOKUP(A946,Ventas!$A$2:$H$3062,8,FALSE)</f>
        <v>O4</v>
      </c>
      <c r="X946" t="str">
        <f>VLOOKUP(A946,'Correo 1'!$A$2:$C$3062,3,FALSE)</f>
        <v>karen.stillner@samsonite.com</v>
      </c>
    </row>
    <row r="947" spans="1:24" x14ac:dyDescent="0.2">
      <c r="A947">
        <v>1135122</v>
      </c>
      <c r="B947" t="s">
        <v>58</v>
      </c>
      <c r="C947" t="s">
        <v>6984</v>
      </c>
      <c r="D947" t="s">
        <v>3</v>
      </c>
      <c r="E947" t="s">
        <v>60</v>
      </c>
      <c r="F947" t="s">
        <v>6985</v>
      </c>
      <c r="G947" t="s">
        <v>60</v>
      </c>
      <c r="H947" t="s">
        <v>62</v>
      </c>
      <c r="I947" t="s">
        <v>6986</v>
      </c>
      <c r="J947" t="e">
        <f>+VLOOKUP(I947,NOMENCLATURA!$A$3:$B$20,2,FALSE)</f>
        <v>#N/A</v>
      </c>
      <c r="K947" t="s">
        <v>6987</v>
      </c>
      <c r="L947" t="s">
        <v>6988</v>
      </c>
      <c r="M947" s="2">
        <v>43004</v>
      </c>
      <c r="N947" t="s">
        <v>6342</v>
      </c>
      <c r="O947" t="s">
        <v>353</v>
      </c>
      <c r="P947" t="s">
        <v>3</v>
      </c>
      <c r="Q947" t="s">
        <v>45</v>
      </c>
      <c r="R947" t="s">
        <v>6989</v>
      </c>
      <c r="S947" t="s">
        <v>6990</v>
      </c>
      <c r="T947" t="s">
        <v>3</v>
      </c>
      <c r="U947" t="s">
        <v>3</v>
      </c>
      <c r="V947" t="str">
        <f>VLOOKUP(A947,Ventas!$A$2:$H$3062,7,FALSE)</f>
        <v>N30</v>
      </c>
      <c r="W947" t="str">
        <f>VLOOKUP(A947,Ventas!$A$2:$H$3062,8,FALSE)</f>
        <v>OJ</v>
      </c>
      <c r="X947" t="str">
        <f>VLOOKUP(A947,'Correo 1'!$A$2:$C$3062,3,FALSE)</f>
        <v>KAREN@LANARANJAMEDIA.COM</v>
      </c>
    </row>
    <row r="948" spans="1:24" x14ac:dyDescent="0.2">
      <c r="A948">
        <v>1140565</v>
      </c>
      <c r="B948" t="s">
        <v>111</v>
      </c>
      <c r="C948" t="s">
        <v>8291</v>
      </c>
      <c r="D948" t="s">
        <v>3</v>
      </c>
      <c r="E948" t="s">
        <v>204</v>
      </c>
      <c r="F948" t="s">
        <v>2189</v>
      </c>
      <c r="G948" t="s">
        <v>3</v>
      </c>
      <c r="H948" t="s">
        <v>115</v>
      </c>
      <c r="I948" t="s">
        <v>954</v>
      </c>
      <c r="J948" t="e">
        <f>+VLOOKUP(I948,NOMENCLATURA!$A$3:$B$20,2,FALSE)</f>
        <v>#N/A</v>
      </c>
      <c r="K948" t="s">
        <v>8292</v>
      </c>
      <c r="L948" t="s">
        <v>8293</v>
      </c>
      <c r="M948" s="2">
        <v>43285</v>
      </c>
      <c r="N948" t="s">
        <v>6342</v>
      </c>
      <c r="O948" t="s">
        <v>353</v>
      </c>
      <c r="P948" t="s">
        <v>3</v>
      </c>
      <c r="Q948" t="s">
        <v>45</v>
      </c>
      <c r="R948" t="s">
        <v>8294</v>
      </c>
      <c r="S948" t="s">
        <v>8295</v>
      </c>
      <c r="T948" t="s">
        <v>3</v>
      </c>
      <c r="U948" t="s">
        <v>3</v>
      </c>
      <c r="V948" t="str">
        <f>VLOOKUP(A948,Ventas!$A$2:$H$3062,7,FALSE)</f>
        <v>N15</v>
      </c>
      <c r="W948" t="str">
        <f>VLOOKUP(A948,Ventas!$A$2:$H$3062,8,FALSE)</f>
        <v>OJ</v>
      </c>
      <c r="X948" t="str">
        <f>VLOOKUP(A948,'Correo 1'!$A$2:$C$3062,3,FALSE)</f>
        <v>karen@steward.cl</v>
      </c>
    </row>
    <row r="949" spans="1:24" x14ac:dyDescent="0.2">
      <c r="A949">
        <v>1147035</v>
      </c>
      <c r="B949" t="s">
        <v>111</v>
      </c>
      <c r="C949" t="s">
        <v>11554</v>
      </c>
      <c r="D949" t="s">
        <v>3</v>
      </c>
      <c r="E949" t="s">
        <v>11555</v>
      </c>
      <c r="F949" t="s">
        <v>11555</v>
      </c>
      <c r="G949" t="s">
        <v>3</v>
      </c>
      <c r="H949" t="s">
        <v>2061</v>
      </c>
      <c r="I949" t="s">
        <v>954</v>
      </c>
      <c r="J949" t="e">
        <f>+VLOOKUP(I949,NOMENCLATURA!$A$3:$B$20,2,FALSE)</f>
        <v>#N/A</v>
      </c>
      <c r="K949" t="s">
        <v>11556</v>
      </c>
      <c r="L949" t="s">
        <v>11557</v>
      </c>
      <c r="M949" s="2">
        <v>43787</v>
      </c>
      <c r="N949" t="s">
        <v>9571</v>
      </c>
      <c r="O949" t="s">
        <v>353</v>
      </c>
      <c r="P949" t="s">
        <v>3</v>
      </c>
      <c r="Q949" t="s">
        <v>45</v>
      </c>
      <c r="R949" t="s">
        <v>11558</v>
      </c>
      <c r="S949" t="s">
        <v>11559</v>
      </c>
      <c r="T949" t="s">
        <v>3</v>
      </c>
      <c r="U949" t="s">
        <v>3</v>
      </c>
      <c r="V949" t="str">
        <f>VLOOKUP(A949,Ventas!$A$2:$H$3062,7,FALSE)</f>
        <v>N0</v>
      </c>
      <c r="W949" t="str">
        <f>VLOOKUP(A949,Ventas!$A$2:$H$3062,8,FALSE)</f>
        <v>OJ</v>
      </c>
      <c r="X949" t="str">
        <f>VLOOKUP(A949,'Correo 1'!$A$2:$C$3062,3,FALSE)</f>
        <v>kareng.apr@gmail.com</v>
      </c>
    </row>
    <row r="950" spans="1:24" x14ac:dyDescent="0.2">
      <c r="A950">
        <v>1136201</v>
      </c>
      <c r="B950" t="s">
        <v>111</v>
      </c>
      <c r="C950" t="s">
        <v>7316</v>
      </c>
      <c r="D950" t="s">
        <v>3</v>
      </c>
      <c r="E950" t="s">
        <v>204</v>
      </c>
      <c r="F950" t="s">
        <v>5044</v>
      </c>
      <c r="G950" t="s">
        <v>3</v>
      </c>
      <c r="H950" t="s">
        <v>115</v>
      </c>
      <c r="I950" t="s">
        <v>5028</v>
      </c>
      <c r="J950" t="e">
        <f>+VLOOKUP(I950,NOMENCLATURA!$A$3:$B$20,2,FALSE)</f>
        <v>#N/A</v>
      </c>
      <c r="K950" t="s">
        <v>7317</v>
      </c>
      <c r="L950" t="s">
        <v>7318</v>
      </c>
      <c r="M950" s="2">
        <v>43070</v>
      </c>
      <c r="N950" t="s">
        <v>6342</v>
      </c>
      <c r="O950" t="s">
        <v>353</v>
      </c>
      <c r="P950" t="s">
        <v>3</v>
      </c>
      <c r="Q950" t="s">
        <v>45</v>
      </c>
      <c r="R950" t="s">
        <v>7319</v>
      </c>
      <c r="S950" t="s">
        <v>7320</v>
      </c>
      <c r="T950" t="s">
        <v>3</v>
      </c>
      <c r="U950" t="s">
        <v>3</v>
      </c>
      <c r="V950" t="str">
        <f>VLOOKUP(A950,Ventas!$A$2:$H$3062,7,FALSE)</f>
        <v>N0</v>
      </c>
      <c r="W950" t="str">
        <f>VLOOKUP(A950,Ventas!$A$2:$H$3062,8,FALSE)</f>
        <v>OJ</v>
      </c>
      <c r="X950" t="str">
        <f>VLOOKUP(A950,'Correo 1'!$A$2:$C$3062,3,FALSE)</f>
        <v>karenmarlenee19@gmail.com</v>
      </c>
    </row>
    <row r="951" spans="1:24" x14ac:dyDescent="0.2">
      <c r="A951">
        <v>1135892</v>
      </c>
      <c r="B951" t="s">
        <v>111</v>
      </c>
      <c r="C951" t="s">
        <v>7250</v>
      </c>
      <c r="D951" t="s">
        <v>3</v>
      </c>
      <c r="E951" t="s">
        <v>204</v>
      </c>
      <c r="F951" t="s">
        <v>5017</v>
      </c>
      <c r="G951" t="s">
        <v>3</v>
      </c>
      <c r="H951" t="s">
        <v>115</v>
      </c>
      <c r="I951" t="s">
        <v>5028</v>
      </c>
      <c r="J951" t="e">
        <f>+VLOOKUP(I951,NOMENCLATURA!$A$3:$B$20,2,FALSE)</f>
        <v>#N/A</v>
      </c>
      <c r="K951" t="s">
        <v>7251</v>
      </c>
      <c r="L951" t="s">
        <v>7252</v>
      </c>
      <c r="M951" s="2">
        <v>43059</v>
      </c>
      <c r="N951" t="s">
        <v>6342</v>
      </c>
      <c r="O951" t="s">
        <v>353</v>
      </c>
      <c r="P951" t="s">
        <v>3</v>
      </c>
      <c r="Q951" t="s">
        <v>45</v>
      </c>
      <c r="R951" t="s">
        <v>7253</v>
      </c>
      <c r="S951" t="s">
        <v>7254</v>
      </c>
      <c r="T951" t="s">
        <v>3</v>
      </c>
      <c r="U951" t="s">
        <v>3</v>
      </c>
      <c r="V951" t="str">
        <f>VLOOKUP(A951,Ventas!$A$2:$H$3062,7,FALSE)</f>
        <v>N0</v>
      </c>
      <c r="W951" t="str">
        <f>VLOOKUP(A951,Ventas!$A$2:$H$3062,8,FALSE)</f>
        <v>OJ</v>
      </c>
      <c r="X951" t="str">
        <f>VLOOKUP(A951,'Correo 1'!$A$2:$C$3062,3,FALSE)</f>
        <v>KARINA.CORNEJOSOLAR@GMAIL.COM</v>
      </c>
    </row>
    <row r="952" spans="1:24" x14ac:dyDescent="0.2">
      <c r="A952">
        <v>7025705</v>
      </c>
      <c r="B952" t="s">
        <v>111</v>
      </c>
      <c r="C952" t="s">
        <v>14785</v>
      </c>
      <c r="D952" t="s">
        <v>3</v>
      </c>
      <c r="E952" t="s">
        <v>204</v>
      </c>
      <c r="F952" t="s">
        <v>2032</v>
      </c>
      <c r="G952" t="s">
        <v>3</v>
      </c>
      <c r="H952" t="s">
        <v>115</v>
      </c>
      <c r="I952" t="s">
        <v>12933</v>
      </c>
      <c r="J952" t="e">
        <f>+VLOOKUP(I952,NOMENCLATURA!$A$3:$B$20,2,FALSE)</f>
        <v>#N/A</v>
      </c>
      <c r="K952" t="s">
        <v>14786</v>
      </c>
      <c r="L952" t="s">
        <v>14787</v>
      </c>
      <c r="M952" s="2">
        <v>43805</v>
      </c>
      <c r="N952" t="s">
        <v>9571</v>
      </c>
      <c r="O952" t="s">
        <v>13556</v>
      </c>
      <c r="P952" t="s">
        <v>3</v>
      </c>
      <c r="Q952" t="s">
        <v>45</v>
      </c>
      <c r="R952" t="s">
        <v>14788</v>
      </c>
      <c r="S952" t="s">
        <v>14789</v>
      </c>
      <c r="T952" t="s">
        <v>3</v>
      </c>
      <c r="U952" t="s">
        <v>3</v>
      </c>
      <c r="V952" t="str">
        <f>VLOOKUP(A952,Ventas!$A$2:$H$3062,7,FALSE)</f>
        <v>N0</v>
      </c>
      <c r="W952" t="str">
        <f>VLOOKUP(A952,Ventas!$A$2:$H$3062,8,FALSE)</f>
        <v>O8</v>
      </c>
      <c r="X952" t="str">
        <f>VLOOKUP(A952,'Correo 1'!$A$2:$C$3062,3,FALSE)</f>
        <v>karito.denise@gmail.com</v>
      </c>
    </row>
    <row r="953" spans="1:24" x14ac:dyDescent="0.2">
      <c r="A953">
        <v>1134131</v>
      </c>
      <c r="B953" t="s">
        <v>111</v>
      </c>
      <c r="C953" t="s">
        <v>6394</v>
      </c>
      <c r="D953" t="s">
        <v>3</v>
      </c>
      <c r="E953" t="s">
        <v>951</v>
      </c>
      <c r="F953" t="s">
        <v>951</v>
      </c>
      <c r="G953" t="s">
        <v>3</v>
      </c>
      <c r="H953" t="s">
        <v>115</v>
      </c>
      <c r="I953" t="s">
        <v>954</v>
      </c>
      <c r="J953" t="e">
        <f>+VLOOKUP(I953,NOMENCLATURA!$A$3:$B$20,2,FALSE)</f>
        <v>#N/A</v>
      </c>
      <c r="K953" t="s">
        <v>6395</v>
      </c>
      <c r="L953" t="s">
        <v>6396</v>
      </c>
      <c r="M953" s="2">
        <v>42914</v>
      </c>
      <c r="N953" t="s">
        <v>6342</v>
      </c>
      <c r="O953" t="s">
        <v>353</v>
      </c>
      <c r="P953" t="s">
        <v>3</v>
      </c>
      <c r="Q953" t="s">
        <v>45</v>
      </c>
      <c r="R953" t="s">
        <v>6397</v>
      </c>
      <c r="S953" t="s">
        <v>6398</v>
      </c>
      <c r="T953" t="s">
        <v>3</v>
      </c>
      <c r="U953" t="s">
        <v>3</v>
      </c>
      <c r="V953" t="str">
        <f>VLOOKUP(A953,Ventas!$A$2:$H$3062,7,FALSE)</f>
        <v>N0</v>
      </c>
      <c r="W953" t="str">
        <f>VLOOKUP(A953,Ventas!$A$2:$H$3062,8,FALSE)</f>
        <v>OJ</v>
      </c>
      <c r="X953" t="str">
        <f>VLOOKUP(A953,'Correo 1'!$A$2:$C$3062,3,FALSE)</f>
        <v>KARITO.HERNANDEZ.P@GMAIL.COM</v>
      </c>
    </row>
    <row r="954" spans="1:24" x14ac:dyDescent="0.2">
      <c r="A954">
        <v>7026234</v>
      </c>
      <c r="B954" t="s">
        <v>111</v>
      </c>
      <c r="C954" t="s">
        <v>14909</v>
      </c>
      <c r="D954" t="s">
        <v>3</v>
      </c>
      <c r="E954" t="s">
        <v>3775</v>
      </c>
      <c r="F954" t="s">
        <v>3775</v>
      </c>
      <c r="G954" t="s">
        <v>3</v>
      </c>
      <c r="H954" t="s">
        <v>79</v>
      </c>
      <c r="I954" t="s">
        <v>12933</v>
      </c>
      <c r="J954" t="e">
        <f>+VLOOKUP(I954,NOMENCLATURA!$A$3:$B$20,2,FALSE)</f>
        <v>#N/A</v>
      </c>
      <c r="K954" t="s">
        <v>14910</v>
      </c>
      <c r="L954" t="s">
        <v>14911</v>
      </c>
      <c r="M954" s="2">
        <v>44350</v>
      </c>
      <c r="N954" t="s">
        <v>9571</v>
      </c>
      <c r="O954" t="s">
        <v>13556</v>
      </c>
      <c r="P954" t="s">
        <v>3</v>
      </c>
      <c r="Q954" t="s">
        <v>45</v>
      </c>
      <c r="R954" t="s">
        <v>14912</v>
      </c>
      <c r="S954" t="s">
        <v>14913</v>
      </c>
      <c r="T954" t="s">
        <v>3</v>
      </c>
      <c r="U954" t="s">
        <v>3</v>
      </c>
      <c r="V954" t="str">
        <f>VLOOKUP(A954,Ventas!$A$2:$H$3062,7,FALSE)</f>
        <v>N0</v>
      </c>
      <c r="W954" t="str">
        <f>VLOOKUP(A954,Ventas!$A$2:$H$3062,8,FALSE)</f>
        <v>O8</v>
      </c>
      <c r="X954" t="str">
        <f>VLOOKUP(A954,'Correo 1'!$A$2:$C$3062,3,FALSE)</f>
        <v>karlarrojas9@gmail.com</v>
      </c>
    </row>
    <row r="955" spans="1:24" x14ac:dyDescent="0.2">
      <c r="A955">
        <v>1136590</v>
      </c>
      <c r="B955" t="s">
        <v>111</v>
      </c>
      <c r="C955" t="s">
        <v>7539</v>
      </c>
      <c r="D955" t="s">
        <v>3</v>
      </c>
      <c r="E955" t="s">
        <v>204</v>
      </c>
      <c r="F955" t="s">
        <v>4849</v>
      </c>
      <c r="G955" t="s">
        <v>3</v>
      </c>
      <c r="H955" t="s">
        <v>115</v>
      </c>
      <c r="I955" t="s">
        <v>6146</v>
      </c>
      <c r="J955" t="str">
        <f>+VLOOKUP(I955,NOMENCLATURA!$A$3:$B$20,2,FALSE)</f>
        <v>AUSPICIOS-PATROCINIOS</v>
      </c>
      <c r="K955" t="s">
        <v>7540</v>
      </c>
      <c r="L955" t="s">
        <v>7541</v>
      </c>
      <c r="M955" s="2">
        <v>43097</v>
      </c>
      <c r="N955" t="s">
        <v>6342</v>
      </c>
      <c r="O955" t="s">
        <v>353</v>
      </c>
      <c r="P955" t="s">
        <v>3</v>
      </c>
      <c r="Q955" t="s">
        <v>45</v>
      </c>
      <c r="R955" t="s">
        <v>7542</v>
      </c>
      <c r="S955" t="s">
        <v>7543</v>
      </c>
      <c r="T955" t="s">
        <v>3</v>
      </c>
      <c r="U955" t="s">
        <v>3</v>
      </c>
      <c r="V955" t="str">
        <f>VLOOKUP(A955,Ventas!$A$2:$H$3062,7,FALSE)</f>
        <v>N30</v>
      </c>
      <c r="W955" t="str">
        <f>VLOOKUP(A955,Ventas!$A$2:$H$3062,8,FALSE)</f>
        <v>OJ</v>
      </c>
      <c r="X955" t="str">
        <f>VLOOKUP(A955,'Correo 1'!$A$2:$C$3062,3,FALSE)</f>
        <v>CLAUDIO@GROWTHY.CL</v>
      </c>
    </row>
    <row r="956" spans="1:24" x14ac:dyDescent="0.2">
      <c r="A956">
        <v>1142542</v>
      </c>
      <c r="B956" t="s">
        <v>111</v>
      </c>
      <c r="C956" t="s">
        <v>9213</v>
      </c>
      <c r="D956" t="s">
        <v>3</v>
      </c>
      <c r="E956" t="s">
        <v>9214</v>
      </c>
      <c r="F956" t="s">
        <v>9214</v>
      </c>
      <c r="G956" t="s">
        <v>3</v>
      </c>
      <c r="H956" t="s">
        <v>62</v>
      </c>
      <c r="I956" t="s">
        <v>954</v>
      </c>
      <c r="J956" t="e">
        <f>+VLOOKUP(I956,NOMENCLATURA!$A$3:$B$20,2,FALSE)</f>
        <v>#N/A</v>
      </c>
      <c r="K956" t="s">
        <v>9215</v>
      </c>
      <c r="L956" t="s">
        <v>9216</v>
      </c>
      <c r="M956" s="2">
        <v>43461</v>
      </c>
      <c r="N956" t="s">
        <v>6342</v>
      </c>
      <c r="O956" t="s">
        <v>353</v>
      </c>
      <c r="P956" t="s">
        <v>3</v>
      </c>
      <c r="Q956" t="s">
        <v>45</v>
      </c>
      <c r="R956" t="s">
        <v>9217</v>
      </c>
      <c r="S956" t="s">
        <v>9218</v>
      </c>
      <c r="T956" t="s">
        <v>3</v>
      </c>
      <c r="U956" t="s">
        <v>3</v>
      </c>
      <c r="V956" t="str">
        <f>VLOOKUP(A956,Ventas!$A$2:$H$3062,7,FALSE)</f>
        <v>N0</v>
      </c>
      <c r="W956" t="str">
        <f>VLOOKUP(A956,Ventas!$A$2:$H$3062,8,FALSE)</f>
        <v>OJ</v>
      </c>
      <c r="X956" t="str">
        <f>VLOOKUP(A956,'Correo 1'!$A$2:$C$3062,3,FALSE)</f>
        <v>karyfernandezroman@gmail.com</v>
      </c>
    </row>
    <row r="957" spans="1:24" x14ac:dyDescent="0.2">
      <c r="A957">
        <v>1147529</v>
      </c>
      <c r="B957" t="s">
        <v>111</v>
      </c>
      <c r="C957" t="s">
        <v>11858</v>
      </c>
      <c r="D957" t="s">
        <v>3</v>
      </c>
      <c r="E957" t="s">
        <v>3775</v>
      </c>
      <c r="F957" t="s">
        <v>11859</v>
      </c>
      <c r="G957" t="s">
        <v>3</v>
      </c>
      <c r="H957" t="s">
        <v>79</v>
      </c>
      <c r="I957" t="s">
        <v>954</v>
      </c>
      <c r="J957" t="e">
        <f>+VLOOKUP(I957,NOMENCLATURA!$A$3:$B$20,2,FALSE)</f>
        <v>#N/A</v>
      </c>
      <c r="K957" t="s">
        <v>11860</v>
      </c>
      <c r="L957" t="s">
        <v>11861</v>
      </c>
      <c r="M957" s="2">
        <v>43829</v>
      </c>
      <c r="N957" t="s">
        <v>9571</v>
      </c>
      <c r="O957" t="s">
        <v>353</v>
      </c>
      <c r="P957" t="s">
        <v>3</v>
      </c>
      <c r="Q957" t="s">
        <v>45</v>
      </c>
      <c r="R957" t="s">
        <v>11862</v>
      </c>
      <c r="S957" t="s">
        <v>11863</v>
      </c>
      <c r="T957" t="s">
        <v>3</v>
      </c>
      <c r="U957" t="s">
        <v>3</v>
      </c>
      <c r="V957" t="str">
        <f>VLOOKUP(A957,Ventas!$A$2:$H$3062,7,FALSE)</f>
        <v>N0</v>
      </c>
      <c r="W957" t="str">
        <f>VLOOKUP(A957,Ventas!$A$2:$H$3062,8,FALSE)</f>
        <v>OJ</v>
      </c>
      <c r="X957" t="str">
        <f>VLOOKUP(A957,'Correo 1'!$A$2:$C$3062,3,FALSE)</f>
        <v>katheriene19@gmail.com</v>
      </c>
    </row>
    <row r="958" spans="1:24" x14ac:dyDescent="0.2">
      <c r="A958">
        <v>1148695</v>
      </c>
      <c r="B958" t="s">
        <v>111</v>
      </c>
      <c r="C958" t="s">
        <v>12168</v>
      </c>
      <c r="D958" t="s">
        <v>12169</v>
      </c>
      <c r="E958" t="s">
        <v>204</v>
      </c>
      <c r="F958" t="s">
        <v>2032</v>
      </c>
      <c r="G958" t="s">
        <v>3</v>
      </c>
      <c r="H958" t="s">
        <v>115</v>
      </c>
      <c r="I958" t="s">
        <v>954</v>
      </c>
      <c r="J958" t="e">
        <f>+VLOOKUP(I958,NOMENCLATURA!$A$3:$B$20,2,FALSE)</f>
        <v>#N/A</v>
      </c>
      <c r="K958" t="s">
        <v>12170</v>
      </c>
      <c r="L958" t="s">
        <v>12171</v>
      </c>
      <c r="M958" s="2">
        <v>44040</v>
      </c>
      <c r="N958" t="s">
        <v>9571</v>
      </c>
      <c r="O958" t="s">
        <v>353</v>
      </c>
      <c r="P958" t="s">
        <v>3</v>
      </c>
      <c r="Q958" t="s">
        <v>45</v>
      </c>
      <c r="R958" t="s">
        <v>12172</v>
      </c>
      <c r="S958" t="s">
        <v>12173</v>
      </c>
      <c r="T958" t="s">
        <v>3</v>
      </c>
      <c r="U958" t="s">
        <v>3</v>
      </c>
      <c r="V958" t="str">
        <f>VLOOKUP(A958,Ventas!$A$2:$H$3062,7,FALSE)</f>
        <v>N30</v>
      </c>
      <c r="W958" t="str">
        <f>VLOOKUP(A958,Ventas!$A$2:$H$3062,8,FALSE)</f>
        <v>OJ</v>
      </c>
      <c r="X958" t="str">
        <f>VLOOKUP(A958,'Correo 1'!$A$2:$C$3062,3,FALSE)</f>
        <v>KATHERINE.CONTRERASHUERTA@WILLISTOWERSWATSON.COM</v>
      </c>
    </row>
    <row r="959" spans="1:24" x14ac:dyDescent="0.2">
      <c r="A959">
        <v>1131345</v>
      </c>
      <c r="B959" t="s">
        <v>111</v>
      </c>
      <c r="C959" t="s">
        <v>6145</v>
      </c>
      <c r="D959" t="s">
        <v>3</v>
      </c>
      <c r="E959" t="s">
        <v>951</v>
      </c>
      <c r="F959" t="s">
        <v>952</v>
      </c>
      <c r="G959" t="s">
        <v>3</v>
      </c>
      <c r="H959" t="s">
        <v>115</v>
      </c>
      <c r="I959" t="s">
        <v>6146</v>
      </c>
      <c r="J959" t="str">
        <f>+VLOOKUP(I959,NOMENCLATURA!$A$3:$B$20,2,FALSE)</f>
        <v>AUSPICIOS-PATROCINIOS</v>
      </c>
      <c r="K959" t="s">
        <v>6147</v>
      </c>
      <c r="L959" t="s">
        <v>6148</v>
      </c>
      <c r="M959" s="2">
        <v>42852</v>
      </c>
      <c r="N959" t="s">
        <v>6015</v>
      </c>
      <c r="O959" t="s">
        <v>353</v>
      </c>
      <c r="P959" t="s">
        <v>3</v>
      </c>
      <c r="Q959" t="s">
        <v>45</v>
      </c>
      <c r="R959" t="s">
        <v>6149</v>
      </c>
      <c r="S959" t="s">
        <v>6150</v>
      </c>
      <c r="T959" t="s">
        <v>3</v>
      </c>
      <c r="U959" t="s">
        <v>3</v>
      </c>
      <c r="V959" t="str">
        <f>VLOOKUP(A959,Ventas!$A$2:$H$3062,7,FALSE)</f>
        <v>N0</v>
      </c>
      <c r="W959" t="str">
        <f>VLOOKUP(A959,Ventas!$A$2:$H$3062,8,FALSE)</f>
        <v>OJ</v>
      </c>
      <c r="X959" t="str">
        <f>VLOOKUP(A959,'Correo 1'!$A$2:$C$3062,3,FALSE)</f>
        <v>contacto@gytgroup.cl</v>
      </c>
    </row>
    <row r="960" spans="1:24" x14ac:dyDescent="0.2">
      <c r="A960">
        <v>1130292</v>
      </c>
      <c r="B960" t="s">
        <v>111</v>
      </c>
      <c r="C960" t="s">
        <v>5284</v>
      </c>
      <c r="D960" t="s">
        <v>3</v>
      </c>
      <c r="E960" t="s">
        <v>3039</v>
      </c>
      <c r="F960" t="s">
        <v>3039</v>
      </c>
      <c r="G960" t="s">
        <v>3</v>
      </c>
      <c r="H960" t="s">
        <v>1475</v>
      </c>
      <c r="I960" t="s">
        <v>954</v>
      </c>
      <c r="J960" t="e">
        <f>+VLOOKUP(I960,NOMENCLATURA!$A$3:$B$20,2,FALSE)</f>
        <v>#N/A</v>
      </c>
      <c r="K960" t="s">
        <v>5285</v>
      </c>
      <c r="L960" t="s">
        <v>5286</v>
      </c>
      <c r="M960" s="2">
        <v>42748</v>
      </c>
      <c r="N960" t="s">
        <v>207</v>
      </c>
      <c r="O960" t="s">
        <v>353</v>
      </c>
      <c r="P960" t="s">
        <v>3</v>
      </c>
      <c r="Q960" t="s">
        <v>45</v>
      </c>
      <c r="R960" t="s">
        <v>5287</v>
      </c>
      <c r="S960" t="s">
        <v>5288</v>
      </c>
      <c r="T960" t="s">
        <v>3</v>
      </c>
      <c r="U960" t="s">
        <v>3</v>
      </c>
      <c r="V960" t="str">
        <f>VLOOKUP(A960,Ventas!$A$2:$H$3062,7,FALSE)</f>
        <v>N0</v>
      </c>
      <c r="W960" t="str">
        <f>VLOOKUP(A960,Ventas!$A$2:$H$3062,8,FALSE)</f>
        <v>OJ</v>
      </c>
      <c r="X960" t="str">
        <f>VLOOKUP(A960,'Correo 1'!$A$2:$C$3062,3,FALSE)</f>
        <v>katsavkas@hotmail.com</v>
      </c>
    </row>
    <row r="961" spans="1:24" x14ac:dyDescent="0.2">
      <c r="A961">
        <v>1145628</v>
      </c>
      <c r="B961" t="s">
        <v>111</v>
      </c>
      <c r="C961" t="s">
        <v>10734</v>
      </c>
      <c r="D961" t="s">
        <v>3</v>
      </c>
      <c r="E961" t="s">
        <v>951</v>
      </c>
      <c r="F961" t="s">
        <v>952</v>
      </c>
      <c r="G961" t="s">
        <v>3</v>
      </c>
      <c r="H961" t="s">
        <v>115</v>
      </c>
      <c r="I961" t="s">
        <v>954</v>
      </c>
      <c r="J961" t="e">
        <f>+VLOOKUP(I961,NOMENCLATURA!$A$3:$B$20,2,FALSE)</f>
        <v>#N/A</v>
      </c>
      <c r="K961" t="s">
        <v>10735</v>
      </c>
      <c r="L961" t="s">
        <v>10736</v>
      </c>
      <c r="M961" s="2">
        <v>43669</v>
      </c>
      <c r="N961" t="s">
        <v>9571</v>
      </c>
      <c r="O961" t="s">
        <v>353</v>
      </c>
      <c r="P961" t="s">
        <v>3</v>
      </c>
      <c r="Q961" t="s">
        <v>45</v>
      </c>
      <c r="R961" t="s">
        <v>10737</v>
      </c>
      <c r="S961" t="s">
        <v>10738</v>
      </c>
      <c r="T961" t="s">
        <v>3</v>
      </c>
      <c r="U961" t="s">
        <v>3</v>
      </c>
      <c r="V961" t="str">
        <f>VLOOKUP(A961,Ventas!$A$2:$H$3062,7,FALSE)</f>
        <v>N30</v>
      </c>
      <c r="W961" t="str">
        <f>VLOOKUP(A961,Ventas!$A$2:$H$3062,8,FALSE)</f>
        <v>OJ</v>
      </c>
      <c r="X961" t="str">
        <f>VLOOKUP(A961,'Correo 1'!$A$2:$C$3062,3,FALSE)</f>
        <v>kbautista@kingsleygate.com</v>
      </c>
    </row>
    <row r="962" spans="1:24" x14ac:dyDescent="0.2">
      <c r="A962">
        <v>1148794</v>
      </c>
      <c r="B962" t="s">
        <v>111</v>
      </c>
      <c r="C962" t="s">
        <v>12200</v>
      </c>
      <c r="D962" t="s">
        <v>3</v>
      </c>
      <c r="E962" t="s">
        <v>204</v>
      </c>
      <c r="F962" t="s">
        <v>2032</v>
      </c>
      <c r="G962" t="s">
        <v>3</v>
      </c>
      <c r="H962" t="s">
        <v>115</v>
      </c>
      <c r="I962" t="s">
        <v>954</v>
      </c>
      <c r="J962" t="e">
        <f>+VLOOKUP(I962,NOMENCLATURA!$A$3:$B$20,2,FALSE)</f>
        <v>#N/A</v>
      </c>
      <c r="K962" t="s">
        <v>12201</v>
      </c>
      <c r="L962" t="s">
        <v>12202</v>
      </c>
      <c r="M962" s="2">
        <v>44067</v>
      </c>
      <c r="N962" t="s">
        <v>9571</v>
      </c>
      <c r="O962" t="s">
        <v>353</v>
      </c>
      <c r="P962" t="s">
        <v>3</v>
      </c>
      <c r="Q962" t="s">
        <v>45</v>
      </c>
      <c r="R962" t="s">
        <v>12203</v>
      </c>
      <c r="S962" t="s">
        <v>10788</v>
      </c>
      <c r="T962" t="s">
        <v>3</v>
      </c>
      <c r="U962" t="s">
        <v>3</v>
      </c>
      <c r="V962" t="str">
        <f>VLOOKUP(A962,Ventas!$A$2:$H$3062,7,FALSE)</f>
        <v>N30</v>
      </c>
      <c r="W962" t="str">
        <f>VLOOKUP(A962,Ventas!$A$2:$H$3062,8,FALSE)</f>
        <v>OJ</v>
      </c>
      <c r="X962" t="str">
        <f>VLOOKUP(A962,'Correo 1'!$A$2:$C$3062,3,FALSE)</f>
        <v>KCONTRERAS@BURO.CL</v>
      </c>
    </row>
    <row r="963" spans="1:24" x14ac:dyDescent="0.2">
      <c r="A963">
        <v>1134872</v>
      </c>
      <c r="B963" t="s">
        <v>111</v>
      </c>
      <c r="C963" t="s">
        <v>6906</v>
      </c>
      <c r="D963" t="s">
        <v>3</v>
      </c>
      <c r="E963" t="s">
        <v>6568</v>
      </c>
      <c r="F963" t="s">
        <v>204</v>
      </c>
      <c r="G963" t="s">
        <v>3</v>
      </c>
      <c r="H963" t="s">
        <v>115</v>
      </c>
      <c r="I963" t="s">
        <v>6146</v>
      </c>
      <c r="J963" t="str">
        <f>+VLOOKUP(I963,NOMENCLATURA!$A$3:$B$20,2,FALSE)</f>
        <v>AUSPICIOS-PATROCINIOS</v>
      </c>
      <c r="K963" t="s">
        <v>6907</v>
      </c>
      <c r="L963" t="s">
        <v>6908</v>
      </c>
      <c r="M963" s="2">
        <v>42986</v>
      </c>
      <c r="N963" t="s">
        <v>6342</v>
      </c>
      <c r="O963" t="s">
        <v>353</v>
      </c>
      <c r="P963" t="s">
        <v>3</v>
      </c>
      <c r="Q963" t="s">
        <v>45</v>
      </c>
      <c r="R963" t="s">
        <v>6909</v>
      </c>
      <c r="S963" t="s">
        <v>6910</v>
      </c>
      <c r="T963" t="s">
        <v>3</v>
      </c>
      <c r="U963" t="s">
        <v>3</v>
      </c>
      <c r="V963" t="str">
        <f>VLOOKUP(A963,Ventas!$A$2:$H$3062,7,FALSE)</f>
        <v>N0</v>
      </c>
      <c r="W963" t="str">
        <f>VLOOKUP(A963,Ventas!$A$2:$H$3062,8,FALSE)</f>
        <v>OJ</v>
      </c>
      <c r="X963" t="str">
        <f>VLOOKUP(A963,'Correo 1'!$A$2:$C$3062,3,FALSE)</f>
        <v>PABLOWILSONLEON@GMAIL.COM</v>
      </c>
    </row>
    <row r="964" spans="1:24" x14ac:dyDescent="0.2">
      <c r="A964">
        <v>1126789</v>
      </c>
      <c r="B964" t="s">
        <v>215</v>
      </c>
      <c r="C964" t="s">
        <v>934</v>
      </c>
      <c r="D964" t="s">
        <v>807</v>
      </c>
      <c r="E964" t="s">
        <v>935</v>
      </c>
      <c r="F964" t="s">
        <v>3</v>
      </c>
      <c r="G964" t="s">
        <v>936</v>
      </c>
      <c r="H964" t="s">
        <v>238</v>
      </c>
      <c r="I964" t="s">
        <v>937</v>
      </c>
      <c r="J964" t="e">
        <f>+VLOOKUP(I964,NOMENCLATURA!$A$3:$B$20,2,FALSE)</f>
        <v>#N/A</v>
      </c>
      <c r="K964" t="s">
        <v>938</v>
      </c>
      <c r="L964" t="s">
        <v>939</v>
      </c>
      <c r="M964" s="2">
        <v>42352</v>
      </c>
      <c r="N964" t="s">
        <v>34</v>
      </c>
      <c r="O964" t="s">
        <v>222</v>
      </c>
      <c r="P964" t="s">
        <v>3</v>
      </c>
      <c r="Q964" t="s">
        <v>12</v>
      </c>
      <c r="R964" t="s">
        <v>3</v>
      </c>
      <c r="S964" t="s">
        <v>940</v>
      </c>
      <c r="T964" t="s">
        <v>3</v>
      </c>
      <c r="U964" t="s">
        <v>3</v>
      </c>
      <c r="V964" t="str">
        <f>VLOOKUP(A964,Ventas!$A$2:$H$3062,7,FALSE)</f>
        <v>N60</v>
      </c>
      <c r="W964" t="str">
        <f>VLOOKUP(A964,Ventas!$A$2:$H$3062,8,FALSE)</f>
        <v>O9</v>
      </c>
      <c r="X964" t="str">
        <f>VLOOKUP(A964,'Correo 1'!$A$2:$C$3062,3,FALSE)</f>
        <v>KELIN@SUNSHINEGIFTS.CN</v>
      </c>
    </row>
    <row r="965" spans="1:24" x14ac:dyDescent="0.2">
      <c r="A965">
        <v>1123762</v>
      </c>
      <c r="B965" t="s">
        <v>215</v>
      </c>
      <c r="C965" t="s">
        <v>832</v>
      </c>
      <c r="D965" t="s">
        <v>3</v>
      </c>
      <c r="E965" t="s">
        <v>631</v>
      </c>
      <c r="F965" t="s">
        <v>3</v>
      </c>
      <c r="G965" t="s">
        <v>3</v>
      </c>
      <c r="H965" t="s">
        <v>238</v>
      </c>
      <c r="I965" t="s">
        <v>833</v>
      </c>
      <c r="J965" t="e">
        <f>+VLOOKUP(I965,NOMENCLATURA!$A$3:$B$20,2,FALSE)</f>
        <v>#N/A</v>
      </c>
      <c r="K965" t="s">
        <v>834</v>
      </c>
      <c r="L965" t="s">
        <v>835</v>
      </c>
      <c r="M965" s="2">
        <v>42030</v>
      </c>
      <c r="N965" t="s">
        <v>34</v>
      </c>
      <c r="O965" t="s">
        <v>222</v>
      </c>
      <c r="P965" t="s">
        <v>3</v>
      </c>
      <c r="Q965" t="s">
        <v>12</v>
      </c>
      <c r="R965" t="s">
        <v>3</v>
      </c>
      <c r="S965" t="s">
        <v>836</v>
      </c>
      <c r="T965" t="s">
        <v>3</v>
      </c>
      <c r="U965" t="s">
        <v>837</v>
      </c>
      <c r="V965" t="str">
        <f>VLOOKUP(A965,Ventas!$A$2:$H$3062,7,FALSE)</f>
        <v>N120</v>
      </c>
      <c r="W965" t="str">
        <f>VLOOKUP(A965,Ventas!$A$2:$H$3062,8,FALSE)</f>
        <v>OJ</v>
      </c>
      <c r="X965" t="str">
        <f>VLOOKUP(A965,'Correo 1'!$A$2:$C$3062,3,FALSE)</f>
        <v>KIN_YU@SITOY.COM</v>
      </c>
    </row>
    <row r="966" spans="1:24" x14ac:dyDescent="0.2">
      <c r="A966">
        <v>1143762</v>
      </c>
      <c r="B966" t="s">
        <v>111</v>
      </c>
      <c r="C966" t="s">
        <v>9989</v>
      </c>
      <c r="D966" t="s">
        <v>3</v>
      </c>
      <c r="E966" t="s">
        <v>3113</v>
      </c>
      <c r="F966" t="s">
        <v>9990</v>
      </c>
      <c r="G966" t="s">
        <v>3</v>
      </c>
      <c r="H966" t="s">
        <v>1046</v>
      </c>
      <c r="I966" t="s">
        <v>7157</v>
      </c>
      <c r="J966" t="e">
        <f>+VLOOKUP(I966,NOMENCLATURA!$A$3:$B$20,2,FALSE)</f>
        <v>#N/A</v>
      </c>
      <c r="K966" t="s">
        <v>9991</v>
      </c>
      <c r="L966" t="s">
        <v>9992</v>
      </c>
      <c r="M966" s="2">
        <v>43537</v>
      </c>
      <c r="N966" t="s">
        <v>9571</v>
      </c>
      <c r="O966" t="s">
        <v>353</v>
      </c>
      <c r="P966" t="s">
        <v>3</v>
      </c>
      <c r="Q966" t="s">
        <v>45</v>
      </c>
      <c r="R966" t="s">
        <v>9993</v>
      </c>
      <c r="S966" t="s">
        <v>9994</v>
      </c>
      <c r="T966" t="s">
        <v>3</v>
      </c>
      <c r="U966" t="s">
        <v>3</v>
      </c>
      <c r="V966" t="str">
        <f>VLOOKUP(A966,Ventas!$A$2:$H$3062,7,FALSE)</f>
        <v>N0</v>
      </c>
      <c r="W966" t="str">
        <f>VLOOKUP(A966,Ventas!$A$2:$H$3062,8,FALSE)</f>
        <v>OJ</v>
      </c>
      <c r="X966" t="str">
        <f>VLOOKUP(A966,'Correo 1'!$A$2:$C$3062,3,FALSE)</f>
        <v>KMILITA_181702@HOTMAIL.COM</v>
      </c>
    </row>
    <row r="967" spans="1:24" x14ac:dyDescent="0.2">
      <c r="A967">
        <v>1139807</v>
      </c>
      <c r="B967" t="s">
        <v>111</v>
      </c>
      <c r="C967" t="s">
        <v>8080</v>
      </c>
      <c r="D967" t="s">
        <v>3</v>
      </c>
      <c r="E967" t="s">
        <v>204</v>
      </c>
      <c r="F967" t="s">
        <v>2619</v>
      </c>
      <c r="G967" t="s">
        <v>3</v>
      </c>
      <c r="H967" t="s">
        <v>115</v>
      </c>
      <c r="I967" t="s">
        <v>6146</v>
      </c>
      <c r="J967" t="str">
        <f>+VLOOKUP(I967,NOMENCLATURA!$A$3:$B$20,2,FALSE)</f>
        <v>AUSPICIOS-PATROCINIOS</v>
      </c>
      <c r="K967" t="s">
        <v>8081</v>
      </c>
      <c r="L967" t="s">
        <v>8082</v>
      </c>
      <c r="M967" s="2">
        <v>43244</v>
      </c>
      <c r="N967" t="s">
        <v>6342</v>
      </c>
      <c r="O967" t="s">
        <v>353</v>
      </c>
      <c r="P967" t="s">
        <v>3</v>
      </c>
      <c r="Q967" t="s">
        <v>45</v>
      </c>
      <c r="R967" t="s">
        <v>8083</v>
      </c>
      <c r="S967" t="s">
        <v>8084</v>
      </c>
      <c r="T967" t="s">
        <v>3</v>
      </c>
      <c r="U967" t="s">
        <v>3</v>
      </c>
      <c r="V967" t="str">
        <f>VLOOKUP(A967,Ventas!$A$2:$H$3062,7,FALSE)</f>
        <v>N0</v>
      </c>
      <c r="W967" t="str">
        <f>VLOOKUP(A967,Ventas!$A$2:$H$3062,8,FALSE)</f>
        <v>OJ</v>
      </c>
      <c r="X967" t="str">
        <f>VLOOKUP(A967,'Correo 1'!$A$2:$C$3062,3,FALSE)</f>
        <v>PAULAMARQUEZD@GMAIL.COM</v>
      </c>
    </row>
    <row r="968" spans="1:24" x14ac:dyDescent="0.2">
      <c r="A968">
        <v>1142921</v>
      </c>
      <c r="B968" t="s">
        <v>111</v>
      </c>
      <c r="C968" t="s">
        <v>9579</v>
      </c>
      <c r="D968" t="s">
        <v>3</v>
      </c>
      <c r="E968" t="s">
        <v>204</v>
      </c>
      <c r="F968" t="s">
        <v>204</v>
      </c>
      <c r="G968" t="s">
        <v>3</v>
      </c>
      <c r="H968" t="s">
        <v>115</v>
      </c>
      <c r="I968" t="s">
        <v>9580</v>
      </c>
      <c r="J968" t="e">
        <f>+VLOOKUP(I968,NOMENCLATURA!$A$3:$B$20,2,FALSE)</f>
        <v>#N/A</v>
      </c>
      <c r="K968" t="s">
        <v>9581</v>
      </c>
      <c r="L968" t="s">
        <v>9582</v>
      </c>
      <c r="M968" s="2">
        <v>43490</v>
      </c>
      <c r="N968" t="s">
        <v>9571</v>
      </c>
      <c r="O968" t="s">
        <v>353</v>
      </c>
      <c r="P968" t="s">
        <v>3</v>
      </c>
      <c r="Q968" t="s">
        <v>45</v>
      </c>
      <c r="R968" t="s">
        <v>9580</v>
      </c>
      <c r="S968" t="s">
        <v>9583</v>
      </c>
      <c r="T968" t="s">
        <v>3</v>
      </c>
      <c r="U968" t="s">
        <v>9584</v>
      </c>
      <c r="V968" t="str">
        <f>VLOOKUP(A968,Ventas!$A$2:$H$3062,7,FALSE)</f>
        <v>N0</v>
      </c>
      <c r="W968" t="str">
        <f>VLOOKUP(A968,Ventas!$A$2:$H$3062,8,FALSE)</f>
        <v>OJ</v>
      </c>
      <c r="X968" t="str">
        <f>VLOOKUP(A968,'Correo 1'!$A$2:$C$3062,3,FALSE)</f>
        <v>krn.ibanez@gmail.com</v>
      </c>
    </row>
    <row r="969" spans="1:24" x14ac:dyDescent="0.2">
      <c r="A969">
        <v>1142922</v>
      </c>
      <c r="B969" t="s">
        <v>111</v>
      </c>
      <c r="C969" t="s">
        <v>9585</v>
      </c>
      <c r="D969" t="s">
        <v>3</v>
      </c>
      <c r="E969" t="s">
        <v>9586</v>
      </c>
      <c r="F969" t="s">
        <v>9587</v>
      </c>
      <c r="G969" t="s">
        <v>3</v>
      </c>
      <c r="H969" t="s">
        <v>1046</v>
      </c>
      <c r="I969" t="s">
        <v>9588</v>
      </c>
      <c r="J969" t="e">
        <f>+VLOOKUP(I969,NOMENCLATURA!$A$3:$B$20,2,FALSE)</f>
        <v>#N/A</v>
      </c>
      <c r="K969" t="s">
        <v>9589</v>
      </c>
      <c r="L969" t="s">
        <v>9590</v>
      </c>
      <c r="M969" s="2">
        <v>43490</v>
      </c>
      <c r="N969" t="s">
        <v>9571</v>
      </c>
      <c r="O969" t="s">
        <v>353</v>
      </c>
      <c r="P969" t="s">
        <v>3</v>
      </c>
      <c r="Q969" t="s">
        <v>45</v>
      </c>
      <c r="R969" t="s">
        <v>9588</v>
      </c>
      <c r="S969" t="s">
        <v>9591</v>
      </c>
      <c r="T969" t="s">
        <v>3</v>
      </c>
      <c r="U969" t="s">
        <v>9584</v>
      </c>
      <c r="V969" t="str">
        <f>VLOOKUP(A969,Ventas!$A$2:$H$3062,7,FALSE)</f>
        <v>N0</v>
      </c>
      <c r="W969" t="str">
        <f>VLOOKUP(A969,Ventas!$A$2:$H$3062,8,FALSE)</f>
        <v>OJ</v>
      </c>
      <c r="X969" t="str">
        <f>VLOOKUP(A969,'Correo 1'!$A$2:$C$3062,3,FALSE)</f>
        <v>krn.ibanez@gmail.com</v>
      </c>
    </row>
    <row r="970" spans="1:24" x14ac:dyDescent="0.2">
      <c r="A970">
        <v>1136428</v>
      </c>
      <c r="B970" t="s">
        <v>111</v>
      </c>
      <c r="C970" t="s">
        <v>7440</v>
      </c>
      <c r="D970" t="s">
        <v>3</v>
      </c>
      <c r="E970" t="s">
        <v>204</v>
      </c>
      <c r="F970" t="s">
        <v>5389</v>
      </c>
      <c r="G970" t="s">
        <v>3</v>
      </c>
      <c r="H970" t="s">
        <v>115</v>
      </c>
      <c r="I970" t="s">
        <v>5028</v>
      </c>
      <c r="J970" t="e">
        <f>+VLOOKUP(I970,NOMENCLATURA!$A$3:$B$20,2,FALSE)</f>
        <v>#N/A</v>
      </c>
      <c r="K970" t="s">
        <v>7441</v>
      </c>
      <c r="L970" t="s">
        <v>7442</v>
      </c>
      <c r="M970" s="2">
        <v>43084</v>
      </c>
      <c r="N970" t="s">
        <v>6342</v>
      </c>
      <c r="O970" t="s">
        <v>353</v>
      </c>
      <c r="P970" t="s">
        <v>3</v>
      </c>
      <c r="Q970" t="s">
        <v>45</v>
      </c>
      <c r="R970" t="s">
        <v>7443</v>
      </c>
      <c r="S970" t="s">
        <v>7444</v>
      </c>
      <c r="T970" t="s">
        <v>3</v>
      </c>
      <c r="U970" t="s">
        <v>3</v>
      </c>
      <c r="V970" t="str">
        <f>VLOOKUP(A970,Ventas!$A$2:$H$3062,7,FALSE)</f>
        <v>N0</v>
      </c>
      <c r="W970" t="str">
        <f>VLOOKUP(A970,Ventas!$A$2:$H$3062,8,FALSE)</f>
        <v>OJ</v>
      </c>
      <c r="X970" t="str">
        <f>VLOOKUP(A970,'Correo 1'!$A$2:$C$3062,3,FALSE)</f>
        <v>kthyfuentes@gmail.com</v>
      </c>
    </row>
    <row r="971" spans="1:24" x14ac:dyDescent="0.2">
      <c r="A971">
        <v>1142519</v>
      </c>
      <c r="B971" t="s">
        <v>111</v>
      </c>
      <c r="C971" t="s">
        <v>9092</v>
      </c>
      <c r="D971" t="s">
        <v>3</v>
      </c>
      <c r="E971" t="s">
        <v>9093</v>
      </c>
      <c r="F971" t="s">
        <v>9093</v>
      </c>
      <c r="G971" t="s">
        <v>3</v>
      </c>
      <c r="H971" t="s">
        <v>115</v>
      </c>
      <c r="I971" t="s">
        <v>954</v>
      </c>
      <c r="J971" t="e">
        <f>+VLOOKUP(I971,NOMENCLATURA!$A$3:$B$20,2,FALSE)</f>
        <v>#N/A</v>
      </c>
      <c r="K971" t="s">
        <v>9094</v>
      </c>
      <c r="L971" t="s">
        <v>9095</v>
      </c>
      <c r="M971" s="2">
        <v>43461</v>
      </c>
      <c r="N971" t="s">
        <v>6342</v>
      </c>
      <c r="O971" t="s">
        <v>353</v>
      </c>
      <c r="P971" t="s">
        <v>3</v>
      </c>
      <c r="Q971" t="s">
        <v>45</v>
      </c>
      <c r="R971" t="s">
        <v>9096</v>
      </c>
      <c r="S971" t="s">
        <v>9097</v>
      </c>
      <c r="T971" t="s">
        <v>3</v>
      </c>
      <c r="U971" t="s">
        <v>3</v>
      </c>
      <c r="V971" t="str">
        <f>VLOOKUP(A971,Ventas!$A$2:$H$3062,7,FALSE)</f>
        <v>N0</v>
      </c>
      <c r="W971" t="str">
        <f>VLOOKUP(A971,Ventas!$A$2:$H$3062,8,FALSE)</f>
        <v>OJ</v>
      </c>
      <c r="X971" t="str">
        <f>VLOOKUP(A971,'Correo 1'!$A$2:$C$3062,3,FALSE)</f>
        <v>kvalle@buin.cl</v>
      </c>
    </row>
    <row r="972" spans="1:24" x14ac:dyDescent="0.2">
      <c r="A972">
        <v>1134347</v>
      </c>
      <c r="B972" t="s">
        <v>111</v>
      </c>
      <c r="C972" t="s">
        <v>6505</v>
      </c>
      <c r="D972" t="s">
        <v>3</v>
      </c>
      <c r="E972" t="s">
        <v>951</v>
      </c>
      <c r="F972" t="s">
        <v>952</v>
      </c>
      <c r="G972" t="s">
        <v>3</v>
      </c>
      <c r="H972" t="s">
        <v>115</v>
      </c>
      <c r="I972" t="s">
        <v>954</v>
      </c>
      <c r="J972" t="e">
        <f>+VLOOKUP(I972,NOMENCLATURA!$A$3:$B$20,2,FALSE)</f>
        <v>#N/A</v>
      </c>
      <c r="K972" t="s">
        <v>6506</v>
      </c>
      <c r="L972" t="s">
        <v>6507</v>
      </c>
      <c r="M972" s="2">
        <v>42933</v>
      </c>
      <c r="N972" t="s">
        <v>6342</v>
      </c>
      <c r="O972" t="s">
        <v>353</v>
      </c>
      <c r="P972" t="s">
        <v>3</v>
      </c>
      <c r="Q972" t="s">
        <v>45</v>
      </c>
      <c r="R972" t="s">
        <v>6508</v>
      </c>
      <c r="S972" t="s">
        <v>6509</v>
      </c>
      <c r="T972" t="s">
        <v>3</v>
      </c>
      <c r="U972" t="s">
        <v>3</v>
      </c>
      <c r="V972" t="str">
        <f>VLOOKUP(A972,Ventas!$A$2:$H$3062,7,FALSE)</f>
        <v>N30</v>
      </c>
      <c r="W972" t="str">
        <f>VLOOKUP(A972,Ventas!$A$2:$H$3062,8,FALSE)</f>
        <v>OJ</v>
      </c>
      <c r="X972" t="str">
        <f>VLOOKUP(A972,'Correo 1'!$A$2:$C$3062,3,FALSE)</f>
        <v>kvasquez@prontocapital.cl</v>
      </c>
    </row>
    <row r="973" spans="1:24" x14ac:dyDescent="0.2">
      <c r="A973">
        <v>1134369</v>
      </c>
      <c r="B973" t="s">
        <v>111</v>
      </c>
      <c r="C973" t="s">
        <v>6525</v>
      </c>
      <c r="D973" t="s">
        <v>3</v>
      </c>
      <c r="E973" t="s">
        <v>951</v>
      </c>
      <c r="F973" t="s">
        <v>951</v>
      </c>
      <c r="G973" t="s">
        <v>3</v>
      </c>
      <c r="H973" t="s">
        <v>115</v>
      </c>
      <c r="I973" t="s">
        <v>954</v>
      </c>
      <c r="J973" t="e">
        <f>+VLOOKUP(I973,NOMENCLATURA!$A$3:$B$20,2,FALSE)</f>
        <v>#N/A</v>
      </c>
      <c r="K973" t="s">
        <v>6526</v>
      </c>
      <c r="L973" t="s">
        <v>6527</v>
      </c>
      <c r="M973" s="2">
        <v>42934</v>
      </c>
      <c r="N973" t="s">
        <v>6342</v>
      </c>
      <c r="O973" t="s">
        <v>353</v>
      </c>
      <c r="P973" t="s">
        <v>3</v>
      </c>
      <c r="Q973" t="s">
        <v>45</v>
      </c>
      <c r="R973" t="s">
        <v>6528</v>
      </c>
      <c r="S973" t="s">
        <v>6529</v>
      </c>
      <c r="T973" t="s">
        <v>3</v>
      </c>
      <c r="U973" t="s">
        <v>3</v>
      </c>
      <c r="V973" t="str">
        <f>VLOOKUP(A973,Ventas!$A$2:$H$3062,7,FALSE)</f>
        <v>N0</v>
      </c>
      <c r="W973" t="str">
        <f>VLOOKUP(A973,Ventas!$A$2:$H$3062,8,FALSE)</f>
        <v>OJ</v>
      </c>
      <c r="X973" t="str">
        <f>VLOOKUP(A973,'Correo 1'!$A$2:$C$3062,3,FALSE)</f>
        <v>kvasquez_82@hotmail.es</v>
      </c>
    </row>
    <row r="974" spans="1:24" x14ac:dyDescent="0.2">
      <c r="A974">
        <v>1140074</v>
      </c>
      <c r="B974" t="s">
        <v>111</v>
      </c>
      <c r="C974" t="s">
        <v>8197</v>
      </c>
      <c r="D974" t="s">
        <v>3</v>
      </c>
      <c r="E974" t="s">
        <v>204</v>
      </c>
      <c r="F974" t="s">
        <v>204</v>
      </c>
      <c r="G974" t="s">
        <v>3</v>
      </c>
      <c r="H974" t="s">
        <v>115</v>
      </c>
      <c r="I974" t="s">
        <v>954</v>
      </c>
      <c r="J974" t="e">
        <f>+VLOOKUP(I974,NOMENCLATURA!$A$3:$B$20,2,FALSE)</f>
        <v>#N/A</v>
      </c>
      <c r="K974" t="s">
        <v>8198</v>
      </c>
      <c r="L974" t="s">
        <v>8199</v>
      </c>
      <c r="M974" s="2">
        <v>43269</v>
      </c>
      <c r="N974" t="s">
        <v>6342</v>
      </c>
      <c r="O974" t="s">
        <v>353</v>
      </c>
      <c r="P974" t="s">
        <v>3</v>
      </c>
      <c r="Q974" t="s">
        <v>45</v>
      </c>
      <c r="R974" t="s">
        <v>8200</v>
      </c>
      <c r="S974" t="s">
        <v>3</v>
      </c>
      <c r="T974" t="s">
        <v>3</v>
      </c>
      <c r="U974" t="s">
        <v>3</v>
      </c>
      <c r="V974" t="str">
        <f>VLOOKUP(A974,Ventas!$A$2:$H$3062,7,FALSE)</f>
        <v>N0</v>
      </c>
      <c r="W974" t="str">
        <f>VLOOKUP(A974,Ventas!$A$2:$H$3062,8,FALSE)</f>
        <v>OJ</v>
      </c>
      <c r="X974" t="str">
        <f>VLOOKUP(A974,'Correo 1'!$A$2:$C$3062,3,FALSE)</f>
        <v>kvernier@corpeduff.cl</v>
      </c>
    </row>
    <row r="975" spans="1:24" x14ac:dyDescent="0.2">
      <c r="A975">
        <v>1149034</v>
      </c>
      <c r="B975" t="s">
        <v>111</v>
      </c>
      <c r="C975" t="s">
        <v>12254</v>
      </c>
      <c r="D975" t="s">
        <v>3</v>
      </c>
      <c r="E975" t="s">
        <v>204</v>
      </c>
      <c r="F975" t="s">
        <v>113</v>
      </c>
      <c r="G975" t="s">
        <v>3</v>
      </c>
      <c r="H975" t="s">
        <v>115</v>
      </c>
      <c r="I975" t="s">
        <v>954</v>
      </c>
      <c r="J975" t="e">
        <f>+VLOOKUP(I975,NOMENCLATURA!$A$3:$B$20,2,FALSE)</f>
        <v>#N/A</v>
      </c>
      <c r="K975" t="s">
        <v>12255</v>
      </c>
      <c r="L975" t="s">
        <v>12256</v>
      </c>
      <c r="M975" s="2">
        <v>44132</v>
      </c>
      <c r="N975" t="s">
        <v>9571</v>
      </c>
      <c r="O975" t="s">
        <v>353</v>
      </c>
      <c r="P975" t="s">
        <v>3</v>
      </c>
      <c r="Q975" t="s">
        <v>45</v>
      </c>
      <c r="R975" t="s">
        <v>12257</v>
      </c>
      <c r="S975" t="s">
        <v>12258</v>
      </c>
      <c r="T975" t="s">
        <v>3</v>
      </c>
      <c r="U975" t="s">
        <v>3</v>
      </c>
      <c r="V975" t="str">
        <f>VLOOKUP(A975,Ventas!$A$2:$H$3062,7,FALSE)</f>
        <v>N0</v>
      </c>
      <c r="W975" t="str">
        <f>VLOOKUP(A975,Ventas!$A$2:$H$3062,8,FALSE)</f>
        <v>OJ</v>
      </c>
      <c r="X975" t="str">
        <f>VLOOKUP(A975,'Correo 1'!$A$2:$C$3062,3,FALSE)</f>
        <v>kyevenes@ecparking.cl</v>
      </c>
    </row>
    <row r="976" spans="1:24" x14ac:dyDescent="0.2">
      <c r="A976">
        <v>1140216</v>
      </c>
      <c r="B976" t="s">
        <v>215</v>
      </c>
      <c r="C976" t="s">
        <v>8260</v>
      </c>
      <c r="D976" t="s">
        <v>3</v>
      </c>
      <c r="E976" t="s">
        <v>3</v>
      </c>
      <c r="F976" t="s">
        <v>3</v>
      </c>
      <c r="G976" t="s">
        <v>3</v>
      </c>
      <c r="H976" s="3" t="s">
        <v>40</v>
      </c>
      <c r="I976" t="s">
        <v>8261</v>
      </c>
      <c r="J976" t="e">
        <f>+VLOOKUP(I976,NOMENCLATURA!$A$3:$B$20,2,FALSE)</f>
        <v>#N/A</v>
      </c>
      <c r="K976" t="s">
        <v>8262</v>
      </c>
      <c r="L976" t="s">
        <v>8263</v>
      </c>
      <c r="M976" s="2">
        <v>43280</v>
      </c>
      <c r="N976" t="s">
        <v>8264</v>
      </c>
      <c r="O976" t="s">
        <v>353</v>
      </c>
      <c r="P976" t="s">
        <v>3</v>
      </c>
      <c r="Q976" t="s">
        <v>12</v>
      </c>
      <c r="R976" t="s">
        <v>3</v>
      </c>
      <c r="S976" t="s">
        <v>8265</v>
      </c>
      <c r="T976" t="s">
        <v>3</v>
      </c>
      <c r="U976" t="s">
        <v>8265</v>
      </c>
      <c r="V976" t="str">
        <f>VLOOKUP(A976,Ventas!$A$2:$H$3062,7,FALSE)</f>
        <v>N0</v>
      </c>
      <c r="W976" t="str">
        <f>VLOOKUP(A976,Ventas!$A$2:$H$3062,8,FALSE)</f>
        <v>OF</v>
      </c>
      <c r="X976" t="str">
        <f>VLOOKUP(A976,'Correo 1'!$A$2:$C$3062,3,FALSE)</f>
        <v>kykzxiang@vip.qq.com</v>
      </c>
    </row>
    <row r="977" spans="1:24" x14ac:dyDescent="0.2">
      <c r="A977">
        <v>5000220</v>
      </c>
      <c r="B977" t="s">
        <v>215</v>
      </c>
      <c r="C977" t="s">
        <v>13306</v>
      </c>
      <c r="D977" t="s">
        <v>3</v>
      </c>
      <c r="E977" t="s">
        <v>13307</v>
      </c>
      <c r="F977" t="s">
        <v>3</v>
      </c>
      <c r="G977" t="s">
        <v>13308</v>
      </c>
      <c r="H977" t="s">
        <v>19</v>
      </c>
      <c r="I977" t="s">
        <v>13309</v>
      </c>
      <c r="J977" t="e">
        <f>+VLOOKUP(I977,NOMENCLATURA!$A$3:$B$20,2,FALSE)</f>
        <v>#N/A</v>
      </c>
      <c r="K977" t="s">
        <v>13310</v>
      </c>
      <c r="L977" t="s">
        <v>13311</v>
      </c>
      <c r="M977" s="2">
        <v>39701</v>
      </c>
      <c r="N977" t="s">
        <v>442</v>
      </c>
      <c r="O977" t="s">
        <v>13230</v>
      </c>
      <c r="P977" t="s">
        <v>13312</v>
      </c>
      <c r="Q977" t="s">
        <v>12</v>
      </c>
      <c r="R977" t="s">
        <v>3</v>
      </c>
      <c r="S977" t="s">
        <v>13313</v>
      </c>
      <c r="T977" t="s">
        <v>3</v>
      </c>
      <c r="U977" t="s">
        <v>3</v>
      </c>
      <c r="V977" t="str">
        <f>VLOOKUP(A977,Ventas!$A$2:$H$3062,7,FALSE)</f>
        <v>N120</v>
      </c>
      <c r="W977" t="str">
        <f>VLOOKUP(A977,Ventas!$A$2:$H$3062,8,FALSE)</f>
        <v>O9</v>
      </c>
      <c r="X977" t="str">
        <f>VLOOKUP(A977,'Correo 1'!$A$2:$C$3062,3,FALSE)</f>
        <v>kzlkch@126.com</v>
      </c>
    </row>
    <row r="978" spans="1:24" x14ac:dyDescent="0.2">
      <c r="A978">
        <v>1128931</v>
      </c>
      <c r="B978" t="s">
        <v>111</v>
      </c>
      <c r="C978" t="s">
        <v>3810</v>
      </c>
      <c r="D978" t="s">
        <v>3</v>
      </c>
      <c r="E978" t="s">
        <v>951</v>
      </c>
      <c r="F978" t="s">
        <v>3580</v>
      </c>
      <c r="G978" t="s">
        <v>3</v>
      </c>
      <c r="H978" t="s">
        <v>115</v>
      </c>
      <c r="I978" t="s">
        <v>954</v>
      </c>
      <c r="J978" t="e">
        <f>+VLOOKUP(I978,NOMENCLATURA!$A$3:$B$20,2,FALSE)</f>
        <v>#N/A</v>
      </c>
      <c r="K978" t="s">
        <v>3811</v>
      </c>
      <c r="L978" t="s">
        <v>3812</v>
      </c>
      <c r="M978" s="2">
        <v>42594</v>
      </c>
      <c r="N978" t="s">
        <v>207</v>
      </c>
      <c r="O978" t="s">
        <v>353</v>
      </c>
      <c r="P978" t="s">
        <v>3</v>
      </c>
      <c r="Q978" t="s">
        <v>45</v>
      </c>
      <c r="R978" t="s">
        <v>3813</v>
      </c>
      <c r="S978" t="s">
        <v>3814</v>
      </c>
      <c r="T978" t="s">
        <v>3</v>
      </c>
      <c r="U978" t="s">
        <v>3</v>
      </c>
      <c r="V978" t="str">
        <f>VLOOKUP(A978,Ventas!$A$2:$H$3062,7,FALSE)</f>
        <v>N30</v>
      </c>
      <c r="W978" t="str">
        <f>VLOOKUP(A978,Ventas!$A$2:$H$3062,8,FALSE)</f>
        <v>OJ</v>
      </c>
      <c r="X978" t="str">
        <f>VLOOKUP(A978,'Correo 1'!$A$2:$C$3062,3,FALSE)</f>
        <v>lagos.rodrigo@gmail.com</v>
      </c>
    </row>
    <row r="979" spans="1:24" x14ac:dyDescent="0.2">
      <c r="A979">
        <v>1000565</v>
      </c>
      <c r="B979" t="s">
        <v>215</v>
      </c>
      <c r="C979" t="s">
        <v>305</v>
      </c>
      <c r="D979" t="s">
        <v>3</v>
      </c>
      <c r="E979" t="s">
        <v>306</v>
      </c>
      <c r="F979" t="s">
        <v>3</v>
      </c>
      <c r="G979" t="s">
        <v>307</v>
      </c>
      <c r="H979" t="s">
        <v>238</v>
      </c>
      <c r="I979" t="s">
        <v>308</v>
      </c>
      <c r="J979" t="e">
        <f>+VLOOKUP(I979,NOMENCLATURA!$A$3:$B$20,2,FALSE)</f>
        <v>#N/A</v>
      </c>
      <c r="K979" t="s">
        <v>309</v>
      </c>
      <c r="L979" t="s">
        <v>310</v>
      </c>
      <c r="M979" s="2">
        <v>38868</v>
      </c>
      <c r="N979" t="s">
        <v>53</v>
      </c>
      <c r="O979" t="s">
        <v>222</v>
      </c>
      <c r="P979" t="s">
        <v>3</v>
      </c>
      <c r="Q979" t="s">
        <v>12</v>
      </c>
      <c r="R979" t="s">
        <v>3</v>
      </c>
      <c r="S979" t="s">
        <v>311</v>
      </c>
      <c r="T979" t="s">
        <v>3</v>
      </c>
      <c r="U979" t="s">
        <v>312</v>
      </c>
      <c r="V979" t="str">
        <f>VLOOKUP(A979,Ventas!$A$2:$H$3062,7,FALSE)</f>
        <v>N105</v>
      </c>
      <c r="W979" t="str">
        <f>VLOOKUP(A979,Ventas!$A$2:$H$3062,8,FALSE)</f>
        <v>O9</v>
      </c>
      <c r="X979" t="str">
        <f>VLOOKUP(A979,'Correo 1'!$A$2:$C$3062,3,FALSE)</f>
        <v>LAPTOP@TCWLTD.COMCN</v>
      </c>
    </row>
    <row r="980" spans="1:24" x14ac:dyDescent="0.2">
      <c r="A980">
        <v>1134936</v>
      </c>
      <c r="B980" t="s">
        <v>111</v>
      </c>
      <c r="C980" t="s">
        <v>6927</v>
      </c>
      <c r="D980" t="s">
        <v>3</v>
      </c>
      <c r="E980" t="s">
        <v>6568</v>
      </c>
      <c r="F980" t="s">
        <v>113</v>
      </c>
      <c r="G980" t="s">
        <v>3</v>
      </c>
      <c r="H980" t="s">
        <v>115</v>
      </c>
      <c r="I980" t="s">
        <v>6146</v>
      </c>
      <c r="J980" t="str">
        <f>+VLOOKUP(I980,NOMENCLATURA!$A$3:$B$20,2,FALSE)</f>
        <v>AUSPICIOS-PATROCINIOS</v>
      </c>
      <c r="K980" t="s">
        <v>6928</v>
      </c>
      <c r="L980" t="s">
        <v>6929</v>
      </c>
      <c r="M980" s="2">
        <v>42993</v>
      </c>
      <c r="N980" t="s">
        <v>6342</v>
      </c>
      <c r="O980" t="s">
        <v>353</v>
      </c>
      <c r="P980" t="s">
        <v>3</v>
      </c>
      <c r="Q980" t="s">
        <v>45</v>
      </c>
      <c r="R980" t="s">
        <v>6930</v>
      </c>
      <c r="S980" t="s">
        <v>6931</v>
      </c>
      <c r="T980" t="s">
        <v>6932</v>
      </c>
      <c r="U980" t="s">
        <v>3</v>
      </c>
      <c r="V980" t="str">
        <f>VLOOKUP(A980,Ventas!$A$2:$H$3062,7,FALSE)</f>
        <v>N0</v>
      </c>
      <c r="W980" t="str">
        <f>VLOOKUP(A980,Ventas!$A$2:$H$3062,8,FALSE)</f>
        <v>OJ</v>
      </c>
      <c r="X980" t="str">
        <f>VLOOKUP(A980,'Correo 1'!$A$2:$C$3062,3,FALSE)</f>
        <v>rgomezh@cvd.cl</v>
      </c>
    </row>
    <row r="981" spans="1:24" x14ac:dyDescent="0.2">
      <c r="A981">
        <v>7025706</v>
      </c>
      <c r="B981" t="s">
        <v>111</v>
      </c>
      <c r="C981" t="s">
        <v>14790</v>
      </c>
      <c r="D981" t="s">
        <v>3</v>
      </c>
      <c r="E981" t="s">
        <v>204</v>
      </c>
      <c r="F981" t="s">
        <v>4715</v>
      </c>
      <c r="G981" t="s">
        <v>3</v>
      </c>
      <c r="H981" t="s">
        <v>115</v>
      </c>
      <c r="I981" t="s">
        <v>12933</v>
      </c>
      <c r="J981" t="e">
        <f>+VLOOKUP(I981,NOMENCLATURA!$A$3:$B$20,2,FALSE)</f>
        <v>#N/A</v>
      </c>
      <c r="K981" t="s">
        <v>14791</v>
      </c>
      <c r="L981" t="s">
        <v>14792</v>
      </c>
      <c r="M981" s="2">
        <v>43805</v>
      </c>
      <c r="N981" t="s">
        <v>9571</v>
      </c>
      <c r="O981" t="s">
        <v>13556</v>
      </c>
      <c r="P981" t="s">
        <v>3</v>
      </c>
      <c r="Q981" t="s">
        <v>45</v>
      </c>
      <c r="R981" t="s">
        <v>14793</v>
      </c>
      <c r="S981" t="s">
        <v>14794</v>
      </c>
      <c r="T981" t="s">
        <v>3</v>
      </c>
      <c r="U981" t="s">
        <v>3</v>
      </c>
      <c r="V981" t="str">
        <f>VLOOKUP(A981,Ventas!$A$2:$H$3062,7,FALSE)</f>
        <v>N0</v>
      </c>
      <c r="W981" t="str">
        <f>VLOOKUP(A981,Ventas!$A$2:$H$3062,8,FALSE)</f>
        <v>O8</v>
      </c>
      <c r="X981" t="str">
        <f>VLOOKUP(A981,'Correo 1'!$A$2:$C$3062,3,FALSE)</f>
        <v>Lauracamargo1306@Gmail.Com</v>
      </c>
    </row>
    <row r="982" spans="1:24" x14ac:dyDescent="0.2">
      <c r="A982">
        <v>1149105</v>
      </c>
      <c r="B982" t="s">
        <v>104</v>
      </c>
      <c r="C982" t="s">
        <v>12306</v>
      </c>
      <c r="D982" t="s">
        <v>3</v>
      </c>
      <c r="E982" t="s">
        <v>106</v>
      </c>
      <c r="F982" t="s">
        <v>106</v>
      </c>
      <c r="G982" t="s">
        <v>3</v>
      </c>
      <c r="H982" t="s">
        <v>333</v>
      </c>
      <c r="I982" t="s">
        <v>12307</v>
      </c>
      <c r="J982" t="e">
        <f>+VLOOKUP(I982,NOMENCLATURA!$A$3:$B$20,2,FALSE)</f>
        <v>#N/A</v>
      </c>
      <c r="K982" t="s">
        <v>12308</v>
      </c>
      <c r="L982" t="s">
        <v>12309</v>
      </c>
      <c r="M982" s="2">
        <v>44145</v>
      </c>
      <c r="N982" t="s">
        <v>9571</v>
      </c>
      <c r="O982" t="s">
        <v>353</v>
      </c>
      <c r="P982" t="s">
        <v>3</v>
      </c>
      <c r="Q982" t="s">
        <v>45</v>
      </c>
      <c r="R982" t="s">
        <v>12310</v>
      </c>
      <c r="S982" t="s">
        <v>12311</v>
      </c>
      <c r="T982" t="s">
        <v>3</v>
      </c>
      <c r="U982" t="s">
        <v>3</v>
      </c>
      <c r="V982" t="str">
        <f>VLOOKUP(A982,Ventas!$A$2:$H$3062,7,FALSE)</f>
        <v>N0</v>
      </c>
      <c r="W982" t="str">
        <f>VLOOKUP(A982,Ventas!$A$2:$H$3062,8,FALSE)</f>
        <v>O4</v>
      </c>
      <c r="X982" t="str">
        <f>VLOOKUP(A982,'Correo 1'!$A$2:$C$3062,3,FALSE)</f>
        <v>laurasurraco@gmail.com</v>
      </c>
    </row>
    <row r="983" spans="1:24" x14ac:dyDescent="0.2">
      <c r="A983">
        <v>1146993</v>
      </c>
      <c r="B983" t="s">
        <v>111</v>
      </c>
      <c r="C983" t="s">
        <v>11373</v>
      </c>
      <c r="D983" t="s">
        <v>3</v>
      </c>
      <c r="E983" t="s">
        <v>204</v>
      </c>
      <c r="F983" t="s">
        <v>3580</v>
      </c>
      <c r="G983" t="s">
        <v>3</v>
      </c>
      <c r="H983" t="s">
        <v>115</v>
      </c>
      <c r="I983" t="s">
        <v>954</v>
      </c>
      <c r="J983" t="e">
        <f>+VLOOKUP(I983,NOMENCLATURA!$A$3:$B$20,2,FALSE)</f>
        <v>#N/A</v>
      </c>
      <c r="K983" t="s">
        <v>11374</v>
      </c>
      <c r="L983" t="s">
        <v>11375</v>
      </c>
      <c r="M983" s="2">
        <v>43787</v>
      </c>
      <c r="N983" t="s">
        <v>9571</v>
      </c>
      <c r="O983" t="s">
        <v>353</v>
      </c>
      <c r="P983" t="s">
        <v>3</v>
      </c>
      <c r="Q983" t="s">
        <v>45</v>
      </c>
      <c r="R983" t="s">
        <v>11376</v>
      </c>
      <c r="S983" t="s">
        <v>11377</v>
      </c>
      <c r="T983" t="s">
        <v>3</v>
      </c>
      <c r="U983" t="s">
        <v>3</v>
      </c>
      <c r="V983" t="str">
        <f>VLOOKUP(A983,Ventas!$A$2:$H$3062,7,FALSE)</f>
        <v>N30</v>
      </c>
      <c r="W983" t="str">
        <f>VLOOKUP(A983,Ventas!$A$2:$H$3062,8,FALSE)</f>
        <v>OJ</v>
      </c>
      <c r="X983" t="str">
        <f>VLOOKUP(A983,'Correo 1'!$A$2:$C$3062,3,FALSE)</f>
        <v>lautaro.maldonado@atinna.cl</v>
      </c>
    </row>
    <row r="984" spans="1:24" x14ac:dyDescent="0.2">
      <c r="A984">
        <v>1146999</v>
      </c>
      <c r="B984" t="s">
        <v>111</v>
      </c>
      <c r="C984" t="s">
        <v>11378</v>
      </c>
      <c r="D984" t="s">
        <v>11379</v>
      </c>
      <c r="E984" t="s">
        <v>204</v>
      </c>
      <c r="F984" t="s">
        <v>3580</v>
      </c>
      <c r="G984" t="s">
        <v>3</v>
      </c>
      <c r="H984" t="s">
        <v>115</v>
      </c>
      <c r="I984" t="s">
        <v>954</v>
      </c>
      <c r="J984" t="e">
        <f>+VLOOKUP(I984,NOMENCLATURA!$A$3:$B$20,2,FALSE)</f>
        <v>#N/A</v>
      </c>
      <c r="K984" t="s">
        <v>11374</v>
      </c>
      <c r="L984" t="s">
        <v>11380</v>
      </c>
      <c r="M984" s="2">
        <v>43787</v>
      </c>
      <c r="N984" t="s">
        <v>9571</v>
      </c>
      <c r="O984" t="s">
        <v>353</v>
      </c>
      <c r="P984" t="s">
        <v>3</v>
      </c>
      <c r="Q984" t="s">
        <v>45</v>
      </c>
      <c r="R984" t="s">
        <v>11381</v>
      </c>
      <c r="S984" t="s">
        <v>11377</v>
      </c>
      <c r="T984" t="s">
        <v>3</v>
      </c>
      <c r="U984" t="s">
        <v>3</v>
      </c>
      <c r="V984" t="str">
        <f>VLOOKUP(A984,Ventas!$A$2:$H$3062,7,FALSE)</f>
        <v>N30</v>
      </c>
      <c r="W984" t="str">
        <f>VLOOKUP(A984,Ventas!$A$2:$H$3062,8,FALSE)</f>
        <v>OJ</v>
      </c>
      <c r="X984" t="str">
        <f>VLOOKUP(A984,'Correo 1'!$A$2:$C$3062,3,FALSE)</f>
        <v>lautaro.maldonado@atinna.cl</v>
      </c>
    </row>
    <row r="985" spans="1:24" x14ac:dyDescent="0.2">
      <c r="A985">
        <v>1137481</v>
      </c>
      <c r="B985" t="s">
        <v>111</v>
      </c>
      <c r="C985" t="s">
        <v>7849</v>
      </c>
      <c r="D985" t="s">
        <v>3</v>
      </c>
      <c r="E985" t="s">
        <v>204</v>
      </c>
      <c r="F985" t="s">
        <v>4251</v>
      </c>
      <c r="G985" t="s">
        <v>3</v>
      </c>
      <c r="H985" t="s">
        <v>115</v>
      </c>
      <c r="I985" t="s">
        <v>6146</v>
      </c>
      <c r="J985" t="str">
        <f>+VLOOKUP(I985,NOMENCLATURA!$A$3:$B$20,2,FALSE)</f>
        <v>AUSPICIOS-PATROCINIOS</v>
      </c>
      <c r="K985" t="s">
        <v>7850</v>
      </c>
      <c r="L985" t="s">
        <v>7851</v>
      </c>
      <c r="M985" s="2">
        <v>43164</v>
      </c>
      <c r="N985" t="s">
        <v>6342</v>
      </c>
      <c r="O985" t="s">
        <v>353</v>
      </c>
      <c r="P985" t="s">
        <v>3</v>
      </c>
      <c r="Q985" t="s">
        <v>45</v>
      </c>
      <c r="R985" t="s">
        <v>7852</v>
      </c>
      <c r="S985" t="s">
        <v>7853</v>
      </c>
      <c r="T985" t="s">
        <v>3</v>
      </c>
      <c r="U985" t="s">
        <v>3</v>
      </c>
      <c r="V985" t="str">
        <f>VLOOKUP(A985,Ventas!$A$2:$H$3062,7,FALSE)</f>
        <v>N30</v>
      </c>
      <c r="W985" t="str">
        <f>VLOOKUP(A985,Ventas!$A$2:$H$3062,8,FALSE)</f>
        <v>OJ</v>
      </c>
      <c r="X985" t="str">
        <f>VLOOKUP(A985,'Correo 1'!$A$2:$C$3062,3,FALSE)</f>
        <v>VENTAS@PALPUBLICIDAD.CL</v>
      </c>
    </row>
    <row r="986" spans="1:24" x14ac:dyDescent="0.2">
      <c r="A986">
        <v>5000518</v>
      </c>
      <c r="B986" t="s">
        <v>131</v>
      </c>
      <c r="C986" t="s">
        <v>13412</v>
      </c>
      <c r="D986" t="s">
        <v>3</v>
      </c>
      <c r="E986" t="s">
        <v>13413</v>
      </c>
      <c r="F986" t="s">
        <v>3</v>
      </c>
      <c r="G986" t="s">
        <v>3</v>
      </c>
      <c r="H986" t="s">
        <v>134</v>
      </c>
      <c r="I986" t="s">
        <v>13414</v>
      </c>
      <c r="J986" t="e">
        <f>+VLOOKUP(I986,NOMENCLATURA!$A$3:$B$20,2,FALSE)</f>
        <v>#N/A</v>
      </c>
      <c r="K986" t="s">
        <v>13415</v>
      </c>
      <c r="L986" t="s">
        <v>13416</v>
      </c>
      <c r="M986" s="2">
        <v>41667</v>
      </c>
      <c r="N986" t="s">
        <v>34</v>
      </c>
      <c r="O986" t="s">
        <v>13230</v>
      </c>
      <c r="P986" t="s">
        <v>13417</v>
      </c>
      <c r="Q986" t="s">
        <v>12</v>
      </c>
      <c r="R986" t="s">
        <v>3</v>
      </c>
      <c r="S986" t="s">
        <v>13418</v>
      </c>
      <c r="T986" t="s">
        <v>3</v>
      </c>
      <c r="U986" t="s">
        <v>13419</v>
      </c>
      <c r="V986" t="str">
        <f>VLOOKUP(A986,Ventas!$A$2:$H$3062,7,FALSE)</f>
        <v>N75</v>
      </c>
      <c r="W986" t="str">
        <f>VLOOKUP(A986,Ventas!$A$2:$H$3062,8,FALSE)</f>
        <v>O9</v>
      </c>
      <c r="X986" t="str">
        <f>VLOOKUP(A986,'Correo 1'!$A$2:$C$3062,3,FALSE)</f>
        <v>LCF@WAYPORT.COM.TW</v>
      </c>
    </row>
    <row r="987" spans="1:24" x14ac:dyDescent="0.2">
      <c r="A987">
        <v>1128080</v>
      </c>
      <c r="B987" t="s">
        <v>111</v>
      </c>
      <c r="C987" t="s">
        <v>1092</v>
      </c>
      <c r="D987" t="s">
        <v>1093</v>
      </c>
      <c r="E987" t="s">
        <v>951</v>
      </c>
      <c r="F987" t="s">
        <v>952</v>
      </c>
      <c r="G987" t="s">
        <v>3</v>
      </c>
      <c r="H987" t="s">
        <v>115</v>
      </c>
      <c r="I987" t="s">
        <v>954</v>
      </c>
      <c r="J987" t="e">
        <f>+VLOOKUP(I987,NOMENCLATURA!$A$3:$B$20,2,FALSE)</f>
        <v>#N/A</v>
      </c>
      <c r="K987" t="s">
        <v>1094</v>
      </c>
      <c r="L987" t="s">
        <v>1095</v>
      </c>
      <c r="M987" s="2">
        <v>42542</v>
      </c>
      <c r="N987" t="s">
        <v>957</v>
      </c>
      <c r="O987" t="s">
        <v>353</v>
      </c>
      <c r="P987" t="s">
        <v>3</v>
      </c>
      <c r="Q987" t="s">
        <v>45</v>
      </c>
      <c r="R987" t="s">
        <v>1096</v>
      </c>
      <c r="S987" t="s">
        <v>1097</v>
      </c>
      <c r="T987" t="s">
        <v>3</v>
      </c>
      <c r="U987" t="s">
        <v>3</v>
      </c>
      <c r="V987" t="str">
        <f>VLOOKUP(A987,Ventas!$A$2:$H$3062,7,FALSE)</f>
        <v>N30</v>
      </c>
      <c r="W987" t="str">
        <f>VLOOKUP(A987,Ventas!$A$2:$H$3062,8,FALSE)</f>
        <v>OJ</v>
      </c>
      <c r="X987" t="str">
        <f>VLOOKUP(A987,'Correo 1'!$A$2:$C$3062,3,FALSE)</f>
        <v>lcontreras@searchpoint.cl</v>
      </c>
    </row>
    <row r="988" spans="1:24" x14ac:dyDescent="0.2">
      <c r="A988">
        <v>1142580</v>
      </c>
      <c r="B988" t="s">
        <v>111</v>
      </c>
      <c r="C988" t="s">
        <v>9411</v>
      </c>
      <c r="D988" t="s">
        <v>3</v>
      </c>
      <c r="E988" t="s">
        <v>7383</v>
      </c>
      <c r="F988" t="s">
        <v>7383</v>
      </c>
      <c r="G988" t="s">
        <v>3</v>
      </c>
      <c r="H988" t="s">
        <v>79</v>
      </c>
      <c r="I988" t="s">
        <v>954</v>
      </c>
      <c r="J988" t="e">
        <f>+VLOOKUP(I988,NOMENCLATURA!$A$3:$B$20,2,FALSE)</f>
        <v>#N/A</v>
      </c>
      <c r="K988" t="s">
        <v>9412</v>
      </c>
      <c r="L988" t="s">
        <v>9413</v>
      </c>
      <c r="M988" s="2">
        <v>43461</v>
      </c>
      <c r="N988" t="s">
        <v>6342</v>
      </c>
      <c r="O988" t="s">
        <v>353</v>
      </c>
      <c r="P988" t="s">
        <v>3</v>
      </c>
      <c r="Q988" t="s">
        <v>45</v>
      </c>
      <c r="R988" t="s">
        <v>9414</v>
      </c>
      <c r="S988" t="s">
        <v>9415</v>
      </c>
      <c r="T988" t="s">
        <v>3</v>
      </c>
      <c r="U988" t="s">
        <v>3</v>
      </c>
      <c r="V988" t="str">
        <f>VLOOKUP(A988,Ventas!$A$2:$H$3062,7,FALSE)</f>
        <v>N0</v>
      </c>
      <c r="W988" t="str">
        <f>VLOOKUP(A988,Ventas!$A$2:$H$3062,8,FALSE)</f>
        <v>OJ</v>
      </c>
      <c r="X988" t="str">
        <f>VLOOKUP(A988,'Correo 1'!$A$2:$C$3062,3,FALSE)</f>
        <v>leandro.mora.flores@gmail.com</v>
      </c>
    </row>
    <row r="989" spans="1:24" x14ac:dyDescent="0.2">
      <c r="A989">
        <v>1144580</v>
      </c>
      <c r="B989" t="s">
        <v>111</v>
      </c>
      <c r="C989" t="s">
        <v>10149</v>
      </c>
      <c r="D989" t="s">
        <v>3</v>
      </c>
      <c r="E989" t="s">
        <v>204</v>
      </c>
      <c r="F989" t="s">
        <v>204</v>
      </c>
      <c r="G989" t="s">
        <v>3</v>
      </c>
      <c r="H989" t="s">
        <v>115</v>
      </c>
      <c r="I989" t="s">
        <v>954</v>
      </c>
      <c r="J989" t="e">
        <f>+VLOOKUP(I989,NOMENCLATURA!$A$3:$B$20,2,FALSE)</f>
        <v>#N/A</v>
      </c>
      <c r="K989" t="s">
        <v>10150</v>
      </c>
      <c r="L989" t="s">
        <v>10151</v>
      </c>
      <c r="M989" s="2">
        <v>43570</v>
      </c>
      <c r="N989" t="s">
        <v>9571</v>
      </c>
      <c r="O989" t="s">
        <v>353</v>
      </c>
      <c r="P989" t="s">
        <v>3</v>
      </c>
      <c r="Q989" t="s">
        <v>45</v>
      </c>
      <c r="R989" t="s">
        <v>10152</v>
      </c>
      <c r="S989" t="s">
        <v>10153</v>
      </c>
      <c r="T989" t="s">
        <v>3</v>
      </c>
      <c r="U989" t="s">
        <v>3</v>
      </c>
      <c r="V989" t="str">
        <f>VLOOKUP(A989,Ventas!$A$2:$H$3062,7,FALSE)</f>
        <v>N30</v>
      </c>
      <c r="W989" t="str">
        <f>VLOOKUP(A989,Ventas!$A$2:$H$3062,8,FALSE)</f>
        <v>OJ</v>
      </c>
      <c r="X989" t="str">
        <f>VLOOKUP(A989,'Correo 1'!$A$2:$C$3062,3,FALSE)</f>
        <v>leandro@ingetel.cl</v>
      </c>
    </row>
    <row r="990" spans="1:24" x14ac:dyDescent="0.2">
      <c r="A990">
        <v>1136203</v>
      </c>
      <c r="B990" t="s">
        <v>111</v>
      </c>
      <c r="C990" t="s">
        <v>7326</v>
      </c>
      <c r="D990" t="s">
        <v>3</v>
      </c>
      <c r="E990" t="s">
        <v>3964</v>
      </c>
      <c r="F990" t="s">
        <v>3964</v>
      </c>
      <c r="G990" t="s">
        <v>3</v>
      </c>
      <c r="H990" t="s">
        <v>1709</v>
      </c>
      <c r="I990" t="s">
        <v>5028</v>
      </c>
      <c r="J990" t="e">
        <f>+VLOOKUP(I990,NOMENCLATURA!$A$3:$B$20,2,FALSE)</f>
        <v>#N/A</v>
      </c>
      <c r="K990" t="s">
        <v>7327</v>
      </c>
      <c r="L990" t="s">
        <v>7328</v>
      </c>
      <c r="M990" s="2">
        <v>43070</v>
      </c>
      <c r="N990" t="s">
        <v>6342</v>
      </c>
      <c r="O990" t="s">
        <v>353</v>
      </c>
      <c r="P990" t="s">
        <v>3</v>
      </c>
      <c r="Q990" t="s">
        <v>45</v>
      </c>
      <c r="R990" t="s">
        <v>7329</v>
      </c>
      <c r="S990" t="s">
        <v>7330</v>
      </c>
      <c r="T990" t="s">
        <v>3</v>
      </c>
      <c r="U990" t="s">
        <v>3</v>
      </c>
      <c r="V990" t="str">
        <f>VLOOKUP(A990,Ventas!$A$2:$H$3062,7,FALSE)</f>
        <v>N0</v>
      </c>
      <c r="W990" t="str">
        <f>VLOOKUP(A990,Ventas!$A$2:$H$3062,8,FALSE)</f>
        <v>OJ</v>
      </c>
      <c r="X990" t="str">
        <f>VLOOKUP(A990,'Correo 1'!$A$2:$C$3062,3,FALSE)</f>
        <v>LEDY_TATIANA1@HOTMAIL.com</v>
      </c>
    </row>
    <row r="991" spans="1:24" x14ac:dyDescent="0.2">
      <c r="A991">
        <v>1151370</v>
      </c>
      <c r="B991" t="s">
        <v>13067</v>
      </c>
      <c r="C991" t="s">
        <v>13068</v>
      </c>
      <c r="D991" t="s">
        <v>3</v>
      </c>
      <c r="E991" t="s">
        <v>13069</v>
      </c>
      <c r="F991" t="s">
        <v>13069</v>
      </c>
      <c r="G991" t="s">
        <v>13070</v>
      </c>
      <c r="H991" s="3" t="s">
        <v>40</v>
      </c>
      <c r="I991" t="s">
        <v>954</v>
      </c>
      <c r="J991" t="e">
        <f>+VLOOKUP(I991,NOMENCLATURA!$A$3:$B$20,2,FALSE)</f>
        <v>#N/A</v>
      </c>
      <c r="K991" t="s">
        <v>13071</v>
      </c>
      <c r="L991" t="s">
        <v>13072</v>
      </c>
      <c r="M991" s="2">
        <v>44554</v>
      </c>
      <c r="N991" t="s">
        <v>9571</v>
      </c>
      <c r="O991" t="s">
        <v>353</v>
      </c>
      <c r="P991" t="s">
        <v>3</v>
      </c>
      <c r="Q991" t="s">
        <v>45</v>
      </c>
      <c r="R991" t="s">
        <v>13073</v>
      </c>
      <c r="S991" t="s">
        <v>13074</v>
      </c>
      <c r="T991" t="s">
        <v>3</v>
      </c>
      <c r="U991" t="s">
        <v>13075</v>
      </c>
      <c r="V991" t="str">
        <f>VLOOKUP(A991,Ventas!$A$2:$H$3062,7,FALSE)</f>
        <v>N0</v>
      </c>
      <c r="W991" t="str">
        <f>VLOOKUP(A991,Ventas!$A$2:$H$3062,8,FALSE)</f>
        <v>O4</v>
      </c>
      <c r="X991" t="str">
        <f>VLOOKUP(A991,'Correo 1'!$A$2:$C$3062,3,FALSE)</f>
        <v>legal@nosto.com</v>
      </c>
    </row>
    <row r="992" spans="1:24" x14ac:dyDescent="0.2">
      <c r="A992">
        <v>1129849</v>
      </c>
      <c r="B992" t="s">
        <v>111</v>
      </c>
      <c r="C992" t="s">
        <v>4929</v>
      </c>
      <c r="D992" t="s">
        <v>3</v>
      </c>
      <c r="E992" t="s">
        <v>204</v>
      </c>
      <c r="F992" t="s">
        <v>2297</v>
      </c>
      <c r="G992" t="s">
        <v>3</v>
      </c>
      <c r="H992" t="s">
        <v>115</v>
      </c>
      <c r="I992" t="s">
        <v>1641</v>
      </c>
      <c r="J992" t="str">
        <f>+VLOOKUP(I992,NOMENCLATURA!$A$3:$B$20,2,FALSE)</f>
        <v>AUTOMOTORA-MECANICO-REPTO VEHICULO</v>
      </c>
      <c r="K992" t="s">
        <v>4930</v>
      </c>
      <c r="L992" t="s">
        <v>4931</v>
      </c>
      <c r="M992" s="2">
        <v>42698</v>
      </c>
      <c r="N992" t="s">
        <v>207</v>
      </c>
      <c r="O992" t="s">
        <v>353</v>
      </c>
      <c r="P992" t="s">
        <v>3</v>
      </c>
      <c r="Q992" t="s">
        <v>45</v>
      </c>
      <c r="R992" t="s">
        <v>4932</v>
      </c>
      <c r="S992" t="s">
        <v>3</v>
      </c>
      <c r="T992" t="s">
        <v>3</v>
      </c>
      <c r="U992" t="s">
        <v>3</v>
      </c>
      <c r="V992" t="str">
        <f>VLOOKUP(A992,Ventas!$A$2:$H$3062,7,FALSE)</f>
        <v>N30</v>
      </c>
      <c r="W992" t="str">
        <f>VLOOKUP(A992,Ventas!$A$2:$H$3062,8,FALSE)</f>
        <v>OJ</v>
      </c>
      <c r="X992" t="str">
        <f>VLOOKUP(A992,'Correo 1'!$A$2:$C$3062,3,FALSE)</f>
        <v>contacto@garajemiebach.cl</v>
      </c>
    </row>
    <row r="993" spans="1:24" x14ac:dyDescent="0.2">
      <c r="A993">
        <v>1136544</v>
      </c>
      <c r="B993" t="s">
        <v>111</v>
      </c>
      <c r="C993" t="s">
        <v>7509</v>
      </c>
      <c r="D993" t="s">
        <v>3</v>
      </c>
      <c r="E993" t="s">
        <v>204</v>
      </c>
      <c r="F993" t="s">
        <v>204</v>
      </c>
      <c r="G993" t="s">
        <v>3</v>
      </c>
      <c r="H993" t="s">
        <v>115</v>
      </c>
      <c r="I993" t="s">
        <v>954</v>
      </c>
      <c r="J993" t="e">
        <f>+VLOOKUP(I993,NOMENCLATURA!$A$3:$B$20,2,FALSE)</f>
        <v>#N/A</v>
      </c>
      <c r="K993" t="s">
        <v>7510</v>
      </c>
      <c r="L993" t="s">
        <v>7511</v>
      </c>
      <c r="M993" s="2">
        <v>43091</v>
      </c>
      <c r="N993" t="s">
        <v>6342</v>
      </c>
      <c r="O993" t="s">
        <v>353</v>
      </c>
      <c r="P993" t="s">
        <v>3</v>
      </c>
      <c r="Q993" t="s">
        <v>45</v>
      </c>
      <c r="R993" t="s">
        <v>7512</v>
      </c>
      <c r="S993" t="s">
        <v>3</v>
      </c>
      <c r="T993" t="s">
        <v>3</v>
      </c>
      <c r="U993" t="s">
        <v>3</v>
      </c>
      <c r="V993" t="str">
        <f>VLOOKUP(A993,Ventas!$A$2:$H$3062,7,FALSE)</f>
        <v>N0</v>
      </c>
      <c r="W993" t="str">
        <f>VLOOKUP(A993,Ventas!$A$2:$H$3062,8,FALSE)</f>
        <v>OJ</v>
      </c>
      <c r="X993" t="str">
        <f>VLOOKUP(A993,'Correo 1'!$A$2:$C$3062,3,FALSE)</f>
        <v>LEONARDPH@GMAIL.COM</v>
      </c>
    </row>
    <row r="994" spans="1:24" x14ac:dyDescent="0.2">
      <c r="A994">
        <v>1141589</v>
      </c>
      <c r="B994" t="s">
        <v>111</v>
      </c>
      <c r="C994" t="s">
        <v>8708</v>
      </c>
      <c r="D994" t="s">
        <v>3</v>
      </c>
      <c r="E994" t="s">
        <v>204</v>
      </c>
      <c r="F994" t="s">
        <v>113</v>
      </c>
      <c r="G994" t="s">
        <v>3</v>
      </c>
      <c r="H994" t="s">
        <v>115</v>
      </c>
      <c r="I994" t="s">
        <v>954</v>
      </c>
      <c r="J994" t="e">
        <f>+VLOOKUP(I994,NOMENCLATURA!$A$3:$B$20,2,FALSE)</f>
        <v>#N/A</v>
      </c>
      <c r="K994" t="s">
        <v>8709</v>
      </c>
      <c r="L994" t="s">
        <v>8710</v>
      </c>
      <c r="M994" s="2">
        <v>43389</v>
      </c>
      <c r="N994" t="s">
        <v>6342</v>
      </c>
      <c r="O994" t="s">
        <v>353</v>
      </c>
      <c r="P994" t="s">
        <v>3</v>
      </c>
      <c r="Q994" t="s">
        <v>45</v>
      </c>
      <c r="R994" t="s">
        <v>8711</v>
      </c>
      <c r="S994" t="s">
        <v>8712</v>
      </c>
      <c r="T994" t="s">
        <v>3</v>
      </c>
      <c r="U994" t="s">
        <v>3</v>
      </c>
      <c r="V994" t="str">
        <f>VLOOKUP(A994,Ventas!$A$2:$H$3062,7,FALSE)</f>
        <v>N30</v>
      </c>
      <c r="W994" t="str">
        <f>VLOOKUP(A994,Ventas!$A$2:$H$3062,8,FALSE)</f>
        <v>OJ</v>
      </c>
      <c r="X994" t="str">
        <f>VLOOKUP(A994,'Correo 1'!$A$2:$C$3062,3,FALSE)</f>
        <v>lerpventas@gmail.com</v>
      </c>
    </row>
    <row r="995" spans="1:24" x14ac:dyDescent="0.2">
      <c r="A995">
        <v>1128319</v>
      </c>
      <c r="B995" t="s">
        <v>111</v>
      </c>
      <c r="C995" t="s">
        <v>2458</v>
      </c>
      <c r="D995" t="s">
        <v>3</v>
      </c>
      <c r="E995" t="s">
        <v>951</v>
      </c>
      <c r="F995" t="s">
        <v>1741</v>
      </c>
      <c r="G995" t="s">
        <v>3</v>
      </c>
      <c r="H995" t="s">
        <v>115</v>
      </c>
      <c r="I995" t="s">
        <v>954</v>
      </c>
      <c r="J995" t="e">
        <f>+VLOOKUP(I995,NOMENCLATURA!$A$3:$B$20,2,FALSE)</f>
        <v>#N/A</v>
      </c>
      <c r="K995" t="s">
        <v>2459</v>
      </c>
      <c r="L995" t="s">
        <v>2460</v>
      </c>
      <c r="M995" s="2">
        <v>42542</v>
      </c>
      <c r="N995" t="s">
        <v>957</v>
      </c>
      <c r="O995" t="s">
        <v>353</v>
      </c>
      <c r="P995" t="s">
        <v>3</v>
      </c>
      <c r="Q995" t="s">
        <v>45</v>
      </c>
      <c r="R995" t="s">
        <v>2461</v>
      </c>
      <c r="S995" t="s">
        <v>2462</v>
      </c>
      <c r="T995" t="s">
        <v>3</v>
      </c>
      <c r="U995" t="s">
        <v>2463</v>
      </c>
      <c r="V995" t="str">
        <f>VLOOKUP(A995,Ventas!$A$2:$H$3062,7,FALSE)</f>
        <v>N0</v>
      </c>
      <c r="W995" t="str">
        <f>VLOOKUP(A995,Ventas!$A$2:$H$3062,8,FALSE)</f>
        <v>OI</v>
      </c>
      <c r="X995" t="str">
        <f>VLOOKUP(A995,'Correo 1'!$A$2:$C$3062,3,FALSE)</f>
        <v>lespinoza@parauco.com</v>
      </c>
    </row>
    <row r="996" spans="1:24" x14ac:dyDescent="0.2">
      <c r="A996">
        <v>1128553</v>
      </c>
      <c r="B996" t="s">
        <v>111</v>
      </c>
      <c r="C996" t="s">
        <v>2973</v>
      </c>
      <c r="D996" t="s">
        <v>2974</v>
      </c>
      <c r="E996" t="s">
        <v>2975</v>
      </c>
      <c r="F996" t="s">
        <v>2975</v>
      </c>
      <c r="G996" t="s">
        <v>3</v>
      </c>
      <c r="H996" t="s">
        <v>1046</v>
      </c>
      <c r="I996" t="s">
        <v>954</v>
      </c>
      <c r="J996" t="e">
        <f>+VLOOKUP(I996,NOMENCLATURA!$A$3:$B$20,2,FALSE)</f>
        <v>#N/A</v>
      </c>
      <c r="K996" t="s">
        <v>2976</v>
      </c>
      <c r="L996" t="s">
        <v>2977</v>
      </c>
      <c r="M996" s="2">
        <v>42558</v>
      </c>
      <c r="N996" t="s">
        <v>957</v>
      </c>
      <c r="O996" t="s">
        <v>353</v>
      </c>
      <c r="P996" t="s">
        <v>3</v>
      </c>
      <c r="Q996" t="s">
        <v>45</v>
      </c>
      <c r="R996" t="s">
        <v>2978</v>
      </c>
      <c r="S996" t="s">
        <v>3</v>
      </c>
      <c r="T996" t="s">
        <v>3</v>
      </c>
      <c r="U996" t="s">
        <v>3</v>
      </c>
      <c r="V996" t="str">
        <f>VLOOKUP(A996,Ventas!$A$2:$H$3062,7,FALSE)</f>
        <v>N0</v>
      </c>
      <c r="W996" t="str">
        <f>VLOOKUP(A996,Ventas!$A$2:$H$3062,8,FALSE)</f>
        <v>OI</v>
      </c>
      <c r="X996" t="str">
        <f>VLOOKUP(A996,'Correo 1'!$A$2:$C$3062,3,FALSE)</f>
        <v>lespinoza@parauco.com</v>
      </c>
    </row>
    <row r="997" spans="1:24" x14ac:dyDescent="0.2">
      <c r="A997">
        <v>1128558</v>
      </c>
      <c r="B997" t="s">
        <v>111</v>
      </c>
      <c r="C997" t="s">
        <v>2996</v>
      </c>
      <c r="D997" t="s">
        <v>3</v>
      </c>
      <c r="E997" t="s">
        <v>113</v>
      </c>
      <c r="F997" t="s">
        <v>113</v>
      </c>
      <c r="G997" t="s">
        <v>3</v>
      </c>
      <c r="H997" t="s">
        <v>115</v>
      </c>
      <c r="I997" t="s">
        <v>954</v>
      </c>
      <c r="J997" t="e">
        <f>+VLOOKUP(I997,NOMENCLATURA!$A$3:$B$20,2,FALSE)</f>
        <v>#N/A</v>
      </c>
      <c r="K997" t="s">
        <v>2997</v>
      </c>
      <c r="L997" t="s">
        <v>2998</v>
      </c>
      <c r="M997" s="2">
        <v>42558</v>
      </c>
      <c r="N997" t="s">
        <v>957</v>
      </c>
      <c r="O997" t="s">
        <v>353</v>
      </c>
      <c r="P997" t="s">
        <v>3</v>
      </c>
      <c r="Q997" t="s">
        <v>45</v>
      </c>
      <c r="R997" t="s">
        <v>2999</v>
      </c>
      <c r="S997" t="s">
        <v>3</v>
      </c>
      <c r="T997" t="s">
        <v>3</v>
      </c>
      <c r="U997" t="s">
        <v>3</v>
      </c>
      <c r="V997" t="str">
        <f>VLOOKUP(A997,Ventas!$A$2:$H$3062,7,FALSE)</f>
        <v>N0</v>
      </c>
      <c r="W997" t="str">
        <f>VLOOKUP(A997,Ventas!$A$2:$H$3062,8,FALSE)</f>
        <v>OI</v>
      </c>
      <c r="X997" t="str">
        <f>VLOOKUP(A997,'Correo 1'!$A$2:$C$3062,3,FALSE)</f>
        <v>lespinoza@parauco.com</v>
      </c>
    </row>
    <row r="998" spans="1:24" x14ac:dyDescent="0.2">
      <c r="A998">
        <v>1128561</v>
      </c>
      <c r="B998" t="s">
        <v>111</v>
      </c>
      <c r="C998" t="s">
        <v>3010</v>
      </c>
      <c r="D998" t="s">
        <v>3</v>
      </c>
      <c r="E998" t="s">
        <v>113</v>
      </c>
      <c r="F998" t="s">
        <v>113</v>
      </c>
      <c r="G998" t="s">
        <v>3</v>
      </c>
      <c r="H998" t="s">
        <v>115</v>
      </c>
      <c r="I998" t="s">
        <v>954</v>
      </c>
      <c r="J998" t="e">
        <f>+VLOOKUP(I998,NOMENCLATURA!$A$3:$B$20,2,FALSE)</f>
        <v>#N/A</v>
      </c>
      <c r="K998" t="s">
        <v>2997</v>
      </c>
      <c r="L998" t="s">
        <v>3011</v>
      </c>
      <c r="M998" s="2">
        <v>42558</v>
      </c>
      <c r="N998" t="s">
        <v>957</v>
      </c>
      <c r="O998" t="s">
        <v>353</v>
      </c>
      <c r="P998" t="s">
        <v>3</v>
      </c>
      <c r="Q998" t="s">
        <v>45</v>
      </c>
      <c r="R998" t="s">
        <v>3012</v>
      </c>
      <c r="S998" t="s">
        <v>3</v>
      </c>
      <c r="T998" t="s">
        <v>3</v>
      </c>
      <c r="U998" t="s">
        <v>3</v>
      </c>
      <c r="V998" t="str">
        <f>VLOOKUP(A998,Ventas!$A$2:$H$3062,7,FALSE)</f>
        <v>N0</v>
      </c>
      <c r="W998" t="str">
        <f>VLOOKUP(A998,Ventas!$A$2:$H$3062,8,FALSE)</f>
        <v>OI</v>
      </c>
      <c r="X998" t="str">
        <f>VLOOKUP(A998,'Correo 1'!$A$2:$C$3062,3,FALSE)</f>
        <v>lespinoza@parauco.com</v>
      </c>
    </row>
    <row r="999" spans="1:24" x14ac:dyDescent="0.2">
      <c r="A999">
        <v>1150506</v>
      </c>
      <c r="B999" t="s">
        <v>111</v>
      </c>
      <c r="C999" t="s">
        <v>12693</v>
      </c>
      <c r="D999" t="s">
        <v>3</v>
      </c>
      <c r="E999" t="s">
        <v>951</v>
      </c>
      <c r="F999" t="s">
        <v>951</v>
      </c>
      <c r="G999" t="s">
        <v>3</v>
      </c>
      <c r="H999" t="s">
        <v>115</v>
      </c>
      <c r="I999" t="s">
        <v>12694</v>
      </c>
      <c r="J999" t="e">
        <f>+VLOOKUP(I999,NOMENCLATURA!$A$3:$B$20,2,FALSE)</f>
        <v>#N/A</v>
      </c>
      <c r="K999" t="s">
        <v>12695</v>
      </c>
      <c r="L999" t="s">
        <v>12696</v>
      </c>
      <c r="M999" s="2">
        <v>44425</v>
      </c>
      <c r="N999" t="s">
        <v>9571</v>
      </c>
      <c r="O999" t="s">
        <v>353</v>
      </c>
      <c r="P999" t="s">
        <v>3</v>
      </c>
      <c r="Q999" t="s">
        <v>45</v>
      </c>
      <c r="R999" t="s">
        <v>12697</v>
      </c>
      <c r="S999" t="s">
        <v>12698</v>
      </c>
      <c r="T999" t="s">
        <v>3</v>
      </c>
      <c r="U999" t="s">
        <v>3</v>
      </c>
      <c r="V999" t="str">
        <f>VLOOKUP(A999,Ventas!$A$2:$H$3062,7,FALSE)</f>
        <v>N30</v>
      </c>
      <c r="W999" t="str">
        <f>VLOOKUP(A999,Ventas!$A$2:$H$3062,8,FALSE)</f>
        <v>O4</v>
      </c>
      <c r="X999" t="str">
        <f>VLOOKUP(A999,'Correo 1'!$A$2:$C$3062,3,FALSE)</f>
        <v>lfarfan@sylconsultores.cl</v>
      </c>
    </row>
    <row r="1000" spans="1:24" x14ac:dyDescent="0.2">
      <c r="A1000">
        <v>1142550</v>
      </c>
      <c r="B1000" t="s">
        <v>111</v>
      </c>
      <c r="C1000" t="s">
        <v>9257</v>
      </c>
      <c r="D1000" t="s">
        <v>3</v>
      </c>
      <c r="E1000" t="s">
        <v>4488</v>
      </c>
      <c r="F1000" t="s">
        <v>4488</v>
      </c>
      <c r="G1000" t="s">
        <v>3</v>
      </c>
      <c r="H1000" t="s">
        <v>62</v>
      </c>
      <c r="I1000" t="s">
        <v>954</v>
      </c>
      <c r="J1000" t="e">
        <f>+VLOOKUP(I1000,NOMENCLATURA!$A$3:$B$20,2,FALSE)</f>
        <v>#N/A</v>
      </c>
      <c r="K1000" t="s">
        <v>9258</v>
      </c>
      <c r="L1000" t="s">
        <v>9259</v>
      </c>
      <c r="M1000" s="2">
        <v>43461</v>
      </c>
      <c r="N1000" t="s">
        <v>6342</v>
      </c>
      <c r="O1000" t="s">
        <v>353</v>
      </c>
      <c r="P1000" t="s">
        <v>3</v>
      </c>
      <c r="Q1000" t="s">
        <v>45</v>
      </c>
      <c r="R1000" t="s">
        <v>9260</v>
      </c>
      <c r="S1000" t="s">
        <v>9261</v>
      </c>
      <c r="T1000" t="s">
        <v>3</v>
      </c>
      <c r="U1000" t="s">
        <v>3</v>
      </c>
      <c r="V1000" t="str">
        <f>VLOOKUP(A1000,Ventas!$A$2:$H$3062,7,FALSE)</f>
        <v>N0</v>
      </c>
      <c r="W1000" t="str">
        <f>VLOOKUP(A1000,Ventas!$A$2:$H$3062,8,FALSE)</f>
        <v>OJ</v>
      </c>
      <c r="X1000" t="str">
        <f>VLOOKUP(A1000,'Correo 1'!$A$2:$C$3062,3,FALSE)</f>
        <v>lfuentes-1899@hotmail.com</v>
      </c>
    </row>
    <row r="1001" spans="1:24" x14ac:dyDescent="0.2">
      <c r="A1001">
        <v>1129524</v>
      </c>
      <c r="B1001" t="s">
        <v>111</v>
      </c>
      <c r="C1001" t="s">
        <v>4613</v>
      </c>
      <c r="D1001" t="s">
        <v>3</v>
      </c>
      <c r="E1001" t="s">
        <v>204</v>
      </c>
      <c r="F1001" t="s">
        <v>3728</v>
      </c>
      <c r="G1001" t="s">
        <v>3</v>
      </c>
      <c r="H1001" t="s">
        <v>115</v>
      </c>
      <c r="I1001" t="s">
        <v>1641</v>
      </c>
      <c r="J1001" t="str">
        <f>+VLOOKUP(I1001,NOMENCLATURA!$A$3:$B$20,2,FALSE)</f>
        <v>AUTOMOTORA-MECANICO-REPTO VEHICULO</v>
      </c>
      <c r="K1001" t="s">
        <v>4614</v>
      </c>
      <c r="L1001" t="s">
        <v>4615</v>
      </c>
      <c r="M1001" s="2">
        <v>42662</v>
      </c>
      <c r="N1001" t="s">
        <v>207</v>
      </c>
      <c r="O1001" t="s">
        <v>353</v>
      </c>
      <c r="P1001" t="s">
        <v>3</v>
      </c>
      <c r="Q1001" t="s">
        <v>45</v>
      </c>
      <c r="R1001" t="s">
        <v>4616</v>
      </c>
      <c r="S1001" t="s">
        <v>4617</v>
      </c>
      <c r="T1001" t="s">
        <v>3</v>
      </c>
      <c r="U1001" t="s">
        <v>3</v>
      </c>
      <c r="V1001" t="str">
        <f>VLOOKUP(A1001,Ventas!$A$2:$H$3062,7,FALSE)</f>
        <v>N0</v>
      </c>
      <c r="W1001" t="str">
        <f>VLOOKUP(A1001,Ventas!$A$2:$H$3062,8,FALSE)</f>
        <v>OJ</v>
      </c>
      <c r="X1001" t="str">
        <f>VLOOKUP(A1001,'Correo 1'!$A$2:$C$3062,3,FALSE)</f>
        <v>fblanco@inchcape.cl</v>
      </c>
    </row>
    <row r="1002" spans="1:24" x14ac:dyDescent="0.2">
      <c r="A1002">
        <v>1133323</v>
      </c>
      <c r="B1002" t="s">
        <v>111</v>
      </c>
      <c r="C1002" t="s">
        <v>6179</v>
      </c>
      <c r="D1002" t="s">
        <v>3</v>
      </c>
      <c r="E1002" t="s">
        <v>6180</v>
      </c>
      <c r="F1002" t="s">
        <v>3</v>
      </c>
      <c r="G1002" t="s">
        <v>3</v>
      </c>
      <c r="H1002" t="s">
        <v>1709</v>
      </c>
      <c r="I1002" t="s">
        <v>954</v>
      </c>
      <c r="J1002" t="e">
        <f>+VLOOKUP(I1002,NOMENCLATURA!$A$3:$B$20,2,FALSE)</f>
        <v>#N/A</v>
      </c>
      <c r="K1002" t="s">
        <v>6181</v>
      </c>
      <c r="L1002" t="s">
        <v>6182</v>
      </c>
      <c r="M1002" s="2">
        <v>42858</v>
      </c>
      <c r="N1002" t="s">
        <v>6015</v>
      </c>
      <c r="O1002" t="s">
        <v>353</v>
      </c>
      <c r="P1002" t="s">
        <v>3</v>
      </c>
      <c r="Q1002" t="s">
        <v>45</v>
      </c>
      <c r="R1002" t="s">
        <v>6183</v>
      </c>
      <c r="S1002" t="s">
        <v>6184</v>
      </c>
      <c r="T1002" t="s">
        <v>3</v>
      </c>
      <c r="U1002" t="s">
        <v>3</v>
      </c>
      <c r="V1002" t="str">
        <f>VLOOKUP(A1002,Ventas!$A$2:$H$3062,7,FALSE)</f>
        <v>N0</v>
      </c>
      <c r="W1002" t="str">
        <f>VLOOKUP(A1002,Ventas!$A$2:$H$3062,8,FALSE)</f>
        <v>OJ</v>
      </c>
      <c r="X1002" t="str">
        <f>VLOOKUP(A1002,'Correo 1'!$A$2:$C$3062,3,FALSE)</f>
        <v>lidiacuripan@gmail.com</v>
      </c>
    </row>
    <row r="1003" spans="1:24" x14ac:dyDescent="0.2">
      <c r="A1003">
        <v>1118811</v>
      </c>
      <c r="B1003" t="s">
        <v>739</v>
      </c>
      <c r="C1003" t="s">
        <v>740</v>
      </c>
      <c r="D1003" t="s">
        <v>3</v>
      </c>
      <c r="E1003" t="s">
        <v>741</v>
      </c>
      <c r="F1003" t="s">
        <v>3</v>
      </c>
      <c r="G1003" t="s">
        <v>742</v>
      </c>
      <c r="H1003" t="s">
        <v>743</v>
      </c>
      <c r="I1003" t="s">
        <v>744</v>
      </c>
      <c r="J1003" t="e">
        <f>+VLOOKUP(I1003,NOMENCLATURA!$A$3:$B$20,2,FALSE)</f>
        <v>#N/A</v>
      </c>
      <c r="K1003" t="s">
        <v>745</v>
      </c>
      <c r="L1003" t="s">
        <v>746</v>
      </c>
      <c r="M1003" s="2">
        <v>41297</v>
      </c>
      <c r="N1003" t="s">
        <v>34</v>
      </c>
      <c r="O1003" t="s">
        <v>222</v>
      </c>
      <c r="P1003" t="s">
        <v>3</v>
      </c>
      <c r="Q1003" t="s">
        <v>12</v>
      </c>
      <c r="R1003" t="s">
        <v>3</v>
      </c>
      <c r="S1003" t="s">
        <v>747</v>
      </c>
      <c r="T1003" t="s">
        <v>3</v>
      </c>
      <c r="U1003" t="s">
        <v>748</v>
      </c>
      <c r="V1003" t="str">
        <f>VLOOKUP(A1003,Ventas!$A$2:$H$3062,7,FALSE)</f>
        <v>N120</v>
      </c>
      <c r="W1003" t="str">
        <f>VLOOKUP(A1003,Ventas!$A$2:$H$3062,8,FALSE)</f>
        <v>O9</v>
      </c>
      <c r="X1003" t="str">
        <f>VLOOKUP(A1003,'Correo 1'!$A$2:$C$3062,3,FALSE)</f>
        <v>LILYLIN@EMINENT.COM</v>
      </c>
    </row>
    <row r="1004" spans="1:24" x14ac:dyDescent="0.2">
      <c r="A1004">
        <v>1141386</v>
      </c>
      <c r="B1004" t="s">
        <v>215</v>
      </c>
      <c r="C1004" t="s">
        <v>7778</v>
      </c>
      <c r="D1004" t="s">
        <v>3</v>
      </c>
      <c r="E1004" t="s">
        <v>7779</v>
      </c>
      <c r="F1004" t="s">
        <v>3</v>
      </c>
      <c r="G1004" t="s">
        <v>7780</v>
      </c>
      <c r="H1004" s="3" t="s">
        <v>40</v>
      </c>
      <c r="I1004" t="s">
        <v>7781</v>
      </c>
      <c r="J1004" t="e">
        <f>+VLOOKUP(I1004,NOMENCLATURA!$A$3:$B$20,2,FALSE)</f>
        <v>#N/A</v>
      </c>
      <c r="K1004" t="s">
        <v>7782</v>
      </c>
      <c r="L1004" t="s">
        <v>8636</v>
      </c>
      <c r="M1004" s="2">
        <v>43362</v>
      </c>
      <c r="N1004" t="s">
        <v>8264</v>
      </c>
      <c r="O1004" t="s">
        <v>353</v>
      </c>
      <c r="P1004" t="s">
        <v>3</v>
      </c>
      <c r="Q1004" t="s">
        <v>12</v>
      </c>
      <c r="R1004" t="s">
        <v>3</v>
      </c>
      <c r="S1004" t="s">
        <v>8637</v>
      </c>
      <c r="T1004" t="s">
        <v>3</v>
      </c>
      <c r="U1004" t="s">
        <v>8638</v>
      </c>
      <c r="V1004" t="str">
        <f>VLOOKUP(A1004,Ventas!$A$2:$H$3062,7,FALSE)</f>
        <v>N120</v>
      </c>
      <c r="W1004" t="str">
        <f>VLOOKUP(A1004,Ventas!$A$2:$H$3062,8,FALSE)</f>
        <v>OF</v>
      </c>
      <c r="X1004" t="str">
        <f>VLOOKUP(A1004,'Correo 1'!$A$2:$C$3062,3,FALSE)</f>
        <v>linda@sungchangif.com</v>
      </c>
    </row>
    <row r="1005" spans="1:24" x14ac:dyDescent="0.2">
      <c r="A1005">
        <v>1133557</v>
      </c>
      <c r="B1005" t="s">
        <v>1</v>
      </c>
      <c r="C1005" t="s">
        <v>6221</v>
      </c>
      <c r="D1005" t="s">
        <v>3</v>
      </c>
      <c r="E1005" t="s">
        <v>6222</v>
      </c>
      <c r="F1005" t="s">
        <v>6223</v>
      </c>
      <c r="G1005" t="s">
        <v>6224</v>
      </c>
      <c r="H1005" t="s">
        <v>6225</v>
      </c>
      <c r="I1005" t="s">
        <v>6226</v>
      </c>
      <c r="J1005" t="e">
        <f>+VLOOKUP(I1005,NOMENCLATURA!$A$3:$B$20,2,FALSE)</f>
        <v>#N/A</v>
      </c>
      <c r="K1005" t="s">
        <v>6227</v>
      </c>
      <c r="L1005" t="s">
        <v>6228</v>
      </c>
      <c r="M1005" s="2">
        <v>42867</v>
      </c>
      <c r="N1005" t="s">
        <v>27</v>
      </c>
      <c r="O1005" t="s">
        <v>353</v>
      </c>
      <c r="P1005" t="s">
        <v>3</v>
      </c>
      <c r="Q1005" t="s">
        <v>12</v>
      </c>
      <c r="R1005" t="s">
        <v>3</v>
      </c>
      <c r="S1005" t="s">
        <v>6229</v>
      </c>
      <c r="T1005" t="s">
        <v>3</v>
      </c>
      <c r="U1005" t="s">
        <v>6230</v>
      </c>
      <c r="V1005" t="str">
        <f>VLOOKUP(A1005,Ventas!$A$2:$H$3062,7,FALSE)</f>
        <v>N30</v>
      </c>
      <c r="W1005" t="str">
        <f>VLOOKUP(A1005,Ventas!$A$2:$H$3062,8,FALSE)</f>
        <v>O3</v>
      </c>
      <c r="X1005" t="str">
        <f>VLOOKUP(A1005,'Correo 1'!$A$2:$C$3062,3,FALSE)</f>
        <v>LISA.BUFFINGTON@MICROBAN.COM</v>
      </c>
    </row>
    <row r="1006" spans="1:24" x14ac:dyDescent="0.2">
      <c r="A1006">
        <v>7026401</v>
      </c>
      <c r="B1006" t="s">
        <v>111</v>
      </c>
      <c r="C1006" t="s">
        <v>14973</v>
      </c>
      <c r="D1006" t="s">
        <v>3</v>
      </c>
      <c r="E1006" t="s">
        <v>4913</v>
      </c>
      <c r="F1006" t="s">
        <v>4913</v>
      </c>
      <c r="G1006" t="s">
        <v>3</v>
      </c>
      <c r="H1006" t="s">
        <v>79</v>
      </c>
      <c r="I1006" t="s">
        <v>12933</v>
      </c>
      <c r="J1006" t="e">
        <f>+VLOOKUP(I1006,NOMENCLATURA!$A$3:$B$20,2,FALSE)</f>
        <v>#N/A</v>
      </c>
      <c r="K1006" t="s">
        <v>14974</v>
      </c>
      <c r="L1006" t="s">
        <v>14975</v>
      </c>
      <c r="M1006" s="2">
        <v>44511</v>
      </c>
      <c r="N1006" t="s">
        <v>9571</v>
      </c>
      <c r="O1006" t="s">
        <v>13556</v>
      </c>
      <c r="P1006" t="s">
        <v>3</v>
      </c>
      <c r="Q1006" t="s">
        <v>45</v>
      </c>
      <c r="R1006" t="s">
        <v>14976</v>
      </c>
      <c r="S1006" t="s">
        <v>3</v>
      </c>
      <c r="T1006" t="s">
        <v>3</v>
      </c>
      <c r="U1006" t="s">
        <v>3</v>
      </c>
      <c r="V1006" t="str">
        <f>VLOOKUP(A1006,Ventas!$A$2:$H$3062,7,FALSE)</f>
        <v>N0</v>
      </c>
      <c r="W1006" t="str">
        <f>VLOOKUP(A1006,Ventas!$A$2:$H$3062,8,FALSE)</f>
        <v>O8</v>
      </c>
      <c r="X1006" t="str">
        <f>VLOOKUP(A1006,'Correo 1'!$A$2:$C$3062,3,FALSE)</f>
        <v>lissetaha@gmail.com</v>
      </c>
    </row>
    <row r="1007" spans="1:24" x14ac:dyDescent="0.2">
      <c r="A1007">
        <v>1134033</v>
      </c>
      <c r="B1007" t="s">
        <v>111</v>
      </c>
      <c r="C1007" t="s">
        <v>6355</v>
      </c>
      <c r="D1007" t="s">
        <v>3</v>
      </c>
      <c r="E1007" t="s">
        <v>951</v>
      </c>
      <c r="F1007" t="s">
        <v>951</v>
      </c>
      <c r="G1007" t="s">
        <v>3</v>
      </c>
      <c r="H1007" t="s">
        <v>115</v>
      </c>
      <c r="I1007" t="s">
        <v>954</v>
      </c>
      <c r="J1007" t="e">
        <f>+VLOOKUP(I1007,NOMENCLATURA!$A$3:$B$20,2,FALSE)</f>
        <v>#N/A</v>
      </c>
      <c r="K1007" t="s">
        <v>6356</v>
      </c>
      <c r="L1007" t="s">
        <v>6357</v>
      </c>
      <c r="M1007" s="2">
        <v>42906</v>
      </c>
      <c r="N1007" t="s">
        <v>6342</v>
      </c>
      <c r="O1007" t="s">
        <v>353</v>
      </c>
      <c r="P1007" t="s">
        <v>3</v>
      </c>
      <c r="Q1007" t="s">
        <v>45</v>
      </c>
      <c r="R1007" t="s">
        <v>6358</v>
      </c>
      <c r="S1007" t="s">
        <v>6359</v>
      </c>
      <c r="T1007" t="s">
        <v>3</v>
      </c>
      <c r="U1007" t="s">
        <v>3</v>
      </c>
      <c r="V1007" t="str">
        <f>VLOOKUP(A1007,Ventas!$A$2:$H$3062,7,FALSE)</f>
        <v>N30</v>
      </c>
      <c r="W1007" t="str">
        <f>VLOOKUP(A1007,Ventas!$A$2:$H$3062,8,FALSE)</f>
        <v>OJ</v>
      </c>
      <c r="X1007" t="str">
        <f>VLOOKUP(A1007,'Correo 1'!$A$2:$C$3062,3,FALSE)</f>
        <v>lissette.santanderfactoring@serbanc.cl</v>
      </c>
    </row>
    <row r="1008" spans="1:24" x14ac:dyDescent="0.2">
      <c r="A1008">
        <v>1136427</v>
      </c>
      <c r="B1008" t="s">
        <v>111</v>
      </c>
      <c r="C1008" t="s">
        <v>7434</v>
      </c>
      <c r="D1008" t="s">
        <v>3</v>
      </c>
      <c r="E1008" t="s">
        <v>7435</v>
      </c>
      <c r="F1008" t="s">
        <v>4132</v>
      </c>
      <c r="G1008" t="s">
        <v>3</v>
      </c>
      <c r="H1008" t="s">
        <v>333</v>
      </c>
      <c r="I1008" t="s">
        <v>5028</v>
      </c>
      <c r="J1008" t="e">
        <f>+VLOOKUP(I1008,NOMENCLATURA!$A$3:$B$20,2,FALSE)</f>
        <v>#N/A</v>
      </c>
      <c r="K1008" t="s">
        <v>7436</v>
      </c>
      <c r="L1008" t="s">
        <v>7437</v>
      </c>
      <c r="M1008" s="2">
        <v>43084</v>
      </c>
      <c r="N1008" t="s">
        <v>6342</v>
      </c>
      <c r="O1008" t="s">
        <v>353</v>
      </c>
      <c r="P1008" t="s">
        <v>3</v>
      </c>
      <c r="Q1008" t="s">
        <v>45</v>
      </c>
      <c r="R1008" t="s">
        <v>7438</v>
      </c>
      <c r="S1008" t="s">
        <v>7439</v>
      </c>
      <c r="T1008" t="s">
        <v>3</v>
      </c>
      <c r="U1008" t="s">
        <v>3</v>
      </c>
      <c r="V1008" t="str">
        <f>VLOOKUP(A1008,Ventas!$A$2:$H$3062,7,FALSE)</f>
        <v>N0</v>
      </c>
      <c r="W1008" t="str">
        <f>VLOOKUP(A1008,Ventas!$A$2:$H$3062,8,FALSE)</f>
        <v>OJ</v>
      </c>
      <c r="X1008" t="str">
        <f>VLOOKUP(A1008,'Correo 1'!$A$2:$C$3062,3,FALSE)</f>
        <v>lizsel_3@yahoo.es</v>
      </c>
    </row>
    <row r="1009" spans="1:24" x14ac:dyDescent="0.2">
      <c r="A1009">
        <v>7022156</v>
      </c>
      <c r="B1009" t="s">
        <v>111</v>
      </c>
      <c r="C1009" t="s">
        <v>14135</v>
      </c>
      <c r="D1009" t="s">
        <v>3</v>
      </c>
      <c r="E1009" t="s">
        <v>951</v>
      </c>
      <c r="F1009" t="s">
        <v>951</v>
      </c>
      <c r="G1009" t="s">
        <v>3</v>
      </c>
      <c r="H1009" t="s">
        <v>115</v>
      </c>
      <c r="I1009" t="s">
        <v>12933</v>
      </c>
      <c r="J1009" t="e">
        <f>+VLOOKUP(I1009,NOMENCLATURA!$A$3:$B$20,2,FALSE)</f>
        <v>#N/A</v>
      </c>
      <c r="K1009" t="s">
        <v>14136</v>
      </c>
      <c r="L1009" t="s">
        <v>14137</v>
      </c>
      <c r="M1009" s="2">
        <v>42873</v>
      </c>
      <c r="N1009" t="s">
        <v>6015</v>
      </c>
      <c r="O1009" t="s">
        <v>13556</v>
      </c>
      <c r="P1009" t="s">
        <v>3</v>
      </c>
      <c r="Q1009" t="s">
        <v>45</v>
      </c>
      <c r="R1009" t="s">
        <v>14138</v>
      </c>
      <c r="S1009" t="s">
        <v>14139</v>
      </c>
      <c r="T1009" t="s">
        <v>3</v>
      </c>
      <c r="U1009" t="s">
        <v>3</v>
      </c>
      <c r="V1009" t="str">
        <f>VLOOKUP(A1009,Ventas!$A$2:$H$3062,7,FALSE)</f>
        <v>N0</v>
      </c>
      <c r="W1009" t="str">
        <f>VLOOKUP(A1009,Ventas!$A$2:$H$3062,8,FALSE)</f>
        <v>O8</v>
      </c>
      <c r="X1009" t="str">
        <f>VLOOKUP(A1009,'Correo 1'!$A$2:$C$3062,3,FALSE)</f>
        <v>lmazocar@gmail.com</v>
      </c>
    </row>
    <row r="1010" spans="1:24" x14ac:dyDescent="0.2">
      <c r="A1010">
        <v>1129191</v>
      </c>
      <c r="B1010" t="s">
        <v>111</v>
      </c>
      <c r="C1010" t="s">
        <v>4142</v>
      </c>
      <c r="D1010" t="s">
        <v>3</v>
      </c>
      <c r="E1010" t="s">
        <v>951</v>
      </c>
      <c r="F1010" t="s">
        <v>186</v>
      </c>
      <c r="G1010" t="s">
        <v>3</v>
      </c>
      <c r="H1010" t="s">
        <v>115</v>
      </c>
      <c r="I1010" t="s">
        <v>1641</v>
      </c>
      <c r="J1010" t="str">
        <f>+VLOOKUP(I1010,NOMENCLATURA!$A$3:$B$20,2,FALSE)</f>
        <v>AUTOMOTORA-MECANICO-REPTO VEHICULO</v>
      </c>
      <c r="K1010" t="s">
        <v>4143</v>
      </c>
      <c r="L1010" t="s">
        <v>4144</v>
      </c>
      <c r="M1010" s="2">
        <v>42626</v>
      </c>
      <c r="N1010" t="s">
        <v>207</v>
      </c>
      <c r="O1010" t="s">
        <v>353</v>
      </c>
      <c r="P1010" t="s">
        <v>3</v>
      </c>
      <c r="Q1010" t="s">
        <v>45</v>
      </c>
      <c r="R1010" t="s">
        <v>4145</v>
      </c>
      <c r="S1010" t="s">
        <v>4146</v>
      </c>
      <c r="T1010" t="s">
        <v>3</v>
      </c>
      <c r="U1010" t="s">
        <v>4147</v>
      </c>
      <c r="V1010" t="str">
        <f>VLOOKUP(A1010,Ventas!$A$2:$H$3062,7,FALSE)</f>
        <v>N30</v>
      </c>
      <c r="W1010" t="str">
        <f>VLOOKUP(A1010,Ventas!$A$2:$H$3062,8,FALSE)</f>
        <v>OJ</v>
      </c>
      <c r="X1010" t="str">
        <f>VLOOKUP(A1010,'Correo 1'!$A$2:$C$3062,3,FALSE)</f>
        <v>JVARGAS@COMERCIALDAHER.CL</v>
      </c>
    </row>
    <row r="1011" spans="1:24" x14ac:dyDescent="0.2">
      <c r="A1011">
        <v>1145543</v>
      </c>
      <c r="B1011" t="s">
        <v>111</v>
      </c>
      <c r="C1011" t="s">
        <v>10419</v>
      </c>
      <c r="D1011" t="s">
        <v>3</v>
      </c>
      <c r="E1011" t="s">
        <v>951</v>
      </c>
      <c r="F1011" t="s">
        <v>952</v>
      </c>
      <c r="G1011" t="s">
        <v>3</v>
      </c>
      <c r="H1011" t="s">
        <v>115</v>
      </c>
      <c r="I1011" t="s">
        <v>954</v>
      </c>
      <c r="J1011" t="e">
        <f>+VLOOKUP(I1011,NOMENCLATURA!$A$3:$B$20,2,FALSE)</f>
        <v>#N/A</v>
      </c>
      <c r="K1011" t="s">
        <v>10420</v>
      </c>
      <c r="L1011" t="s">
        <v>10421</v>
      </c>
      <c r="M1011" s="2">
        <v>43664</v>
      </c>
      <c r="N1011" t="s">
        <v>9571</v>
      </c>
      <c r="O1011" t="s">
        <v>353</v>
      </c>
      <c r="P1011" t="s">
        <v>3</v>
      </c>
      <c r="Q1011" t="s">
        <v>45</v>
      </c>
      <c r="R1011" t="s">
        <v>10422</v>
      </c>
      <c r="S1011" t="s">
        <v>10423</v>
      </c>
      <c r="T1011" t="s">
        <v>3</v>
      </c>
      <c r="U1011" t="s">
        <v>3</v>
      </c>
      <c r="V1011" t="str">
        <f>VLOOKUP(A1011,Ventas!$A$2:$H$3062,7,FALSE)</f>
        <v>N0</v>
      </c>
      <c r="W1011" t="str">
        <f>VLOOKUP(A1011,Ventas!$A$2:$H$3062,8,FALSE)</f>
        <v>OJ</v>
      </c>
      <c r="X1011" t="str">
        <f>VLOOKUP(A1011,'Correo 1'!$A$2:$C$3062,3,FALSE)</f>
        <v>lobando@altoimpacto.com</v>
      </c>
    </row>
    <row r="1012" spans="1:24" x14ac:dyDescent="0.2">
      <c r="A1012">
        <v>7023791</v>
      </c>
      <c r="B1012" t="s">
        <v>111</v>
      </c>
      <c r="C1012" t="s">
        <v>14534</v>
      </c>
      <c r="D1012" t="s">
        <v>3</v>
      </c>
      <c r="E1012" t="s">
        <v>204</v>
      </c>
      <c r="F1012" t="s">
        <v>3001</v>
      </c>
      <c r="G1012" t="s">
        <v>3</v>
      </c>
      <c r="H1012" t="s">
        <v>115</v>
      </c>
      <c r="I1012" t="s">
        <v>12933</v>
      </c>
      <c r="J1012" t="e">
        <f>+VLOOKUP(I1012,NOMENCLATURA!$A$3:$B$20,2,FALSE)</f>
        <v>#N/A</v>
      </c>
      <c r="K1012" t="s">
        <v>14535</v>
      </c>
      <c r="L1012" t="s">
        <v>14536</v>
      </c>
      <c r="M1012" s="2">
        <v>43257</v>
      </c>
      <c r="N1012" t="s">
        <v>6342</v>
      </c>
      <c r="O1012" t="s">
        <v>13556</v>
      </c>
      <c r="P1012" t="s">
        <v>3</v>
      </c>
      <c r="Q1012" t="s">
        <v>45</v>
      </c>
      <c r="R1012" t="s">
        <v>14537</v>
      </c>
      <c r="S1012" t="s">
        <v>14538</v>
      </c>
      <c r="T1012" t="s">
        <v>3</v>
      </c>
      <c r="U1012" t="s">
        <v>3</v>
      </c>
      <c r="V1012" t="str">
        <f>VLOOKUP(A1012,Ventas!$A$2:$H$3062,7,FALSE)</f>
        <v>N0</v>
      </c>
      <c r="W1012" t="str">
        <f>VLOOKUP(A1012,Ventas!$A$2:$H$3062,8,FALSE)</f>
        <v>O8</v>
      </c>
      <c r="X1012" t="str">
        <f>VLOOKUP(A1012,'Correo 1'!$A$2:$C$3062,3,FALSE)</f>
        <v>local.MallAlameda@samsonite.com</v>
      </c>
    </row>
    <row r="1013" spans="1:24" x14ac:dyDescent="0.2">
      <c r="A1013">
        <v>7021703</v>
      </c>
      <c r="B1013" t="s">
        <v>111</v>
      </c>
      <c r="C1013" t="s">
        <v>13918</v>
      </c>
      <c r="D1013" t="s">
        <v>3</v>
      </c>
      <c r="E1013" t="s">
        <v>951</v>
      </c>
      <c r="F1013" t="s">
        <v>113</v>
      </c>
      <c r="G1013" t="s">
        <v>3</v>
      </c>
      <c r="H1013" t="s">
        <v>115</v>
      </c>
      <c r="I1013" t="s">
        <v>12933</v>
      </c>
      <c r="J1013" t="e">
        <f>+VLOOKUP(I1013,NOMENCLATURA!$A$3:$B$20,2,FALSE)</f>
        <v>#N/A</v>
      </c>
      <c r="K1013" t="s">
        <v>13554</v>
      </c>
      <c r="L1013" t="s">
        <v>13919</v>
      </c>
      <c r="M1013" s="2">
        <v>42565</v>
      </c>
      <c r="N1013" t="s">
        <v>207</v>
      </c>
      <c r="O1013" t="s">
        <v>13556</v>
      </c>
      <c r="P1013" t="s">
        <v>3</v>
      </c>
      <c r="Q1013" t="s">
        <v>45</v>
      </c>
      <c r="R1013" t="s">
        <v>13920</v>
      </c>
      <c r="S1013" t="s">
        <v>4204</v>
      </c>
      <c r="T1013" t="s">
        <v>3</v>
      </c>
      <c r="U1013" t="s">
        <v>4205</v>
      </c>
      <c r="V1013" t="str">
        <f>VLOOKUP(A1013,Ventas!$A$2:$H$3062,7,FALSE)</f>
        <v>N10</v>
      </c>
      <c r="W1013" t="str">
        <f>VLOOKUP(A1013,Ventas!$A$2:$H$3062,8,FALSE)</f>
        <v>O8</v>
      </c>
      <c r="X1013" t="str">
        <f>VLOOKUP(A1013,'Correo 1'!$A$2:$C$3062,3,FALSE)</f>
        <v>Local.Marinaarauco@Samsonite.Com</v>
      </c>
    </row>
    <row r="1014" spans="1:24" x14ac:dyDescent="0.2">
      <c r="A1014">
        <v>7023790</v>
      </c>
      <c r="B1014" t="s">
        <v>111</v>
      </c>
      <c r="C1014" t="s">
        <v>14531</v>
      </c>
      <c r="D1014" t="s">
        <v>3</v>
      </c>
      <c r="E1014" t="s">
        <v>204</v>
      </c>
      <c r="F1014" t="s">
        <v>113</v>
      </c>
      <c r="G1014" t="s">
        <v>3</v>
      </c>
      <c r="H1014" t="s">
        <v>115</v>
      </c>
      <c r="I1014" t="s">
        <v>12933</v>
      </c>
      <c r="J1014" t="e">
        <f>+VLOOKUP(I1014,NOMENCLATURA!$A$3:$B$20,2,FALSE)</f>
        <v>#N/A</v>
      </c>
      <c r="K1014" t="s">
        <v>13554</v>
      </c>
      <c r="L1014" t="s">
        <v>14532</v>
      </c>
      <c r="M1014" s="2">
        <v>43257</v>
      </c>
      <c r="N1014" t="s">
        <v>6342</v>
      </c>
      <c r="O1014" t="s">
        <v>13556</v>
      </c>
      <c r="P1014" t="s">
        <v>3</v>
      </c>
      <c r="Q1014" t="s">
        <v>45</v>
      </c>
      <c r="R1014" t="s">
        <v>14533</v>
      </c>
      <c r="S1014" t="s">
        <v>3568</v>
      </c>
      <c r="T1014" t="s">
        <v>3</v>
      </c>
      <c r="U1014" t="s">
        <v>3</v>
      </c>
      <c r="V1014" t="str">
        <f>VLOOKUP(A1014,Ventas!$A$2:$H$3062,7,FALSE)</f>
        <v>N30</v>
      </c>
      <c r="W1014" t="str">
        <f>VLOOKUP(A1014,Ventas!$A$2:$H$3062,8,FALSE)</f>
        <v>O8</v>
      </c>
      <c r="X1014" t="str">
        <f>VLOOKUP(A1014,'Correo 1'!$A$2:$C$3062,3,FALSE)</f>
        <v>Local.SaxolineSanAntonio@samsonite.com</v>
      </c>
    </row>
    <row r="1015" spans="1:24" x14ac:dyDescent="0.2">
      <c r="A1015">
        <v>7023849</v>
      </c>
      <c r="B1015" t="s">
        <v>111</v>
      </c>
      <c r="C1015" t="s">
        <v>14554</v>
      </c>
      <c r="D1015" t="s">
        <v>3</v>
      </c>
      <c r="E1015" t="s">
        <v>204</v>
      </c>
      <c r="F1015" t="s">
        <v>113</v>
      </c>
      <c r="G1015" t="s">
        <v>3</v>
      </c>
      <c r="H1015" t="s">
        <v>115</v>
      </c>
      <c r="I1015" t="s">
        <v>12933</v>
      </c>
      <c r="J1015" t="e">
        <f>+VLOOKUP(I1015,NOMENCLATURA!$A$3:$B$20,2,FALSE)</f>
        <v>#N/A</v>
      </c>
      <c r="K1015" t="s">
        <v>14555</v>
      </c>
      <c r="L1015" t="s">
        <v>14556</v>
      </c>
      <c r="M1015" s="2">
        <v>43277</v>
      </c>
      <c r="N1015" t="s">
        <v>6342</v>
      </c>
      <c r="O1015" t="s">
        <v>13556</v>
      </c>
      <c r="P1015" t="s">
        <v>3</v>
      </c>
      <c r="Q1015" t="s">
        <v>45</v>
      </c>
      <c r="R1015" t="s">
        <v>14557</v>
      </c>
      <c r="S1015" t="s">
        <v>4204</v>
      </c>
      <c r="T1015" t="s">
        <v>3</v>
      </c>
      <c r="U1015" t="s">
        <v>3</v>
      </c>
      <c r="V1015" t="str">
        <f>VLOOKUP(A1015,Ventas!$A$2:$H$3062,7,FALSE)</f>
        <v>N0</v>
      </c>
      <c r="W1015" t="str">
        <f>VLOOKUP(A1015,Ventas!$A$2:$H$3062,8,FALSE)</f>
        <v>O8</v>
      </c>
      <c r="X1015" t="str">
        <f>VLOOKUP(A1015,'Correo 1'!$A$2:$C$3062,3,FALSE)</f>
        <v>local.SecretAraucoMaipu@samsonite.com</v>
      </c>
    </row>
    <row r="1016" spans="1:24" x14ac:dyDescent="0.2">
      <c r="A1016">
        <v>7023824</v>
      </c>
      <c r="B1016" t="s">
        <v>111</v>
      </c>
      <c r="C1016" t="s">
        <v>14548</v>
      </c>
      <c r="D1016" t="s">
        <v>3</v>
      </c>
      <c r="E1016" t="s">
        <v>204</v>
      </c>
      <c r="F1016" t="s">
        <v>113</v>
      </c>
      <c r="G1016" t="s">
        <v>3</v>
      </c>
      <c r="H1016" t="s">
        <v>115</v>
      </c>
      <c r="I1016" t="s">
        <v>12933</v>
      </c>
      <c r="J1016" t="e">
        <f>+VLOOKUP(I1016,NOMENCLATURA!$A$3:$B$20,2,FALSE)</f>
        <v>#N/A</v>
      </c>
      <c r="K1016" t="s">
        <v>13554</v>
      </c>
      <c r="L1016" t="s">
        <v>14549</v>
      </c>
      <c r="M1016" s="2">
        <v>43266</v>
      </c>
      <c r="N1016" t="s">
        <v>6342</v>
      </c>
      <c r="O1016" t="s">
        <v>13556</v>
      </c>
      <c r="P1016" t="s">
        <v>3</v>
      </c>
      <c r="Q1016" t="s">
        <v>45</v>
      </c>
      <c r="R1016" t="s">
        <v>14550</v>
      </c>
      <c r="S1016" t="s">
        <v>3568</v>
      </c>
      <c r="T1016" t="s">
        <v>3</v>
      </c>
      <c r="U1016" t="s">
        <v>3</v>
      </c>
      <c r="V1016" t="str">
        <f>VLOOKUP(A1016,Ventas!$A$2:$H$3062,7,FALSE)</f>
        <v>N0</v>
      </c>
      <c r="W1016" t="str">
        <f>VLOOKUP(A1016,Ventas!$A$2:$H$3062,8,FALSE)</f>
        <v>O8</v>
      </c>
      <c r="X1016" t="str">
        <f>VLOOKUP(A1016,'Correo 1'!$A$2:$C$3062,3,FALSE)</f>
        <v>local.secretfloridacenter@samsonite.com</v>
      </c>
    </row>
    <row r="1017" spans="1:24" x14ac:dyDescent="0.2">
      <c r="A1017">
        <v>7023665</v>
      </c>
      <c r="B1017" t="s">
        <v>111</v>
      </c>
      <c r="C1017" t="s">
        <v>14504</v>
      </c>
      <c r="D1017" t="s">
        <v>3</v>
      </c>
      <c r="E1017" t="s">
        <v>3964</v>
      </c>
      <c r="F1017" t="s">
        <v>14505</v>
      </c>
      <c r="G1017" t="s">
        <v>3</v>
      </c>
      <c r="H1017" t="s">
        <v>1709</v>
      </c>
      <c r="I1017" t="s">
        <v>12933</v>
      </c>
      <c r="J1017" t="e">
        <f>+VLOOKUP(I1017,NOMENCLATURA!$A$3:$B$20,2,FALSE)</f>
        <v>#N/A</v>
      </c>
      <c r="K1017" t="s">
        <v>14506</v>
      </c>
      <c r="L1017" t="s">
        <v>14507</v>
      </c>
      <c r="M1017" s="2">
        <v>43230</v>
      </c>
      <c r="N1017" t="s">
        <v>6342</v>
      </c>
      <c r="O1017" t="s">
        <v>13556</v>
      </c>
      <c r="P1017" t="s">
        <v>3</v>
      </c>
      <c r="Q1017" t="s">
        <v>45</v>
      </c>
      <c r="R1017" t="s">
        <v>14508</v>
      </c>
      <c r="S1017" t="s">
        <v>14509</v>
      </c>
      <c r="T1017" t="s">
        <v>3</v>
      </c>
      <c r="U1017" t="s">
        <v>3</v>
      </c>
      <c r="V1017" t="str">
        <f>VLOOKUP(A1017,Ventas!$A$2:$H$3062,7,FALSE)</f>
        <v>N0</v>
      </c>
      <c r="W1017" t="str">
        <f>VLOOKUP(A1017,Ventas!$A$2:$H$3062,8,FALSE)</f>
        <v>O8</v>
      </c>
      <c r="X1017" t="str">
        <f>VLOOKUP(A1017,'Correo 1'!$A$2:$C$3062,3,FALSE)</f>
        <v>LOCAL.TEMUCO2@SAMSONITE.COM</v>
      </c>
    </row>
    <row r="1018" spans="1:24" x14ac:dyDescent="0.2">
      <c r="A1018">
        <v>7023823</v>
      </c>
      <c r="B1018" t="s">
        <v>111</v>
      </c>
      <c r="C1018" t="s">
        <v>14545</v>
      </c>
      <c r="D1018" t="s">
        <v>3</v>
      </c>
      <c r="E1018" t="s">
        <v>204</v>
      </c>
      <c r="F1018" t="s">
        <v>2988</v>
      </c>
      <c r="G1018" t="s">
        <v>3</v>
      </c>
      <c r="H1018" t="s">
        <v>115</v>
      </c>
      <c r="I1018" t="s">
        <v>12933</v>
      </c>
      <c r="J1018" t="e">
        <f>+VLOOKUP(I1018,NOMENCLATURA!$A$3:$B$20,2,FALSE)</f>
        <v>#N/A</v>
      </c>
      <c r="K1018" t="s">
        <v>3610</v>
      </c>
      <c r="L1018" t="s">
        <v>14546</v>
      </c>
      <c r="M1018" s="2">
        <v>43265</v>
      </c>
      <c r="N1018" t="s">
        <v>6342</v>
      </c>
      <c r="O1018" t="s">
        <v>13556</v>
      </c>
      <c r="P1018" t="s">
        <v>3</v>
      </c>
      <c r="Q1018" t="s">
        <v>45</v>
      </c>
      <c r="R1018" t="s">
        <v>14547</v>
      </c>
      <c r="S1018" t="s">
        <v>3568</v>
      </c>
      <c r="T1018" t="s">
        <v>3</v>
      </c>
      <c r="U1018" t="s">
        <v>3</v>
      </c>
      <c r="V1018" t="str">
        <f>VLOOKUP(A1018,Ventas!$A$2:$H$3062,7,FALSE)</f>
        <v>N0</v>
      </c>
      <c r="W1018" t="str">
        <f>VLOOKUP(A1018,Ventas!$A$2:$H$3062,8,FALSE)</f>
        <v>O8</v>
      </c>
      <c r="X1018" t="str">
        <f>VLOOKUP(A1018,'Correo 1'!$A$2:$C$3062,3,FALSE)</f>
        <v>local.XtMallSerena@samsonite.com</v>
      </c>
    </row>
    <row r="1019" spans="1:24" x14ac:dyDescent="0.2">
      <c r="A1019">
        <v>7023680</v>
      </c>
      <c r="B1019" t="s">
        <v>111</v>
      </c>
      <c r="C1019" t="s">
        <v>14525</v>
      </c>
      <c r="D1019" t="s">
        <v>3</v>
      </c>
      <c r="E1019" t="s">
        <v>204</v>
      </c>
      <c r="F1019" t="s">
        <v>113</v>
      </c>
      <c r="G1019" t="s">
        <v>3</v>
      </c>
      <c r="H1019" t="s">
        <v>115</v>
      </c>
      <c r="I1019" t="s">
        <v>12933</v>
      </c>
      <c r="J1019" t="e">
        <f>+VLOOKUP(I1019,NOMENCLATURA!$A$3:$B$20,2,FALSE)</f>
        <v>#N/A</v>
      </c>
      <c r="K1019" t="s">
        <v>13554</v>
      </c>
      <c r="L1019" t="s">
        <v>14526</v>
      </c>
      <c r="M1019" s="2">
        <v>43236</v>
      </c>
      <c r="N1019" t="s">
        <v>6342</v>
      </c>
      <c r="O1019" t="s">
        <v>13556</v>
      </c>
      <c r="P1019" t="s">
        <v>3</v>
      </c>
      <c r="Q1019" t="s">
        <v>45</v>
      </c>
      <c r="R1019" t="s">
        <v>14527</v>
      </c>
      <c r="S1019" t="s">
        <v>3</v>
      </c>
      <c r="T1019" t="s">
        <v>3</v>
      </c>
      <c r="U1019" t="s">
        <v>3</v>
      </c>
      <c r="V1019" t="str">
        <f>VLOOKUP(A1019,Ventas!$A$2:$H$3062,7,FALSE)</f>
        <v>N30</v>
      </c>
      <c r="W1019" t="str">
        <f>VLOOKUP(A1019,Ventas!$A$2:$H$3062,8,FALSE)</f>
        <v>O8</v>
      </c>
      <c r="X1019" t="str">
        <f>VLOOKUP(A1019,'Correo 1'!$A$2:$C$3062,3,FALSE)</f>
        <v>Local.XTMarinaArauco@samsonite.com</v>
      </c>
    </row>
    <row r="1020" spans="1:24" x14ac:dyDescent="0.2">
      <c r="A1020">
        <v>1130498</v>
      </c>
      <c r="B1020" t="s">
        <v>111</v>
      </c>
      <c r="C1020" t="s">
        <v>5575</v>
      </c>
      <c r="D1020" t="s">
        <v>3</v>
      </c>
      <c r="E1020" t="s">
        <v>204</v>
      </c>
      <c r="F1020" t="s">
        <v>2032</v>
      </c>
      <c r="G1020" t="s">
        <v>3</v>
      </c>
      <c r="H1020" t="s">
        <v>115</v>
      </c>
      <c r="I1020" t="s">
        <v>954</v>
      </c>
      <c r="J1020" t="e">
        <f>+VLOOKUP(I1020,NOMENCLATURA!$A$3:$B$20,2,FALSE)</f>
        <v>#N/A</v>
      </c>
      <c r="K1020" t="s">
        <v>5576</v>
      </c>
      <c r="L1020" t="s">
        <v>5577</v>
      </c>
      <c r="M1020" s="2">
        <v>42766</v>
      </c>
      <c r="N1020" t="s">
        <v>207</v>
      </c>
      <c r="O1020" t="s">
        <v>353</v>
      </c>
      <c r="P1020" t="s">
        <v>3</v>
      </c>
      <c r="Q1020" t="s">
        <v>45</v>
      </c>
      <c r="R1020" t="s">
        <v>5578</v>
      </c>
      <c r="S1020" t="s">
        <v>5579</v>
      </c>
      <c r="T1020" t="s">
        <v>3</v>
      </c>
      <c r="U1020" t="s">
        <v>3</v>
      </c>
      <c r="V1020" t="str">
        <f>VLOOKUP(A1020,Ventas!$A$2:$H$3062,7,FALSE)</f>
        <v>N0</v>
      </c>
      <c r="W1020" t="str">
        <f>VLOOKUP(A1020,Ventas!$A$2:$H$3062,8,FALSE)</f>
        <v>OJ</v>
      </c>
      <c r="X1020" t="str">
        <f>VLOOKUP(A1020,'Correo 1'!$A$2:$C$3062,3,FALSE)</f>
        <v>LOGICENTROMIRAFLORESL@INTEGRASERVICIOS.CL</v>
      </c>
    </row>
    <row r="1021" spans="1:24" x14ac:dyDescent="0.2">
      <c r="A1021">
        <v>1141185</v>
      </c>
      <c r="B1021" t="s">
        <v>1</v>
      </c>
      <c r="C1021" t="s">
        <v>8555</v>
      </c>
      <c r="D1021" t="s">
        <v>3</v>
      </c>
      <c r="E1021" t="s">
        <v>8556</v>
      </c>
      <c r="F1021" t="s">
        <v>6172</v>
      </c>
      <c r="G1021" t="s">
        <v>8557</v>
      </c>
      <c r="H1021" t="s">
        <v>6174</v>
      </c>
      <c r="I1021" t="s">
        <v>8558</v>
      </c>
      <c r="J1021" t="e">
        <f>+VLOOKUP(I1021,NOMENCLATURA!$A$3:$B$20,2,FALSE)</f>
        <v>#N/A</v>
      </c>
      <c r="K1021" t="s">
        <v>8559</v>
      </c>
      <c r="L1021" t="s">
        <v>8560</v>
      </c>
      <c r="M1021" s="2">
        <v>43342</v>
      </c>
      <c r="N1021" t="s">
        <v>27</v>
      </c>
      <c r="O1021" t="s">
        <v>353</v>
      </c>
      <c r="P1021" t="s">
        <v>3</v>
      </c>
      <c r="Q1021" t="s">
        <v>12</v>
      </c>
      <c r="R1021" t="s">
        <v>3</v>
      </c>
      <c r="S1021" t="s">
        <v>8561</v>
      </c>
      <c r="T1021" t="s">
        <v>3</v>
      </c>
      <c r="U1021" t="s">
        <v>3</v>
      </c>
      <c r="V1021" t="str">
        <f>VLOOKUP(A1021,Ventas!$A$2:$H$3062,7,FALSE)</f>
        <v>N30</v>
      </c>
      <c r="W1021" t="str">
        <f>VLOOKUP(A1021,Ventas!$A$2:$H$3062,8,FALSE)</f>
        <v>O3</v>
      </c>
      <c r="X1021" t="str">
        <f>VLOOKUP(A1021,'Correo 1'!$A$2:$C$3062,3,FALSE)</f>
        <v>lolita.ada@svacpa.com</v>
      </c>
    </row>
    <row r="1022" spans="1:24" x14ac:dyDescent="0.2">
      <c r="A1022">
        <v>1140788</v>
      </c>
      <c r="B1022" t="s">
        <v>111</v>
      </c>
      <c r="C1022" t="s">
        <v>8323</v>
      </c>
      <c r="D1022" t="s">
        <v>3</v>
      </c>
      <c r="E1022" t="s">
        <v>204</v>
      </c>
      <c r="F1022" t="s">
        <v>2032</v>
      </c>
      <c r="G1022" t="s">
        <v>3</v>
      </c>
      <c r="H1022" t="s">
        <v>115</v>
      </c>
      <c r="I1022" t="s">
        <v>954</v>
      </c>
      <c r="J1022" t="e">
        <f>+VLOOKUP(I1022,NOMENCLATURA!$A$3:$B$20,2,FALSE)</f>
        <v>#N/A</v>
      </c>
      <c r="K1022" t="s">
        <v>8324</v>
      </c>
      <c r="L1022" t="s">
        <v>8325</v>
      </c>
      <c r="M1022" s="2">
        <v>43307</v>
      </c>
      <c r="N1022" t="s">
        <v>6342</v>
      </c>
      <c r="O1022" t="s">
        <v>353</v>
      </c>
      <c r="P1022" t="s">
        <v>3</v>
      </c>
      <c r="Q1022" t="s">
        <v>45</v>
      </c>
      <c r="R1022" t="s">
        <v>8326</v>
      </c>
      <c r="S1022" t="s">
        <v>8327</v>
      </c>
      <c r="T1022" t="s">
        <v>3</v>
      </c>
      <c r="U1022" t="s">
        <v>3</v>
      </c>
      <c r="V1022" t="str">
        <f>VLOOKUP(A1022,Ventas!$A$2:$H$3062,7,FALSE)</f>
        <v>N30</v>
      </c>
      <c r="W1022" t="str">
        <f>VLOOKUP(A1022,Ventas!$A$2:$H$3062,8,FALSE)</f>
        <v>OJ</v>
      </c>
      <c r="X1022" t="str">
        <f>VLOOKUP(A1022,'Correo 1'!$A$2:$C$3062,3,FALSE)</f>
        <v>lolivares@cl-asgroup.com</v>
      </c>
    </row>
    <row r="1023" spans="1:24" x14ac:dyDescent="0.2">
      <c r="A1023">
        <v>1146008</v>
      </c>
      <c r="B1023" t="s">
        <v>111</v>
      </c>
      <c r="C1023" t="s">
        <v>11122</v>
      </c>
      <c r="D1023" t="s">
        <v>3</v>
      </c>
      <c r="E1023" t="s">
        <v>7657</v>
      </c>
      <c r="F1023" t="s">
        <v>3108</v>
      </c>
      <c r="G1023" t="s">
        <v>3</v>
      </c>
      <c r="H1023" t="s">
        <v>333</v>
      </c>
      <c r="I1023" t="s">
        <v>954</v>
      </c>
      <c r="J1023" t="e">
        <f>+VLOOKUP(I1023,NOMENCLATURA!$A$3:$B$20,2,FALSE)</f>
        <v>#N/A</v>
      </c>
      <c r="K1023" t="s">
        <v>11123</v>
      </c>
      <c r="L1023" t="s">
        <v>11124</v>
      </c>
      <c r="M1023" s="2">
        <v>43710</v>
      </c>
      <c r="N1023" t="s">
        <v>9571</v>
      </c>
      <c r="O1023" t="s">
        <v>353</v>
      </c>
      <c r="P1023" t="s">
        <v>3</v>
      </c>
      <c r="Q1023" t="s">
        <v>45</v>
      </c>
      <c r="R1023" t="s">
        <v>11125</v>
      </c>
      <c r="S1023" t="s">
        <v>11126</v>
      </c>
      <c r="T1023" t="s">
        <v>3</v>
      </c>
      <c r="U1023" t="s">
        <v>3</v>
      </c>
      <c r="V1023" t="str">
        <f>VLOOKUP(A1023,Ventas!$A$2:$H$3062,7,FALSE)</f>
        <v>N0</v>
      </c>
      <c r="W1023" t="str">
        <f>VLOOKUP(A1023,Ventas!$A$2:$H$3062,8,FALSE)</f>
        <v>OJ</v>
      </c>
      <c r="X1023" t="str">
        <f>VLOOKUP(A1023,'Correo 1'!$A$2:$C$3062,3,FALSE)</f>
        <v>lopet21@gmail.com</v>
      </c>
    </row>
    <row r="1024" spans="1:24" x14ac:dyDescent="0.2">
      <c r="A1024">
        <v>1142516</v>
      </c>
      <c r="B1024" t="s">
        <v>111</v>
      </c>
      <c r="C1024" t="s">
        <v>9076</v>
      </c>
      <c r="D1024" t="s">
        <v>3</v>
      </c>
      <c r="E1024" t="s">
        <v>9077</v>
      </c>
      <c r="F1024" t="s">
        <v>9077</v>
      </c>
      <c r="G1024" t="s">
        <v>3</v>
      </c>
      <c r="H1024" t="s">
        <v>1046</v>
      </c>
      <c r="I1024" t="s">
        <v>954</v>
      </c>
      <c r="J1024" t="e">
        <f>+VLOOKUP(I1024,NOMENCLATURA!$A$3:$B$20,2,FALSE)</f>
        <v>#N/A</v>
      </c>
      <c r="K1024" t="s">
        <v>9078</v>
      </c>
      <c r="L1024" t="s">
        <v>9079</v>
      </c>
      <c r="M1024" s="2">
        <v>43461</v>
      </c>
      <c r="N1024" t="s">
        <v>6342</v>
      </c>
      <c r="O1024" t="s">
        <v>353</v>
      </c>
      <c r="P1024" t="s">
        <v>3</v>
      </c>
      <c r="Q1024" t="s">
        <v>45</v>
      </c>
      <c r="R1024" t="s">
        <v>9080</v>
      </c>
      <c r="S1024" t="s">
        <v>9081</v>
      </c>
      <c r="T1024" t="s">
        <v>3</v>
      </c>
      <c r="U1024" t="s">
        <v>3</v>
      </c>
      <c r="V1024" t="str">
        <f>VLOOKUP(A1024,Ventas!$A$2:$H$3062,7,FALSE)</f>
        <v>N0</v>
      </c>
      <c r="W1024" t="str">
        <f>VLOOKUP(A1024,Ventas!$A$2:$H$3062,8,FALSE)</f>
        <v>OJ</v>
      </c>
      <c r="X1024" t="str">
        <f>VLOOKUP(A1024,'Correo 1'!$A$2:$C$3062,3,FALSE)</f>
        <v>lorena.marin.valdes@gmail.com</v>
      </c>
    </row>
    <row r="1025" spans="1:24" x14ac:dyDescent="0.2">
      <c r="A1025">
        <v>1130497</v>
      </c>
      <c r="B1025" t="s">
        <v>111</v>
      </c>
      <c r="C1025" t="s">
        <v>5570</v>
      </c>
      <c r="D1025" t="s">
        <v>3</v>
      </c>
      <c r="E1025" t="s">
        <v>204</v>
      </c>
      <c r="F1025" t="s">
        <v>4849</v>
      </c>
      <c r="G1025" t="s">
        <v>3</v>
      </c>
      <c r="H1025" t="s">
        <v>115</v>
      </c>
      <c r="I1025" t="s">
        <v>1641</v>
      </c>
      <c r="J1025" t="str">
        <f>+VLOOKUP(I1025,NOMENCLATURA!$A$3:$B$20,2,FALSE)</f>
        <v>AUTOMOTORA-MECANICO-REPTO VEHICULO</v>
      </c>
      <c r="K1025" t="s">
        <v>5571</v>
      </c>
      <c r="L1025" t="s">
        <v>5572</v>
      </c>
      <c r="M1025" s="2">
        <v>42766</v>
      </c>
      <c r="N1025" t="s">
        <v>207</v>
      </c>
      <c r="O1025" t="s">
        <v>353</v>
      </c>
      <c r="P1025" t="s">
        <v>3</v>
      </c>
      <c r="Q1025" t="s">
        <v>45</v>
      </c>
      <c r="R1025" t="s">
        <v>5573</v>
      </c>
      <c r="S1025" t="s">
        <v>5574</v>
      </c>
      <c r="T1025" t="s">
        <v>3</v>
      </c>
      <c r="U1025" t="s">
        <v>3</v>
      </c>
      <c r="V1025" t="str">
        <f>VLOOKUP(A1025,Ventas!$A$2:$H$3062,7,FALSE)</f>
        <v>N30</v>
      </c>
      <c r="W1025" t="str">
        <f>VLOOKUP(A1025,Ventas!$A$2:$H$3062,8,FALSE)</f>
        <v>OJ</v>
      </c>
      <c r="X1025" t="str">
        <f>VLOOKUP(A1025,'Correo 1'!$A$2:$C$3062,3,FALSE)</f>
        <v>MAURICIO.FUENTES@INDUMOTORA.CL</v>
      </c>
    </row>
    <row r="1026" spans="1:24" x14ac:dyDescent="0.2">
      <c r="A1026">
        <v>1136233</v>
      </c>
      <c r="B1026" t="s">
        <v>111</v>
      </c>
      <c r="C1026" t="s">
        <v>7351</v>
      </c>
      <c r="D1026" t="s">
        <v>3</v>
      </c>
      <c r="E1026" t="s">
        <v>204</v>
      </c>
      <c r="F1026" t="s">
        <v>4298</v>
      </c>
      <c r="G1026" t="s">
        <v>3</v>
      </c>
      <c r="H1026" t="s">
        <v>115</v>
      </c>
      <c r="I1026" t="s">
        <v>1641</v>
      </c>
      <c r="J1026" t="str">
        <f>+VLOOKUP(I1026,NOMENCLATURA!$A$3:$B$20,2,FALSE)</f>
        <v>AUTOMOTORA-MECANICO-REPTO VEHICULO</v>
      </c>
      <c r="K1026" t="s">
        <v>7352</v>
      </c>
      <c r="L1026" t="s">
        <v>7353</v>
      </c>
      <c r="M1026" s="2">
        <v>43073</v>
      </c>
      <c r="N1026" t="s">
        <v>6342</v>
      </c>
      <c r="O1026" t="s">
        <v>353</v>
      </c>
      <c r="P1026" t="s">
        <v>3</v>
      </c>
      <c r="Q1026" t="s">
        <v>45</v>
      </c>
      <c r="R1026" t="s">
        <v>7354</v>
      </c>
      <c r="S1026" t="s">
        <v>7355</v>
      </c>
      <c r="T1026" t="s">
        <v>3</v>
      </c>
      <c r="U1026" t="s">
        <v>3</v>
      </c>
      <c r="V1026" t="str">
        <f>VLOOKUP(A1026,Ventas!$A$2:$H$3062,7,FALSE)</f>
        <v>N15</v>
      </c>
      <c r="W1026" t="str">
        <f>VLOOKUP(A1026,Ventas!$A$2:$H$3062,8,FALSE)</f>
        <v>OJ</v>
      </c>
      <c r="X1026" t="str">
        <f>VLOOKUP(A1026,'Correo 1'!$A$2:$C$3062,3,FALSE)</f>
        <v>MBARRIENTOS@AUTOSACHONDO.CL</v>
      </c>
    </row>
    <row r="1027" spans="1:24" x14ac:dyDescent="0.2">
      <c r="A1027">
        <v>1142498</v>
      </c>
      <c r="B1027" t="s">
        <v>111</v>
      </c>
      <c r="C1027" t="s">
        <v>8978</v>
      </c>
      <c r="D1027" t="s">
        <v>3</v>
      </c>
      <c r="E1027" t="s">
        <v>8979</v>
      </c>
      <c r="F1027" t="s">
        <v>8979</v>
      </c>
      <c r="G1027" t="s">
        <v>3</v>
      </c>
      <c r="H1027" t="s">
        <v>1709</v>
      </c>
      <c r="I1027" t="s">
        <v>954</v>
      </c>
      <c r="J1027" t="e">
        <f>+VLOOKUP(I1027,NOMENCLATURA!$A$3:$B$20,2,FALSE)</f>
        <v>#N/A</v>
      </c>
      <c r="K1027" t="s">
        <v>8980</v>
      </c>
      <c r="L1027" t="s">
        <v>8981</v>
      </c>
      <c r="M1027" s="2">
        <v>43461</v>
      </c>
      <c r="N1027" t="s">
        <v>6342</v>
      </c>
      <c r="O1027" t="s">
        <v>353</v>
      </c>
      <c r="P1027" t="s">
        <v>3</v>
      </c>
      <c r="Q1027" t="s">
        <v>45</v>
      </c>
      <c r="R1027" t="s">
        <v>8982</v>
      </c>
      <c r="S1027" t="s">
        <v>8983</v>
      </c>
      <c r="T1027" t="s">
        <v>3</v>
      </c>
      <c r="U1027" t="s">
        <v>3</v>
      </c>
      <c r="V1027" t="str">
        <f>VLOOKUP(A1027,Ventas!$A$2:$H$3062,7,FALSE)</f>
        <v>N0</v>
      </c>
      <c r="W1027" t="str">
        <f>VLOOKUP(A1027,Ventas!$A$2:$H$3062,8,FALSE)</f>
        <v>OJ</v>
      </c>
      <c r="X1027" t="str">
        <f>VLOOKUP(A1027,'Correo 1'!$A$2:$C$3062,3,FALSE)</f>
        <v>loretofigueroal@gmail.com</v>
      </c>
    </row>
    <row r="1028" spans="1:24" x14ac:dyDescent="0.2">
      <c r="A1028">
        <v>1150631</v>
      </c>
      <c r="B1028" t="s">
        <v>111</v>
      </c>
      <c r="C1028" t="s">
        <v>12704</v>
      </c>
      <c r="D1028" t="s">
        <v>12705</v>
      </c>
      <c r="E1028" t="s">
        <v>204</v>
      </c>
      <c r="F1028" t="s">
        <v>3001</v>
      </c>
      <c r="G1028" t="s">
        <v>3</v>
      </c>
      <c r="H1028" t="s">
        <v>115</v>
      </c>
      <c r="I1028" t="s">
        <v>954</v>
      </c>
      <c r="J1028" t="e">
        <f>+VLOOKUP(I1028,NOMENCLATURA!$A$3:$B$20,2,FALSE)</f>
        <v>#N/A</v>
      </c>
      <c r="K1028" t="s">
        <v>12706</v>
      </c>
      <c r="L1028" t="s">
        <v>12707</v>
      </c>
      <c r="M1028" s="2">
        <v>44435</v>
      </c>
      <c r="N1028" t="s">
        <v>9571</v>
      </c>
      <c r="O1028" t="s">
        <v>353</v>
      </c>
      <c r="P1028" t="s">
        <v>3</v>
      </c>
      <c r="Q1028" t="s">
        <v>45</v>
      </c>
      <c r="R1028" t="s">
        <v>12708</v>
      </c>
      <c r="S1028" t="s">
        <v>12709</v>
      </c>
      <c r="T1028" t="s">
        <v>3</v>
      </c>
      <c r="U1028" t="s">
        <v>3</v>
      </c>
      <c r="V1028" t="str">
        <f>VLOOKUP(A1028,Ventas!$A$2:$H$3062,7,FALSE)</f>
        <v>N30</v>
      </c>
      <c r="W1028" t="str">
        <f>VLOOKUP(A1028,Ventas!$A$2:$H$3062,8,FALSE)</f>
        <v>OJ</v>
      </c>
      <c r="X1028" t="str">
        <f>VLOOKUP(A1028,'Correo 1'!$A$2:$C$3062,3,FALSE)</f>
        <v>loretollanillos@noecomputacion.com</v>
      </c>
    </row>
    <row r="1029" spans="1:24" x14ac:dyDescent="0.2">
      <c r="A1029">
        <v>5000321</v>
      </c>
      <c r="B1029" t="s">
        <v>131</v>
      </c>
      <c r="C1029" t="s">
        <v>13321</v>
      </c>
      <c r="D1029" t="s">
        <v>3</v>
      </c>
      <c r="E1029" t="s">
        <v>13322</v>
      </c>
      <c r="F1029" t="s">
        <v>3</v>
      </c>
      <c r="G1029" t="s">
        <v>3</v>
      </c>
      <c r="H1029" t="s">
        <v>134</v>
      </c>
      <c r="I1029" t="s">
        <v>13323</v>
      </c>
      <c r="J1029" t="e">
        <f>+VLOOKUP(I1029,NOMENCLATURA!$A$3:$B$20,2,FALSE)</f>
        <v>#N/A</v>
      </c>
      <c r="K1029" t="s">
        <v>13324</v>
      </c>
      <c r="L1029" t="s">
        <v>13325</v>
      </c>
      <c r="M1029" s="2">
        <v>40324</v>
      </c>
      <c r="N1029" t="s">
        <v>432</v>
      </c>
      <c r="O1029" t="s">
        <v>13230</v>
      </c>
      <c r="P1029" t="s">
        <v>3</v>
      </c>
      <c r="Q1029" t="s">
        <v>12</v>
      </c>
      <c r="R1029" t="s">
        <v>3</v>
      </c>
      <c r="S1029" t="s">
        <v>13326</v>
      </c>
      <c r="T1029" t="s">
        <v>3</v>
      </c>
      <c r="U1029" t="s">
        <v>13327</v>
      </c>
      <c r="V1029" t="str">
        <f>VLOOKUP(A1029,Ventas!$A$2:$H$3062,7,FALSE)</f>
        <v>N60</v>
      </c>
      <c r="W1029" t="str">
        <f>VLOOKUP(A1029,Ventas!$A$2:$H$3062,8,FALSE)</f>
        <v>O9</v>
      </c>
      <c r="X1029" t="str">
        <f>VLOOKUP(A1029,'Correo 1'!$A$2:$C$3062,3,FALSE)</f>
        <v>LOUIS@PINNACLEENT.COM.HK</v>
      </c>
    </row>
    <row r="1030" spans="1:24" x14ac:dyDescent="0.2">
      <c r="A1030">
        <v>1128563</v>
      </c>
      <c r="B1030" t="s">
        <v>111</v>
      </c>
      <c r="C1030" t="s">
        <v>3018</v>
      </c>
      <c r="D1030" t="s">
        <v>1547</v>
      </c>
      <c r="E1030" t="s">
        <v>3019</v>
      </c>
      <c r="F1030" t="s">
        <v>3019</v>
      </c>
      <c r="G1030" t="s">
        <v>3</v>
      </c>
      <c r="H1030" t="s">
        <v>1087</v>
      </c>
      <c r="I1030" t="s">
        <v>954</v>
      </c>
      <c r="J1030" t="e">
        <f>+VLOOKUP(I1030,NOMENCLATURA!$A$3:$B$20,2,FALSE)</f>
        <v>#N/A</v>
      </c>
      <c r="K1030" t="s">
        <v>3020</v>
      </c>
      <c r="L1030" t="s">
        <v>3021</v>
      </c>
      <c r="M1030" s="2">
        <v>42558</v>
      </c>
      <c r="N1030" t="s">
        <v>957</v>
      </c>
      <c r="O1030" t="s">
        <v>353</v>
      </c>
      <c r="P1030" t="s">
        <v>3</v>
      </c>
      <c r="Q1030" t="s">
        <v>45</v>
      </c>
      <c r="R1030" t="s">
        <v>3022</v>
      </c>
      <c r="S1030" t="s">
        <v>3</v>
      </c>
      <c r="T1030" t="s">
        <v>3</v>
      </c>
      <c r="U1030" t="s">
        <v>3</v>
      </c>
      <c r="V1030" t="str">
        <f>VLOOKUP(A1030,Ventas!$A$2:$H$3062,7,FALSE)</f>
        <v>N30</v>
      </c>
      <c r="W1030" t="str">
        <f>VLOOKUP(A1030,Ventas!$A$2:$H$3062,8,FALSE)</f>
        <v>OI</v>
      </c>
      <c r="X1030" t="str">
        <f>VLOOKUP(A1030,'Correo 1'!$A$2:$C$3062,3,FALSE)</f>
        <v>lpacheco@mallvalle.cl</v>
      </c>
    </row>
    <row r="1031" spans="1:24" x14ac:dyDescent="0.2">
      <c r="A1031">
        <v>1128077</v>
      </c>
      <c r="B1031" t="s">
        <v>111</v>
      </c>
      <c r="C1031" t="s">
        <v>1072</v>
      </c>
      <c r="D1031" t="s">
        <v>3</v>
      </c>
      <c r="E1031" t="s">
        <v>951</v>
      </c>
      <c r="F1031" t="s">
        <v>961</v>
      </c>
      <c r="G1031" t="s">
        <v>3</v>
      </c>
      <c r="H1031" t="s">
        <v>115</v>
      </c>
      <c r="I1031" t="s">
        <v>954</v>
      </c>
      <c r="J1031" t="e">
        <f>+VLOOKUP(I1031,NOMENCLATURA!$A$3:$B$20,2,FALSE)</f>
        <v>#N/A</v>
      </c>
      <c r="K1031" t="s">
        <v>1073</v>
      </c>
      <c r="L1031" t="s">
        <v>1074</v>
      </c>
      <c r="M1031" s="2">
        <v>42542</v>
      </c>
      <c r="N1031" t="s">
        <v>957</v>
      </c>
      <c r="O1031" t="s">
        <v>353</v>
      </c>
      <c r="P1031" t="s">
        <v>3</v>
      </c>
      <c r="Q1031" t="s">
        <v>45</v>
      </c>
      <c r="R1031" t="s">
        <v>1075</v>
      </c>
      <c r="S1031" t="s">
        <v>1076</v>
      </c>
      <c r="T1031" t="s">
        <v>3</v>
      </c>
      <c r="U1031" t="s">
        <v>1077</v>
      </c>
      <c r="V1031" t="str">
        <f>VLOOKUP(A1031,Ventas!$A$2:$H$3062,7,FALSE)</f>
        <v>N30</v>
      </c>
      <c r="W1031" t="str">
        <f>VLOOKUP(A1031,Ventas!$A$2:$H$3062,8,FALSE)</f>
        <v>O6</v>
      </c>
      <c r="X1031" t="str">
        <f>VLOOKUP(A1031,'Correo 1'!$A$2:$C$3062,3,FALSE)</f>
        <v>lraibaudi@hotexpress.cl</v>
      </c>
    </row>
    <row r="1032" spans="1:24" x14ac:dyDescent="0.2">
      <c r="A1032">
        <v>1128172</v>
      </c>
      <c r="B1032" t="s">
        <v>111</v>
      </c>
      <c r="C1032" t="s">
        <v>1640</v>
      </c>
      <c r="D1032" t="s">
        <v>3</v>
      </c>
      <c r="E1032" t="s">
        <v>951</v>
      </c>
      <c r="F1032" t="s">
        <v>1375</v>
      </c>
      <c r="G1032" t="s">
        <v>3</v>
      </c>
      <c r="H1032" t="s">
        <v>115</v>
      </c>
      <c r="I1032" t="s">
        <v>1641</v>
      </c>
      <c r="J1032" t="str">
        <f>+VLOOKUP(I1032,NOMENCLATURA!$A$3:$B$20,2,FALSE)</f>
        <v>AUTOMOTORA-MECANICO-REPTO VEHICULO</v>
      </c>
      <c r="K1032" t="s">
        <v>1642</v>
      </c>
      <c r="L1032" t="s">
        <v>1643</v>
      </c>
      <c r="M1032" s="2">
        <v>42542</v>
      </c>
      <c r="N1032" t="s">
        <v>957</v>
      </c>
      <c r="O1032" t="s">
        <v>353</v>
      </c>
      <c r="P1032" t="s">
        <v>3</v>
      </c>
      <c r="Q1032" t="s">
        <v>45</v>
      </c>
      <c r="R1032" t="s">
        <v>1644</v>
      </c>
      <c r="S1032" t="s">
        <v>1645</v>
      </c>
      <c r="T1032" t="s">
        <v>3</v>
      </c>
      <c r="U1032" t="s">
        <v>1646</v>
      </c>
      <c r="V1032" t="str">
        <f>VLOOKUP(A1032,Ventas!$A$2:$H$3062,7,FALSE)</f>
        <v>N30</v>
      </c>
      <c r="W1032" t="str">
        <f>VLOOKUP(A1032,Ventas!$A$2:$H$3062,8,FALSE)</f>
        <v>OJ</v>
      </c>
      <c r="X1032" t="str">
        <f>VLOOKUP(A1032,'Correo 1'!$A$2:$C$3062,3,FALSE)</f>
        <v>ngaete@gildemeister.cl</v>
      </c>
    </row>
    <row r="1033" spans="1:24" x14ac:dyDescent="0.2">
      <c r="A1033">
        <v>1134804</v>
      </c>
      <c r="B1033" t="s">
        <v>111</v>
      </c>
      <c r="C1033" t="s">
        <v>6872</v>
      </c>
      <c r="D1033" t="s">
        <v>3</v>
      </c>
      <c r="E1033" t="s">
        <v>204</v>
      </c>
      <c r="F1033" t="s">
        <v>3781</v>
      </c>
      <c r="G1033" t="s">
        <v>3</v>
      </c>
      <c r="H1033" t="s">
        <v>115</v>
      </c>
      <c r="I1033" t="s">
        <v>2298</v>
      </c>
      <c r="J1033" t="str">
        <f>+VLOOKUP(I1033,NOMENCLATURA!$A$3:$B$20,2,FALSE)</f>
        <v>GRAFICAS-IMPRENTAS-ILUSTRACIONES - POP-EMPASTE-FOTO</v>
      </c>
      <c r="K1033" t="s">
        <v>6873</v>
      </c>
      <c r="L1033" t="s">
        <v>6874</v>
      </c>
      <c r="M1033" s="2">
        <v>42979</v>
      </c>
      <c r="N1033" t="s">
        <v>6342</v>
      </c>
      <c r="O1033" t="s">
        <v>353</v>
      </c>
      <c r="P1033" t="s">
        <v>3</v>
      </c>
      <c r="Q1033" t="s">
        <v>45</v>
      </c>
      <c r="R1033" t="s">
        <v>6875</v>
      </c>
      <c r="S1033" t="s">
        <v>6876</v>
      </c>
      <c r="T1033" t="s">
        <v>3</v>
      </c>
      <c r="U1033" t="s">
        <v>3</v>
      </c>
      <c r="V1033" t="str">
        <f>VLOOKUP(A1033,Ventas!$A$2:$H$3062,7,FALSE)</f>
        <v>N30</v>
      </c>
      <c r="W1033" t="str">
        <f>VLOOKUP(A1033,Ventas!$A$2:$H$3062,8,FALSE)</f>
        <v>OJ</v>
      </c>
      <c r="X1033" t="str">
        <f>VLOOKUP(A1033,'Correo 1'!$A$2:$C$3062,3,FALSE)</f>
        <v>a.matus.s@zoomerica.cl</v>
      </c>
    </row>
    <row r="1034" spans="1:24" x14ac:dyDescent="0.2">
      <c r="A1034">
        <v>1147267</v>
      </c>
      <c r="B1034" t="s">
        <v>111</v>
      </c>
      <c r="C1034" t="s">
        <v>11719</v>
      </c>
      <c r="D1034" t="s">
        <v>4992</v>
      </c>
      <c r="E1034" t="s">
        <v>204</v>
      </c>
      <c r="F1034" t="s">
        <v>2988</v>
      </c>
      <c r="G1034" t="s">
        <v>3</v>
      </c>
      <c r="H1034" t="s">
        <v>115</v>
      </c>
      <c r="I1034" t="s">
        <v>954</v>
      </c>
      <c r="J1034" t="e">
        <f>+VLOOKUP(I1034,NOMENCLATURA!$A$3:$B$20,2,FALSE)</f>
        <v>#N/A</v>
      </c>
      <c r="K1034" t="s">
        <v>11720</v>
      </c>
      <c r="L1034" t="s">
        <v>11721</v>
      </c>
      <c r="M1034" s="2">
        <v>43808</v>
      </c>
      <c r="N1034" t="s">
        <v>9571</v>
      </c>
      <c r="O1034" t="s">
        <v>353</v>
      </c>
      <c r="P1034" t="s">
        <v>3</v>
      </c>
      <c r="Q1034" t="s">
        <v>45</v>
      </c>
      <c r="R1034" t="s">
        <v>11722</v>
      </c>
      <c r="S1034" t="s">
        <v>11723</v>
      </c>
      <c r="T1034" t="s">
        <v>3</v>
      </c>
      <c r="U1034" t="s">
        <v>11724</v>
      </c>
      <c r="V1034" t="str">
        <f>VLOOKUP(A1034,Ventas!$A$2:$H$3062,7,FALSE)</f>
        <v>N30</v>
      </c>
      <c r="W1034" t="str">
        <f>VLOOKUP(A1034,Ventas!$A$2:$H$3062,8,FALSE)</f>
        <v>O4</v>
      </c>
      <c r="X1034" t="str">
        <f>VLOOKUP(A1034,'Correo 1'!$A$2:$C$3062,3,FALSE)</f>
        <v>luis.araya@castano.cl</v>
      </c>
    </row>
    <row r="1035" spans="1:24" x14ac:dyDescent="0.2">
      <c r="A1035">
        <v>1148395</v>
      </c>
      <c r="B1035" t="s">
        <v>111</v>
      </c>
      <c r="C1035" t="s">
        <v>12139</v>
      </c>
      <c r="D1035" t="s">
        <v>3</v>
      </c>
      <c r="E1035" t="s">
        <v>204</v>
      </c>
      <c r="F1035" t="s">
        <v>113</v>
      </c>
      <c r="G1035" t="s">
        <v>3</v>
      </c>
      <c r="H1035" t="s">
        <v>115</v>
      </c>
      <c r="I1035" t="s">
        <v>954</v>
      </c>
      <c r="J1035" t="e">
        <f>+VLOOKUP(I1035,NOMENCLATURA!$A$3:$B$20,2,FALSE)</f>
        <v>#N/A</v>
      </c>
      <c r="K1035" t="s">
        <v>12140</v>
      </c>
      <c r="L1035" t="s">
        <v>12141</v>
      </c>
      <c r="M1035" s="2">
        <v>43958</v>
      </c>
      <c r="N1035" t="s">
        <v>9571</v>
      </c>
      <c r="O1035" t="s">
        <v>353</v>
      </c>
      <c r="P1035" t="s">
        <v>3</v>
      </c>
      <c r="Q1035" t="s">
        <v>45</v>
      </c>
      <c r="R1035" t="s">
        <v>12142</v>
      </c>
      <c r="S1035" t="s">
        <v>12143</v>
      </c>
      <c r="T1035" t="s">
        <v>3</v>
      </c>
      <c r="U1035" t="s">
        <v>3</v>
      </c>
      <c r="V1035" t="str">
        <f>VLOOKUP(A1035,Ventas!$A$2:$H$3062,7,FALSE)</f>
        <v>N30</v>
      </c>
      <c r="W1035" t="str">
        <f>VLOOKUP(A1035,Ventas!$A$2:$H$3062,8,FALSE)</f>
        <v>OJ</v>
      </c>
      <c r="X1035" t="str">
        <f>VLOOKUP(A1035,'Correo 1'!$A$2:$C$3062,3,FALSE)</f>
        <v>LUIS.AROS@LHH.CL</v>
      </c>
    </row>
    <row r="1036" spans="1:24" x14ac:dyDescent="0.2">
      <c r="A1036">
        <v>1146434</v>
      </c>
      <c r="B1036" t="s">
        <v>111</v>
      </c>
      <c r="C1036" t="s">
        <v>11172</v>
      </c>
      <c r="D1036" t="s">
        <v>3</v>
      </c>
      <c r="E1036" t="s">
        <v>3113</v>
      </c>
      <c r="F1036" t="s">
        <v>3113</v>
      </c>
      <c r="G1036" t="s">
        <v>3</v>
      </c>
      <c r="H1036" t="s">
        <v>1046</v>
      </c>
      <c r="I1036" t="s">
        <v>954</v>
      </c>
      <c r="J1036" t="e">
        <f>+VLOOKUP(I1036,NOMENCLATURA!$A$3:$B$20,2,FALSE)</f>
        <v>#N/A</v>
      </c>
      <c r="K1036" t="s">
        <v>11173</v>
      </c>
      <c r="L1036" t="s">
        <v>11174</v>
      </c>
      <c r="M1036" s="2">
        <v>43734</v>
      </c>
      <c r="N1036" t="s">
        <v>9571</v>
      </c>
      <c r="O1036" t="s">
        <v>353</v>
      </c>
      <c r="P1036" t="s">
        <v>3</v>
      </c>
      <c r="Q1036" t="s">
        <v>45</v>
      </c>
      <c r="R1036" t="s">
        <v>11175</v>
      </c>
      <c r="S1036" t="s">
        <v>11176</v>
      </c>
      <c r="T1036" t="s">
        <v>3</v>
      </c>
      <c r="U1036" t="s">
        <v>3</v>
      </c>
      <c r="V1036" t="str">
        <f>VLOOKUP(A1036,Ventas!$A$2:$H$3062,7,FALSE)</f>
        <v>N0</v>
      </c>
      <c r="W1036" t="str">
        <f>VLOOKUP(A1036,Ventas!$A$2:$H$3062,8,FALSE)</f>
        <v>OJ</v>
      </c>
      <c r="X1036" t="str">
        <f>VLOOKUP(A1036,'Correo 1'!$A$2:$C$3062,3,FALSE)</f>
        <v>luis.carrasco@ips.gob.cl</v>
      </c>
    </row>
    <row r="1037" spans="1:24" x14ac:dyDescent="0.2">
      <c r="A1037">
        <v>1128288</v>
      </c>
      <c r="B1037" t="s">
        <v>111</v>
      </c>
      <c r="C1037" t="s">
        <v>2296</v>
      </c>
      <c r="D1037" t="s">
        <v>3</v>
      </c>
      <c r="E1037" t="s">
        <v>204</v>
      </c>
      <c r="F1037" t="s">
        <v>2297</v>
      </c>
      <c r="G1037" t="s">
        <v>3</v>
      </c>
      <c r="H1037" t="s">
        <v>115</v>
      </c>
      <c r="I1037" t="s">
        <v>2298</v>
      </c>
      <c r="J1037" t="str">
        <f>+VLOOKUP(I1037,NOMENCLATURA!$A$3:$B$20,2,FALSE)</f>
        <v>GRAFICAS-IMPRENTAS-ILUSTRACIONES - POP-EMPASTE-FOTO</v>
      </c>
      <c r="K1037" t="s">
        <v>2299</v>
      </c>
      <c r="L1037" t="s">
        <v>2300</v>
      </c>
      <c r="M1037" s="2">
        <v>42542</v>
      </c>
      <c r="N1037" t="s">
        <v>957</v>
      </c>
      <c r="O1037" t="s">
        <v>353</v>
      </c>
      <c r="P1037" t="s">
        <v>3</v>
      </c>
      <c r="Q1037" t="s">
        <v>45</v>
      </c>
      <c r="R1037" t="s">
        <v>2301</v>
      </c>
      <c r="S1037" t="s">
        <v>2302</v>
      </c>
      <c r="T1037" t="s">
        <v>3</v>
      </c>
      <c r="U1037" t="s">
        <v>3</v>
      </c>
      <c r="V1037" t="str">
        <f>VLOOKUP(A1037,Ventas!$A$2:$H$3062,7,FALSE)</f>
        <v>N30</v>
      </c>
      <c r="W1037" t="str">
        <f>VLOOKUP(A1037,Ventas!$A$2:$H$3062,8,FALSE)</f>
        <v>O4</v>
      </c>
      <c r="X1037" t="str">
        <f>VLOOKUP(A1037,'Correo 1'!$A$2:$C$3062,3,FALSE)</f>
        <v>ADM@ESTUDIOFE.COM</v>
      </c>
    </row>
    <row r="1038" spans="1:24" x14ac:dyDescent="0.2">
      <c r="A1038">
        <v>1139903</v>
      </c>
      <c r="B1038" t="s">
        <v>111</v>
      </c>
      <c r="C1038" t="s">
        <v>8142</v>
      </c>
      <c r="D1038" t="s">
        <v>3</v>
      </c>
      <c r="E1038" t="s">
        <v>204</v>
      </c>
      <c r="F1038" t="s">
        <v>4190</v>
      </c>
      <c r="G1038" t="s">
        <v>3</v>
      </c>
      <c r="H1038" t="s">
        <v>115</v>
      </c>
      <c r="I1038" t="s">
        <v>2298</v>
      </c>
      <c r="J1038" t="str">
        <f>+VLOOKUP(I1038,NOMENCLATURA!$A$3:$B$20,2,FALSE)</f>
        <v>GRAFICAS-IMPRENTAS-ILUSTRACIONES - POP-EMPASTE-FOTO</v>
      </c>
      <c r="K1038" t="s">
        <v>8143</v>
      </c>
      <c r="L1038" t="s">
        <v>8144</v>
      </c>
      <c r="M1038" s="2">
        <v>43251</v>
      </c>
      <c r="N1038" t="s">
        <v>6342</v>
      </c>
      <c r="O1038" t="s">
        <v>353</v>
      </c>
      <c r="P1038" t="s">
        <v>3</v>
      </c>
      <c r="Q1038" t="s">
        <v>45</v>
      </c>
      <c r="R1038" t="s">
        <v>8145</v>
      </c>
      <c r="S1038" t="s">
        <v>8146</v>
      </c>
      <c r="T1038" t="s">
        <v>3</v>
      </c>
      <c r="U1038" t="s">
        <v>3</v>
      </c>
      <c r="V1038" t="str">
        <f>VLOOKUP(A1038,Ventas!$A$2:$H$3062,7,FALSE)</f>
        <v>N30</v>
      </c>
      <c r="W1038" t="str">
        <f>VLOOKUP(A1038,Ventas!$A$2:$H$3062,8,FALSE)</f>
        <v>OJ</v>
      </c>
      <c r="X1038" t="str">
        <f>VLOOKUP(A1038,'Correo 1'!$A$2:$C$3062,3,FALSE)</f>
        <v>alexis.chandiaa@gmail.com</v>
      </c>
    </row>
    <row r="1039" spans="1:24" x14ac:dyDescent="0.2">
      <c r="A1039">
        <v>1135005</v>
      </c>
      <c r="B1039" t="s">
        <v>111</v>
      </c>
      <c r="C1039" t="s">
        <v>6969</v>
      </c>
      <c r="D1039" t="s">
        <v>3</v>
      </c>
      <c r="E1039" t="s">
        <v>951</v>
      </c>
      <c r="F1039" t="s">
        <v>951</v>
      </c>
      <c r="G1039" t="s">
        <v>3</v>
      </c>
      <c r="H1039" t="s">
        <v>115</v>
      </c>
      <c r="I1039" t="s">
        <v>5028</v>
      </c>
      <c r="J1039" t="e">
        <f>+VLOOKUP(I1039,NOMENCLATURA!$A$3:$B$20,2,FALSE)</f>
        <v>#N/A</v>
      </c>
      <c r="K1039" t="s">
        <v>6970</v>
      </c>
      <c r="L1039" t="s">
        <v>6971</v>
      </c>
      <c r="M1039" s="2">
        <v>43001</v>
      </c>
      <c r="N1039" t="s">
        <v>6342</v>
      </c>
      <c r="O1039" t="s">
        <v>353</v>
      </c>
      <c r="P1039" t="s">
        <v>3</v>
      </c>
      <c r="Q1039" t="s">
        <v>45</v>
      </c>
      <c r="R1039" t="s">
        <v>6972</v>
      </c>
      <c r="S1039" t="s">
        <v>6973</v>
      </c>
      <c r="T1039" t="s">
        <v>3</v>
      </c>
      <c r="U1039" t="s">
        <v>3</v>
      </c>
      <c r="V1039" t="str">
        <f>VLOOKUP(A1039,Ventas!$A$2:$H$3062,7,FALSE)</f>
        <v>N0</v>
      </c>
      <c r="W1039" t="str">
        <f>VLOOKUP(A1039,Ventas!$A$2:$H$3062,8,FALSE)</f>
        <v>OJ</v>
      </c>
      <c r="X1039" t="str">
        <f>VLOOKUP(A1039,'Correo 1'!$A$2:$C$3062,3,FALSE)</f>
        <v>luisabravo79@gmail.com</v>
      </c>
    </row>
    <row r="1040" spans="1:24" x14ac:dyDescent="0.2">
      <c r="A1040">
        <v>1134376</v>
      </c>
      <c r="B1040" t="s">
        <v>111</v>
      </c>
      <c r="C1040" t="s">
        <v>6561</v>
      </c>
      <c r="D1040" t="s">
        <v>3</v>
      </c>
      <c r="E1040" t="s">
        <v>951</v>
      </c>
      <c r="F1040" t="s">
        <v>6562</v>
      </c>
      <c r="G1040" t="s">
        <v>3</v>
      </c>
      <c r="H1040" t="s">
        <v>115</v>
      </c>
      <c r="I1040" t="s">
        <v>954</v>
      </c>
      <c r="J1040" t="e">
        <f>+VLOOKUP(I1040,NOMENCLATURA!$A$3:$B$20,2,FALSE)</f>
        <v>#N/A</v>
      </c>
      <c r="K1040" t="s">
        <v>6563</v>
      </c>
      <c r="L1040" t="s">
        <v>6564</v>
      </c>
      <c r="M1040" s="2">
        <v>42934</v>
      </c>
      <c r="N1040" t="s">
        <v>6342</v>
      </c>
      <c r="O1040" t="s">
        <v>353</v>
      </c>
      <c r="P1040" t="s">
        <v>3</v>
      </c>
      <c r="Q1040" t="s">
        <v>45</v>
      </c>
      <c r="R1040" t="s">
        <v>6565</v>
      </c>
      <c r="S1040" t="s">
        <v>6566</v>
      </c>
      <c r="T1040" t="s">
        <v>3</v>
      </c>
      <c r="U1040" t="s">
        <v>3</v>
      </c>
      <c r="V1040" t="str">
        <f>VLOOKUP(A1040,Ventas!$A$2:$H$3062,7,FALSE)</f>
        <v>N0</v>
      </c>
      <c r="W1040" t="str">
        <f>VLOOKUP(A1040,Ventas!$A$2:$H$3062,8,FALSE)</f>
        <v>OJ</v>
      </c>
      <c r="X1040" t="str">
        <f>VLOOKUP(A1040,'Correo 1'!$A$2:$C$3062,3,FALSE)</f>
        <v>luz.paulina.sepulveda@gmail.com</v>
      </c>
    </row>
    <row r="1041" spans="1:24" x14ac:dyDescent="0.2">
      <c r="A1041">
        <v>1150926</v>
      </c>
      <c r="B1041" t="s">
        <v>111</v>
      </c>
      <c r="C1041" t="s">
        <v>12895</v>
      </c>
      <c r="D1041" t="s">
        <v>3</v>
      </c>
      <c r="E1041" t="s">
        <v>951</v>
      </c>
      <c r="F1041" t="s">
        <v>983</v>
      </c>
      <c r="G1041" t="s">
        <v>3</v>
      </c>
      <c r="H1041" t="s">
        <v>115</v>
      </c>
      <c r="I1041" t="s">
        <v>5028</v>
      </c>
      <c r="J1041" t="e">
        <f>+VLOOKUP(I1041,NOMENCLATURA!$A$3:$B$20,2,FALSE)</f>
        <v>#N/A</v>
      </c>
      <c r="K1041" t="s">
        <v>12896</v>
      </c>
      <c r="L1041" t="s">
        <v>12897</v>
      </c>
      <c r="M1041" s="2">
        <v>44490</v>
      </c>
      <c r="N1041" t="s">
        <v>9571</v>
      </c>
      <c r="O1041" t="s">
        <v>353</v>
      </c>
      <c r="P1041" t="s">
        <v>3</v>
      </c>
      <c r="Q1041" t="s">
        <v>45</v>
      </c>
      <c r="R1041" t="s">
        <v>12898</v>
      </c>
      <c r="S1041" t="s">
        <v>12899</v>
      </c>
      <c r="T1041" t="s">
        <v>3</v>
      </c>
      <c r="U1041" t="s">
        <v>3</v>
      </c>
      <c r="V1041" t="str">
        <f>VLOOKUP(A1041,Ventas!$A$2:$H$3062,7,FALSE)</f>
        <v>N0</v>
      </c>
      <c r="W1041" t="str">
        <f>VLOOKUP(A1041,Ventas!$A$2:$H$3062,8,FALSE)</f>
        <v>O4</v>
      </c>
      <c r="X1041" t="str">
        <f>VLOOKUP(A1041,'Correo 1'!$A$2:$C$3062,3,FALSE)</f>
        <v>luz.trangol@hotmail.com</v>
      </c>
    </row>
    <row r="1042" spans="1:24" x14ac:dyDescent="0.2">
      <c r="A1042">
        <v>1128369</v>
      </c>
      <c r="B1042" t="s">
        <v>111</v>
      </c>
      <c r="C1042" t="s">
        <v>2727</v>
      </c>
      <c r="D1042" t="s">
        <v>2728</v>
      </c>
      <c r="E1042" t="s">
        <v>1548</v>
      </c>
      <c r="F1042" t="s">
        <v>1548</v>
      </c>
      <c r="G1042" t="s">
        <v>3</v>
      </c>
      <c r="H1042" t="s">
        <v>1046</v>
      </c>
      <c r="I1042" t="s">
        <v>954</v>
      </c>
      <c r="J1042" t="e">
        <f>+VLOOKUP(I1042,NOMENCLATURA!$A$3:$B$20,2,FALSE)</f>
        <v>#N/A</v>
      </c>
      <c r="K1042" t="s">
        <v>2729</v>
      </c>
      <c r="L1042" t="s">
        <v>2730</v>
      </c>
      <c r="M1042" s="2">
        <v>42542</v>
      </c>
      <c r="N1042" t="s">
        <v>957</v>
      </c>
      <c r="O1042" t="s">
        <v>353</v>
      </c>
      <c r="P1042" t="s">
        <v>3</v>
      </c>
      <c r="Q1042" t="s">
        <v>45</v>
      </c>
      <c r="R1042" t="s">
        <v>2731</v>
      </c>
      <c r="S1042" t="s">
        <v>3</v>
      </c>
      <c r="T1042" t="s">
        <v>3</v>
      </c>
      <c r="U1042" t="s">
        <v>3</v>
      </c>
      <c r="V1042" t="str">
        <f>VLOOKUP(A1042,Ventas!$A$2:$H$3062,7,FALSE)</f>
        <v>N0</v>
      </c>
      <c r="W1042" t="str">
        <f>VLOOKUP(A1042,Ventas!$A$2:$H$3062,8,FALSE)</f>
        <v>OI</v>
      </c>
      <c r="X1042" t="str">
        <f>VLOOKUP(A1042,'Correo 1'!$A$2:$C$3062,3,FALSE)</f>
        <v>m.berrios@outletpark.cl</v>
      </c>
    </row>
    <row r="1043" spans="1:24" x14ac:dyDescent="0.2">
      <c r="A1043">
        <v>1139830</v>
      </c>
      <c r="B1043" t="s">
        <v>111</v>
      </c>
      <c r="C1043" t="s">
        <v>8106</v>
      </c>
      <c r="D1043" t="s">
        <v>3</v>
      </c>
      <c r="E1043" t="s">
        <v>204</v>
      </c>
      <c r="F1043" t="s">
        <v>204</v>
      </c>
      <c r="G1043" t="s">
        <v>3</v>
      </c>
      <c r="H1043" t="s">
        <v>115</v>
      </c>
      <c r="I1043" t="s">
        <v>5028</v>
      </c>
      <c r="J1043" t="e">
        <f>+VLOOKUP(I1043,NOMENCLATURA!$A$3:$B$20,2,FALSE)</f>
        <v>#N/A</v>
      </c>
      <c r="K1043" t="s">
        <v>8107</v>
      </c>
      <c r="L1043" t="s">
        <v>8108</v>
      </c>
      <c r="M1043" s="2">
        <v>43248</v>
      </c>
      <c r="N1043" t="s">
        <v>6342</v>
      </c>
      <c r="O1043" t="s">
        <v>353</v>
      </c>
      <c r="P1043" t="s">
        <v>3</v>
      </c>
      <c r="Q1043" t="s">
        <v>45</v>
      </c>
      <c r="R1043" t="s">
        <v>8109</v>
      </c>
      <c r="S1043" t="s">
        <v>8110</v>
      </c>
      <c r="T1043" t="s">
        <v>3</v>
      </c>
      <c r="U1043" t="s">
        <v>3</v>
      </c>
      <c r="V1043" t="str">
        <f>VLOOKUP(A1043,Ventas!$A$2:$H$3062,7,FALSE)</f>
        <v>N0</v>
      </c>
      <c r="W1043" t="str">
        <f>VLOOKUP(A1043,Ventas!$A$2:$H$3062,8,FALSE)</f>
        <v>OJ</v>
      </c>
      <c r="X1043" t="str">
        <f>VLOOKUP(A1043,'Correo 1'!$A$2:$C$3062,3,FALSE)</f>
        <v>m.iubini.f@gmail.com</v>
      </c>
    </row>
    <row r="1044" spans="1:24" x14ac:dyDescent="0.2">
      <c r="A1044">
        <v>1139831</v>
      </c>
      <c r="B1044" t="s">
        <v>111</v>
      </c>
      <c r="C1044" t="s">
        <v>8111</v>
      </c>
      <c r="D1044" t="s">
        <v>3</v>
      </c>
      <c r="E1044" t="s">
        <v>204</v>
      </c>
      <c r="F1044" t="s">
        <v>8112</v>
      </c>
      <c r="G1044" t="s">
        <v>3</v>
      </c>
      <c r="H1044" t="s">
        <v>115</v>
      </c>
      <c r="I1044" t="s">
        <v>5028</v>
      </c>
      <c r="J1044" t="e">
        <f>+VLOOKUP(I1044,NOMENCLATURA!$A$3:$B$20,2,FALSE)</f>
        <v>#N/A</v>
      </c>
      <c r="K1044" t="s">
        <v>8113</v>
      </c>
      <c r="L1044" t="s">
        <v>8114</v>
      </c>
      <c r="M1044" s="2">
        <v>43248</v>
      </c>
      <c r="N1044" t="s">
        <v>6342</v>
      </c>
      <c r="O1044" t="s">
        <v>353</v>
      </c>
      <c r="P1044" t="s">
        <v>3</v>
      </c>
      <c r="Q1044" t="s">
        <v>45</v>
      </c>
      <c r="R1044" t="s">
        <v>8115</v>
      </c>
      <c r="S1044" t="s">
        <v>8116</v>
      </c>
      <c r="T1044" t="s">
        <v>3</v>
      </c>
      <c r="U1044" t="s">
        <v>3</v>
      </c>
      <c r="V1044" t="str">
        <f>VLOOKUP(A1044,Ventas!$A$2:$H$3062,7,FALSE)</f>
        <v>N0</v>
      </c>
      <c r="W1044" t="str">
        <f>VLOOKUP(A1044,Ventas!$A$2:$H$3062,8,FALSE)</f>
        <v>OJ</v>
      </c>
      <c r="X1044" t="str">
        <f>VLOOKUP(A1044,'Correo 1'!$A$2:$C$3062,3,FALSE)</f>
        <v>m.iubini.f@gmail.com</v>
      </c>
    </row>
    <row r="1045" spans="1:24" x14ac:dyDescent="0.2">
      <c r="A1045">
        <v>1147772</v>
      </c>
      <c r="B1045" t="s">
        <v>111</v>
      </c>
      <c r="C1045" t="s">
        <v>12008</v>
      </c>
      <c r="D1045" t="s">
        <v>3</v>
      </c>
      <c r="E1045" t="s">
        <v>3113</v>
      </c>
      <c r="F1045" t="s">
        <v>3113</v>
      </c>
      <c r="G1045" t="s">
        <v>3</v>
      </c>
      <c r="H1045" t="s">
        <v>115</v>
      </c>
      <c r="I1045" t="s">
        <v>954</v>
      </c>
      <c r="J1045" t="e">
        <f>+VLOOKUP(I1045,NOMENCLATURA!$A$3:$B$20,2,FALSE)</f>
        <v>#N/A</v>
      </c>
      <c r="K1045" t="s">
        <v>12009</v>
      </c>
      <c r="L1045" t="s">
        <v>12010</v>
      </c>
      <c r="M1045" s="2">
        <v>43858</v>
      </c>
      <c r="N1045" t="s">
        <v>9571</v>
      </c>
      <c r="O1045" t="s">
        <v>353</v>
      </c>
      <c r="P1045" t="s">
        <v>3</v>
      </c>
      <c r="Q1045" t="s">
        <v>45</v>
      </c>
      <c r="R1045" t="s">
        <v>12011</v>
      </c>
      <c r="S1045" t="s">
        <v>12012</v>
      </c>
      <c r="T1045" t="s">
        <v>3</v>
      </c>
      <c r="U1045" t="s">
        <v>3</v>
      </c>
      <c r="V1045" t="str">
        <f>VLOOKUP(A1045,Ventas!$A$2:$H$3062,7,FALSE)</f>
        <v>N0</v>
      </c>
      <c r="W1045" t="str">
        <f>VLOOKUP(A1045,Ventas!$A$2:$H$3062,8,FALSE)</f>
        <v>OJ</v>
      </c>
      <c r="X1045" t="str">
        <f>VLOOKUP(A1045,'Correo 1'!$A$2:$C$3062,3,FALSE)</f>
        <v>m1.ramz@yahoo.es</v>
      </c>
    </row>
    <row r="1046" spans="1:24" x14ac:dyDescent="0.2">
      <c r="A1046">
        <v>1149597</v>
      </c>
      <c r="B1046" t="s">
        <v>111</v>
      </c>
      <c r="C1046" t="s">
        <v>12473</v>
      </c>
      <c r="D1046" t="s">
        <v>3</v>
      </c>
      <c r="E1046" t="s">
        <v>204</v>
      </c>
      <c r="F1046" t="s">
        <v>2655</v>
      </c>
      <c r="G1046" t="s">
        <v>3</v>
      </c>
      <c r="H1046" t="s">
        <v>115</v>
      </c>
      <c r="I1046" t="s">
        <v>7157</v>
      </c>
      <c r="J1046" t="e">
        <f>+VLOOKUP(I1046,NOMENCLATURA!$A$3:$B$20,2,FALSE)</f>
        <v>#N/A</v>
      </c>
      <c r="K1046" t="s">
        <v>12474</v>
      </c>
      <c r="L1046" t="s">
        <v>12475</v>
      </c>
      <c r="M1046" s="2">
        <v>44246</v>
      </c>
      <c r="N1046" t="s">
        <v>9571</v>
      </c>
      <c r="O1046" t="s">
        <v>353</v>
      </c>
      <c r="P1046" t="s">
        <v>3</v>
      </c>
      <c r="Q1046" t="s">
        <v>45</v>
      </c>
      <c r="R1046" t="s">
        <v>12476</v>
      </c>
      <c r="S1046" t="s">
        <v>12477</v>
      </c>
      <c r="T1046" t="s">
        <v>12477</v>
      </c>
      <c r="U1046" t="s">
        <v>3</v>
      </c>
      <c r="V1046" t="str">
        <f>VLOOKUP(A1046,Ventas!$A$2:$H$3062,7,FALSE)</f>
        <v>N0</v>
      </c>
      <c r="W1046" t="str">
        <f>VLOOKUP(A1046,Ventas!$A$2:$H$3062,8,FALSE)</f>
        <v>O4</v>
      </c>
      <c r="X1046" t="str">
        <f>VLOOKUP(A1046,'Correo 1'!$A$2:$C$3062,3,FALSE)</f>
        <v>maca.fodic@gmail.com</v>
      </c>
    </row>
    <row r="1047" spans="1:24" x14ac:dyDescent="0.2">
      <c r="A1047">
        <v>1142931</v>
      </c>
      <c r="B1047" t="s">
        <v>111</v>
      </c>
      <c r="C1047" t="s">
        <v>9633</v>
      </c>
      <c r="D1047" t="s">
        <v>3</v>
      </c>
      <c r="E1047" t="s">
        <v>204</v>
      </c>
      <c r="F1047" t="s">
        <v>2032</v>
      </c>
      <c r="G1047" t="s">
        <v>3</v>
      </c>
      <c r="H1047" t="s">
        <v>115</v>
      </c>
      <c r="I1047" t="s">
        <v>9634</v>
      </c>
      <c r="J1047" t="e">
        <f>+VLOOKUP(I1047,NOMENCLATURA!$A$3:$B$20,2,FALSE)</f>
        <v>#N/A</v>
      </c>
      <c r="K1047" t="s">
        <v>9635</v>
      </c>
      <c r="L1047" t="s">
        <v>9636</v>
      </c>
      <c r="M1047" s="2">
        <v>43490</v>
      </c>
      <c r="N1047" t="s">
        <v>9571</v>
      </c>
      <c r="O1047" t="s">
        <v>353</v>
      </c>
      <c r="P1047" t="s">
        <v>3</v>
      </c>
      <c r="Q1047" t="s">
        <v>45</v>
      </c>
      <c r="R1047" t="s">
        <v>9634</v>
      </c>
      <c r="S1047" t="s">
        <v>9637</v>
      </c>
      <c r="T1047" t="s">
        <v>3</v>
      </c>
      <c r="U1047" t="s">
        <v>9584</v>
      </c>
      <c r="V1047" t="str">
        <f>VLOOKUP(A1047,Ventas!$A$2:$H$3062,7,FALSE)</f>
        <v>N0</v>
      </c>
      <c r="W1047" t="str">
        <f>VLOOKUP(A1047,Ventas!$A$2:$H$3062,8,FALSE)</f>
        <v>OJ</v>
      </c>
      <c r="X1047" t="str">
        <f>VLOOKUP(A1047,'Correo 1'!$A$2:$C$3062,3,FALSE)</f>
        <v>maca.herrerarivera@gmail.com</v>
      </c>
    </row>
    <row r="1048" spans="1:24" x14ac:dyDescent="0.2">
      <c r="A1048">
        <v>1134127</v>
      </c>
      <c r="B1048" t="s">
        <v>111</v>
      </c>
      <c r="C1048" t="s">
        <v>6374</v>
      </c>
      <c r="D1048" t="s">
        <v>3</v>
      </c>
      <c r="E1048" t="s">
        <v>951</v>
      </c>
      <c r="F1048" t="s">
        <v>1099</v>
      </c>
      <c r="G1048" t="s">
        <v>3</v>
      </c>
      <c r="H1048" t="s">
        <v>115</v>
      </c>
      <c r="I1048" t="s">
        <v>954</v>
      </c>
      <c r="J1048" t="e">
        <f>+VLOOKUP(I1048,NOMENCLATURA!$A$3:$B$20,2,FALSE)</f>
        <v>#N/A</v>
      </c>
      <c r="K1048" t="s">
        <v>6375</v>
      </c>
      <c r="L1048" t="s">
        <v>6376</v>
      </c>
      <c r="M1048" s="2">
        <v>42914</v>
      </c>
      <c r="N1048" t="s">
        <v>6342</v>
      </c>
      <c r="O1048" t="s">
        <v>353</v>
      </c>
      <c r="P1048" t="s">
        <v>3</v>
      </c>
      <c r="Q1048" t="s">
        <v>45</v>
      </c>
      <c r="R1048" t="s">
        <v>6377</v>
      </c>
      <c r="S1048" t="s">
        <v>6378</v>
      </c>
      <c r="T1048" t="s">
        <v>3</v>
      </c>
      <c r="U1048" t="s">
        <v>3</v>
      </c>
      <c r="V1048" t="str">
        <f>VLOOKUP(A1048,Ventas!$A$2:$H$3062,7,FALSE)</f>
        <v>N0</v>
      </c>
      <c r="W1048" t="str">
        <f>VLOOKUP(A1048,Ventas!$A$2:$H$3062,8,FALSE)</f>
        <v>OJ</v>
      </c>
      <c r="X1048" t="str">
        <f>VLOOKUP(A1048,'Correo 1'!$A$2:$C$3062,3,FALSE)</f>
        <v>maca_mundet@yahoo.es</v>
      </c>
    </row>
    <row r="1049" spans="1:24" x14ac:dyDescent="0.2">
      <c r="A1049">
        <v>7021783</v>
      </c>
      <c r="B1049" t="s">
        <v>111</v>
      </c>
      <c r="C1049" t="s">
        <v>14053</v>
      </c>
      <c r="D1049" t="s">
        <v>3</v>
      </c>
      <c r="E1049" t="s">
        <v>951</v>
      </c>
      <c r="F1049" t="s">
        <v>113</v>
      </c>
      <c r="G1049" t="s">
        <v>3</v>
      </c>
      <c r="H1049" t="s">
        <v>115</v>
      </c>
      <c r="I1049" t="s">
        <v>12933</v>
      </c>
      <c r="J1049" t="e">
        <f>+VLOOKUP(I1049,NOMENCLATURA!$A$3:$B$20,2,FALSE)</f>
        <v>#N/A</v>
      </c>
      <c r="K1049" t="s">
        <v>13554</v>
      </c>
      <c r="L1049" t="s">
        <v>14054</v>
      </c>
      <c r="M1049" s="2">
        <v>42612</v>
      </c>
      <c r="N1049" t="s">
        <v>207</v>
      </c>
      <c r="O1049" t="s">
        <v>13556</v>
      </c>
      <c r="P1049" t="s">
        <v>14055</v>
      </c>
      <c r="Q1049" t="s">
        <v>45</v>
      </c>
      <c r="R1049" t="s">
        <v>14056</v>
      </c>
      <c r="S1049" t="s">
        <v>4204</v>
      </c>
      <c r="T1049" t="s">
        <v>3</v>
      </c>
      <c r="U1049" t="s">
        <v>4205</v>
      </c>
      <c r="V1049" t="str">
        <f>VLOOKUP(A1049,Ventas!$A$2:$H$3062,7,FALSE)</f>
        <v>N0</v>
      </c>
      <c r="W1049" t="str">
        <f>VLOOKUP(A1049,Ventas!$A$2:$H$3062,8,FALSE)</f>
        <v>O8</v>
      </c>
      <c r="X1049" t="str">
        <f>VLOOKUP(A1049,'Correo 1'!$A$2:$C$3062,3,FALSE)</f>
        <v>macarena.gonzalez@samsonite.com</v>
      </c>
    </row>
    <row r="1050" spans="1:24" x14ac:dyDescent="0.2">
      <c r="A1050">
        <v>1129656</v>
      </c>
      <c r="B1050" t="s">
        <v>111</v>
      </c>
      <c r="C1050" t="s">
        <v>4755</v>
      </c>
      <c r="D1050" t="s">
        <v>3</v>
      </c>
      <c r="E1050" t="s">
        <v>204</v>
      </c>
      <c r="F1050" t="s">
        <v>4237</v>
      </c>
      <c r="G1050" t="s">
        <v>3</v>
      </c>
      <c r="H1050" t="s">
        <v>115</v>
      </c>
      <c r="I1050" t="s">
        <v>954</v>
      </c>
      <c r="J1050" t="e">
        <f>+VLOOKUP(I1050,NOMENCLATURA!$A$3:$B$20,2,FALSE)</f>
        <v>#N/A</v>
      </c>
      <c r="K1050" t="s">
        <v>4756</v>
      </c>
      <c r="L1050" t="s">
        <v>4757</v>
      </c>
      <c r="M1050" s="2">
        <v>42676</v>
      </c>
      <c r="N1050" t="s">
        <v>207</v>
      </c>
      <c r="O1050" t="s">
        <v>353</v>
      </c>
      <c r="P1050" t="s">
        <v>3</v>
      </c>
      <c r="Q1050" t="s">
        <v>45</v>
      </c>
      <c r="R1050" t="s">
        <v>4758</v>
      </c>
      <c r="S1050" t="s">
        <v>3</v>
      </c>
      <c r="T1050" t="s">
        <v>3</v>
      </c>
      <c r="U1050" t="s">
        <v>3</v>
      </c>
      <c r="V1050" t="str">
        <f>VLOOKUP(A1050,Ventas!$A$2:$H$3062,7,FALSE)</f>
        <v>N10</v>
      </c>
      <c r="W1050" t="str">
        <f>VLOOKUP(A1050,Ventas!$A$2:$H$3062,8,FALSE)</f>
        <v>OJ</v>
      </c>
      <c r="X1050" t="str">
        <f>VLOOKUP(A1050,'Correo 1'!$A$2:$C$3062,3,FALSE)</f>
        <v>Macarena.Illanes@dhl.com</v>
      </c>
    </row>
    <row r="1051" spans="1:24" x14ac:dyDescent="0.2">
      <c r="A1051">
        <v>1140893</v>
      </c>
      <c r="B1051" t="s">
        <v>111</v>
      </c>
      <c r="C1051" t="s">
        <v>8342</v>
      </c>
      <c r="D1051" t="s">
        <v>3</v>
      </c>
      <c r="E1051" t="s">
        <v>204</v>
      </c>
      <c r="F1051" t="s">
        <v>113</v>
      </c>
      <c r="G1051" t="s">
        <v>3</v>
      </c>
      <c r="H1051" t="s">
        <v>115</v>
      </c>
      <c r="I1051" t="s">
        <v>954</v>
      </c>
      <c r="J1051" t="e">
        <f>+VLOOKUP(I1051,NOMENCLATURA!$A$3:$B$20,2,FALSE)</f>
        <v>#N/A</v>
      </c>
      <c r="K1051" t="s">
        <v>8343</v>
      </c>
      <c r="L1051" t="s">
        <v>8344</v>
      </c>
      <c r="M1051" s="2">
        <v>43315</v>
      </c>
      <c r="N1051" t="s">
        <v>6342</v>
      </c>
      <c r="O1051" t="s">
        <v>353</v>
      </c>
      <c r="P1051" t="s">
        <v>3</v>
      </c>
      <c r="Q1051" t="s">
        <v>45</v>
      </c>
      <c r="R1051" t="s">
        <v>8345</v>
      </c>
      <c r="S1051" t="s">
        <v>8346</v>
      </c>
      <c r="T1051" t="s">
        <v>3</v>
      </c>
      <c r="U1051" t="s">
        <v>3</v>
      </c>
      <c r="V1051" t="str">
        <f>VLOOKUP(A1051,Ventas!$A$2:$H$3062,7,FALSE)</f>
        <v>N0</v>
      </c>
      <c r="W1051" t="str">
        <f>VLOOKUP(A1051,Ventas!$A$2:$H$3062,8,FALSE)</f>
        <v>OJ</v>
      </c>
      <c r="X1051" t="str">
        <f>VLOOKUP(A1051,'Correo 1'!$A$2:$C$3062,3,FALSE)</f>
        <v>macarenadomingo@gmail.com</v>
      </c>
    </row>
    <row r="1052" spans="1:24" x14ac:dyDescent="0.2">
      <c r="A1052">
        <v>1147052</v>
      </c>
      <c r="B1052" t="s">
        <v>111</v>
      </c>
      <c r="C1052" t="s">
        <v>11642</v>
      </c>
      <c r="D1052" t="s">
        <v>3</v>
      </c>
      <c r="E1052" t="s">
        <v>11129</v>
      </c>
      <c r="F1052" t="s">
        <v>11129</v>
      </c>
      <c r="G1052" t="s">
        <v>3</v>
      </c>
      <c r="H1052" t="s">
        <v>3191</v>
      </c>
      <c r="I1052" t="s">
        <v>954</v>
      </c>
      <c r="J1052" t="e">
        <f>+VLOOKUP(I1052,NOMENCLATURA!$A$3:$B$20,2,FALSE)</f>
        <v>#N/A</v>
      </c>
      <c r="K1052" t="s">
        <v>11643</v>
      </c>
      <c r="L1052" t="s">
        <v>11644</v>
      </c>
      <c r="M1052" s="2">
        <v>43787</v>
      </c>
      <c r="N1052" t="s">
        <v>9571</v>
      </c>
      <c r="O1052" t="s">
        <v>353</v>
      </c>
      <c r="P1052" t="s">
        <v>3</v>
      </c>
      <c r="Q1052" t="s">
        <v>45</v>
      </c>
      <c r="R1052" t="s">
        <v>11645</v>
      </c>
      <c r="S1052" t="s">
        <v>11646</v>
      </c>
      <c r="T1052" t="s">
        <v>3</v>
      </c>
      <c r="U1052" t="s">
        <v>3</v>
      </c>
      <c r="V1052" t="str">
        <f>VLOOKUP(A1052,Ventas!$A$2:$H$3062,7,FALSE)</f>
        <v>N0</v>
      </c>
      <c r="W1052" t="str">
        <f>VLOOKUP(A1052,Ventas!$A$2:$H$3062,8,FALSE)</f>
        <v>OJ</v>
      </c>
      <c r="X1052" t="str">
        <f>VLOOKUP(A1052,'Correo 1'!$A$2:$C$3062,3,FALSE)</f>
        <v>macarenaelizabethsandovaldiaz@gmail.com</v>
      </c>
    </row>
    <row r="1053" spans="1:24" x14ac:dyDescent="0.2">
      <c r="A1053">
        <v>1137945</v>
      </c>
      <c r="B1053" t="s">
        <v>111</v>
      </c>
      <c r="C1053" t="s">
        <v>7980</v>
      </c>
      <c r="D1053" t="s">
        <v>3</v>
      </c>
      <c r="E1053" t="s">
        <v>204</v>
      </c>
      <c r="F1053" t="s">
        <v>4715</v>
      </c>
      <c r="G1053" t="s">
        <v>3</v>
      </c>
      <c r="H1053" t="s">
        <v>115</v>
      </c>
      <c r="I1053" t="s">
        <v>2298</v>
      </c>
      <c r="J1053" t="str">
        <f>+VLOOKUP(I1053,NOMENCLATURA!$A$3:$B$20,2,FALSE)</f>
        <v>GRAFICAS-IMPRENTAS-ILUSTRACIONES - POP-EMPASTE-FOTO</v>
      </c>
      <c r="K1053" t="s">
        <v>7981</v>
      </c>
      <c r="L1053" t="s">
        <v>7982</v>
      </c>
      <c r="M1053" s="2">
        <v>43203</v>
      </c>
      <c r="N1053" t="s">
        <v>6342</v>
      </c>
      <c r="O1053" t="s">
        <v>353</v>
      </c>
      <c r="P1053" t="s">
        <v>3</v>
      </c>
      <c r="Q1053" t="s">
        <v>45</v>
      </c>
      <c r="R1053" t="s">
        <v>7983</v>
      </c>
      <c r="S1053" t="s">
        <v>7984</v>
      </c>
      <c r="T1053" t="s">
        <v>3</v>
      </c>
      <c r="U1053" t="s">
        <v>3</v>
      </c>
      <c r="V1053" t="str">
        <f>VLOOKUP(A1053,Ventas!$A$2:$H$3062,7,FALSE)</f>
        <v>N0</v>
      </c>
      <c r="W1053" t="str">
        <f>VLOOKUP(A1053,Ventas!$A$2:$H$3062,8,FALSE)</f>
        <v>OJ</v>
      </c>
      <c r="X1053" t="str">
        <f>VLOOKUP(A1053,'Correo 1'!$A$2:$C$3062,3,FALSE)</f>
        <v>ALICIASOTO@GRAFICAVCV.CL</v>
      </c>
    </row>
    <row r="1054" spans="1:24" x14ac:dyDescent="0.2">
      <c r="A1054">
        <v>1128384</v>
      </c>
      <c r="B1054" t="s">
        <v>111</v>
      </c>
      <c r="C1054" t="s">
        <v>2810</v>
      </c>
      <c r="D1054" t="s">
        <v>3</v>
      </c>
      <c r="E1054" t="s">
        <v>951</v>
      </c>
      <c r="F1054" t="s">
        <v>1054</v>
      </c>
      <c r="G1054" t="s">
        <v>3</v>
      </c>
      <c r="H1054" t="s">
        <v>115</v>
      </c>
      <c r="I1054" t="s">
        <v>954</v>
      </c>
      <c r="J1054" t="e">
        <f>+VLOOKUP(I1054,NOMENCLATURA!$A$3:$B$20,2,FALSE)</f>
        <v>#N/A</v>
      </c>
      <c r="K1054" t="s">
        <v>2811</v>
      </c>
      <c r="L1054" t="s">
        <v>2812</v>
      </c>
      <c r="M1054" s="2">
        <v>42542</v>
      </c>
      <c r="N1054" t="s">
        <v>957</v>
      </c>
      <c r="O1054" t="s">
        <v>353</v>
      </c>
      <c r="P1054" t="s">
        <v>3</v>
      </c>
      <c r="Q1054" t="s">
        <v>45</v>
      </c>
      <c r="R1054" t="s">
        <v>2813</v>
      </c>
      <c r="S1054" t="s">
        <v>2814</v>
      </c>
      <c r="T1054" t="s">
        <v>3</v>
      </c>
      <c r="U1054" t="s">
        <v>2815</v>
      </c>
      <c r="V1054" t="str">
        <f>VLOOKUP(A1054,Ventas!$A$2:$H$3062,7,FALSE)</f>
        <v>N30</v>
      </c>
      <c r="W1054" t="str">
        <f>VLOOKUP(A1054,Ventas!$A$2:$H$3062,8,FALSE)</f>
        <v>OJ</v>
      </c>
      <c r="X1054" t="str">
        <f>VLOOKUP(A1054,'Correo 1'!$A$2:$C$3062,3,FALSE)</f>
        <v>MAGUILERA@13RADIOS.CL</v>
      </c>
    </row>
    <row r="1055" spans="1:24" x14ac:dyDescent="0.2">
      <c r="A1055">
        <v>7026524</v>
      </c>
      <c r="B1055" t="s">
        <v>111</v>
      </c>
      <c r="C1055" t="s">
        <v>15046</v>
      </c>
      <c r="D1055" t="s">
        <v>3</v>
      </c>
      <c r="E1055" t="s">
        <v>3964</v>
      </c>
      <c r="F1055" t="s">
        <v>3964</v>
      </c>
      <c r="G1055" t="s">
        <v>3</v>
      </c>
      <c r="H1055" t="s">
        <v>1709</v>
      </c>
      <c r="I1055" t="s">
        <v>12933</v>
      </c>
      <c r="J1055" t="e">
        <f>+VLOOKUP(I1055,NOMENCLATURA!$A$3:$B$20,2,FALSE)</f>
        <v>#N/A</v>
      </c>
      <c r="K1055" t="s">
        <v>15047</v>
      </c>
      <c r="L1055" t="s">
        <v>15048</v>
      </c>
      <c r="M1055" s="2">
        <v>44629</v>
      </c>
      <c r="N1055" t="s">
        <v>9571</v>
      </c>
      <c r="O1055" t="s">
        <v>13556</v>
      </c>
      <c r="P1055" t="s">
        <v>3</v>
      </c>
      <c r="Q1055" t="s">
        <v>45</v>
      </c>
      <c r="R1055" t="s">
        <v>15049</v>
      </c>
      <c r="S1055" t="s">
        <v>3</v>
      </c>
      <c r="T1055" t="s">
        <v>3</v>
      </c>
      <c r="U1055" t="s">
        <v>3</v>
      </c>
      <c r="V1055" t="str">
        <f>VLOOKUP(A1055,Ventas!$A$2:$H$3062,7,FALSE)</f>
        <v>N0</v>
      </c>
      <c r="W1055" t="str">
        <f>VLOOKUP(A1055,Ventas!$A$2:$H$3062,8,FALSE)</f>
        <v>O8</v>
      </c>
      <c r="X1055" t="str">
        <f>VLOOKUP(A1055,'Correo 1'!$A$2:$C$3062,3,FALSE)</f>
        <v>Makarenafuentesm@Hotmail.Com</v>
      </c>
    </row>
    <row r="1056" spans="1:24" x14ac:dyDescent="0.2">
      <c r="A1056">
        <v>1130932</v>
      </c>
      <c r="B1056" t="s">
        <v>111</v>
      </c>
      <c r="C1056" t="s">
        <v>5944</v>
      </c>
      <c r="D1056" t="s">
        <v>3</v>
      </c>
      <c r="E1056" t="s">
        <v>4005</v>
      </c>
      <c r="F1056" t="s">
        <v>4005</v>
      </c>
      <c r="G1056" t="s">
        <v>3</v>
      </c>
      <c r="H1056" t="s">
        <v>79</v>
      </c>
      <c r="I1056" t="s">
        <v>5028</v>
      </c>
      <c r="J1056" t="e">
        <f>+VLOOKUP(I1056,NOMENCLATURA!$A$3:$B$20,2,FALSE)</f>
        <v>#N/A</v>
      </c>
      <c r="K1056" t="s">
        <v>5945</v>
      </c>
      <c r="L1056" t="s">
        <v>5946</v>
      </c>
      <c r="M1056" s="2">
        <v>42818</v>
      </c>
      <c r="N1056" t="s">
        <v>207</v>
      </c>
      <c r="O1056" t="s">
        <v>353</v>
      </c>
      <c r="P1056" t="s">
        <v>3</v>
      </c>
      <c r="Q1056" t="s">
        <v>45</v>
      </c>
      <c r="R1056" t="s">
        <v>5947</v>
      </c>
      <c r="S1056" t="s">
        <v>5948</v>
      </c>
      <c r="T1056" t="s">
        <v>3</v>
      </c>
      <c r="U1056" t="s">
        <v>3</v>
      </c>
      <c r="V1056" t="str">
        <f>VLOOKUP(A1056,Ventas!$A$2:$H$3062,7,FALSE)</f>
        <v>N0</v>
      </c>
      <c r="W1056" t="str">
        <f>VLOOKUP(A1056,Ventas!$A$2:$H$3062,8,FALSE)</f>
        <v>OJ</v>
      </c>
      <c r="X1056" t="str">
        <f>VLOOKUP(A1056,'Correo 1'!$A$2:$C$3062,3,FALSE)</f>
        <v>makita.quintana@gmail.com</v>
      </c>
    </row>
    <row r="1057" spans="1:24" x14ac:dyDescent="0.2">
      <c r="A1057">
        <v>1142354</v>
      </c>
      <c r="B1057" t="s">
        <v>111</v>
      </c>
      <c r="C1057" t="s">
        <v>8906</v>
      </c>
      <c r="D1057" t="s">
        <v>3</v>
      </c>
      <c r="E1057" t="s">
        <v>951</v>
      </c>
      <c r="F1057" t="s">
        <v>1054</v>
      </c>
      <c r="G1057" t="s">
        <v>3</v>
      </c>
      <c r="H1057" t="s">
        <v>115</v>
      </c>
      <c r="I1057" t="s">
        <v>954</v>
      </c>
      <c r="J1057" t="e">
        <f>+VLOOKUP(I1057,NOMENCLATURA!$A$3:$B$20,2,FALSE)</f>
        <v>#N/A</v>
      </c>
      <c r="K1057" t="s">
        <v>8907</v>
      </c>
      <c r="L1057" t="s">
        <v>8908</v>
      </c>
      <c r="M1057" s="2">
        <v>43448</v>
      </c>
      <c r="N1057" t="s">
        <v>6015</v>
      </c>
      <c r="O1057" t="s">
        <v>353</v>
      </c>
      <c r="P1057" t="s">
        <v>3</v>
      </c>
      <c r="Q1057" t="s">
        <v>45</v>
      </c>
      <c r="R1057" t="s">
        <v>8909</v>
      </c>
      <c r="S1057" t="s">
        <v>8736</v>
      </c>
      <c r="T1057" t="s">
        <v>3</v>
      </c>
      <c r="U1057" t="s">
        <v>3</v>
      </c>
      <c r="V1057" t="str">
        <f>VLOOKUP(A1057,Ventas!$A$2:$H$3062,7,FALSE)</f>
        <v>N0</v>
      </c>
      <c r="W1057" t="str">
        <f>VLOOKUP(A1057,Ventas!$A$2:$H$3062,8,FALSE)</f>
        <v>OJ</v>
      </c>
      <c r="X1057" t="str">
        <f>VLOOKUP(A1057,'Correo 1'!$A$2:$C$3062,3,FALSE)</f>
        <v>malonso@alonsoascui.cl</v>
      </c>
    </row>
    <row r="1058" spans="1:24" x14ac:dyDescent="0.2">
      <c r="A1058">
        <v>1135670</v>
      </c>
      <c r="B1058" t="s">
        <v>111</v>
      </c>
      <c r="C1058" t="s">
        <v>7172</v>
      </c>
      <c r="D1058" t="s">
        <v>3</v>
      </c>
      <c r="E1058" t="s">
        <v>204</v>
      </c>
      <c r="F1058" t="s">
        <v>3896</v>
      </c>
      <c r="G1058" t="s">
        <v>3</v>
      </c>
      <c r="H1058" t="s">
        <v>115</v>
      </c>
      <c r="I1058" t="s">
        <v>2298</v>
      </c>
      <c r="J1058" t="str">
        <f>+VLOOKUP(I1058,NOMENCLATURA!$A$3:$B$20,2,FALSE)</f>
        <v>GRAFICAS-IMPRENTAS-ILUSTRACIONES - POP-EMPASTE-FOTO</v>
      </c>
      <c r="K1058" t="s">
        <v>7173</v>
      </c>
      <c r="L1058" t="s">
        <v>7174</v>
      </c>
      <c r="M1058" s="2">
        <v>43041</v>
      </c>
      <c r="N1058" t="s">
        <v>6342</v>
      </c>
      <c r="O1058" t="s">
        <v>353</v>
      </c>
      <c r="P1058" t="s">
        <v>3</v>
      </c>
      <c r="Q1058" t="s">
        <v>45</v>
      </c>
      <c r="R1058" t="s">
        <v>7175</v>
      </c>
      <c r="S1058" t="s">
        <v>7176</v>
      </c>
      <c r="T1058" t="s">
        <v>3</v>
      </c>
      <c r="U1058" t="s">
        <v>3</v>
      </c>
      <c r="V1058" t="str">
        <f>VLOOKUP(A1058,Ventas!$A$2:$H$3062,7,FALSE)</f>
        <v>N0</v>
      </c>
      <c r="W1058" t="str">
        <f>VLOOKUP(A1058,Ventas!$A$2:$H$3062,8,FALSE)</f>
        <v>OJ</v>
      </c>
      <c r="X1058" t="str">
        <f>VLOOKUP(A1058,'Correo 1'!$A$2:$C$3062,3,FALSE)</f>
        <v>andrea.jofre@puentegrafico.cl</v>
      </c>
    </row>
    <row r="1059" spans="1:24" x14ac:dyDescent="0.2">
      <c r="A1059">
        <v>1146909</v>
      </c>
      <c r="B1059" t="s">
        <v>111</v>
      </c>
      <c r="C1059" t="s">
        <v>11323</v>
      </c>
      <c r="D1059" t="s">
        <v>3</v>
      </c>
      <c r="E1059" t="s">
        <v>204</v>
      </c>
      <c r="F1059" t="s">
        <v>4892</v>
      </c>
      <c r="G1059" t="s">
        <v>3</v>
      </c>
      <c r="H1059" t="s">
        <v>115</v>
      </c>
      <c r="I1059" t="s">
        <v>954</v>
      </c>
      <c r="J1059" t="e">
        <f>+VLOOKUP(I1059,NOMENCLATURA!$A$3:$B$20,2,FALSE)</f>
        <v>#N/A</v>
      </c>
      <c r="K1059" t="s">
        <v>11324</v>
      </c>
      <c r="L1059" t="s">
        <v>11325</v>
      </c>
      <c r="M1059" s="2">
        <v>43776</v>
      </c>
      <c r="N1059" t="s">
        <v>9571</v>
      </c>
      <c r="O1059" t="s">
        <v>353</v>
      </c>
      <c r="P1059" t="s">
        <v>3</v>
      </c>
      <c r="Q1059" t="s">
        <v>45</v>
      </c>
      <c r="R1059" t="s">
        <v>11326</v>
      </c>
      <c r="S1059" t="s">
        <v>11327</v>
      </c>
      <c r="T1059" t="s">
        <v>3</v>
      </c>
      <c r="U1059" t="s">
        <v>3</v>
      </c>
      <c r="V1059" t="str">
        <f>VLOOKUP(A1059,Ventas!$A$2:$H$3062,7,FALSE)</f>
        <v>N0</v>
      </c>
      <c r="W1059" t="str">
        <f>VLOOKUP(A1059,Ventas!$A$2:$H$3062,8,FALSE)</f>
        <v>OJ</v>
      </c>
      <c r="X1059" t="str">
        <f>VLOOKUP(A1059,'Correo 1'!$A$2:$C$3062,3,FALSE)</f>
        <v>mangocarvajal@gmail.com</v>
      </c>
    </row>
    <row r="1060" spans="1:24" x14ac:dyDescent="0.2">
      <c r="A1060">
        <v>1134797</v>
      </c>
      <c r="B1060" t="s">
        <v>111</v>
      </c>
      <c r="C1060" t="s">
        <v>6866</v>
      </c>
      <c r="D1060" t="s">
        <v>6867</v>
      </c>
      <c r="E1060" t="s">
        <v>204</v>
      </c>
      <c r="F1060" t="s">
        <v>4237</v>
      </c>
      <c r="G1060" t="s">
        <v>3</v>
      </c>
      <c r="H1060" t="s">
        <v>115</v>
      </c>
      <c r="I1060" t="s">
        <v>2298</v>
      </c>
      <c r="J1060" t="str">
        <f>+VLOOKUP(I1060,NOMENCLATURA!$A$3:$B$20,2,FALSE)</f>
        <v>GRAFICAS-IMPRENTAS-ILUSTRACIONES - POP-EMPASTE-FOTO</v>
      </c>
      <c r="K1060" t="s">
        <v>6868</v>
      </c>
      <c r="L1060" t="s">
        <v>6869</v>
      </c>
      <c r="M1060" s="2">
        <v>42978</v>
      </c>
      <c r="N1060" t="s">
        <v>6342</v>
      </c>
      <c r="O1060" t="s">
        <v>353</v>
      </c>
      <c r="P1060" t="s">
        <v>3</v>
      </c>
      <c r="Q1060" t="s">
        <v>45</v>
      </c>
      <c r="R1060" t="s">
        <v>6870</v>
      </c>
      <c r="S1060" t="s">
        <v>6871</v>
      </c>
      <c r="T1060" t="s">
        <v>3</v>
      </c>
      <c r="U1060" t="s">
        <v>3</v>
      </c>
      <c r="V1060" t="str">
        <f>VLOOKUP(A1060,Ventas!$A$2:$H$3062,7,FALSE)</f>
        <v>N0</v>
      </c>
      <c r="W1060" t="str">
        <f>VLOOKUP(A1060,Ventas!$A$2:$H$3062,8,FALSE)</f>
        <v>OJ</v>
      </c>
      <c r="X1060" t="str">
        <f>VLOOKUP(A1060,'Correo 1'!$A$2:$C$3062,3,FALSE)</f>
        <v>CCIFUENTES@GRUPOREVAL.CL</v>
      </c>
    </row>
    <row r="1061" spans="1:24" x14ac:dyDescent="0.2">
      <c r="A1061">
        <v>1151099</v>
      </c>
      <c r="B1061" t="s">
        <v>111</v>
      </c>
      <c r="C1061" t="s">
        <v>12986</v>
      </c>
      <c r="D1061" t="s">
        <v>12987</v>
      </c>
      <c r="E1061" t="s">
        <v>204</v>
      </c>
      <c r="F1061" t="s">
        <v>2032</v>
      </c>
      <c r="G1061" t="s">
        <v>3</v>
      </c>
      <c r="H1061" t="s">
        <v>115</v>
      </c>
      <c r="I1061" t="s">
        <v>954</v>
      </c>
      <c r="J1061" t="e">
        <f>+VLOOKUP(I1061,NOMENCLATURA!$A$3:$B$20,2,FALSE)</f>
        <v>#N/A</v>
      </c>
      <c r="K1061" t="s">
        <v>12988</v>
      </c>
      <c r="L1061" t="s">
        <v>12989</v>
      </c>
      <c r="M1061" s="2">
        <v>44516</v>
      </c>
      <c r="N1061" t="s">
        <v>9571</v>
      </c>
      <c r="O1061" t="s">
        <v>353</v>
      </c>
      <c r="P1061" t="s">
        <v>3</v>
      </c>
      <c r="Q1061" t="s">
        <v>45</v>
      </c>
      <c r="R1061" t="s">
        <v>12990</v>
      </c>
      <c r="S1061" t="s">
        <v>12991</v>
      </c>
      <c r="T1061" t="s">
        <v>3</v>
      </c>
      <c r="U1061" t="s">
        <v>3</v>
      </c>
      <c r="V1061" t="str">
        <f>VLOOKUP(A1061,Ventas!$A$2:$H$3062,7,FALSE)</f>
        <v>N30</v>
      </c>
      <c r="W1061" t="str">
        <f>VLOOKUP(A1061,Ventas!$A$2:$H$3062,8,FALSE)</f>
        <v>OF</v>
      </c>
      <c r="X1061" t="str">
        <f>VLOOKUP(A1061,'Correo 1'!$A$2:$C$3062,3,FALSE)</f>
        <v>maniquies@lebambole.cl</v>
      </c>
    </row>
    <row r="1062" spans="1:24" x14ac:dyDescent="0.2">
      <c r="A1062">
        <v>1149698</v>
      </c>
      <c r="B1062" t="s">
        <v>928</v>
      </c>
      <c r="C1062" t="s">
        <v>12538</v>
      </c>
      <c r="D1062" t="s">
        <v>3</v>
      </c>
      <c r="E1062" t="s">
        <v>12539</v>
      </c>
      <c r="F1062" t="s">
        <v>12539</v>
      </c>
      <c r="G1062" t="s">
        <v>3</v>
      </c>
      <c r="H1062" t="s">
        <v>6289</v>
      </c>
      <c r="I1062" t="s">
        <v>12540</v>
      </c>
      <c r="J1062" t="e">
        <f>+VLOOKUP(I1062,NOMENCLATURA!$A$3:$B$20,2,FALSE)</f>
        <v>#N/A</v>
      </c>
      <c r="K1062" t="s">
        <v>12541</v>
      </c>
      <c r="L1062" t="s">
        <v>12542</v>
      </c>
      <c r="M1062" s="2">
        <v>44277</v>
      </c>
      <c r="N1062" t="s">
        <v>9571</v>
      </c>
      <c r="O1062" t="s">
        <v>353</v>
      </c>
      <c r="P1062" t="s">
        <v>3</v>
      </c>
      <c r="Q1062" t="s">
        <v>45</v>
      </c>
      <c r="R1062" t="s">
        <v>12543</v>
      </c>
      <c r="S1062" t="s">
        <v>3</v>
      </c>
      <c r="T1062" t="s">
        <v>3</v>
      </c>
      <c r="U1062" t="s">
        <v>3</v>
      </c>
      <c r="V1062" t="str">
        <f>VLOOKUP(A1062,Ventas!$A$2:$H$3062,7,FALSE)</f>
        <v>N30</v>
      </c>
      <c r="W1062" t="str">
        <f>VLOOKUP(A1062,Ventas!$A$2:$H$3062,8,FALSE)</f>
        <v>O4</v>
      </c>
      <c r="X1062" t="str">
        <f>VLOOKUP(A1062,'Correo 1'!$A$2:$C$3062,3,FALSE)</f>
        <v>manualbilling@shopify.com</v>
      </c>
    </row>
    <row r="1063" spans="1:24" x14ac:dyDescent="0.2">
      <c r="A1063">
        <v>1128255</v>
      </c>
      <c r="B1063" t="s">
        <v>111</v>
      </c>
      <c r="C1063" t="s">
        <v>2122</v>
      </c>
      <c r="D1063" t="s">
        <v>3</v>
      </c>
      <c r="E1063" t="s">
        <v>951</v>
      </c>
      <c r="F1063" t="s">
        <v>952</v>
      </c>
      <c r="G1063" t="s">
        <v>3</v>
      </c>
      <c r="H1063" t="s">
        <v>115</v>
      </c>
      <c r="I1063" t="s">
        <v>954</v>
      </c>
      <c r="J1063" t="e">
        <f>+VLOOKUP(I1063,NOMENCLATURA!$A$3:$B$20,2,FALSE)</f>
        <v>#N/A</v>
      </c>
      <c r="K1063" t="s">
        <v>2123</v>
      </c>
      <c r="L1063" t="s">
        <v>2124</v>
      </c>
      <c r="M1063" s="2">
        <v>42542</v>
      </c>
      <c r="N1063" t="s">
        <v>957</v>
      </c>
      <c r="O1063" t="s">
        <v>353</v>
      </c>
      <c r="P1063" t="s">
        <v>3</v>
      </c>
      <c r="Q1063" t="s">
        <v>45</v>
      </c>
      <c r="R1063" t="s">
        <v>2125</v>
      </c>
      <c r="S1063" t="s">
        <v>2126</v>
      </c>
      <c r="T1063" t="s">
        <v>3</v>
      </c>
      <c r="U1063" t="s">
        <v>2127</v>
      </c>
      <c r="V1063" t="str">
        <f>VLOOKUP(A1063,Ventas!$A$2:$H$3062,7,FALSE)</f>
        <v>N0</v>
      </c>
      <c r="W1063" t="str">
        <f>VLOOKUP(A1063,Ventas!$A$2:$H$3062,8,FALSE)</f>
        <v>OI</v>
      </c>
      <c r="X1063" t="str">
        <f>VLOOKUP(A1063,'Correo 1'!$A$2:$C$3062,3,FALSE)</f>
        <v>manuel.gomez@mallplaza.com</v>
      </c>
    </row>
    <row r="1064" spans="1:24" x14ac:dyDescent="0.2">
      <c r="A1064">
        <v>1128256</v>
      </c>
      <c r="B1064" t="s">
        <v>111</v>
      </c>
      <c r="C1064" t="s">
        <v>2128</v>
      </c>
      <c r="D1064" t="s">
        <v>3</v>
      </c>
      <c r="E1064" t="s">
        <v>951</v>
      </c>
      <c r="F1064" t="s">
        <v>990</v>
      </c>
      <c r="G1064" t="s">
        <v>3</v>
      </c>
      <c r="H1064" t="s">
        <v>115</v>
      </c>
      <c r="I1064" t="s">
        <v>954</v>
      </c>
      <c r="J1064" t="e">
        <f>+VLOOKUP(I1064,NOMENCLATURA!$A$3:$B$20,2,FALSE)</f>
        <v>#N/A</v>
      </c>
      <c r="K1064" t="s">
        <v>2129</v>
      </c>
      <c r="L1064" t="s">
        <v>2130</v>
      </c>
      <c r="M1064" s="2">
        <v>42542</v>
      </c>
      <c r="N1064" t="s">
        <v>957</v>
      </c>
      <c r="O1064" t="s">
        <v>353</v>
      </c>
      <c r="P1064" t="s">
        <v>3</v>
      </c>
      <c r="Q1064" t="s">
        <v>45</v>
      </c>
      <c r="R1064" t="s">
        <v>2131</v>
      </c>
      <c r="S1064" t="s">
        <v>3</v>
      </c>
      <c r="T1064" t="s">
        <v>3</v>
      </c>
      <c r="U1064" t="s">
        <v>3</v>
      </c>
      <c r="V1064" t="str">
        <f>VLOOKUP(A1064,Ventas!$A$2:$H$3062,7,FALSE)</f>
        <v>N0</v>
      </c>
      <c r="W1064" t="str">
        <f>VLOOKUP(A1064,Ventas!$A$2:$H$3062,8,FALSE)</f>
        <v>OI</v>
      </c>
      <c r="X1064" t="str">
        <f>VLOOKUP(A1064,'Correo 1'!$A$2:$C$3062,3,FALSE)</f>
        <v>manuel.gomez@mallplaza.com</v>
      </c>
    </row>
    <row r="1065" spans="1:24" x14ac:dyDescent="0.2">
      <c r="A1065">
        <v>1129797</v>
      </c>
      <c r="B1065" t="s">
        <v>111</v>
      </c>
      <c r="C1065" t="s">
        <v>4865</v>
      </c>
      <c r="D1065" t="s">
        <v>3</v>
      </c>
      <c r="E1065" t="s">
        <v>204</v>
      </c>
      <c r="F1065" t="s">
        <v>2032</v>
      </c>
      <c r="G1065" t="s">
        <v>3</v>
      </c>
      <c r="H1065" t="s">
        <v>115</v>
      </c>
      <c r="I1065" t="s">
        <v>2298</v>
      </c>
      <c r="J1065" t="str">
        <f>+VLOOKUP(I1065,NOMENCLATURA!$A$3:$B$20,2,FALSE)</f>
        <v>GRAFICAS-IMPRENTAS-ILUSTRACIONES - POP-EMPASTE-FOTO</v>
      </c>
      <c r="K1065" t="s">
        <v>4866</v>
      </c>
      <c r="L1065" t="s">
        <v>4867</v>
      </c>
      <c r="M1065" s="2">
        <v>42692</v>
      </c>
      <c r="N1065" t="s">
        <v>207</v>
      </c>
      <c r="O1065" t="s">
        <v>353</v>
      </c>
      <c r="P1065" t="s">
        <v>3</v>
      </c>
      <c r="Q1065" t="s">
        <v>45</v>
      </c>
      <c r="R1065" t="s">
        <v>4868</v>
      </c>
      <c r="S1065" t="s">
        <v>4869</v>
      </c>
      <c r="T1065" t="s">
        <v>3</v>
      </c>
      <c r="U1065" t="s">
        <v>3</v>
      </c>
      <c r="V1065" t="str">
        <f>VLOOKUP(A1065,Ventas!$A$2:$H$3062,7,FALSE)</f>
        <v>N30</v>
      </c>
      <c r="W1065" t="str">
        <f>VLOOKUP(A1065,Ventas!$A$2:$H$3062,8,FALSE)</f>
        <v>OJ</v>
      </c>
      <c r="X1065" t="str">
        <f>VLOOKUP(A1065,'Correo 1'!$A$2:$C$3062,3,FALSE)</f>
        <v>contabilidad@eyes.cl</v>
      </c>
    </row>
    <row r="1066" spans="1:24" x14ac:dyDescent="0.2">
      <c r="A1066">
        <v>1134457</v>
      </c>
      <c r="B1066" t="s">
        <v>111</v>
      </c>
      <c r="C1066" t="s">
        <v>6620</v>
      </c>
      <c r="D1066" t="s">
        <v>6621</v>
      </c>
      <c r="E1066" t="s">
        <v>204</v>
      </c>
      <c r="F1066" t="s">
        <v>6622</v>
      </c>
      <c r="G1066" t="s">
        <v>3</v>
      </c>
      <c r="H1066" t="s">
        <v>115</v>
      </c>
      <c r="I1066" t="s">
        <v>2298</v>
      </c>
      <c r="J1066" t="str">
        <f>+VLOOKUP(I1066,NOMENCLATURA!$A$3:$B$20,2,FALSE)</f>
        <v>GRAFICAS-IMPRENTAS-ILUSTRACIONES - POP-EMPASTE-FOTO</v>
      </c>
      <c r="K1066" t="s">
        <v>6623</v>
      </c>
      <c r="L1066" t="s">
        <v>6624</v>
      </c>
      <c r="M1066" s="2">
        <v>42944</v>
      </c>
      <c r="N1066" t="s">
        <v>6342</v>
      </c>
      <c r="O1066" t="s">
        <v>353</v>
      </c>
      <c r="P1066" t="s">
        <v>3</v>
      </c>
      <c r="Q1066" t="s">
        <v>45</v>
      </c>
      <c r="R1066" t="s">
        <v>6625</v>
      </c>
      <c r="S1066" t="s">
        <v>6626</v>
      </c>
      <c r="T1066" t="s">
        <v>3</v>
      </c>
      <c r="U1066" t="s">
        <v>3</v>
      </c>
      <c r="V1066" t="str">
        <f>VLOOKUP(A1066,Ventas!$A$2:$H$3062,7,FALSE)</f>
        <v>N30</v>
      </c>
      <c r="W1066" t="str">
        <f>VLOOKUP(A1066,Ventas!$A$2:$H$3062,8,FALSE)</f>
        <v>OJ</v>
      </c>
      <c r="X1066" t="str">
        <f>VLOOKUP(A1066,'Correo 1'!$A$2:$C$3062,3,FALSE)</f>
        <v>CONTABILIDAD@MATANGAESTUDIO.COM</v>
      </c>
    </row>
    <row r="1067" spans="1:24" x14ac:dyDescent="0.2">
      <c r="A1067">
        <v>1133873</v>
      </c>
      <c r="B1067" t="s">
        <v>111</v>
      </c>
      <c r="C1067" t="s">
        <v>6294</v>
      </c>
      <c r="D1067" t="s">
        <v>3</v>
      </c>
      <c r="E1067" t="s">
        <v>951</v>
      </c>
      <c r="F1067" t="s">
        <v>1183</v>
      </c>
      <c r="G1067" t="s">
        <v>3</v>
      </c>
      <c r="H1067" t="s">
        <v>115</v>
      </c>
      <c r="I1067" t="s">
        <v>2298</v>
      </c>
      <c r="J1067" t="str">
        <f>+VLOOKUP(I1067,NOMENCLATURA!$A$3:$B$20,2,FALSE)</f>
        <v>GRAFICAS-IMPRENTAS-ILUSTRACIONES - POP-EMPASTE-FOTO</v>
      </c>
      <c r="K1067" t="s">
        <v>6295</v>
      </c>
      <c r="L1067" t="s">
        <v>6296</v>
      </c>
      <c r="M1067" s="2">
        <v>42889</v>
      </c>
      <c r="N1067" t="s">
        <v>6015</v>
      </c>
      <c r="O1067" t="s">
        <v>353</v>
      </c>
      <c r="P1067" t="s">
        <v>3</v>
      </c>
      <c r="Q1067" t="s">
        <v>45</v>
      </c>
      <c r="R1067" t="s">
        <v>6297</v>
      </c>
      <c r="S1067" t="s">
        <v>6298</v>
      </c>
      <c r="T1067" t="s">
        <v>3</v>
      </c>
      <c r="U1067" t="s">
        <v>3</v>
      </c>
      <c r="V1067" t="str">
        <f>VLOOKUP(A1067,Ventas!$A$2:$H$3062,7,FALSE)</f>
        <v>N0</v>
      </c>
      <c r="W1067" t="str">
        <f>VLOOKUP(A1067,Ventas!$A$2:$H$3062,8,FALSE)</f>
        <v>OJ</v>
      </c>
      <c r="X1067" t="str">
        <f>VLOOKUP(A1067,'Correo 1'!$A$2:$C$3062,3,FALSE)</f>
        <v>contacto@black-book.cl</v>
      </c>
    </row>
    <row r="1068" spans="1:24" x14ac:dyDescent="0.2">
      <c r="A1068">
        <v>1128225</v>
      </c>
      <c r="B1068" t="s">
        <v>111</v>
      </c>
      <c r="C1068" t="s">
        <v>1957</v>
      </c>
      <c r="D1068" t="s">
        <v>1958</v>
      </c>
      <c r="E1068" t="s">
        <v>951</v>
      </c>
      <c r="F1068" t="s">
        <v>952</v>
      </c>
      <c r="G1068" t="s">
        <v>3</v>
      </c>
      <c r="H1068" t="s">
        <v>115</v>
      </c>
      <c r="I1068" t="s">
        <v>954</v>
      </c>
      <c r="J1068" t="e">
        <f>+VLOOKUP(I1068,NOMENCLATURA!$A$3:$B$20,2,FALSE)</f>
        <v>#N/A</v>
      </c>
      <c r="K1068" t="s">
        <v>1959</v>
      </c>
      <c r="L1068" t="s">
        <v>1960</v>
      </c>
      <c r="M1068" s="2">
        <v>42542</v>
      </c>
      <c r="N1068" t="s">
        <v>957</v>
      </c>
      <c r="O1068" t="s">
        <v>353</v>
      </c>
      <c r="P1068" t="s">
        <v>3</v>
      </c>
      <c r="Q1068" t="s">
        <v>45</v>
      </c>
      <c r="R1068" t="s">
        <v>1961</v>
      </c>
      <c r="S1068" t="s">
        <v>1962</v>
      </c>
      <c r="T1068" t="s">
        <v>3</v>
      </c>
      <c r="U1068" t="s">
        <v>1963</v>
      </c>
      <c r="V1068" t="str">
        <f>VLOOKUP(A1068,Ventas!$A$2:$H$3062,7,FALSE)</f>
        <v>N0</v>
      </c>
      <c r="W1068" t="str">
        <f>VLOOKUP(A1068,Ventas!$A$2:$H$3062,8,FALSE)</f>
        <v>OI</v>
      </c>
      <c r="X1068" t="str">
        <f>VLOOKUP(A1068,'Correo 1'!$A$2:$C$3062,3,FALSE)</f>
        <v>Manuel.pinto@cencosud.cl</v>
      </c>
    </row>
    <row r="1069" spans="1:24" x14ac:dyDescent="0.2">
      <c r="A1069">
        <v>1128279</v>
      </c>
      <c r="B1069" t="s">
        <v>111</v>
      </c>
      <c r="C1069" t="s">
        <v>2245</v>
      </c>
      <c r="D1069" t="s">
        <v>3</v>
      </c>
      <c r="E1069" t="s">
        <v>951</v>
      </c>
      <c r="F1069" t="s">
        <v>952</v>
      </c>
      <c r="G1069" t="s">
        <v>3</v>
      </c>
      <c r="H1069" t="s">
        <v>115</v>
      </c>
      <c r="I1069" t="s">
        <v>954</v>
      </c>
      <c r="J1069" t="e">
        <f>+VLOOKUP(I1069,NOMENCLATURA!$A$3:$B$20,2,FALSE)</f>
        <v>#N/A</v>
      </c>
      <c r="K1069" t="s">
        <v>2246</v>
      </c>
      <c r="L1069" t="s">
        <v>2247</v>
      </c>
      <c r="M1069" s="2">
        <v>42542</v>
      </c>
      <c r="N1069" t="s">
        <v>957</v>
      </c>
      <c r="O1069" t="s">
        <v>353</v>
      </c>
      <c r="P1069" t="s">
        <v>2248</v>
      </c>
      <c r="Q1069" t="s">
        <v>45</v>
      </c>
      <c r="R1069" t="s">
        <v>2249</v>
      </c>
      <c r="S1069" t="s">
        <v>1289</v>
      </c>
      <c r="T1069" t="s">
        <v>3</v>
      </c>
      <c r="U1069" t="s">
        <v>2250</v>
      </c>
      <c r="V1069" t="str">
        <f>VLOOKUP(A1069,Ventas!$A$2:$H$3062,7,FALSE)</f>
        <v>N0</v>
      </c>
      <c r="W1069" t="str">
        <f>VLOOKUP(A1069,Ventas!$A$2:$H$3062,8,FALSE)</f>
        <v>OI</v>
      </c>
      <c r="X1069" t="str">
        <f>VLOOKUP(A1069,'Correo 1'!$A$2:$C$3062,3,FALSE)</f>
        <v>Manuel.pinto@cencosud.cl</v>
      </c>
    </row>
    <row r="1070" spans="1:24" x14ac:dyDescent="0.2">
      <c r="A1070">
        <v>1128554</v>
      </c>
      <c r="B1070" t="s">
        <v>111</v>
      </c>
      <c r="C1070" t="s">
        <v>2979</v>
      </c>
      <c r="D1070" t="s">
        <v>1093</v>
      </c>
      <c r="E1070" t="s">
        <v>113</v>
      </c>
      <c r="F1070" t="s">
        <v>113</v>
      </c>
      <c r="G1070" t="s">
        <v>3</v>
      </c>
      <c r="H1070" t="s">
        <v>115</v>
      </c>
      <c r="I1070" t="s">
        <v>954</v>
      </c>
      <c r="J1070" t="e">
        <f>+VLOOKUP(I1070,NOMENCLATURA!$A$3:$B$20,2,FALSE)</f>
        <v>#N/A</v>
      </c>
      <c r="K1070" t="s">
        <v>2980</v>
      </c>
      <c r="L1070" t="s">
        <v>2981</v>
      </c>
      <c r="M1070" s="2">
        <v>42558</v>
      </c>
      <c r="N1070" t="s">
        <v>957</v>
      </c>
      <c r="O1070" t="s">
        <v>353</v>
      </c>
      <c r="P1070" t="s">
        <v>3</v>
      </c>
      <c r="Q1070" t="s">
        <v>45</v>
      </c>
      <c r="R1070" t="s">
        <v>2982</v>
      </c>
      <c r="S1070" t="s">
        <v>3</v>
      </c>
      <c r="T1070" t="s">
        <v>3</v>
      </c>
      <c r="U1070" t="s">
        <v>3</v>
      </c>
      <c r="V1070" t="str">
        <f>VLOOKUP(A1070,Ventas!$A$2:$H$3062,7,FALSE)</f>
        <v>N0</v>
      </c>
      <c r="W1070" t="str">
        <f>VLOOKUP(A1070,Ventas!$A$2:$H$3062,8,FALSE)</f>
        <v>OI</v>
      </c>
      <c r="X1070" t="str">
        <f>VLOOKUP(A1070,'Correo 1'!$A$2:$C$3062,3,FALSE)</f>
        <v>Manuel.pinto@cencosud.cl</v>
      </c>
    </row>
    <row r="1071" spans="1:24" x14ac:dyDescent="0.2">
      <c r="A1071">
        <v>1141878</v>
      </c>
      <c r="B1071" t="s">
        <v>111</v>
      </c>
      <c r="C1071" t="s">
        <v>8791</v>
      </c>
      <c r="D1071" t="s">
        <v>3</v>
      </c>
      <c r="E1071" t="s">
        <v>204</v>
      </c>
      <c r="F1071" t="s">
        <v>113</v>
      </c>
      <c r="G1071" t="s">
        <v>3</v>
      </c>
      <c r="H1071" t="s">
        <v>115</v>
      </c>
      <c r="I1071" t="s">
        <v>954</v>
      </c>
      <c r="J1071" t="e">
        <f>+VLOOKUP(I1071,NOMENCLATURA!$A$3:$B$20,2,FALSE)</f>
        <v>#N/A</v>
      </c>
      <c r="K1071" t="s">
        <v>8792</v>
      </c>
      <c r="L1071" t="s">
        <v>8793</v>
      </c>
      <c r="M1071" s="2">
        <v>43413</v>
      </c>
      <c r="N1071" t="s">
        <v>6342</v>
      </c>
      <c r="O1071" t="s">
        <v>353</v>
      </c>
      <c r="P1071" t="s">
        <v>3</v>
      </c>
      <c r="Q1071" t="s">
        <v>45</v>
      </c>
      <c r="R1071" t="s">
        <v>8794</v>
      </c>
      <c r="S1071" t="s">
        <v>3</v>
      </c>
      <c r="T1071" t="s">
        <v>3</v>
      </c>
      <c r="U1071" t="s">
        <v>3</v>
      </c>
      <c r="V1071" t="str">
        <f>VLOOKUP(A1071,Ventas!$A$2:$H$3062,7,FALSE)</f>
        <v>N0</v>
      </c>
      <c r="W1071" t="str">
        <f>VLOOKUP(A1071,Ventas!$A$2:$H$3062,8,FALSE)</f>
        <v>OJ</v>
      </c>
      <c r="X1071" t="str">
        <f>VLOOKUP(A1071,'Correo 1'!$A$2:$C$3062,3,FALSE)</f>
        <v>manuel.pinto@cencosud.cl</v>
      </c>
    </row>
    <row r="1072" spans="1:24" x14ac:dyDescent="0.2">
      <c r="A1072">
        <v>7021769</v>
      </c>
      <c r="B1072" t="s">
        <v>111</v>
      </c>
      <c r="C1072" t="s">
        <v>14050</v>
      </c>
      <c r="D1072" t="s">
        <v>3</v>
      </c>
      <c r="E1072" t="s">
        <v>951</v>
      </c>
      <c r="F1072" t="s">
        <v>186</v>
      </c>
      <c r="G1072" t="s">
        <v>3</v>
      </c>
      <c r="H1072" t="s">
        <v>115</v>
      </c>
      <c r="I1072" t="s">
        <v>12933</v>
      </c>
      <c r="J1072" t="e">
        <f>+VLOOKUP(I1072,NOMENCLATURA!$A$3:$B$20,2,FALSE)</f>
        <v>#N/A</v>
      </c>
      <c r="K1072" t="s">
        <v>189</v>
      </c>
      <c r="L1072" t="s">
        <v>14051</v>
      </c>
      <c r="M1072" s="2">
        <v>42600</v>
      </c>
      <c r="N1072" t="s">
        <v>207</v>
      </c>
      <c r="O1072" t="s">
        <v>13556</v>
      </c>
      <c r="P1072" t="s">
        <v>3</v>
      </c>
      <c r="Q1072" t="s">
        <v>45</v>
      </c>
      <c r="R1072" t="s">
        <v>14052</v>
      </c>
      <c r="S1072" t="s">
        <v>4204</v>
      </c>
      <c r="T1072" t="s">
        <v>3</v>
      </c>
      <c r="U1072" t="s">
        <v>4205</v>
      </c>
      <c r="V1072" t="str">
        <f>VLOOKUP(A1072,Ventas!$A$2:$H$3062,7,FALSE)</f>
        <v>N0</v>
      </c>
      <c r="W1072" t="str">
        <f>VLOOKUP(A1072,Ventas!$A$2:$H$3062,8,FALSE)</f>
        <v>O8</v>
      </c>
      <c r="X1072" t="str">
        <f>VLOOKUP(A1072,'Correo 1'!$A$2:$C$3062,3,FALSE)</f>
        <v>manuel.santos@samsonite.com</v>
      </c>
    </row>
    <row r="1073" spans="1:24" x14ac:dyDescent="0.2">
      <c r="A1073">
        <v>1145406</v>
      </c>
      <c r="B1073" t="s">
        <v>111</v>
      </c>
      <c r="C1073" t="s">
        <v>10377</v>
      </c>
      <c r="D1073" t="s">
        <v>3</v>
      </c>
      <c r="E1073" t="s">
        <v>4154</v>
      </c>
      <c r="F1073" t="s">
        <v>4154</v>
      </c>
      <c r="G1073" t="s">
        <v>3</v>
      </c>
      <c r="H1073" t="s">
        <v>3127</v>
      </c>
      <c r="I1073" t="s">
        <v>954</v>
      </c>
      <c r="J1073" t="e">
        <f>+VLOOKUP(I1073,NOMENCLATURA!$A$3:$B$20,2,FALSE)</f>
        <v>#N/A</v>
      </c>
      <c r="K1073" t="s">
        <v>10378</v>
      </c>
      <c r="L1073" t="s">
        <v>10379</v>
      </c>
      <c r="M1073" s="2">
        <v>43648</v>
      </c>
      <c r="N1073" t="s">
        <v>9571</v>
      </c>
      <c r="O1073" t="s">
        <v>353</v>
      </c>
      <c r="P1073" t="s">
        <v>3</v>
      </c>
      <c r="Q1073" t="s">
        <v>45</v>
      </c>
      <c r="R1073" t="s">
        <v>10380</v>
      </c>
      <c r="S1073" t="s">
        <v>10381</v>
      </c>
      <c r="T1073" t="s">
        <v>3</v>
      </c>
      <c r="U1073" t="s">
        <v>3</v>
      </c>
      <c r="V1073" t="str">
        <f>VLOOKUP(A1073,Ventas!$A$2:$H$3062,7,FALSE)</f>
        <v>N0</v>
      </c>
      <c r="W1073" t="str">
        <f>VLOOKUP(A1073,Ventas!$A$2:$H$3062,8,FALSE)</f>
        <v>OJ</v>
      </c>
      <c r="X1073" t="str">
        <f>VLOOKUP(A1073,'Correo 1'!$A$2:$C$3062,3,FALSE)</f>
        <v>manuelalhambra123@gmail.com</v>
      </c>
    </row>
    <row r="1074" spans="1:24" x14ac:dyDescent="0.2">
      <c r="A1074">
        <v>1136204</v>
      </c>
      <c r="B1074" t="s">
        <v>111</v>
      </c>
      <c r="C1074" t="s">
        <v>7331</v>
      </c>
      <c r="D1074" t="s">
        <v>3</v>
      </c>
      <c r="E1074" t="s">
        <v>204</v>
      </c>
      <c r="F1074" t="s">
        <v>113</v>
      </c>
      <c r="G1074" t="s">
        <v>3</v>
      </c>
      <c r="H1074" t="s">
        <v>115</v>
      </c>
      <c r="I1074" t="s">
        <v>5028</v>
      </c>
      <c r="J1074" t="e">
        <f>+VLOOKUP(I1074,NOMENCLATURA!$A$3:$B$20,2,FALSE)</f>
        <v>#N/A</v>
      </c>
      <c r="K1074" t="s">
        <v>7332</v>
      </c>
      <c r="L1074" t="s">
        <v>7333</v>
      </c>
      <c r="M1074" s="2">
        <v>43070</v>
      </c>
      <c r="N1074" t="s">
        <v>6342</v>
      </c>
      <c r="O1074" t="s">
        <v>353</v>
      </c>
      <c r="P1074" t="s">
        <v>3</v>
      </c>
      <c r="Q1074" t="s">
        <v>45</v>
      </c>
      <c r="R1074" t="s">
        <v>7334</v>
      </c>
      <c r="S1074" t="s">
        <v>7335</v>
      </c>
      <c r="T1074" t="s">
        <v>3</v>
      </c>
      <c r="U1074" t="s">
        <v>3</v>
      </c>
      <c r="V1074" t="str">
        <f>VLOOKUP(A1074,Ventas!$A$2:$H$3062,7,FALSE)</f>
        <v>N0</v>
      </c>
      <c r="W1074" t="str">
        <f>VLOOKUP(A1074,Ventas!$A$2:$H$3062,8,FALSE)</f>
        <v>OJ</v>
      </c>
      <c r="X1074" t="str">
        <f>VLOOKUP(A1074,'Correo 1'!$A$2:$C$3062,3,FALSE)</f>
        <v>MANUELJOSEMARTINEZS@GMAIL.COM</v>
      </c>
    </row>
    <row r="1075" spans="1:24" x14ac:dyDescent="0.2">
      <c r="A1075">
        <v>1145718</v>
      </c>
      <c r="B1075" t="s">
        <v>111</v>
      </c>
      <c r="C1075" t="s">
        <v>10765</v>
      </c>
      <c r="D1075" t="s">
        <v>2958</v>
      </c>
      <c r="E1075" t="s">
        <v>3132</v>
      </c>
      <c r="F1075" t="s">
        <v>3132</v>
      </c>
      <c r="G1075" t="s">
        <v>3</v>
      </c>
      <c r="H1075" t="s">
        <v>2061</v>
      </c>
      <c r="I1075" t="s">
        <v>4993</v>
      </c>
      <c r="J1075" t="e">
        <f>+VLOOKUP(I1075,NOMENCLATURA!$A$3:$B$20,2,FALSE)</f>
        <v>#N/A</v>
      </c>
      <c r="K1075" t="s">
        <v>10766</v>
      </c>
      <c r="L1075" t="s">
        <v>10767</v>
      </c>
      <c r="M1075" s="2">
        <v>43682</v>
      </c>
      <c r="N1075" t="s">
        <v>9571</v>
      </c>
      <c r="O1075" t="s">
        <v>353</v>
      </c>
      <c r="P1075" t="s">
        <v>3</v>
      </c>
      <c r="Q1075" t="s">
        <v>45</v>
      </c>
      <c r="R1075" t="s">
        <v>10768</v>
      </c>
      <c r="S1075" t="s">
        <v>3</v>
      </c>
      <c r="T1075" t="s">
        <v>3</v>
      </c>
      <c r="U1075" t="s">
        <v>3</v>
      </c>
      <c r="V1075" t="str">
        <f>VLOOKUP(A1075,Ventas!$A$2:$H$3062,7,FALSE)</f>
        <v>N0</v>
      </c>
      <c r="W1075" t="str">
        <f>VLOOKUP(A1075,Ventas!$A$2:$H$3062,8,FALSE)</f>
        <v>OJ</v>
      </c>
      <c r="X1075" t="str">
        <f>VLOOKUP(A1075,'Correo 1'!$A$2:$C$3062,3,FALSE)</f>
        <v>manuelsepulveda.araya@gmail.com</v>
      </c>
    </row>
    <row r="1076" spans="1:24" x14ac:dyDescent="0.2">
      <c r="A1076">
        <v>1137593</v>
      </c>
      <c r="B1076" t="s">
        <v>111</v>
      </c>
      <c r="C1076" t="s">
        <v>7908</v>
      </c>
      <c r="D1076" t="s">
        <v>3</v>
      </c>
      <c r="E1076" t="s">
        <v>204</v>
      </c>
      <c r="F1076" t="s">
        <v>3896</v>
      </c>
      <c r="G1076" t="s">
        <v>3</v>
      </c>
      <c r="H1076" t="s">
        <v>115</v>
      </c>
      <c r="I1076" t="s">
        <v>2298</v>
      </c>
      <c r="J1076" t="str">
        <f>+VLOOKUP(I1076,NOMENCLATURA!$A$3:$B$20,2,FALSE)</f>
        <v>GRAFICAS-IMPRENTAS-ILUSTRACIONES - POP-EMPASTE-FOTO</v>
      </c>
      <c r="K1076" t="s">
        <v>7909</v>
      </c>
      <c r="L1076" t="s">
        <v>7910</v>
      </c>
      <c r="M1076" s="2">
        <v>43172</v>
      </c>
      <c r="N1076" t="s">
        <v>6342</v>
      </c>
      <c r="O1076" t="s">
        <v>353</v>
      </c>
      <c r="P1076" t="s">
        <v>3</v>
      </c>
      <c r="Q1076" t="s">
        <v>45</v>
      </c>
      <c r="R1076" t="s">
        <v>7911</v>
      </c>
      <c r="S1076" t="s">
        <v>7912</v>
      </c>
      <c r="T1076" t="s">
        <v>3</v>
      </c>
      <c r="U1076" t="s">
        <v>3</v>
      </c>
      <c r="V1076" t="str">
        <f>VLOOKUP(A1076,Ventas!$A$2:$H$3062,7,FALSE)</f>
        <v>N0</v>
      </c>
      <c r="W1076" t="str">
        <f>VLOOKUP(A1076,Ventas!$A$2:$H$3062,8,FALSE)</f>
        <v>OJ</v>
      </c>
      <c r="X1076" t="str">
        <f>VLOOKUP(A1076,'Correo 1'!$A$2:$C$3062,3,FALSE)</f>
        <v>CONTACTO@DIEGOMENA.CL</v>
      </c>
    </row>
    <row r="1077" spans="1:24" x14ac:dyDescent="0.2">
      <c r="A1077">
        <v>1134069</v>
      </c>
      <c r="B1077" t="s">
        <v>111</v>
      </c>
      <c r="C1077" t="s">
        <v>6369</v>
      </c>
      <c r="D1077" t="s">
        <v>3</v>
      </c>
      <c r="E1077" t="s">
        <v>204</v>
      </c>
      <c r="F1077" t="s">
        <v>952</v>
      </c>
      <c r="G1077" t="s">
        <v>3</v>
      </c>
      <c r="H1077" t="s">
        <v>115</v>
      </c>
      <c r="I1077" t="s">
        <v>954</v>
      </c>
      <c r="J1077" t="e">
        <f>+VLOOKUP(I1077,NOMENCLATURA!$A$3:$B$20,2,FALSE)</f>
        <v>#N/A</v>
      </c>
      <c r="K1077" t="s">
        <v>6370</v>
      </c>
      <c r="L1077" t="s">
        <v>6371</v>
      </c>
      <c r="M1077" s="2">
        <v>42910</v>
      </c>
      <c r="N1077" t="s">
        <v>6342</v>
      </c>
      <c r="O1077" t="s">
        <v>353</v>
      </c>
      <c r="P1077" t="s">
        <v>3</v>
      </c>
      <c r="Q1077" t="s">
        <v>45</v>
      </c>
      <c r="R1077" t="s">
        <v>6372</v>
      </c>
      <c r="S1077" t="s">
        <v>6373</v>
      </c>
      <c r="T1077" t="s">
        <v>3</v>
      </c>
      <c r="U1077" t="s">
        <v>3</v>
      </c>
      <c r="V1077" t="str">
        <f>VLOOKUP(A1077,Ventas!$A$2:$H$3062,7,FALSE)</f>
        <v>N30</v>
      </c>
      <c r="W1077" t="str">
        <f>VLOOKUP(A1077,Ventas!$A$2:$H$3062,8,FALSE)</f>
        <v>OJ</v>
      </c>
      <c r="X1077" t="str">
        <f>VLOOKUP(A1077,'Correo 1'!$A$2:$C$3062,3,FALSE)</f>
        <v>maraya@pentagenerales.cl</v>
      </c>
    </row>
    <row r="1078" spans="1:24" x14ac:dyDescent="0.2">
      <c r="A1078">
        <v>1129723</v>
      </c>
      <c r="B1078" t="s">
        <v>111</v>
      </c>
      <c r="C1078" t="s">
        <v>4780</v>
      </c>
      <c r="D1078" t="s">
        <v>3</v>
      </c>
      <c r="E1078" t="s">
        <v>204</v>
      </c>
      <c r="F1078" t="s">
        <v>2032</v>
      </c>
      <c r="G1078" t="s">
        <v>3</v>
      </c>
      <c r="H1078" t="s">
        <v>115</v>
      </c>
      <c r="I1078" t="s">
        <v>954</v>
      </c>
      <c r="J1078" t="e">
        <f>+VLOOKUP(I1078,NOMENCLATURA!$A$3:$B$20,2,FALSE)</f>
        <v>#N/A</v>
      </c>
      <c r="K1078" t="s">
        <v>4781</v>
      </c>
      <c r="L1078" t="s">
        <v>4782</v>
      </c>
      <c r="M1078" s="2">
        <v>42684</v>
      </c>
      <c r="N1078" t="s">
        <v>207</v>
      </c>
      <c r="O1078" t="s">
        <v>353</v>
      </c>
      <c r="P1078" t="s">
        <v>3</v>
      </c>
      <c r="Q1078" t="s">
        <v>45</v>
      </c>
      <c r="R1078" t="s">
        <v>4783</v>
      </c>
      <c r="S1078" t="s">
        <v>4784</v>
      </c>
      <c r="T1078" t="s">
        <v>3</v>
      </c>
      <c r="U1078" t="s">
        <v>3</v>
      </c>
      <c r="V1078" t="str">
        <f>VLOOKUP(A1078,Ventas!$A$2:$H$3062,7,FALSE)</f>
        <v>N0</v>
      </c>
      <c r="W1078" t="str">
        <f>VLOOKUP(A1078,Ventas!$A$2:$H$3062,8,FALSE)</f>
        <v>OJ</v>
      </c>
      <c r="X1078" t="str">
        <f>VLOOKUP(A1078,'Correo 1'!$A$2:$C$3062,3,FALSE)</f>
        <v>marcel.patric@gmail.com</v>
      </c>
    </row>
    <row r="1079" spans="1:24" x14ac:dyDescent="0.2">
      <c r="A1079">
        <v>1135729</v>
      </c>
      <c r="B1079" t="s">
        <v>111</v>
      </c>
      <c r="C1079" t="s">
        <v>7197</v>
      </c>
      <c r="D1079" t="s">
        <v>3</v>
      </c>
      <c r="E1079" t="s">
        <v>204</v>
      </c>
      <c r="F1079" t="s">
        <v>2032</v>
      </c>
      <c r="G1079" t="s">
        <v>3</v>
      </c>
      <c r="H1079" t="s">
        <v>115</v>
      </c>
      <c r="I1079" t="s">
        <v>2298</v>
      </c>
      <c r="J1079" t="str">
        <f>+VLOOKUP(I1079,NOMENCLATURA!$A$3:$B$20,2,FALSE)</f>
        <v>GRAFICAS-IMPRENTAS-ILUSTRACIONES - POP-EMPASTE-FOTO</v>
      </c>
      <c r="K1079" t="s">
        <v>7198</v>
      </c>
      <c r="L1079" t="s">
        <v>7199</v>
      </c>
      <c r="M1079" s="2">
        <v>43048</v>
      </c>
      <c r="N1079" t="s">
        <v>6342</v>
      </c>
      <c r="O1079" t="s">
        <v>353</v>
      </c>
      <c r="P1079" t="s">
        <v>3</v>
      </c>
      <c r="Q1079" t="s">
        <v>45</v>
      </c>
      <c r="R1079" t="s">
        <v>7200</v>
      </c>
      <c r="S1079" t="s">
        <v>7201</v>
      </c>
      <c r="T1079" t="s">
        <v>3</v>
      </c>
      <c r="U1079" t="s">
        <v>3</v>
      </c>
      <c r="V1079" t="str">
        <f>VLOOKUP(A1079,Ventas!$A$2:$H$3062,7,FALSE)</f>
        <v>N0</v>
      </c>
      <c r="W1079" t="str">
        <f>VLOOKUP(A1079,Ventas!$A$2:$H$3062,8,FALSE)</f>
        <v>OJ</v>
      </c>
      <c r="X1079" t="str">
        <f>VLOOKUP(A1079,'Correo 1'!$A$2:$C$3062,3,FALSE)</f>
        <v>DAIANA.SALINAS@GETTYIMAGES.COM</v>
      </c>
    </row>
    <row r="1080" spans="1:24" x14ac:dyDescent="0.2">
      <c r="A1080">
        <v>1136325</v>
      </c>
      <c r="B1080" t="s">
        <v>111</v>
      </c>
      <c r="C1080" t="s">
        <v>7388</v>
      </c>
      <c r="D1080" t="s">
        <v>3</v>
      </c>
      <c r="E1080" t="s">
        <v>204</v>
      </c>
      <c r="F1080" t="s">
        <v>3887</v>
      </c>
      <c r="G1080" t="s">
        <v>3</v>
      </c>
      <c r="H1080" t="s">
        <v>115</v>
      </c>
      <c r="I1080" t="s">
        <v>5028</v>
      </c>
      <c r="J1080" t="e">
        <f>+VLOOKUP(I1080,NOMENCLATURA!$A$3:$B$20,2,FALSE)</f>
        <v>#N/A</v>
      </c>
      <c r="K1080" t="s">
        <v>7389</v>
      </c>
      <c r="L1080" t="s">
        <v>7390</v>
      </c>
      <c r="M1080" s="2">
        <v>43080</v>
      </c>
      <c r="N1080" t="s">
        <v>6342</v>
      </c>
      <c r="O1080" t="s">
        <v>353</v>
      </c>
      <c r="P1080" t="s">
        <v>3</v>
      </c>
      <c r="Q1080" t="s">
        <v>45</v>
      </c>
      <c r="R1080" t="s">
        <v>7391</v>
      </c>
      <c r="S1080" t="s">
        <v>7392</v>
      </c>
      <c r="T1080" t="s">
        <v>3</v>
      </c>
      <c r="U1080" t="s">
        <v>3</v>
      </c>
      <c r="V1080" t="str">
        <f>VLOOKUP(A1080,Ventas!$A$2:$H$3062,7,FALSE)</f>
        <v>N0</v>
      </c>
      <c r="W1080" t="str">
        <f>VLOOKUP(A1080,Ventas!$A$2:$H$3062,8,FALSE)</f>
        <v>OJ</v>
      </c>
      <c r="X1080" t="str">
        <f>VLOOKUP(A1080,'Correo 1'!$A$2:$C$3062,3,FALSE)</f>
        <v>marcela.nunez.azocar@hotmail.com</v>
      </c>
    </row>
    <row r="1081" spans="1:24" x14ac:dyDescent="0.2">
      <c r="A1081">
        <v>1141495</v>
      </c>
      <c r="B1081" t="s">
        <v>111</v>
      </c>
      <c r="C1081" t="s">
        <v>8663</v>
      </c>
      <c r="D1081" t="s">
        <v>3</v>
      </c>
      <c r="E1081" t="s">
        <v>204</v>
      </c>
      <c r="F1081" t="s">
        <v>4251</v>
      </c>
      <c r="G1081" t="s">
        <v>3</v>
      </c>
      <c r="H1081" t="s">
        <v>115</v>
      </c>
      <c r="I1081" t="s">
        <v>954</v>
      </c>
      <c r="J1081" t="e">
        <f>+VLOOKUP(I1081,NOMENCLATURA!$A$3:$B$20,2,FALSE)</f>
        <v>#N/A</v>
      </c>
      <c r="K1081" t="s">
        <v>8664</v>
      </c>
      <c r="L1081" t="s">
        <v>8665</v>
      </c>
      <c r="M1081" s="2">
        <v>43375</v>
      </c>
      <c r="N1081" t="s">
        <v>6342</v>
      </c>
      <c r="O1081" t="s">
        <v>353</v>
      </c>
      <c r="P1081" t="s">
        <v>3</v>
      </c>
      <c r="Q1081" t="s">
        <v>45</v>
      </c>
      <c r="R1081" t="s">
        <v>8666</v>
      </c>
      <c r="S1081" t="s">
        <v>8667</v>
      </c>
      <c r="T1081" t="s">
        <v>3</v>
      </c>
      <c r="U1081" t="s">
        <v>3</v>
      </c>
      <c r="V1081" t="str">
        <f>VLOOKUP(A1081,Ventas!$A$2:$H$3062,7,FALSE)</f>
        <v>N30</v>
      </c>
      <c r="W1081" t="str">
        <f>VLOOKUP(A1081,Ventas!$A$2:$H$3062,8,FALSE)</f>
        <v>OJ</v>
      </c>
      <c r="X1081" t="str">
        <f>VLOOKUP(A1081,'Correo 1'!$A$2:$C$3062,3,FALSE)</f>
        <v>marcela.torres6@gmail.com</v>
      </c>
    </row>
    <row r="1082" spans="1:24" x14ac:dyDescent="0.2">
      <c r="A1082">
        <v>1151814</v>
      </c>
      <c r="B1082" t="s">
        <v>111</v>
      </c>
      <c r="C1082" t="s">
        <v>13160</v>
      </c>
      <c r="D1082" t="s">
        <v>3</v>
      </c>
      <c r="E1082" t="s">
        <v>204</v>
      </c>
      <c r="F1082" t="s">
        <v>2032</v>
      </c>
      <c r="G1082" t="s">
        <v>3</v>
      </c>
      <c r="H1082" t="s">
        <v>115</v>
      </c>
      <c r="I1082" t="s">
        <v>954</v>
      </c>
      <c r="J1082" t="e">
        <f>+VLOOKUP(I1082,NOMENCLATURA!$A$3:$B$20,2,FALSE)</f>
        <v>#N/A</v>
      </c>
      <c r="K1082" t="s">
        <v>13161</v>
      </c>
      <c r="L1082" t="s">
        <v>13162</v>
      </c>
      <c r="M1082" s="2">
        <v>44630</v>
      </c>
      <c r="N1082" t="s">
        <v>9571</v>
      </c>
      <c r="O1082" t="s">
        <v>353</v>
      </c>
      <c r="P1082" t="s">
        <v>3</v>
      </c>
      <c r="Q1082" t="s">
        <v>45</v>
      </c>
      <c r="R1082" t="s">
        <v>13163</v>
      </c>
      <c r="S1082" t="s">
        <v>13164</v>
      </c>
      <c r="T1082" t="s">
        <v>3</v>
      </c>
      <c r="U1082" t="s">
        <v>3</v>
      </c>
      <c r="V1082" t="str">
        <f>VLOOKUP(A1082,Ventas!$A$2:$H$3062,7,FALSE)</f>
        <v>N0</v>
      </c>
      <c r="W1082" t="str">
        <f>VLOOKUP(A1082,Ventas!$A$2:$H$3062,8,FALSE)</f>
        <v>OF</v>
      </c>
      <c r="X1082" t="str">
        <f>VLOOKUP(A1082,'Correo 1'!$A$2:$C$3062,3,FALSE)</f>
        <v>marcela@marcegarcia.com.ar</v>
      </c>
    </row>
    <row r="1083" spans="1:24" x14ac:dyDescent="0.2">
      <c r="A1083">
        <v>1151944</v>
      </c>
      <c r="B1083" t="s">
        <v>111</v>
      </c>
      <c r="C1083" t="s">
        <v>13210</v>
      </c>
      <c r="D1083" t="s">
        <v>3</v>
      </c>
      <c r="E1083" t="s">
        <v>204</v>
      </c>
      <c r="F1083" t="s">
        <v>113</v>
      </c>
      <c r="G1083" t="s">
        <v>3</v>
      </c>
      <c r="H1083" t="s">
        <v>115</v>
      </c>
      <c r="I1083" t="s">
        <v>954</v>
      </c>
      <c r="J1083" t="e">
        <f>+VLOOKUP(I1083,NOMENCLATURA!$A$3:$B$20,2,FALSE)</f>
        <v>#N/A</v>
      </c>
      <c r="K1083" t="s">
        <v>13211</v>
      </c>
      <c r="L1083" t="s">
        <v>13212</v>
      </c>
      <c r="M1083" s="2">
        <v>44655</v>
      </c>
      <c r="N1083" t="s">
        <v>9571</v>
      </c>
      <c r="O1083" t="s">
        <v>353</v>
      </c>
      <c r="P1083" t="s">
        <v>3</v>
      </c>
      <c r="Q1083" t="s">
        <v>45</v>
      </c>
      <c r="R1083" t="s">
        <v>13213</v>
      </c>
      <c r="S1083" t="s">
        <v>13214</v>
      </c>
      <c r="T1083" t="s">
        <v>3</v>
      </c>
      <c r="U1083" t="s">
        <v>3</v>
      </c>
      <c r="V1083" t="str">
        <f>VLOOKUP(A1083,Ventas!$A$2:$H$3062,7,FALSE)</f>
        <v>N30</v>
      </c>
      <c r="W1083" t="str">
        <f>VLOOKUP(A1083,Ventas!$A$2:$H$3062,8,FALSE)</f>
        <v>O4</v>
      </c>
      <c r="X1083" t="str">
        <f>VLOOKUP(A1083,'Correo 1'!$A$2:$C$3062,3,FALSE)</f>
        <v>marcela@woomup.cl</v>
      </c>
    </row>
    <row r="1084" spans="1:24" x14ac:dyDescent="0.2">
      <c r="A1084">
        <v>1137523</v>
      </c>
      <c r="B1084" t="s">
        <v>111</v>
      </c>
      <c r="C1084" t="s">
        <v>7869</v>
      </c>
      <c r="D1084" t="s">
        <v>3</v>
      </c>
      <c r="E1084" t="s">
        <v>3142</v>
      </c>
      <c r="F1084" t="s">
        <v>3142</v>
      </c>
      <c r="G1084" t="s">
        <v>3</v>
      </c>
      <c r="H1084" t="s">
        <v>333</v>
      </c>
      <c r="I1084" t="s">
        <v>5028</v>
      </c>
      <c r="J1084" t="e">
        <f>+VLOOKUP(I1084,NOMENCLATURA!$A$3:$B$20,2,FALSE)</f>
        <v>#N/A</v>
      </c>
      <c r="K1084" t="s">
        <v>7870</v>
      </c>
      <c r="L1084" t="s">
        <v>7871</v>
      </c>
      <c r="M1084" s="2">
        <v>43165</v>
      </c>
      <c r="N1084" t="s">
        <v>6342</v>
      </c>
      <c r="O1084" t="s">
        <v>353</v>
      </c>
      <c r="P1084" t="s">
        <v>3</v>
      </c>
      <c r="Q1084" t="s">
        <v>45</v>
      </c>
      <c r="R1084" t="s">
        <v>7872</v>
      </c>
      <c r="S1084" t="s">
        <v>7873</v>
      </c>
      <c r="T1084" t="s">
        <v>3</v>
      </c>
      <c r="U1084" t="s">
        <v>3</v>
      </c>
      <c r="V1084" t="str">
        <f>VLOOKUP(A1084,Ventas!$A$2:$H$3062,7,FALSE)</f>
        <v>N0</v>
      </c>
      <c r="W1084" t="str">
        <f>VLOOKUP(A1084,Ventas!$A$2:$H$3062,8,FALSE)</f>
        <v>OJ</v>
      </c>
      <c r="X1084" t="str">
        <f>VLOOKUP(A1084,'Correo 1'!$A$2:$C$3062,3,FALSE)</f>
        <v>marcelammoraga@gmail.com</v>
      </c>
    </row>
    <row r="1085" spans="1:24" x14ac:dyDescent="0.2">
      <c r="A1085">
        <v>1128226</v>
      </c>
      <c r="B1085" t="s">
        <v>111</v>
      </c>
      <c r="C1085" t="s">
        <v>1964</v>
      </c>
      <c r="D1085" t="s">
        <v>3</v>
      </c>
      <c r="E1085" t="s">
        <v>951</v>
      </c>
      <c r="F1085" t="s">
        <v>186</v>
      </c>
      <c r="G1085" t="s">
        <v>3</v>
      </c>
      <c r="H1085" t="s">
        <v>115</v>
      </c>
      <c r="I1085" t="s">
        <v>954</v>
      </c>
      <c r="J1085" t="e">
        <f>+VLOOKUP(I1085,NOMENCLATURA!$A$3:$B$20,2,FALSE)</f>
        <v>#N/A</v>
      </c>
      <c r="K1085" t="s">
        <v>1965</v>
      </c>
      <c r="L1085" t="s">
        <v>1966</v>
      </c>
      <c r="M1085" s="2">
        <v>42542</v>
      </c>
      <c r="N1085" t="s">
        <v>957</v>
      </c>
      <c r="O1085" t="s">
        <v>353</v>
      </c>
      <c r="P1085" t="s">
        <v>3</v>
      </c>
      <c r="Q1085" t="s">
        <v>45</v>
      </c>
      <c r="R1085" t="s">
        <v>1967</v>
      </c>
      <c r="S1085" t="s">
        <v>1968</v>
      </c>
      <c r="T1085" t="s">
        <v>3</v>
      </c>
      <c r="U1085" t="s">
        <v>1969</v>
      </c>
      <c r="V1085" t="str">
        <f>VLOOKUP(A1085,Ventas!$A$2:$H$3062,7,FALSE)</f>
        <v>N30</v>
      </c>
      <c r="W1085" t="str">
        <f>VLOOKUP(A1085,Ventas!$A$2:$H$3062,8,FALSE)</f>
        <v>OJ</v>
      </c>
      <c r="X1085" t="str">
        <f>VLOOKUP(A1085,'Correo 1'!$A$2:$C$3062,3,FALSE)</f>
        <v>marcelo.vielma@artecola.cl</v>
      </c>
    </row>
    <row r="1086" spans="1:24" x14ac:dyDescent="0.2">
      <c r="A1086">
        <v>1130049</v>
      </c>
      <c r="B1086" t="s">
        <v>111</v>
      </c>
      <c r="C1086" t="s">
        <v>5016</v>
      </c>
      <c r="D1086" t="s">
        <v>3</v>
      </c>
      <c r="E1086" t="s">
        <v>204</v>
      </c>
      <c r="F1086" t="s">
        <v>5017</v>
      </c>
      <c r="G1086" t="s">
        <v>3</v>
      </c>
      <c r="H1086" t="s">
        <v>115</v>
      </c>
      <c r="I1086" t="s">
        <v>954</v>
      </c>
      <c r="J1086" t="e">
        <f>+VLOOKUP(I1086,NOMENCLATURA!$A$3:$B$20,2,FALSE)</f>
        <v>#N/A</v>
      </c>
      <c r="K1086" t="s">
        <v>5018</v>
      </c>
      <c r="L1086" t="s">
        <v>5019</v>
      </c>
      <c r="M1086" s="2">
        <v>42725</v>
      </c>
      <c r="N1086" t="s">
        <v>207</v>
      </c>
      <c r="O1086" t="s">
        <v>353</v>
      </c>
      <c r="P1086" t="s">
        <v>3</v>
      </c>
      <c r="Q1086" t="s">
        <v>45</v>
      </c>
      <c r="R1086" t="s">
        <v>5020</v>
      </c>
      <c r="S1086" t="s">
        <v>5021</v>
      </c>
      <c r="T1086" t="s">
        <v>3</v>
      </c>
      <c r="U1086" t="s">
        <v>3</v>
      </c>
      <c r="V1086" t="str">
        <f>VLOOKUP(A1086,Ventas!$A$2:$H$3062,7,FALSE)</f>
        <v>N0</v>
      </c>
      <c r="W1086" t="str">
        <f>VLOOKUP(A1086,Ventas!$A$2:$H$3062,8,FALSE)</f>
        <v>OJ</v>
      </c>
      <c r="X1086" t="str">
        <f>VLOOKUP(A1086,'Correo 1'!$A$2:$C$3062,3,FALSE)</f>
        <v>marcelo@procim.cl</v>
      </c>
    </row>
    <row r="1087" spans="1:24" x14ac:dyDescent="0.2">
      <c r="A1087">
        <v>1128604</v>
      </c>
      <c r="B1087" t="s">
        <v>111</v>
      </c>
      <c r="C1087" t="s">
        <v>3207</v>
      </c>
      <c r="D1087" t="s">
        <v>3208</v>
      </c>
      <c r="E1087" t="s">
        <v>204</v>
      </c>
      <c r="F1087" t="s">
        <v>2189</v>
      </c>
      <c r="G1087" t="s">
        <v>3</v>
      </c>
      <c r="H1087" t="s">
        <v>115</v>
      </c>
      <c r="I1087" t="s">
        <v>954</v>
      </c>
      <c r="J1087" t="e">
        <f>+VLOOKUP(I1087,NOMENCLATURA!$A$3:$B$20,2,FALSE)</f>
        <v>#N/A</v>
      </c>
      <c r="K1087" t="s">
        <v>3209</v>
      </c>
      <c r="L1087" t="s">
        <v>3210</v>
      </c>
      <c r="M1087" s="2">
        <v>42558</v>
      </c>
      <c r="N1087" t="s">
        <v>957</v>
      </c>
      <c r="O1087" t="s">
        <v>353</v>
      </c>
      <c r="P1087" t="s">
        <v>3</v>
      </c>
      <c r="Q1087" t="s">
        <v>45</v>
      </c>
      <c r="R1087" t="s">
        <v>3211</v>
      </c>
      <c r="S1087" t="s">
        <v>3212</v>
      </c>
      <c r="T1087" t="s">
        <v>3</v>
      </c>
      <c r="U1087" t="s">
        <v>3</v>
      </c>
      <c r="V1087" t="str">
        <f>VLOOKUP(A1087,Ventas!$A$2:$H$3062,7,FALSE)</f>
        <v>N30</v>
      </c>
      <c r="W1087" t="str">
        <f>VLOOKUP(A1087,Ventas!$A$2:$H$3062,8,FALSE)</f>
        <v>OJ</v>
      </c>
      <c r="X1087" t="str">
        <f>VLOOKUP(A1087,'Correo 1'!$A$2:$C$3062,3,FALSE)</f>
        <v>MARCOBLANCO@FRIOAUSTRAL.CL</v>
      </c>
    </row>
    <row r="1088" spans="1:24" x14ac:dyDescent="0.2">
      <c r="A1088">
        <v>1136237</v>
      </c>
      <c r="B1088" t="s">
        <v>111</v>
      </c>
      <c r="C1088" t="s">
        <v>7361</v>
      </c>
      <c r="D1088" t="s">
        <v>3</v>
      </c>
      <c r="E1088" t="s">
        <v>204</v>
      </c>
      <c r="F1088" t="s">
        <v>113</v>
      </c>
      <c r="G1088" t="s">
        <v>3</v>
      </c>
      <c r="H1088" t="s">
        <v>115</v>
      </c>
      <c r="I1088" t="s">
        <v>954</v>
      </c>
      <c r="J1088" t="e">
        <f>+VLOOKUP(I1088,NOMENCLATURA!$A$3:$B$20,2,FALSE)</f>
        <v>#N/A</v>
      </c>
      <c r="K1088" t="s">
        <v>7362</v>
      </c>
      <c r="L1088" t="s">
        <v>7363</v>
      </c>
      <c r="M1088" s="2">
        <v>43073</v>
      </c>
      <c r="N1088" t="s">
        <v>6342</v>
      </c>
      <c r="O1088" t="s">
        <v>353</v>
      </c>
      <c r="P1088" t="s">
        <v>3</v>
      </c>
      <c r="Q1088" t="s">
        <v>45</v>
      </c>
      <c r="R1088" t="s">
        <v>7364</v>
      </c>
      <c r="S1088" t="s">
        <v>7365</v>
      </c>
      <c r="T1088" t="s">
        <v>3</v>
      </c>
      <c r="U1088" t="s">
        <v>3</v>
      </c>
      <c r="V1088" t="str">
        <f>VLOOKUP(A1088,Ventas!$A$2:$H$3062,7,FALSE)</f>
        <v>N0</v>
      </c>
      <c r="W1088" t="str">
        <f>VLOOKUP(A1088,Ventas!$A$2:$H$3062,8,FALSE)</f>
        <v>OJ</v>
      </c>
      <c r="X1088" t="str">
        <f>VLOOKUP(A1088,'Correo 1'!$A$2:$C$3062,3,FALSE)</f>
        <v>margarita.gonzalez@cbre.com</v>
      </c>
    </row>
    <row r="1089" spans="1:24" x14ac:dyDescent="0.2">
      <c r="A1089">
        <v>1142556</v>
      </c>
      <c r="B1089" t="s">
        <v>111</v>
      </c>
      <c r="C1089" t="s">
        <v>9288</v>
      </c>
      <c r="D1089" t="s">
        <v>3</v>
      </c>
      <c r="E1089" t="s">
        <v>4408</v>
      </c>
      <c r="F1089" t="s">
        <v>4408</v>
      </c>
      <c r="G1089" t="s">
        <v>3</v>
      </c>
      <c r="H1089" t="s">
        <v>1087</v>
      </c>
      <c r="I1089" t="s">
        <v>954</v>
      </c>
      <c r="J1089" t="e">
        <f>+VLOOKUP(I1089,NOMENCLATURA!$A$3:$B$20,2,FALSE)</f>
        <v>#N/A</v>
      </c>
      <c r="K1089" t="s">
        <v>9289</v>
      </c>
      <c r="L1089" t="s">
        <v>9290</v>
      </c>
      <c r="M1089" s="2">
        <v>43461</v>
      </c>
      <c r="N1089" t="s">
        <v>6342</v>
      </c>
      <c r="O1089" t="s">
        <v>353</v>
      </c>
      <c r="P1089" t="s">
        <v>3</v>
      </c>
      <c r="Q1089" t="s">
        <v>45</v>
      </c>
      <c r="R1089" t="s">
        <v>9291</v>
      </c>
      <c r="S1089" t="s">
        <v>9292</v>
      </c>
      <c r="T1089" t="s">
        <v>3</v>
      </c>
      <c r="U1089" t="s">
        <v>3</v>
      </c>
      <c r="V1089" t="str">
        <f>VLOOKUP(A1089,Ventas!$A$2:$H$3062,7,FALSE)</f>
        <v>N0</v>
      </c>
      <c r="W1089" t="str">
        <f>VLOOKUP(A1089,Ventas!$A$2:$H$3062,8,FALSE)</f>
        <v>OJ</v>
      </c>
      <c r="X1089" t="str">
        <f>VLOOKUP(A1089,'Correo 1'!$A$2:$C$3062,3,FALSE)</f>
        <v>margarita.isa.re@gmail.com</v>
      </c>
    </row>
    <row r="1090" spans="1:24" x14ac:dyDescent="0.2">
      <c r="A1090">
        <v>1142559</v>
      </c>
      <c r="B1090" t="s">
        <v>111</v>
      </c>
      <c r="C1090" t="s">
        <v>9304</v>
      </c>
      <c r="D1090" t="s">
        <v>3</v>
      </c>
      <c r="E1090" t="s">
        <v>2975</v>
      </c>
      <c r="F1090" t="s">
        <v>2975</v>
      </c>
      <c r="G1090" t="s">
        <v>3</v>
      </c>
      <c r="H1090" t="s">
        <v>1046</v>
      </c>
      <c r="I1090" t="s">
        <v>954</v>
      </c>
      <c r="J1090" t="e">
        <f>+VLOOKUP(I1090,NOMENCLATURA!$A$3:$B$20,2,FALSE)</f>
        <v>#N/A</v>
      </c>
      <c r="K1090" t="s">
        <v>9305</v>
      </c>
      <c r="L1090" t="s">
        <v>9306</v>
      </c>
      <c r="M1090" s="2">
        <v>43461</v>
      </c>
      <c r="N1090" t="s">
        <v>6342</v>
      </c>
      <c r="O1090" t="s">
        <v>353</v>
      </c>
      <c r="P1090" t="s">
        <v>3</v>
      </c>
      <c r="Q1090" t="s">
        <v>45</v>
      </c>
      <c r="R1090" t="s">
        <v>9307</v>
      </c>
      <c r="S1090" t="s">
        <v>9308</v>
      </c>
      <c r="T1090" t="s">
        <v>3</v>
      </c>
      <c r="U1090" t="s">
        <v>3</v>
      </c>
      <c r="V1090" t="str">
        <f>VLOOKUP(A1090,Ventas!$A$2:$H$3062,7,FALSE)</f>
        <v>N0</v>
      </c>
      <c r="W1090" t="str">
        <f>VLOOKUP(A1090,Ventas!$A$2:$H$3062,8,FALSE)</f>
        <v>OJ</v>
      </c>
      <c r="X1090" t="str">
        <f>VLOOKUP(A1090,'Correo 1'!$A$2:$C$3062,3,FALSE)</f>
        <v>margaritarivasfarfan@yahoo.cl</v>
      </c>
    </row>
    <row r="1091" spans="1:24" x14ac:dyDescent="0.2">
      <c r="A1091">
        <v>1144471</v>
      </c>
      <c r="B1091" t="s">
        <v>111</v>
      </c>
      <c r="C1091" t="s">
        <v>10114</v>
      </c>
      <c r="D1091" t="s">
        <v>3</v>
      </c>
      <c r="E1091" t="s">
        <v>204</v>
      </c>
      <c r="F1091" t="s">
        <v>113</v>
      </c>
      <c r="G1091" t="s">
        <v>3</v>
      </c>
      <c r="H1091" t="s">
        <v>115</v>
      </c>
      <c r="I1091" t="s">
        <v>954</v>
      </c>
      <c r="J1091" t="e">
        <f>+VLOOKUP(I1091,NOMENCLATURA!$A$3:$B$20,2,FALSE)</f>
        <v>#N/A</v>
      </c>
      <c r="K1091" t="s">
        <v>10115</v>
      </c>
      <c r="L1091" t="s">
        <v>10116</v>
      </c>
      <c r="M1091" s="2">
        <v>43560</v>
      </c>
      <c r="N1091" t="s">
        <v>9571</v>
      </c>
      <c r="O1091" t="s">
        <v>353</v>
      </c>
      <c r="P1091" t="s">
        <v>3</v>
      </c>
      <c r="Q1091" t="s">
        <v>45</v>
      </c>
      <c r="R1091" t="s">
        <v>10117</v>
      </c>
      <c r="S1091" t="s">
        <v>10118</v>
      </c>
      <c r="T1091" t="s">
        <v>3</v>
      </c>
      <c r="U1091" t="s">
        <v>3</v>
      </c>
      <c r="V1091" t="str">
        <f>VLOOKUP(A1091,Ventas!$A$2:$H$3062,7,FALSE)</f>
        <v>N30</v>
      </c>
      <c r="W1091" t="str">
        <f>VLOOKUP(A1091,Ventas!$A$2:$H$3062,8,FALSE)</f>
        <v>OJ</v>
      </c>
      <c r="X1091" t="str">
        <f>VLOOKUP(A1091,'Correo 1'!$A$2:$C$3062,3,FALSE)</f>
        <v>Maria.Rojas@itelogic.com</v>
      </c>
    </row>
    <row r="1092" spans="1:24" x14ac:dyDescent="0.2">
      <c r="A1092">
        <v>1141194</v>
      </c>
      <c r="B1092" t="s">
        <v>111</v>
      </c>
      <c r="C1092" t="s">
        <v>8562</v>
      </c>
      <c r="D1092" t="s">
        <v>8563</v>
      </c>
      <c r="E1092" t="s">
        <v>204</v>
      </c>
      <c r="F1092" t="s">
        <v>2619</v>
      </c>
      <c r="G1092" t="s">
        <v>3</v>
      </c>
      <c r="H1092" t="s">
        <v>115</v>
      </c>
      <c r="I1092" t="s">
        <v>954</v>
      </c>
      <c r="J1092" t="e">
        <f>+VLOOKUP(I1092,NOMENCLATURA!$A$3:$B$20,2,FALSE)</f>
        <v>#N/A</v>
      </c>
      <c r="K1092" t="s">
        <v>8564</v>
      </c>
      <c r="L1092" t="s">
        <v>8565</v>
      </c>
      <c r="M1092" s="2">
        <v>43343</v>
      </c>
      <c r="N1092" t="s">
        <v>6342</v>
      </c>
      <c r="O1092" t="s">
        <v>353</v>
      </c>
      <c r="P1092" t="s">
        <v>3</v>
      </c>
      <c r="Q1092" t="s">
        <v>45</v>
      </c>
      <c r="R1092" t="s">
        <v>8566</v>
      </c>
      <c r="S1092" t="s">
        <v>8567</v>
      </c>
      <c r="T1092" t="s">
        <v>3</v>
      </c>
      <c r="U1092" t="s">
        <v>3</v>
      </c>
      <c r="V1092" t="str">
        <f>VLOOKUP(A1092,Ventas!$A$2:$H$3062,7,FALSE)</f>
        <v>N30</v>
      </c>
      <c r="W1092" t="str">
        <f>VLOOKUP(A1092,Ventas!$A$2:$H$3062,8,FALSE)</f>
        <v>OJ</v>
      </c>
      <c r="X1092" t="str">
        <f>VLOOKUP(A1092,'Correo 1'!$A$2:$C$3062,3,FALSE)</f>
        <v>MARIAJOSE@RONDAPRODUCCIONES.CL</v>
      </c>
    </row>
    <row r="1093" spans="1:24" x14ac:dyDescent="0.2">
      <c r="A1093">
        <v>1142554</v>
      </c>
      <c r="B1093" t="s">
        <v>111</v>
      </c>
      <c r="C1093" t="s">
        <v>9278</v>
      </c>
      <c r="D1093" t="s">
        <v>3</v>
      </c>
      <c r="E1093" t="s">
        <v>9044</v>
      </c>
      <c r="F1093" t="s">
        <v>9044</v>
      </c>
      <c r="G1093" t="s">
        <v>3</v>
      </c>
      <c r="H1093" t="s">
        <v>115</v>
      </c>
      <c r="I1093" t="s">
        <v>954</v>
      </c>
      <c r="J1093" t="e">
        <f>+VLOOKUP(I1093,NOMENCLATURA!$A$3:$B$20,2,FALSE)</f>
        <v>#N/A</v>
      </c>
      <c r="K1093" t="s">
        <v>9279</v>
      </c>
      <c r="L1093" t="s">
        <v>9280</v>
      </c>
      <c r="M1093" s="2">
        <v>43461</v>
      </c>
      <c r="N1093" t="s">
        <v>6342</v>
      </c>
      <c r="O1093" t="s">
        <v>353</v>
      </c>
      <c r="P1093" t="s">
        <v>3</v>
      </c>
      <c r="Q1093" t="s">
        <v>45</v>
      </c>
      <c r="R1093" t="s">
        <v>9281</v>
      </c>
      <c r="S1093" t="s">
        <v>9282</v>
      </c>
      <c r="T1093" t="s">
        <v>3</v>
      </c>
      <c r="U1093" t="s">
        <v>3</v>
      </c>
      <c r="V1093" t="str">
        <f>VLOOKUP(A1093,Ventas!$A$2:$H$3062,7,FALSE)</f>
        <v>N0</v>
      </c>
      <c r="W1093" t="str">
        <f>VLOOKUP(A1093,Ventas!$A$2:$H$3062,8,FALSE)</f>
        <v>OJ</v>
      </c>
      <c r="X1093" t="str">
        <f>VLOOKUP(A1093,'Correo 1'!$A$2:$C$3062,3,FALSE)</f>
        <v>mariajosealvarezh@hotmail.com</v>
      </c>
    </row>
    <row r="1094" spans="1:24" x14ac:dyDescent="0.2">
      <c r="A1094">
        <v>1141987</v>
      </c>
      <c r="B1094" t="s">
        <v>111</v>
      </c>
      <c r="C1094" t="s">
        <v>8814</v>
      </c>
      <c r="D1094" t="s">
        <v>3</v>
      </c>
      <c r="E1094" t="s">
        <v>204</v>
      </c>
      <c r="F1094" t="s">
        <v>2297</v>
      </c>
      <c r="G1094" t="s">
        <v>3</v>
      </c>
      <c r="H1094" t="s">
        <v>115</v>
      </c>
      <c r="I1094" t="s">
        <v>954</v>
      </c>
      <c r="J1094" t="e">
        <f>+VLOOKUP(I1094,NOMENCLATURA!$A$3:$B$20,2,FALSE)</f>
        <v>#N/A</v>
      </c>
      <c r="K1094" t="s">
        <v>8815</v>
      </c>
      <c r="L1094" t="s">
        <v>8816</v>
      </c>
      <c r="M1094" s="2">
        <v>43420</v>
      </c>
      <c r="N1094" t="s">
        <v>6342</v>
      </c>
      <c r="O1094" t="s">
        <v>353</v>
      </c>
      <c r="P1094" t="s">
        <v>3</v>
      </c>
      <c r="Q1094" t="s">
        <v>45</v>
      </c>
      <c r="R1094" t="s">
        <v>8817</v>
      </c>
      <c r="S1094" t="s">
        <v>8818</v>
      </c>
      <c r="T1094" t="s">
        <v>3</v>
      </c>
      <c r="U1094" t="s">
        <v>3</v>
      </c>
      <c r="V1094" t="str">
        <f>VLOOKUP(A1094,Ventas!$A$2:$H$3062,7,FALSE)</f>
        <v>N30</v>
      </c>
      <c r="W1094" t="str">
        <f>VLOOKUP(A1094,Ventas!$A$2:$H$3062,8,FALSE)</f>
        <v>OJ</v>
      </c>
      <c r="X1094" t="str">
        <f>VLOOKUP(A1094,'Correo 1'!$A$2:$C$3062,3,FALSE)</f>
        <v>MARIALEVERGARA.S@GMAIL.COM</v>
      </c>
    </row>
    <row r="1095" spans="1:24" x14ac:dyDescent="0.2">
      <c r="A1095">
        <v>7026473</v>
      </c>
      <c r="B1095" t="s">
        <v>111</v>
      </c>
      <c r="C1095" t="s">
        <v>15013</v>
      </c>
      <c r="D1095" t="s">
        <v>3</v>
      </c>
      <c r="E1095" t="s">
        <v>204</v>
      </c>
      <c r="F1095" t="s">
        <v>204</v>
      </c>
      <c r="G1095" t="s">
        <v>3</v>
      </c>
      <c r="H1095" t="s">
        <v>115</v>
      </c>
      <c r="I1095" t="s">
        <v>12933</v>
      </c>
      <c r="J1095" t="e">
        <f>+VLOOKUP(I1095,NOMENCLATURA!$A$3:$B$20,2,FALSE)</f>
        <v>#N/A</v>
      </c>
      <c r="K1095" t="s">
        <v>15014</v>
      </c>
      <c r="L1095" t="s">
        <v>15015</v>
      </c>
      <c r="M1095" s="2">
        <v>44582</v>
      </c>
      <c r="N1095" t="s">
        <v>9571</v>
      </c>
      <c r="O1095" t="s">
        <v>13556</v>
      </c>
      <c r="P1095" t="s">
        <v>3</v>
      </c>
      <c r="Q1095" t="s">
        <v>45</v>
      </c>
      <c r="R1095" t="s">
        <v>15016</v>
      </c>
      <c r="S1095" t="s">
        <v>15017</v>
      </c>
      <c r="T1095" t="s">
        <v>3</v>
      </c>
      <c r="U1095" t="s">
        <v>3</v>
      </c>
      <c r="V1095" t="str">
        <f>VLOOKUP(A1095,Ventas!$A$2:$H$3062,7,FALSE)</f>
        <v>N0</v>
      </c>
      <c r="W1095" t="str">
        <f>VLOOKUP(A1095,Ventas!$A$2:$H$3062,8,FALSE)</f>
        <v>O8</v>
      </c>
      <c r="X1095" t="str">
        <f>VLOOKUP(A1095,'Correo 1'!$A$2:$C$3062,3,FALSE)</f>
        <v>Mariana.Soto.M91@Gmail.Com</v>
      </c>
    </row>
    <row r="1096" spans="1:24" x14ac:dyDescent="0.2">
      <c r="A1096">
        <v>1143164</v>
      </c>
      <c r="B1096" t="s">
        <v>111</v>
      </c>
      <c r="C1096" t="s">
        <v>9897</v>
      </c>
      <c r="D1096" t="s">
        <v>3</v>
      </c>
      <c r="E1096" t="s">
        <v>204</v>
      </c>
      <c r="F1096" t="s">
        <v>4190</v>
      </c>
      <c r="G1096" t="s">
        <v>3</v>
      </c>
      <c r="H1096" t="s">
        <v>115</v>
      </c>
      <c r="I1096" t="s">
        <v>5028</v>
      </c>
      <c r="J1096" t="e">
        <f>+VLOOKUP(I1096,NOMENCLATURA!$A$3:$B$20,2,FALSE)</f>
        <v>#N/A</v>
      </c>
      <c r="K1096" t="s">
        <v>9898</v>
      </c>
      <c r="L1096" t="s">
        <v>9899</v>
      </c>
      <c r="M1096" s="2">
        <v>43510</v>
      </c>
      <c r="N1096" t="s">
        <v>9571</v>
      </c>
      <c r="O1096" t="s">
        <v>353</v>
      </c>
      <c r="P1096" t="s">
        <v>3</v>
      </c>
      <c r="Q1096" t="s">
        <v>45</v>
      </c>
      <c r="R1096" t="s">
        <v>9900</v>
      </c>
      <c r="S1096" t="s">
        <v>9901</v>
      </c>
      <c r="T1096" t="s">
        <v>3</v>
      </c>
      <c r="U1096" t="s">
        <v>3</v>
      </c>
      <c r="V1096" t="str">
        <f>VLOOKUP(A1096,Ventas!$A$2:$H$3062,7,FALSE)</f>
        <v>N0</v>
      </c>
      <c r="W1096" t="str">
        <f>VLOOKUP(A1096,Ventas!$A$2:$H$3062,8,FALSE)</f>
        <v>OJ</v>
      </c>
      <c r="X1096" t="str">
        <f>VLOOKUP(A1096,'Correo 1'!$A$2:$C$3062,3,FALSE)</f>
        <v>MARIANELA.GUZMAN@USS.CL</v>
      </c>
    </row>
    <row r="1097" spans="1:24" x14ac:dyDescent="0.2">
      <c r="A1097">
        <v>1134246</v>
      </c>
      <c r="B1097" t="s">
        <v>111</v>
      </c>
      <c r="C1097" t="s">
        <v>6479</v>
      </c>
      <c r="D1097" t="s">
        <v>3</v>
      </c>
      <c r="E1097" t="s">
        <v>951</v>
      </c>
      <c r="F1097" t="s">
        <v>6480</v>
      </c>
      <c r="G1097" t="s">
        <v>3</v>
      </c>
      <c r="H1097" t="s">
        <v>115</v>
      </c>
      <c r="I1097" t="s">
        <v>2298</v>
      </c>
      <c r="J1097" t="str">
        <f>+VLOOKUP(I1097,NOMENCLATURA!$A$3:$B$20,2,FALSE)</f>
        <v>GRAFICAS-IMPRENTAS-ILUSTRACIONES - POP-EMPASTE-FOTO</v>
      </c>
      <c r="K1097" t="s">
        <v>6481</v>
      </c>
      <c r="L1097" t="s">
        <v>6482</v>
      </c>
      <c r="M1097" s="2">
        <v>42923</v>
      </c>
      <c r="N1097" t="s">
        <v>6342</v>
      </c>
      <c r="O1097" t="s">
        <v>353</v>
      </c>
      <c r="P1097" t="s">
        <v>3</v>
      </c>
      <c r="Q1097" t="s">
        <v>45</v>
      </c>
      <c r="R1097" t="s">
        <v>6483</v>
      </c>
      <c r="S1097" t="s">
        <v>6484</v>
      </c>
      <c r="T1097" t="s">
        <v>3</v>
      </c>
      <c r="U1097" t="s">
        <v>3</v>
      </c>
      <c r="V1097" t="str">
        <f>VLOOKUP(A1097,Ventas!$A$2:$H$3062,7,FALSE)</f>
        <v>N0</v>
      </c>
      <c r="W1097" t="str">
        <f>VLOOKUP(A1097,Ventas!$A$2:$H$3062,8,FALSE)</f>
        <v>OJ</v>
      </c>
      <c r="X1097" t="str">
        <f>VLOOKUP(A1097,'Correo 1'!$A$2:$C$3062,3,FALSE)</f>
        <v>ELI.REINOSO@TRAGALUZ.CL</v>
      </c>
    </row>
    <row r="1098" spans="1:24" x14ac:dyDescent="0.2">
      <c r="A1098">
        <v>1142504</v>
      </c>
      <c r="B1098" t="s">
        <v>111</v>
      </c>
      <c r="C1098" t="s">
        <v>9011</v>
      </c>
      <c r="D1098" t="s">
        <v>3</v>
      </c>
      <c r="E1098" t="s">
        <v>4174</v>
      </c>
      <c r="F1098" t="s">
        <v>4174</v>
      </c>
      <c r="G1098" t="s">
        <v>3</v>
      </c>
      <c r="H1098" t="s">
        <v>115</v>
      </c>
      <c r="I1098" t="s">
        <v>954</v>
      </c>
      <c r="J1098" t="e">
        <f>+VLOOKUP(I1098,NOMENCLATURA!$A$3:$B$20,2,FALSE)</f>
        <v>#N/A</v>
      </c>
      <c r="K1098" t="s">
        <v>9012</v>
      </c>
      <c r="L1098" t="s">
        <v>9013</v>
      </c>
      <c r="M1098" s="2">
        <v>43461</v>
      </c>
      <c r="N1098" t="s">
        <v>6342</v>
      </c>
      <c r="O1098" t="s">
        <v>353</v>
      </c>
      <c r="P1098" t="s">
        <v>3</v>
      </c>
      <c r="Q1098" t="s">
        <v>45</v>
      </c>
      <c r="R1098" t="s">
        <v>9014</v>
      </c>
      <c r="S1098" t="s">
        <v>9015</v>
      </c>
      <c r="T1098" t="s">
        <v>3</v>
      </c>
      <c r="U1098" t="s">
        <v>3</v>
      </c>
      <c r="V1098" t="str">
        <f>VLOOKUP(A1098,Ventas!$A$2:$H$3062,7,FALSE)</f>
        <v>N0</v>
      </c>
      <c r="W1098" t="str">
        <f>VLOOKUP(A1098,Ventas!$A$2:$H$3062,8,FALSE)</f>
        <v>OJ</v>
      </c>
      <c r="X1098" t="str">
        <f>VLOOKUP(A1098,'Correo 1'!$A$2:$C$3062,3,FALSE)</f>
        <v>maribejo@hotmail.com</v>
      </c>
    </row>
    <row r="1099" spans="1:24" x14ac:dyDescent="0.2">
      <c r="A1099">
        <v>1150395</v>
      </c>
      <c r="B1099" t="s">
        <v>111</v>
      </c>
      <c r="C1099" t="s">
        <v>12663</v>
      </c>
      <c r="D1099" t="s">
        <v>3</v>
      </c>
      <c r="E1099" t="s">
        <v>204</v>
      </c>
      <c r="F1099" t="s">
        <v>4715</v>
      </c>
      <c r="G1099" t="s">
        <v>3</v>
      </c>
      <c r="H1099" t="s">
        <v>115</v>
      </c>
      <c r="I1099" t="s">
        <v>12664</v>
      </c>
      <c r="J1099" t="e">
        <f>+VLOOKUP(I1099,NOMENCLATURA!$A$3:$B$20,2,FALSE)</f>
        <v>#N/A</v>
      </c>
      <c r="K1099" t="s">
        <v>12665</v>
      </c>
      <c r="L1099" t="s">
        <v>12666</v>
      </c>
      <c r="M1099" s="2">
        <v>44400</v>
      </c>
      <c r="N1099" t="s">
        <v>9571</v>
      </c>
      <c r="O1099" t="s">
        <v>353</v>
      </c>
      <c r="P1099" t="s">
        <v>3</v>
      </c>
      <c r="Q1099" t="s">
        <v>45</v>
      </c>
      <c r="R1099" t="s">
        <v>12667</v>
      </c>
      <c r="S1099" t="s">
        <v>12668</v>
      </c>
      <c r="T1099" t="s">
        <v>3</v>
      </c>
      <c r="U1099" t="s">
        <v>3</v>
      </c>
      <c r="V1099" t="str">
        <f>VLOOKUP(A1099,Ventas!$A$2:$H$3062,7,FALSE)</f>
        <v>N30</v>
      </c>
      <c r="W1099" t="str">
        <f>VLOOKUP(A1099,Ventas!$A$2:$H$3062,8,FALSE)</f>
        <v>OJ</v>
      </c>
      <c r="X1099" t="str">
        <f>VLOOKUP(A1099,'Correo 1'!$A$2:$C$3062,3,FALSE)</f>
        <v>maribel@ciclocero.cl</v>
      </c>
    </row>
    <row r="1100" spans="1:24" x14ac:dyDescent="0.2">
      <c r="A1100">
        <v>1109309</v>
      </c>
      <c r="B1100" t="s">
        <v>215</v>
      </c>
      <c r="C1100" t="s">
        <v>622</v>
      </c>
      <c r="D1100" t="s">
        <v>3</v>
      </c>
      <c r="E1100" t="s">
        <v>623</v>
      </c>
      <c r="F1100" t="s">
        <v>3</v>
      </c>
      <c r="G1100" t="s">
        <v>624</v>
      </c>
      <c r="H1100" t="s">
        <v>238</v>
      </c>
      <c r="I1100" t="s">
        <v>625</v>
      </c>
      <c r="J1100" t="e">
        <f>+VLOOKUP(I1100,NOMENCLATURA!$A$3:$B$20,2,FALSE)</f>
        <v>#N/A</v>
      </c>
      <c r="K1100" t="s">
        <v>626</v>
      </c>
      <c r="L1100" t="s">
        <v>627</v>
      </c>
      <c r="M1100" s="2">
        <v>40631</v>
      </c>
      <c r="N1100" t="s">
        <v>432</v>
      </c>
      <c r="O1100" t="s">
        <v>222</v>
      </c>
      <c r="P1100" t="s">
        <v>3</v>
      </c>
      <c r="Q1100" t="s">
        <v>12</v>
      </c>
      <c r="R1100" t="s">
        <v>3</v>
      </c>
      <c r="S1100" t="s">
        <v>628</v>
      </c>
      <c r="T1100" t="s">
        <v>3</v>
      </c>
      <c r="U1100" t="s">
        <v>629</v>
      </c>
      <c r="V1100" t="str">
        <f>VLOOKUP(A1100,Ventas!$A$2:$H$3062,7,FALSE)</f>
        <v>N45</v>
      </c>
      <c r="W1100" t="str">
        <f>VLOOKUP(A1100,Ventas!$A$2:$H$3062,8,FALSE)</f>
        <v>O9</v>
      </c>
      <c r="X1100" t="str">
        <f>VLOOKUP(A1100,'Correo 1'!$A$2:$C$3062,3,FALSE)</f>
        <v>MARIE@SUMMITLG.COM</v>
      </c>
    </row>
    <row r="1101" spans="1:24" x14ac:dyDescent="0.2">
      <c r="A1101">
        <v>1135895</v>
      </c>
      <c r="B1101" t="s">
        <v>111</v>
      </c>
      <c r="C1101" t="s">
        <v>7265</v>
      </c>
      <c r="D1101" t="s">
        <v>3</v>
      </c>
      <c r="E1101" t="s">
        <v>2952</v>
      </c>
      <c r="F1101" t="s">
        <v>3113</v>
      </c>
      <c r="G1101" t="s">
        <v>3</v>
      </c>
      <c r="H1101" t="s">
        <v>1046</v>
      </c>
      <c r="I1101" t="s">
        <v>5028</v>
      </c>
      <c r="J1101" t="e">
        <f>+VLOOKUP(I1101,NOMENCLATURA!$A$3:$B$20,2,FALSE)</f>
        <v>#N/A</v>
      </c>
      <c r="K1101" t="s">
        <v>7266</v>
      </c>
      <c r="L1101" t="s">
        <v>7267</v>
      </c>
      <c r="M1101" s="2">
        <v>43059</v>
      </c>
      <c r="N1101" t="s">
        <v>6342</v>
      </c>
      <c r="O1101" t="s">
        <v>353</v>
      </c>
      <c r="P1101" t="s">
        <v>3</v>
      </c>
      <c r="Q1101" t="s">
        <v>45</v>
      </c>
      <c r="R1101" t="s">
        <v>7268</v>
      </c>
      <c r="S1101" t="s">
        <v>7269</v>
      </c>
      <c r="T1101" t="s">
        <v>3</v>
      </c>
      <c r="U1101" t="s">
        <v>3</v>
      </c>
      <c r="V1101" t="str">
        <f>VLOOKUP(A1101,Ventas!$A$2:$H$3062,7,FALSE)</f>
        <v>N0</v>
      </c>
      <c r="W1101" t="str">
        <f>VLOOKUP(A1101,Ventas!$A$2:$H$3062,8,FALSE)</f>
        <v>OJ</v>
      </c>
      <c r="X1101" t="str">
        <f>VLOOKUP(A1101,'Correo 1'!$A$2:$C$3062,3,FALSE)</f>
        <v>MARIELA.-18@HOTMAIL.com</v>
      </c>
    </row>
    <row r="1102" spans="1:24" x14ac:dyDescent="0.2">
      <c r="A1102">
        <v>1147006</v>
      </c>
      <c r="B1102" t="s">
        <v>111</v>
      </c>
      <c r="C1102" t="s">
        <v>11410</v>
      </c>
      <c r="D1102" t="s">
        <v>3</v>
      </c>
      <c r="E1102" t="s">
        <v>7529</v>
      </c>
      <c r="F1102" t="s">
        <v>7529</v>
      </c>
      <c r="G1102" t="s">
        <v>3</v>
      </c>
      <c r="H1102" t="s">
        <v>2780</v>
      </c>
      <c r="I1102" t="s">
        <v>954</v>
      </c>
      <c r="J1102" t="e">
        <f>+VLOOKUP(I1102,NOMENCLATURA!$A$3:$B$20,2,FALSE)</f>
        <v>#N/A</v>
      </c>
      <c r="K1102" t="s">
        <v>11411</v>
      </c>
      <c r="L1102" t="s">
        <v>11412</v>
      </c>
      <c r="M1102" s="2">
        <v>43787</v>
      </c>
      <c r="N1102" t="s">
        <v>9571</v>
      </c>
      <c r="O1102" t="s">
        <v>353</v>
      </c>
      <c r="P1102" t="s">
        <v>3</v>
      </c>
      <c r="Q1102" t="s">
        <v>45</v>
      </c>
      <c r="R1102" t="s">
        <v>11413</v>
      </c>
      <c r="S1102" t="s">
        <v>11397</v>
      </c>
      <c r="T1102" t="s">
        <v>3</v>
      </c>
      <c r="U1102" t="s">
        <v>3</v>
      </c>
      <c r="V1102" t="str">
        <f>VLOOKUP(A1102,Ventas!$A$2:$H$3062,7,FALSE)</f>
        <v>N0</v>
      </c>
      <c r="W1102" t="str">
        <f>VLOOKUP(A1102,Ventas!$A$2:$H$3062,8,FALSE)</f>
        <v>OJ</v>
      </c>
      <c r="X1102" t="str">
        <f>VLOOKUP(A1102,'Correo 1'!$A$2:$C$3062,3,FALSE)</f>
        <v>mariela.mondaca@gmail.com</v>
      </c>
    </row>
    <row r="1103" spans="1:24" x14ac:dyDescent="0.2">
      <c r="A1103">
        <v>1130239</v>
      </c>
      <c r="B1103" t="s">
        <v>111</v>
      </c>
      <c r="C1103" t="s">
        <v>5183</v>
      </c>
      <c r="D1103" t="s">
        <v>5184</v>
      </c>
      <c r="E1103" t="s">
        <v>204</v>
      </c>
      <c r="F1103" t="s">
        <v>2032</v>
      </c>
      <c r="G1103" t="s">
        <v>3</v>
      </c>
      <c r="H1103" t="s">
        <v>115</v>
      </c>
      <c r="I1103" t="s">
        <v>954</v>
      </c>
      <c r="J1103" t="e">
        <f>+VLOOKUP(I1103,NOMENCLATURA!$A$3:$B$20,2,FALSE)</f>
        <v>#N/A</v>
      </c>
      <c r="K1103" t="s">
        <v>5185</v>
      </c>
      <c r="L1103" t="s">
        <v>5186</v>
      </c>
      <c r="M1103" s="2">
        <v>42740</v>
      </c>
      <c r="N1103" t="s">
        <v>207</v>
      </c>
      <c r="O1103" t="s">
        <v>353</v>
      </c>
      <c r="P1103" t="s">
        <v>3</v>
      </c>
      <c r="Q1103" t="s">
        <v>45</v>
      </c>
      <c r="R1103" t="s">
        <v>5187</v>
      </c>
      <c r="S1103" t="s">
        <v>5188</v>
      </c>
      <c r="T1103" t="s">
        <v>3</v>
      </c>
      <c r="U1103" t="s">
        <v>3</v>
      </c>
      <c r="V1103" t="str">
        <f>VLOOKUP(A1103,Ventas!$A$2:$H$3062,7,FALSE)</f>
        <v>N30</v>
      </c>
      <c r="W1103" t="str">
        <f>VLOOKUP(A1103,Ventas!$A$2:$H$3062,8,FALSE)</f>
        <v>OJ</v>
      </c>
      <c r="X1103" t="str">
        <f>VLOOKUP(A1103,'Correo 1'!$A$2:$C$3062,3,FALSE)</f>
        <v>mario.greene@flane.cl</v>
      </c>
    </row>
    <row r="1104" spans="1:24" x14ac:dyDescent="0.2">
      <c r="A1104">
        <v>1135874</v>
      </c>
      <c r="B1104" t="s">
        <v>111</v>
      </c>
      <c r="C1104" t="s">
        <v>7232</v>
      </c>
      <c r="D1104" t="s">
        <v>3</v>
      </c>
      <c r="E1104" t="s">
        <v>204</v>
      </c>
      <c r="F1104" t="s">
        <v>2032</v>
      </c>
      <c r="G1104" t="s">
        <v>3</v>
      </c>
      <c r="H1104" t="s">
        <v>115</v>
      </c>
      <c r="I1104" t="s">
        <v>2298</v>
      </c>
      <c r="J1104" t="str">
        <f>+VLOOKUP(I1104,NOMENCLATURA!$A$3:$B$20,2,FALSE)</f>
        <v>GRAFICAS-IMPRENTAS-ILUSTRACIONES - POP-EMPASTE-FOTO</v>
      </c>
      <c r="K1104" t="s">
        <v>7233</v>
      </c>
      <c r="L1104" t="s">
        <v>7234</v>
      </c>
      <c r="M1104" s="2">
        <v>43056</v>
      </c>
      <c r="N1104" t="s">
        <v>6342</v>
      </c>
      <c r="O1104" t="s">
        <v>353</v>
      </c>
      <c r="P1104" t="s">
        <v>3</v>
      </c>
      <c r="Q1104" t="s">
        <v>45</v>
      </c>
      <c r="R1104" t="s">
        <v>7235</v>
      </c>
      <c r="S1104" t="s">
        <v>7236</v>
      </c>
      <c r="T1104" t="s">
        <v>3</v>
      </c>
      <c r="U1104" t="s">
        <v>3</v>
      </c>
      <c r="V1104" t="str">
        <f>VLOOKUP(A1104,Ventas!$A$2:$H$3062,7,FALSE)</f>
        <v>N0</v>
      </c>
      <c r="W1104" t="str">
        <f>VLOOKUP(A1104,Ventas!$A$2:$H$3062,8,FALSE)</f>
        <v>OJ</v>
      </c>
      <c r="X1104" t="str">
        <f>VLOOKUP(A1104,'Correo 1'!$A$2:$C$3062,3,FALSE)</f>
        <v>elmigue.contacto@gmail.com</v>
      </c>
    </row>
    <row r="1105" spans="1:24" x14ac:dyDescent="0.2">
      <c r="A1105">
        <v>1130490</v>
      </c>
      <c r="B1105" t="s">
        <v>111</v>
      </c>
      <c r="C1105" t="s">
        <v>5565</v>
      </c>
      <c r="D1105" t="s">
        <v>3</v>
      </c>
      <c r="E1105" t="s">
        <v>204</v>
      </c>
      <c r="F1105" t="s">
        <v>204</v>
      </c>
      <c r="G1105" t="s">
        <v>3</v>
      </c>
      <c r="H1105" t="s">
        <v>115</v>
      </c>
      <c r="I1105" t="s">
        <v>2298</v>
      </c>
      <c r="J1105" t="str">
        <f>+VLOOKUP(I1105,NOMENCLATURA!$A$3:$B$20,2,FALSE)</f>
        <v>GRAFICAS-IMPRENTAS-ILUSTRACIONES - POP-EMPASTE-FOTO</v>
      </c>
      <c r="K1105" t="s">
        <v>5566</v>
      </c>
      <c r="L1105" t="s">
        <v>5567</v>
      </c>
      <c r="M1105" s="2">
        <v>42766</v>
      </c>
      <c r="N1105" t="s">
        <v>207</v>
      </c>
      <c r="O1105" t="s">
        <v>353</v>
      </c>
      <c r="P1105" t="s">
        <v>3</v>
      </c>
      <c r="Q1105" t="s">
        <v>45</v>
      </c>
      <c r="R1105" t="s">
        <v>5568</v>
      </c>
      <c r="S1105" t="s">
        <v>5569</v>
      </c>
      <c r="T1105" t="s">
        <v>3</v>
      </c>
      <c r="U1105" t="s">
        <v>3</v>
      </c>
      <c r="V1105" t="str">
        <f>VLOOKUP(A1105,Ventas!$A$2:$H$3062,7,FALSE)</f>
        <v>N0</v>
      </c>
      <c r="W1105" t="str">
        <f>VLOOKUP(A1105,Ventas!$A$2:$H$3062,8,FALSE)</f>
        <v>OJ</v>
      </c>
      <c r="X1105" t="str">
        <f>VLOOKUP(A1105,'Correo 1'!$A$2:$C$3062,3,FALSE)</f>
        <v>encuadernacionlm@gmail.com</v>
      </c>
    </row>
    <row r="1106" spans="1:24" x14ac:dyDescent="0.2">
      <c r="A1106">
        <v>1147895</v>
      </c>
      <c r="B1106" t="s">
        <v>111</v>
      </c>
      <c r="C1106" t="s">
        <v>12048</v>
      </c>
      <c r="D1106" t="s">
        <v>3</v>
      </c>
      <c r="E1106" t="s">
        <v>4408</v>
      </c>
      <c r="F1106" t="s">
        <v>4408</v>
      </c>
      <c r="G1106" t="s">
        <v>3</v>
      </c>
      <c r="H1106" t="s">
        <v>1087</v>
      </c>
      <c r="I1106" t="s">
        <v>954</v>
      </c>
      <c r="J1106" t="e">
        <f>+VLOOKUP(I1106,NOMENCLATURA!$A$3:$B$20,2,FALSE)</f>
        <v>#N/A</v>
      </c>
      <c r="K1106" t="s">
        <v>12049</v>
      </c>
      <c r="L1106" t="s">
        <v>12050</v>
      </c>
      <c r="M1106" s="2">
        <v>43873</v>
      </c>
      <c r="N1106" t="s">
        <v>9571</v>
      </c>
      <c r="O1106" t="s">
        <v>353</v>
      </c>
      <c r="P1106" t="s">
        <v>3</v>
      </c>
      <c r="Q1106" t="s">
        <v>45</v>
      </c>
      <c r="R1106" t="s">
        <v>12051</v>
      </c>
      <c r="S1106" t="s">
        <v>3</v>
      </c>
      <c r="T1106" t="s">
        <v>3</v>
      </c>
      <c r="U1106" t="s">
        <v>3</v>
      </c>
      <c r="V1106" t="str">
        <f>VLOOKUP(A1106,Ventas!$A$2:$H$3062,7,FALSE)</f>
        <v>N0</v>
      </c>
      <c r="W1106" t="str">
        <f>VLOOKUP(A1106,Ventas!$A$2:$H$3062,8,FALSE)</f>
        <v>OJ</v>
      </c>
      <c r="X1106" t="str">
        <f>VLOOKUP(A1106,'Correo 1'!$A$2:$C$3062,3,FALSE)</f>
        <v>MARITZA.MUNOZ@SAMSONITE.COM</v>
      </c>
    </row>
    <row r="1107" spans="1:24" x14ac:dyDescent="0.2">
      <c r="A1107">
        <v>1129553</v>
      </c>
      <c r="B1107" t="s">
        <v>111</v>
      </c>
      <c r="C1107" t="s">
        <v>4634</v>
      </c>
      <c r="D1107" t="s">
        <v>3</v>
      </c>
      <c r="E1107" t="s">
        <v>204</v>
      </c>
      <c r="F1107" t="s">
        <v>4174</v>
      </c>
      <c r="G1107" t="s">
        <v>3</v>
      </c>
      <c r="H1107" t="s">
        <v>115</v>
      </c>
      <c r="I1107" t="s">
        <v>954</v>
      </c>
      <c r="J1107" t="e">
        <f>+VLOOKUP(I1107,NOMENCLATURA!$A$3:$B$20,2,FALSE)</f>
        <v>#N/A</v>
      </c>
      <c r="K1107" t="s">
        <v>4635</v>
      </c>
      <c r="L1107" t="s">
        <v>4636</v>
      </c>
      <c r="M1107" s="2">
        <v>42663</v>
      </c>
      <c r="N1107" t="s">
        <v>207</v>
      </c>
      <c r="O1107" t="s">
        <v>353</v>
      </c>
      <c r="P1107" t="s">
        <v>3</v>
      </c>
      <c r="Q1107" t="s">
        <v>45</v>
      </c>
      <c r="R1107" t="s">
        <v>4637</v>
      </c>
      <c r="S1107" t="s">
        <v>4638</v>
      </c>
      <c r="T1107" t="s">
        <v>3</v>
      </c>
      <c r="U1107" t="s">
        <v>3</v>
      </c>
      <c r="V1107" t="str">
        <f>VLOOKUP(A1107,Ventas!$A$2:$H$3062,7,FALSE)</f>
        <v>N10</v>
      </c>
      <c r="W1107" t="str">
        <f>VLOOKUP(A1107,Ventas!$A$2:$H$3062,8,FALSE)</f>
        <v>OJ</v>
      </c>
      <c r="X1107" t="str">
        <f>VLOOKUP(A1107,'Correo 1'!$A$2:$C$3062,3,FALSE)</f>
        <v>maritza.riquelme@tnt.com</v>
      </c>
    </row>
    <row r="1108" spans="1:24" x14ac:dyDescent="0.2">
      <c r="A1108">
        <v>7026457</v>
      </c>
      <c r="B1108" t="s">
        <v>111</v>
      </c>
      <c r="C1108" t="s">
        <v>14985</v>
      </c>
      <c r="D1108" t="s">
        <v>3</v>
      </c>
      <c r="E1108" t="s">
        <v>204</v>
      </c>
      <c r="F1108" t="s">
        <v>204</v>
      </c>
      <c r="G1108" t="s">
        <v>3</v>
      </c>
      <c r="H1108" t="s">
        <v>115</v>
      </c>
      <c r="I1108" t="s">
        <v>12933</v>
      </c>
      <c r="J1108" t="e">
        <f>+VLOOKUP(I1108,NOMENCLATURA!$A$3:$B$20,2,FALSE)</f>
        <v>#N/A</v>
      </c>
      <c r="K1108" t="s">
        <v>14986</v>
      </c>
      <c r="L1108" t="s">
        <v>14987</v>
      </c>
      <c r="M1108" s="2">
        <v>44568</v>
      </c>
      <c r="N1108" t="s">
        <v>9571</v>
      </c>
      <c r="O1108" t="s">
        <v>13556</v>
      </c>
      <c r="P1108" t="s">
        <v>3</v>
      </c>
      <c r="Q1108" t="s">
        <v>45</v>
      </c>
      <c r="R1108" t="s">
        <v>14988</v>
      </c>
      <c r="S1108" t="s">
        <v>3</v>
      </c>
      <c r="T1108" t="s">
        <v>3</v>
      </c>
      <c r="U1108" t="s">
        <v>3</v>
      </c>
      <c r="V1108" t="str">
        <f>VLOOKUP(A1108,Ventas!$A$2:$H$3062,7,FALSE)</f>
        <v>N0</v>
      </c>
      <c r="W1108" t="str">
        <f>VLOOKUP(A1108,Ventas!$A$2:$H$3062,8,FALSE)</f>
        <v>O8</v>
      </c>
      <c r="X1108" t="str">
        <f>VLOOKUP(A1108,'Correo 1'!$A$2:$C$3062,3,FALSE)</f>
        <v>Marlon.Alexis@Hotmail.Com</v>
      </c>
    </row>
    <row r="1109" spans="1:24" x14ac:dyDescent="0.2">
      <c r="A1109">
        <v>7025382</v>
      </c>
      <c r="B1109" t="s">
        <v>111</v>
      </c>
      <c r="C1109" t="s">
        <v>14724</v>
      </c>
      <c r="D1109" t="s">
        <v>3</v>
      </c>
      <c r="E1109" t="s">
        <v>4679</v>
      </c>
      <c r="F1109" t="s">
        <v>4679</v>
      </c>
      <c r="G1109" t="s">
        <v>3</v>
      </c>
      <c r="H1109" t="s">
        <v>2780</v>
      </c>
      <c r="I1109" t="s">
        <v>12933</v>
      </c>
      <c r="J1109" t="e">
        <f>+VLOOKUP(I1109,NOMENCLATURA!$A$3:$B$20,2,FALSE)</f>
        <v>#N/A</v>
      </c>
      <c r="K1109" t="s">
        <v>14725</v>
      </c>
      <c r="L1109" t="s">
        <v>14726</v>
      </c>
      <c r="M1109" s="2">
        <v>43703</v>
      </c>
      <c r="N1109" t="s">
        <v>9571</v>
      </c>
      <c r="O1109" t="s">
        <v>13556</v>
      </c>
      <c r="P1109" t="s">
        <v>3</v>
      </c>
      <c r="Q1109" t="s">
        <v>45</v>
      </c>
      <c r="R1109" t="s">
        <v>14727</v>
      </c>
      <c r="S1109" t="s">
        <v>14728</v>
      </c>
      <c r="T1109" t="s">
        <v>3</v>
      </c>
      <c r="U1109" t="s">
        <v>3</v>
      </c>
      <c r="V1109" t="str">
        <f>VLOOKUP(A1109,Ventas!$A$2:$H$3062,7,FALSE)</f>
        <v>N0</v>
      </c>
      <c r="W1109" t="str">
        <f>VLOOKUP(A1109,Ventas!$A$2:$H$3062,8,FALSE)</f>
        <v>O8</v>
      </c>
      <c r="X1109" t="str">
        <f>VLOOKUP(A1109,'Correo 1'!$A$2:$C$3062,3,FALSE)</f>
        <v>marmcc91@gmail.com</v>
      </c>
    </row>
    <row r="1110" spans="1:24" x14ac:dyDescent="0.2">
      <c r="A1110">
        <v>1136391</v>
      </c>
      <c r="B1110" t="s">
        <v>111</v>
      </c>
      <c r="C1110" t="s">
        <v>7398</v>
      </c>
      <c r="D1110" t="s">
        <v>7399</v>
      </c>
      <c r="E1110" t="s">
        <v>204</v>
      </c>
      <c r="F1110" t="s">
        <v>204</v>
      </c>
      <c r="G1110" t="s">
        <v>3</v>
      </c>
      <c r="H1110" t="s">
        <v>115</v>
      </c>
      <c r="I1110" t="s">
        <v>2298</v>
      </c>
      <c r="J1110" t="str">
        <f>+VLOOKUP(I1110,NOMENCLATURA!$A$3:$B$20,2,FALSE)</f>
        <v>GRAFICAS-IMPRENTAS-ILUSTRACIONES - POP-EMPASTE-FOTO</v>
      </c>
      <c r="K1110" t="s">
        <v>7400</v>
      </c>
      <c r="L1110" t="s">
        <v>7401</v>
      </c>
      <c r="M1110" s="2">
        <v>43083</v>
      </c>
      <c r="N1110" t="s">
        <v>6342</v>
      </c>
      <c r="O1110" t="s">
        <v>353</v>
      </c>
      <c r="P1110" t="s">
        <v>3</v>
      </c>
      <c r="Q1110" t="s">
        <v>45</v>
      </c>
      <c r="R1110" t="s">
        <v>7402</v>
      </c>
      <c r="S1110" t="s">
        <v>7403</v>
      </c>
      <c r="T1110" t="s">
        <v>3</v>
      </c>
      <c r="U1110" t="s">
        <v>3</v>
      </c>
      <c r="V1110" t="str">
        <f>VLOOKUP(A1110,Ventas!$A$2:$H$3062,7,FALSE)</f>
        <v>N0</v>
      </c>
      <c r="W1110" t="str">
        <f>VLOOKUP(A1110,Ventas!$A$2:$H$3062,8,FALSE)</f>
        <v>OJ</v>
      </c>
      <c r="X1110" t="str">
        <f>VLOOKUP(A1110,'Correo 1'!$A$2:$C$3062,3,FALSE)</f>
        <v>facturaciontrescuartas@gmail.com</v>
      </c>
    </row>
    <row r="1111" spans="1:24" x14ac:dyDescent="0.2">
      <c r="A1111">
        <v>1128341</v>
      </c>
      <c r="B1111" t="s">
        <v>111</v>
      </c>
      <c r="C1111" t="s">
        <v>2564</v>
      </c>
      <c r="D1111" t="s">
        <v>3</v>
      </c>
      <c r="E1111" t="s">
        <v>951</v>
      </c>
      <c r="F1111" t="s">
        <v>990</v>
      </c>
      <c r="G1111" t="s">
        <v>3</v>
      </c>
      <c r="H1111" t="s">
        <v>115</v>
      </c>
      <c r="I1111" t="s">
        <v>2298</v>
      </c>
      <c r="J1111" t="str">
        <f>+VLOOKUP(I1111,NOMENCLATURA!$A$3:$B$20,2,FALSE)</f>
        <v>GRAFICAS-IMPRENTAS-ILUSTRACIONES - POP-EMPASTE-FOTO</v>
      </c>
      <c r="K1111" t="s">
        <v>2565</v>
      </c>
      <c r="L1111" t="s">
        <v>2566</v>
      </c>
      <c r="M1111" s="2">
        <v>42542</v>
      </c>
      <c r="N1111" t="s">
        <v>957</v>
      </c>
      <c r="O1111" t="s">
        <v>353</v>
      </c>
      <c r="P1111" t="s">
        <v>3</v>
      </c>
      <c r="Q1111" t="s">
        <v>45</v>
      </c>
      <c r="R1111" t="s">
        <v>2567</v>
      </c>
      <c r="S1111" t="s">
        <v>2568</v>
      </c>
      <c r="T1111" t="s">
        <v>3</v>
      </c>
      <c r="U1111" t="s">
        <v>2568</v>
      </c>
      <c r="V1111" t="str">
        <f>VLOOKUP(A1111,Ventas!$A$2:$H$3062,7,FALSE)</f>
        <v>N30</v>
      </c>
      <c r="W1111" t="str">
        <f>VLOOKUP(A1111,Ventas!$A$2:$H$3062,8,FALSE)</f>
        <v>OF</v>
      </c>
      <c r="X1111" t="str">
        <f>VLOOKUP(A1111,'Correo 1'!$A$2:$C$3062,3,FALSE)</f>
        <v>faranguiz@signo.cl</v>
      </c>
    </row>
    <row r="1112" spans="1:24" x14ac:dyDescent="0.2">
      <c r="A1112">
        <v>1149492</v>
      </c>
      <c r="B1112" t="s">
        <v>111</v>
      </c>
      <c r="C1112" t="s">
        <v>12454</v>
      </c>
      <c r="D1112" t="s">
        <v>3</v>
      </c>
      <c r="E1112" t="s">
        <v>3113</v>
      </c>
      <c r="F1112" t="s">
        <v>3</v>
      </c>
      <c r="G1112" t="s">
        <v>3</v>
      </c>
      <c r="H1112" t="s">
        <v>1046</v>
      </c>
      <c r="I1112" t="s">
        <v>5028</v>
      </c>
      <c r="J1112" t="e">
        <f>+VLOOKUP(I1112,NOMENCLATURA!$A$3:$B$20,2,FALSE)</f>
        <v>#N/A</v>
      </c>
      <c r="K1112" t="s">
        <v>12455</v>
      </c>
      <c r="L1112" t="s">
        <v>12456</v>
      </c>
      <c r="M1112" s="2">
        <v>44222</v>
      </c>
      <c r="N1112" t="s">
        <v>6015</v>
      </c>
      <c r="O1112" t="s">
        <v>353</v>
      </c>
      <c r="P1112" t="s">
        <v>3</v>
      </c>
      <c r="Q1112" t="s">
        <v>45</v>
      </c>
      <c r="R1112" t="s">
        <v>12457</v>
      </c>
      <c r="S1112" t="s">
        <v>12458</v>
      </c>
      <c r="T1112" t="s">
        <v>3</v>
      </c>
      <c r="U1112" t="s">
        <v>3</v>
      </c>
      <c r="V1112" t="str">
        <f>VLOOKUP(A1112,Ventas!$A$2:$H$3062,7,FALSE)</f>
        <v>N15</v>
      </c>
      <c r="W1112" t="str">
        <f>VLOOKUP(A1112,Ventas!$A$2:$H$3062,8,FALSE)</f>
        <v>OJ</v>
      </c>
      <c r="X1112" t="str">
        <f>VLOOKUP(A1112,'Correo 1'!$A$2:$C$3062,3,FALSE)</f>
        <v>maruzzella_1975@hotmail.com</v>
      </c>
    </row>
    <row r="1113" spans="1:24" x14ac:dyDescent="0.2">
      <c r="A1113">
        <v>1140606</v>
      </c>
      <c r="B1113" t="s">
        <v>111</v>
      </c>
      <c r="C1113" t="s">
        <v>8307</v>
      </c>
      <c r="D1113" t="s">
        <v>3</v>
      </c>
      <c r="E1113" t="s">
        <v>204</v>
      </c>
      <c r="F1113" t="s">
        <v>2988</v>
      </c>
      <c r="G1113" t="s">
        <v>3</v>
      </c>
      <c r="H1113" t="s">
        <v>115</v>
      </c>
      <c r="I1113" t="s">
        <v>2298</v>
      </c>
      <c r="J1113" t="str">
        <f>+VLOOKUP(I1113,NOMENCLATURA!$A$3:$B$20,2,FALSE)</f>
        <v>GRAFICAS-IMPRENTAS-ILUSTRACIONES - POP-EMPASTE-FOTO</v>
      </c>
      <c r="K1113" t="s">
        <v>8308</v>
      </c>
      <c r="L1113" t="s">
        <v>8309</v>
      </c>
      <c r="M1113" s="2">
        <v>43290</v>
      </c>
      <c r="N1113" t="s">
        <v>6342</v>
      </c>
      <c r="O1113" t="s">
        <v>353</v>
      </c>
      <c r="P1113" t="s">
        <v>3</v>
      </c>
      <c r="Q1113" t="s">
        <v>45</v>
      </c>
      <c r="R1113" t="s">
        <v>8310</v>
      </c>
      <c r="S1113" t="s">
        <v>8311</v>
      </c>
      <c r="T1113" t="s">
        <v>3</v>
      </c>
      <c r="U1113" t="s">
        <v>3</v>
      </c>
      <c r="V1113" t="str">
        <f>VLOOKUP(A1113,Ventas!$A$2:$H$3062,7,FALSE)</f>
        <v>N0</v>
      </c>
      <c r="W1113" t="str">
        <f>VLOOKUP(A1113,Ventas!$A$2:$H$3062,8,FALSE)</f>
        <v>OJ</v>
      </c>
      <c r="X1113" t="str">
        <f>VLOOKUP(A1113,'Correo 1'!$A$2:$C$3062,3,FALSE)</f>
        <v>gallardo.davidignacio@gmail.com</v>
      </c>
    </row>
    <row r="1114" spans="1:24" x14ac:dyDescent="0.2">
      <c r="A1114">
        <v>1129132</v>
      </c>
      <c r="B1114" t="s">
        <v>111</v>
      </c>
      <c r="C1114" t="s">
        <v>4061</v>
      </c>
      <c r="D1114" t="s">
        <v>4062</v>
      </c>
      <c r="E1114" t="s">
        <v>951</v>
      </c>
      <c r="F1114" t="s">
        <v>951</v>
      </c>
      <c r="G1114" t="s">
        <v>3</v>
      </c>
      <c r="H1114" t="s">
        <v>115</v>
      </c>
      <c r="I1114" t="s">
        <v>954</v>
      </c>
      <c r="J1114" t="e">
        <f>+VLOOKUP(I1114,NOMENCLATURA!$A$3:$B$20,2,FALSE)</f>
        <v>#N/A</v>
      </c>
      <c r="K1114" t="s">
        <v>4063</v>
      </c>
      <c r="L1114" t="s">
        <v>4064</v>
      </c>
      <c r="M1114" s="2">
        <v>42620</v>
      </c>
      <c r="N1114" t="s">
        <v>207</v>
      </c>
      <c r="O1114" t="s">
        <v>353</v>
      </c>
      <c r="P1114" t="s">
        <v>3</v>
      </c>
      <c r="Q1114" t="s">
        <v>45</v>
      </c>
      <c r="R1114" t="s">
        <v>4065</v>
      </c>
      <c r="S1114" t="s">
        <v>4066</v>
      </c>
      <c r="T1114" t="s">
        <v>3</v>
      </c>
      <c r="U1114" t="s">
        <v>3</v>
      </c>
      <c r="V1114" t="str">
        <f>VLOOKUP(A1114,Ventas!$A$2:$H$3062,7,FALSE)</f>
        <v>N30</v>
      </c>
      <c r="W1114" t="str">
        <f>VLOOKUP(A1114,Ventas!$A$2:$H$3062,8,FALSE)</f>
        <v>OJ</v>
      </c>
      <c r="X1114" t="str">
        <f>VLOOKUP(A1114,'Correo 1'!$A$2:$C$3062,3,FALSE)</f>
        <v>maschaub@live.com</v>
      </c>
    </row>
    <row r="1115" spans="1:24" x14ac:dyDescent="0.2">
      <c r="A1115">
        <v>1140091</v>
      </c>
      <c r="B1115" t="s">
        <v>111</v>
      </c>
      <c r="C1115" t="s">
        <v>8209</v>
      </c>
      <c r="D1115" t="s">
        <v>3</v>
      </c>
      <c r="E1115" t="s">
        <v>204</v>
      </c>
      <c r="F1115" t="s">
        <v>2032</v>
      </c>
      <c r="G1115" t="s">
        <v>3</v>
      </c>
      <c r="H1115" t="s">
        <v>115</v>
      </c>
      <c r="I1115" t="s">
        <v>2298</v>
      </c>
      <c r="J1115" t="str">
        <f>+VLOOKUP(I1115,NOMENCLATURA!$A$3:$B$20,2,FALSE)</f>
        <v>GRAFICAS-IMPRENTAS-ILUSTRACIONES - POP-EMPASTE-FOTO</v>
      </c>
      <c r="K1115" t="s">
        <v>8210</v>
      </c>
      <c r="L1115" t="s">
        <v>8211</v>
      </c>
      <c r="M1115" s="2">
        <v>43270</v>
      </c>
      <c r="N1115" t="s">
        <v>6342</v>
      </c>
      <c r="O1115" t="s">
        <v>353</v>
      </c>
      <c r="P1115" t="s">
        <v>3</v>
      </c>
      <c r="Q1115" t="s">
        <v>45</v>
      </c>
      <c r="R1115" t="s">
        <v>8212</v>
      </c>
      <c r="S1115" t="s">
        <v>8213</v>
      </c>
      <c r="T1115" t="s">
        <v>3</v>
      </c>
      <c r="U1115" t="s">
        <v>3</v>
      </c>
      <c r="V1115" t="str">
        <f>VLOOKUP(A1115,Ventas!$A$2:$H$3062,7,FALSE)</f>
        <v>N0</v>
      </c>
      <c r="W1115" t="str">
        <f>VLOOKUP(A1115,Ventas!$A$2:$H$3062,8,FALSE)</f>
        <v>OJ</v>
      </c>
      <c r="X1115" t="str">
        <f>VLOOKUP(A1115,'Correo 1'!$A$2:$C$3062,3,FALSE)</f>
        <v>GHALPERN@GMAIL.COM</v>
      </c>
    </row>
    <row r="1116" spans="1:24" x14ac:dyDescent="0.2">
      <c r="A1116">
        <v>1130654</v>
      </c>
      <c r="B1116" t="s">
        <v>111</v>
      </c>
      <c r="C1116" t="s">
        <v>5684</v>
      </c>
      <c r="D1116" t="s">
        <v>3</v>
      </c>
      <c r="E1116" t="s">
        <v>204</v>
      </c>
      <c r="F1116" t="s">
        <v>2032</v>
      </c>
      <c r="G1116" t="s">
        <v>3</v>
      </c>
      <c r="H1116" t="s">
        <v>115</v>
      </c>
      <c r="I1116" t="s">
        <v>954</v>
      </c>
      <c r="J1116" t="e">
        <f>+VLOOKUP(I1116,NOMENCLATURA!$A$3:$B$20,2,FALSE)</f>
        <v>#N/A</v>
      </c>
      <c r="K1116" t="s">
        <v>5685</v>
      </c>
      <c r="L1116" t="s">
        <v>5686</v>
      </c>
      <c r="M1116" s="2">
        <v>42787</v>
      </c>
      <c r="N1116" t="s">
        <v>207</v>
      </c>
      <c r="O1116" t="s">
        <v>353</v>
      </c>
      <c r="P1116" t="s">
        <v>3</v>
      </c>
      <c r="Q1116" t="s">
        <v>45</v>
      </c>
      <c r="R1116" t="s">
        <v>5687</v>
      </c>
      <c r="S1116" t="s">
        <v>5688</v>
      </c>
      <c r="T1116" t="s">
        <v>3</v>
      </c>
      <c r="U1116" t="s">
        <v>3</v>
      </c>
      <c r="V1116" t="str">
        <f>VLOOKUP(A1116,Ventas!$A$2:$H$3062,7,FALSE)</f>
        <v>N0</v>
      </c>
      <c r="W1116" t="str">
        <f>VLOOKUP(A1116,Ventas!$A$2:$H$3062,8,FALSE)</f>
        <v>OJ</v>
      </c>
      <c r="X1116" t="str">
        <f>VLOOKUP(A1116,'Correo 1'!$A$2:$C$3062,3,FALSE)</f>
        <v>matias.u.dg@gmail.com</v>
      </c>
    </row>
    <row r="1117" spans="1:24" x14ac:dyDescent="0.2">
      <c r="A1117">
        <v>1134367</v>
      </c>
      <c r="B1117" t="s">
        <v>111</v>
      </c>
      <c r="C1117" t="s">
        <v>6515</v>
      </c>
      <c r="D1117" t="s">
        <v>3</v>
      </c>
      <c r="E1117" t="s">
        <v>951</v>
      </c>
      <c r="F1117" t="s">
        <v>1264</v>
      </c>
      <c r="G1117" t="s">
        <v>3</v>
      </c>
      <c r="H1117" t="s">
        <v>115</v>
      </c>
      <c r="I1117" t="s">
        <v>954</v>
      </c>
      <c r="J1117" t="e">
        <f>+VLOOKUP(I1117,NOMENCLATURA!$A$3:$B$20,2,FALSE)</f>
        <v>#N/A</v>
      </c>
      <c r="K1117" t="s">
        <v>6516</v>
      </c>
      <c r="L1117" t="s">
        <v>6517</v>
      </c>
      <c r="M1117" s="2">
        <v>42934</v>
      </c>
      <c r="N1117" t="s">
        <v>6342</v>
      </c>
      <c r="O1117" t="s">
        <v>353</v>
      </c>
      <c r="P1117" t="s">
        <v>3</v>
      </c>
      <c r="Q1117" t="s">
        <v>45</v>
      </c>
      <c r="R1117" t="s">
        <v>6518</v>
      </c>
      <c r="S1117" t="s">
        <v>6519</v>
      </c>
      <c r="T1117" t="s">
        <v>3</v>
      </c>
      <c r="U1117" t="s">
        <v>3</v>
      </c>
      <c r="V1117" t="str">
        <f>VLOOKUP(A1117,Ventas!$A$2:$H$3062,7,FALSE)</f>
        <v>N0</v>
      </c>
      <c r="W1117" t="str">
        <f>VLOOKUP(A1117,Ventas!$A$2:$H$3062,8,FALSE)</f>
        <v>OJ</v>
      </c>
      <c r="X1117" t="str">
        <f>VLOOKUP(A1117,'Correo 1'!$A$2:$C$3062,3,FALSE)</f>
        <v>matiasnunezm@gmail.com</v>
      </c>
    </row>
    <row r="1118" spans="1:24" x14ac:dyDescent="0.2">
      <c r="A1118">
        <v>1145936</v>
      </c>
      <c r="B1118" t="s">
        <v>111</v>
      </c>
      <c r="C1118" t="s">
        <v>10988</v>
      </c>
      <c r="D1118" t="s">
        <v>3</v>
      </c>
      <c r="E1118" t="s">
        <v>204</v>
      </c>
      <c r="F1118" t="s">
        <v>4849</v>
      </c>
      <c r="G1118" t="s">
        <v>3</v>
      </c>
      <c r="H1118" t="s">
        <v>115</v>
      </c>
      <c r="I1118" t="s">
        <v>954</v>
      </c>
      <c r="J1118" t="e">
        <f>+VLOOKUP(I1118,NOMENCLATURA!$A$3:$B$20,2,FALSE)</f>
        <v>#N/A</v>
      </c>
      <c r="K1118" t="s">
        <v>10989</v>
      </c>
      <c r="L1118" t="s">
        <v>10990</v>
      </c>
      <c r="M1118" s="2">
        <v>43706</v>
      </c>
      <c r="N1118" t="s">
        <v>9571</v>
      </c>
      <c r="O1118" t="s">
        <v>353</v>
      </c>
      <c r="P1118" t="s">
        <v>3</v>
      </c>
      <c r="Q1118" t="s">
        <v>45</v>
      </c>
      <c r="R1118" t="s">
        <v>10991</v>
      </c>
      <c r="S1118" t="s">
        <v>10992</v>
      </c>
      <c r="T1118" t="s">
        <v>3</v>
      </c>
      <c r="U1118" t="s">
        <v>3</v>
      </c>
      <c r="V1118" t="str">
        <f>VLOOKUP(A1118,Ventas!$A$2:$H$3062,7,FALSE)</f>
        <v>N0</v>
      </c>
      <c r="W1118" t="str">
        <f>VLOOKUP(A1118,Ventas!$A$2:$H$3062,8,FALSE)</f>
        <v>OJ</v>
      </c>
      <c r="X1118" t="str">
        <f>VLOOKUP(A1118,'Correo 1'!$A$2:$C$3062,3,FALSE)</f>
        <v>mativega10@gmail.com</v>
      </c>
    </row>
    <row r="1119" spans="1:24" x14ac:dyDescent="0.2">
      <c r="A1119">
        <v>1147221</v>
      </c>
      <c r="B1119" t="s">
        <v>111</v>
      </c>
      <c r="C1119" t="s">
        <v>11703</v>
      </c>
      <c r="D1119" t="s">
        <v>3</v>
      </c>
      <c r="E1119" t="s">
        <v>3964</v>
      </c>
      <c r="F1119" t="s">
        <v>3964</v>
      </c>
      <c r="G1119" t="s">
        <v>3</v>
      </c>
      <c r="H1119" t="s">
        <v>1709</v>
      </c>
      <c r="I1119" t="s">
        <v>954</v>
      </c>
      <c r="J1119" t="e">
        <f>+VLOOKUP(I1119,NOMENCLATURA!$A$3:$B$20,2,FALSE)</f>
        <v>#N/A</v>
      </c>
      <c r="K1119" t="s">
        <v>11704</v>
      </c>
      <c r="L1119" t="s">
        <v>11705</v>
      </c>
      <c r="M1119" s="2">
        <v>43803</v>
      </c>
      <c r="N1119" t="s">
        <v>9571</v>
      </c>
      <c r="O1119" t="s">
        <v>353</v>
      </c>
      <c r="P1119" t="s">
        <v>3</v>
      </c>
      <c r="Q1119" t="s">
        <v>45</v>
      </c>
      <c r="R1119" t="s">
        <v>11706</v>
      </c>
      <c r="S1119" t="s">
        <v>11707</v>
      </c>
      <c r="T1119" t="s">
        <v>3</v>
      </c>
      <c r="U1119" t="s">
        <v>3</v>
      </c>
      <c r="V1119" t="str">
        <f>VLOOKUP(A1119,Ventas!$A$2:$H$3062,7,FALSE)</f>
        <v>N15</v>
      </c>
      <c r="W1119" t="str">
        <f>VLOOKUP(A1119,Ventas!$A$2:$H$3062,8,FALSE)</f>
        <v>OJ</v>
      </c>
      <c r="X1119" t="str">
        <f>VLOOKUP(A1119,'Correo 1'!$A$2:$C$3062,3,FALSE)</f>
        <v>matreo777@gmail.com</v>
      </c>
    </row>
    <row r="1120" spans="1:24" x14ac:dyDescent="0.2">
      <c r="A1120">
        <v>1146980</v>
      </c>
      <c r="B1120" t="s">
        <v>111</v>
      </c>
      <c r="C1120" t="s">
        <v>11347</v>
      </c>
      <c r="D1120" t="s">
        <v>3</v>
      </c>
      <c r="E1120" t="s">
        <v>204</v>
      </c>
      <c r="F1120" t="s">
        <v>11348</v>
      </c>
      <c r="G1120" t="s">
        <v>3</v>
      </c>
      <c r="H1120" t="s">
        <v>115</v>
      </c>
      <c r="I1120" t="s">
        <v>954</v>
      </c>
      <c r="J1120" t="e">
        <f>+VLOOKUP(I1120,NOMENCLATURA!$A$3:$B$20,2,FALSE)</f>
        <v>#N/A</v>
      </c>
      <c r="K1120" t="s">
        <v>11349</v>
      </c>
      <c r="L1120" t="s">
        <v>11350</v>
      </c>
      <c r="M1120" s="2">
        <v>43784</v>
      </c>
      <c r="N1120" t="s">
        <v>9571</v>
      </c>
      <c r="O1120" t="s">
        <v>353</v>
      </c>
      <c r="P1120" t="s">
        <v>3</v>
      </c>
      <c r="Q1120" t="s">
        <v>45</v>
      </c>
      <c r="R1120" t="s">
        <v>11351</v>
      </c>
      <c r="S1120" t="s">
        <v>11352</v>
      </c>
      <c r="T1120" t="s">
        <v>3</v>
      </c>
      <c r="U1120" t="s">
        <v>3</v>
      </c>
      <c r="V1120" t="str">
        <f>VLOOKUP(A1120,Ventas!$A$2:$H$3062,7,FALSE)</f>
        <v>N0</v>
      </c>
      <c r="W1120" t="str">
        <f>VLOOKUP(A1120,Ventas!$A$2:$H$3062,8,FALSE)</f>
        <v>OJ</v>
      </c>
      <c r="X1120" t="str">
        <f>VLOOKUP(A1120,'Correo 1'!$A$2:$C$3062,3,FALSE)</f>
        <v>mauricechile@gmail.com</v>
      </c>
    </row>
    <row r="1121" spans="1:24" x14ac:dyDescent="0.2">
      <c r="A1121">
        <v>1128352</v>
      </c>
      <c r="B1121" t="s">
        <v>111</v>
      </c>
      <c r="C1121" t="s">
        <v>2635</v>
      </c>
      <c r="D1121" t="s">
        <v>2636</v>
      </c>
      <c r="E1121" t="s">
        <v>951</v>
      </c>
      <c r="F1121" t="s">
        <v>983</v>
      </c>
      <c r="G1121" t="s">
        <v>3</v>
      </c>
      <c r="H1121" t="s">
        <v>115</v>
      </c>
      <c r="I1121" t="s">
        <v>2298</v>
      </c>
      <c r="J1121" t="str">
        <f>+VLOOKUP(I1121,NOMENCLATURA!$A$3:$B$20,2,FALSE)</f>
        <v>GRAFICAS-IMPRENTAS-ILUSTRACIONES - POP-EMPASTE-FOTO</v>
      </c>
      <c r="K1121" t="s">
        <v>2637</v>
      </c>
      <c r="L1121" t="s">
        <v>2638</v>
      </c>
      <c r="M1121" s="2">
        <v>42542</v>
      </c>
      <c r="N1121" t="s">
        <v>957</v>
      </c>
      <c r="O1121" t="s">
        <v>353</v>
      </c>
      <c r="P1121" t="s">
        <v>3</v>
      </c>
      <c r="Q1121" t="s">
        <v>45</v>
      </c>
      <c r="R1121" t="s">
        <v>2639</v>
      </c>
      <c r="S1121" t="s">
        <v>2640</v>
      </c>
      <c r="T1121" t="s">
        <v>3</v>
      </c>
      <c r="U1121" t="s">
        <v>2641</v>
      </c>
      <c r="V1121" t="str">
        <f>VLOOKUP(A1121,Ventas!$A$2:$H$3062,7,FALSE)</f>
        <v>N30</v>
      </c>
      <c r="W1121" t="str">
        <f>VLOOKUP(A1121,Ventas!$A$2:$H$3062,8,FALSE)</f>
        <v>OJ</v>
      </c>
      <c r="X1121" t="str">
        <f>VLOOKUP(A1121,'Correo 1'!$A$2:$C$3062,3,FALSE)</f>
        <v>hmartinez@alpina.cl</v>
      </c>
    </row>
    <row r="1122" spans="1:24" x14ac:dyDescent="0.2">
      <c r="A1122">
        <v>1143086</v>
      </c>
      <c r="B1122" t="s">
        <v>111</v>
      </c>
      <c r="C1122" t="s">
        <v>9859</v>
      </c>
      <c r="D1122" t="s">
        <v>3</v>
      </c>
      <c r="E1122" t="s">
        <v>204</v>
      </c>
      <c r="F1122" t="s">
        <v>113</v>
      </c>
      <c r="G1122" t="s">
        <v>3</v>
      </c>
      <c r="H1122" t="s">
        <v>115</v>
      </c>
      <c r="I1122" t="s">
        <v>954</v>
      </c>
      <c r="J1122" t="e">
        <f>+VLOOKUP(I1122,NOMENCLATURA!$A$3:$B$20,2,FALSE)</f>
        <v>#N/A</v>
      </c>
      <c r="K1122" t="s">
        <v>9860</v>
      </c>
      <c r="L1122" t="s">
        <v>9861</v>
      </c>
      <c r="M1122" s="2">
        <v>43503</v>
      </c>
      <c r="N1122" t="s">
        <v>9571</v>
      </c>
      <c r="O1122" t="s">
        <v>353</v>
      </c>
      <c r="P1122" t="s">
        <v>3</v>
      </c>
      <c r="Q1122" t="s">
        <v>45</v>
      </c>
      <c r="R1122" t="s">
        <v>9862</v>
      </c>
      <c r="S1122" t="s">
        <v>9863</v>
      </c>
      <c r="T1122" t="s">
        <v>3</v>
      </c>
      <c r="U1122" t="s">
        <v>3</v>
      </c>
      <c r="V1122" t="str">
        <f>VLOOKUP(A1122,Ventas!$A$2:$H$3062,7,FALSE)</f>
        <v>N30</v>
      </c>
      <c r="W1122" t="str">
        <f>VLOOKUP(A1122,Ventas!$A$2:$H$3062,8,FALSE)</f>
        <v>OF</v>
      </c>
      <c r="X1122" t="str">
        <f>VLOOKUP(A1122,'Correo 1'!$A$2:$C$3062,3,FALSE)</f>
        <v>mauricio@blogencer.cl</v>
      </c>
    </row>
    <row r="1123" spans="1:24" x14ac:dyDescent="0.2">
      <c r="A1123">
        <v>1129838</v>
      </c>
      <c r="B1123" t="s">
        <v>111</v>
      </c>
      <c r="C1123" t="s">
        <v>4923</v>
      </c>
      <c r="D1123" t="s">
        <v>4924</v>
      </c>
      <c r="E1123" t="s">
        <v>204</v>
      </c>
      <c r="F1123" t="s">
        <v>204</v>
      </c>
      <c r="G1123" t="s">
        <v>3</v>
      </c>
      <c r="H1123" t="s">
        <v>115</v>
      </c>
      <c r="I1123" t="s">
        <v>954</v>
      </c>
      <c r="J1123" t="e">
        <f>+VLOOKUP(I1123,NOMENCLATURA!$A$3:$B$20,2,FALSE)</f>
        <v>#N/A</v>
      </c>
      <c r="K1123" t="s">
        <v>4925</v>
      </c>
      <c r="L1123" t="s">
        <v>4926</v>
      </c>
      <c r="M1123" s="2">
        <v>42697</v>
      </c>
      <c r="N1123" t="s">
        <v>207</v>
      </c>
      <c r="O1123" t="s">
        <v>353</v>
      </c>
      <c r="P1123" t="s">
        <v>3</v>
      </c>
      <c r="Q1123" t="s">
        <v>45</v>
      </c>
      <c r="R1123" t="s">
        <v>4927</v>
      </c>
      <c r="S1123" t="s">
        <v>4928</v>
      </c>
      <c r="T1123" t="s">
        <v>3</v>
      </c>
      <c r="U1123" t="s">
        <v>3</v>
      </c>
      <c r="V1123" t="str">
        <f>VLOOKUP(A1123,Ventas!$A$2:$H$3062,7,FALSE)</f>
        <v>N30</v>
      </c>
      <c r="W1123" t="str">
        <f>VLOOKUP(A1123,Ventas!$A$2:$H$3062,8,FALSE)</f>
        <v>OJ</v>
      </c>
      <c r="X1123" t="str">
        <f>VLOOKUP(A1123,'Correo 1'!$A$2:$C$3062,3,FALSE)</f>
        <v>MAURICIO@CUAK.CL</v>
      </c>
    </row>
    <row r="1124" spans="1:24" x14ac:dyDescent="0.2">
      <c r="A1124">
        <v>1140211</v>
      </c>
      <c r="B1124" t="s">
        <v>111</v>
      </c>
      <c r="C1124" t="s">
        <v>8245</v>
      </c>
      <c r="D1124" t="s">
        <v>3</v>
      </c>
      <c r="E1124" t="s">
        <v>204</v>
      </c>
      <c r="F1124" t="s">
        <v>4251</v>
      </c>
      <c r="G1124" t="s">
        <v>3</v>
      </c>
      <c r="H1124" t="s">
        <v>115</v>
      </c>
      <c r="I1124" t="s">
        <v>2298</v>
      </c>
      <c r="J1124" t="str">
        <f>+VLOOKUP(I1124,NOMENCLATURA!$A$3:$B$20,2,FALSE)</f>
        <v>GRAFICAS-IMPRENTAS-ILUSTRACIONES - POP-EMPASTE-FOTO</v>
      </c>
      <c r="K1124" t="s">
        <v>8246</v>
      </c>
      <c r="L1124" t="s">
        <v>8247</v>
      </c>
      <c r="M1124" s="2">
        <v>43279</v>
      </c>
      <c r="N1124" t="s">
        <v>6342</v>
      </c>
      <c r="O1124" t="s">
        <v>353</v>
      </c>
      <c r="P1124" t="s">
        <v>3</v>
      </c>
      <c r="Q1124" t="s">
        <v>45</v>
      </c>
      <c r="R1124" t="s">
        <v>8248</v>
      </c>
      <c r="S1124" t="s">
        <v>8249</v>
      </c>
      <c r="T1124" t="s">
        <v>3</v>
      </c>
      <c r="U1124" t="s">
        <v>3</v>
      </c>
      <c r="V1124" t="str">
        <f>VLOOKUP(A1124,Ventas!$A$2:$H$3062,7,FALSE)</f>
        <v>N0</v>
      </c>
      <c r="W1124" t="str">
        <f>VLOOKUP(A1124,Ventas!$A$2:$H$3062,8,FALSE)</f>
        <v>OJ</v>
      </c>
      <c r="X1124" t="str">
        <f>VLOOKUP(A1124,'Correo 1'!$A$2:$C$3062,3,FALSE)</f>
        <v>hnovoa@texlight.cl</v>
      </c>
    </row>
    <row r="1125" spans="1:24" x14ac:dyDescent="0.2">
      <c r="A1125">
        <v>1142948</v>
      </c>
      <c r="B1125" t="s">
        <v>111</v>
      </c>
      <c r="C1125" t="s">
        <v>9721</v>
      </c>
      <c r="D1125" t="s">
        <v>3</v>
      </c>
      <c r="E1125" t="s">
        <v>3039</v>
      </c>
      <c r="F1125" t="s">
        <v>3039</v>
      </c>
      <c r="G1125" t="s">
        <v>3</v>
      </c>
      <c r="H1125" t="s">
        <v>1475</v>
      </c>
      <c r="I1125" t="s">
        <v>7157</v>
      </c>
      <c r="J1125" t="e">
        <f>+VLOOKUP(I1125,NOMENCLATURA!$A$3:$B$20,2,FALSE)</f>
        <v>#N/A</v>
      </c>
      <c r="K1125" t="s">
        <v>9722</v>
      </c>
      <c r="L1125" t="s">
        <v>9723</v>
      </c>
      <c r="M1125" s="2">
        <v>43490</v>
      </c>
      <c r="N1125" t="s">
        <v>9571</v>
      </c>
      <c r="O1125" t="s">
        <v>353</v>
      </c>
      <c r="P1125" t="s">
        <v>3</v>
      </c>
      <c r="Q1125" t="s">
        <v>45</v>
      </c>
      <c r="R1125" t="s">
        <v>9724</v>
      </c>
      <c r="S1125" t="s">
        <v>9725</v>
      </c>
      <c r="T1125" t="s">
        <v>3</v>
      </c>
      <c r="U1125" t="s">
        <v>9584</v>
      </c>
      <c r="V1125" t="str">
        <f>VLOOKUP(A1125,Ventas!$A$2:$H$3062,7,FALSE)</f>
        <v>N0</v>
      </c>
      <c r="W1125" t="str">
        <f>VLOOKUP(A1125,Ventas!$A$2:$H$3062,8,FALSE)</f>
        <v>OJ</v>
      </c>
      <c r="X1125" t="str">
        <f>VLOOKUP(A1125,'Correo 1'!$A$2:$C$3062,3,FALSE)</f>
        <v>maurix_17@hotmail.com</v>
      </c>
    </row>
    <row r="1126" spans="1:24" x14ac:dyDescent="0.2">
      <c r="A1126">
        <v>5000570</v>
      </c>
      <c r="B1126" t="s">
        <v>215</v>
      </c>
      <c r="C1126" t="s">
        <v>13428</v>
      </c>
      <c r="D1126" t="s">
        <v>3</v>
      </c>
      <c r="E1126" t="s">
        <v>854</v>
      </c>
      <c r="F1126" t="s">
        <v>3</v>
      </c>
      <c r="G1126" t="s">
        <v>855</v>
      </c>
      <c r="H1126" s="3" t="s">
        <v>40</v>
      </c>
      <c r="I1126" t="s">
        <v>13429</v>
      </c>
      <c r="J1126" t="e">
        <f>+VLOOKUP(I1126,NOMENCLATURA!$A$3:$B$20,2,FALSE)</f>
        <v>#N/A</v>
      </c>
      <c r="K1126" t="s">
        <v>13430</v>
      </c>
      <c r="L1126" t="s">
        <v>13431</v>
      </c>
      <c r="M1126" s="2">
        <v>42111</v>
      </c>
      <c r="N1126" t="s">
        <v>34</v>
      </c>
      <c r="O1126" t="s">
        <v>13230</v>
      </c>
      <c r="P1126" t="s">
        <v>13432</v>
      </c>
      <c r="Q1126" t="s">
        <v>12</v>
      </c>
      <c r="R1126" t="s">
        <v>3</v>
      </c>
      <c r="S1126" t="s">
        <v>13433</v>
      </c>
      <c r="T1126" t="s">
        <v>3</v>
      </c>
      <c r="U1126" t="s">
        <v>13434</v>
      </c>
      <c r="V1126" t="str">
        <f>VLOOKUP(A1126,Ventas!$A$2:$H$3062,7,FALSE)</f>
        <v>N120</v>
      </c>
      <c r="W1126" t="str">
        <f>VLOOKUP(A1126,Ventas!$A$2:$H$3062,8,FALSE)</f>
        <v>O9</v>
      </c>
      <c r="X1126" t="str">
        <f>VLOOKUP(A1126,'Correo 1'!$A$2:$C$3062,3,FALSE)</f>
        <v>MAY.HUANG@JIAR.CN</v>
      </c>
    </row>
    <row r="1127" spans="1:24" x14ac:dyDescent="0.2">
      <c r="A1127">
        <v>1128663</v>
      </c>
      <c r="B1127" t="s">
        <v>111</v>
      </c>
      <c r="C1127" t="s">
        <v>3300</v>
      </c>
      <c r="D1127" t="s">
        <v>3</v>
      </c>
      <c r="E1127" t="s">
        <v>951</v>
      </c>
      <c r="F1127" t="s">
        <v>967</v>
      </c>
      <c r="G1127" t="s">
        <v>3</v>
      </c>
      <c r="H1127" t="s">
        <v>115</v>
      </c>
      <c r="I1127" t="s">
        <v>2298</v>
      </c>
      <c r="J1127" t="str">
        <f>+VLOOKUP(I1127,NOMENCLATURA!$A$3:$B$20,2,FALSE)</f>
        <v>GRAFICAS-IMPRENTAS-ILUSTRACIONES - POP-EMPASTE-FOTO</v>
      </c>
      <c r="K1127" t="s">
        <v>3301</v>
      </c>
      <c r="L1127" t="s">
        <v>3302</v>
      </c>
      <c r="M1127" s="2">
        <v>42563</v>
      </c>
      <c r="N1127" t="s">
        <v>207</v>
      </c>
      <c r="O1127" t="s">
        <v>353</v>
      </c>
      <c r="P1127" t="s">
        <v>3</v>
      </c>
      <c r="Q1127" t="s">
        <v>45</v>
      </c>
      <c r="R1127" t="s">
        <v>3303</v>
      </c>
      <c r="S1127" t="s">
        <v>3304</v>
      </c>
      <c r="T1127" t="s">
        <v>3</v>
      </c>
      <c r="U1127" t="s">
        <v>3</v>
      </c>
      <c r="V1127" t="str">
        <f>VLOOKUP(A1127,Ventas!$A$2:$H$3062,7,FALSE)</f>
        <v>N30</v>
      </c>
      <c r="W1127" t="str">
        <f>VLOOKUP(A1127,Ventas!$A$2:$H$3062,8,FALSE)</f>
        <v>OJ</v>
      </c>
      <c r="X1127" t="str">
        <f>VLOOKUP(A1127,'Correo 1'!$A$2:$C$3062,3,FALSE)</f>
        <v>ileonicio@prograph.cl</v>
      </c>
    </row>
    <row r="1128" spans="1:24" x14ac:dyDescent="0.2">
      <c r="A1128">
        <v>1149061</v>
      </c>
      <c r="B1128" t="s">
        <v>111</v>
      </c>
      <c r="C1128" t="s">
        <v>12271</v>
      </c>
      <c r="D1128" t="s">
        <v>3</v>
      </c>
      <c r="E1128" t="s">
        <v>204</v>
      </c>
      <c r="F1128" t="s">
        <v>2032</v>
      </c>
      <c r="G1128" t="s">
        <v>3</v>
      </c>
      <c r="H1128" t="s">
        <v>115</v>
      </c>
      <c r="I1128" t="s">
        <v>954</v>
      </c>
      <c r="J1128" t="e">
        <f>+VLOOKUP(I1128,NOMENCLATURA!$A$3:$B$20,2,FALSE)</f>
        <v>#N/A</v>
      </c>
      <c r="K1128" t="s">
        <v>12272</v>
      </c>
      <c r="L1128" t="s">
        <v>12273</v>
      </c>
      <c r="M1128" s="2">
        <v>44138</v>
      </c>
      <c r="N1128" t="s">
        <v>9571</v>
      </c>
      <c r="O1128" t="s">
        <v>353</v>
      </c>
      <c r="P1128" t="s">
        <v>3</v>
      </c>
      <c r="Q1128" t="s">
        <v>45</v>
      </c>
      <c r="R1128" t="s">
        <v>12274</v>
      </c>
      <c r="S1128" t="s">
        <v>12275</v>
      </c>
      <c r="T1128" t="s">
        <v>3</v>
      </c>
      <c r="U1128" t="s">
        <v>3</v>
      </c>
      <c r="V1128" t="str">
        <f>VLOOKUP(A1128,Ventas!$A$2:$H$3062,7,FALSE)</f>
        <v>N30</v>
      </c>
      <c r="W1128" t="str">
        <f>VLOOKUP(A1128,Ventas!$A$2:$H$3062,8,FALSE)</f>
        <v>OJ</v>
      </c>
      <c r="X1128" t="str">
        <f>VLOOKUP(A1128,'Correo 1'!$A$2:$C$3062,3,FALSE)</f>
        <v>mbasic@ingetech.cl</v>
      </c>
    </row>
    <row r="1129" spans="1:24" x14ac:dyDescent="0.2">
      <c r="A1129">
        <v>1146818</v>
      </c>
      <c r="B1129" t="s">
        <v>111</v>
      </c>
      <c r="C1129" t="s">
        <v>11314</v>
      </c>
      <c r="D1129" t="s">
        <v>3</v>
      </c>
      <c r="E1129" t="s">
        <v>204</v>
      </c>
      <c r="F1129" t="s">
        <v>2032</v>
      </c>
      <c r="G1129" t="s">
        <v>3</v>
      </c>
      <c r="H1129" t="s">
        <v>115</v>
      </c>
      <c r="I1129" t="s">
        <v>954</v>
      </c>
      <c r="J1129" t="e">
        <f>+VLOOKUP(I1129,NOMENCLATURA!$A$3:$B$20,2,FALSE)</f>
        <v>#N/A</v>
      </c>
      <c r="K1129" t="s">
        <v>4164</v>
      </c>
      <c r="L1129" t="s">
        <v>11315</v>
      </c>
      <c r="M1129" s="2">
        <v>43768</v>
      </c>
      <c r="N1129" t="s">
        <v>9571</v>
      </c>
      <c r="O1129" t="s">
        <v>353</v>
      </c>
      <c r="P1129" t="s">
        <v>3</v>
      </c>
      <c r="Q1129" t="s">
        <v>45</v>
      </c>
      <c r="R1129" t="s">
        <v>11316</v>
      </c>
      <c r="S1129" t="s">
        <v>11317</v>
      </c>
      <c r="T1129" t="s">
        <v>3</v>
      </c>
      <c r="U1129" t="s">
        <v>3</v>
      </c>
      <c r="V1129" t="str">
        <f>VLOOKUP(A1129,Ventas!$A$2:$H$3062,7,FALSE)</f>
        <v>N0</v>
      </c>
      <c r="W1129" t="str">
        <f>VLOOKUP(A1129,Ventas!$A$2:$H$3062,8,FALSE)</f>
        <v>OJ</v>
      </c>
      <c r="X1129" t="str">
        <f>VLOOKUP(A1129,'Correo 1'!$A$2:$C$3062,3,FALSE)</f>
        <v>mberri1@gmail.com</v>
      </c>
    </row>
    <row r="1130" spans="1:24" x14ac:dyDescent="0.2">
      <c r="A1130">
        <v>1150797</v>
      </c>
      <c r="B1130" t="s">
        <v>111</v>
      </c>
      <c r="C1130" t="s">
        <v>12855</v>
      </c>
      <c r="D1130" t="s">
        <v>3</v>
      </c>
      <c r="E1130" t="s">
        <v>4154</v>
      </c>
      <c r="F1130" t="s">
        <v>4154</v>
      </c>
      <c r="G1130" t="s">
        <v>3</v>
      </c>
      <c r="H1130" t="s">
        <v>3127</v>
      </c>
      <c r="I1130" t="s">
        <v>954</v>
      </c>
      <c r="J1130" t="e">
        <f>+VLOOKUP(I1130,NOMENCLATURA!$A$3:$B$20,2,FALSE)</f>
        <v>#N/A</v>
      </c>
      <c r="K1130" t="s">
        <v>12856</v>
      </c>
      <c r="L1130" t="s">
        <v>12857</v>
      </c>
      <c r="M1130" s="2">
        <v>44466</v>
      </c>
      <c r="N1130" t="s">
        <v>9571</v>
      </c>
      <c r="O1130" t="s">
        <v>353</v>
      </c>
      <c r="P1130" t="s">
        <v>3</v>
      </c>
      <c r="Q1130" t="s">
        <v>45</v>
      </c>
      <c r="R1130" t="s">
        <v>12858</v>
      </c>
      <c r="S1130" t="s">
        <v>12859</v>
      </c>
      <c r="T1130" t="s">
        <v>3</v>
      </c>
      <c r="U1130" t="s">
        <v>3</v>
      </c>
      <c r="V1130" t="str">
        <f>VLOOKUP(A1130,Ventas!$A$2:$H$3062,7,FALSE)</f>
        <v>N30</v>
      </c>
      <c r="W1130" t="str">
        <f>VLOOKUP(A1130,Ventas!$A$2:$H$3062,8,FALSE)</f>
        <v>OJ</v>
      </c>
      <c r="X1130" t="str">
        <f>VLOOKUP(A1130,'Correo 1'!$A$2:$C$3062,3,FALSE)</f>
        <v>MCAMPUSANO.IGMA@GMAIL.COM</v>
      </c>
    </row>
    <row r="1131" spans="1:24" x14ac:dyDescent="0.2">
      <c r="A1131">
        <v>1128374</v>
      </c>
      <c r="B1131" t="s">
        <v>111</v>
      </c>
      <c r="C1131" t="s">
        <v>2750</v>
      </c>
      <c r="D1131" t="s">
        <v>3</v>
      </c>
      <c r="E1131" t="s">
        <v>951</v>
      </c>
      <c r="F1131" t="s">
        <v>952</v>
      </c>
      <c r="G1131" t="s">
        <v>3</v>
      </c>
      <c r="H1131" t="s">
        <v>115</v>
      </c>
      <c r="I1131" t="s">
        <v>954</v>
      </c>
      <c r="J1131" t="e">
        <f>+VLOOKUP(I1131,NOMENCLATURA!$A$3:$B$20,2,FALSE)</f>
        <v>#N/A</v>
      </c>
      <c r="K1131" t="s">
        <v>2751</v>
      </c>
      <c r="L1131" t="s">
        <v>2752</v>
      </c>
      <c r="M1131" s="2">
        <v>42542</v>
      </c>
      <c r="N1131" t="s">
        <v>957</v>
      </c>
      <c r="O1131" t="s">
        <v>353</v>
      </c>
      <c r="P1131" t="s">
        <v>3</v>
      </c>
      <c r="Q1131" t="s">
        <v>45</v>
      </c>
      <c r="R1131" t="s">
        <v>2753</v>
      </c>
      <c r="S1131" t="s">
        <v>2754</v>
      </c>
      <c r="T1131" t="s">
        <v>3</v>
      </c>
      <c r="U1131" t="s">
        <v>3</v>
      </c>
      <c r="V1131" t="str">
        <f>VLOOKUP(A1131,Ventas!$A$2:$H$3062,7,FALSE)</f>
        <v>N30</v>
      </c>
      <c r="W1131" t="str">
        <f>VLOOKUP(A1131,Ventas!$A$2:$H$3062,8,FALSE)</f>
        <v>OJ</v>
      </c>
      <c r="X1131" t="str">
        <f>VLOOKUP(A1131,'Correo 1'!$A$2:$C$3062,3,FALSE)</f>
        <v>mcarrasco@grafton.cl</v>
      </c>
    </row>
    <row r="1132" spans="1:24" x14ac:dyDescent="0.2">
      <c r="A1132">
        <v>1149713</v>
      </c>
      <c r="B1132" t="s">
        <v>111</v>
      </c>
      <c r="C1132" t="s">
        <v>12544</v>
      </c>
      <c r="D1132" t="s">
        <v>3</v>
      </c>
      <c r="E1132" t="s">
        <v>204</v>
      </c>
      <c r="F1132" t="s">
        <v>3781</v>
      </c>
      <c r="G1132" t="s">
        <v>3</v>
      </c>
      <c r="H1132" t="s">
        <v>115</v>
      </c>
      <c r="I1132" t="s">
        <v>954</v>
      </c>
      <c r="J1132" t="e">
        <f>+VLOOKUP(I1132,NOMENCLATURA!$A$3:$B$20,2,FALSE)</f>
        <v>#N/A</v>
      </c>
      <c r="K1132" t="s">
        <v>12545</v>
      </c>
      <c r="L1132" t="s">
        <v>12546</v>
      </c>
      <c r="M1132" s="2">
        <v>44279</v>
      </c>
      <c r="N1132" t="s">
        <v>9571</v>
      </c>
      <c r="O1132" t="s">
        <v>353</v>
      </c>
      <c r="P1132" t="s">
        <v>3</v>
      </c>
      <c r="Q1132" t="s">
        <v>45</v>
      </c>
      <c r="R1132" t="s">
        <v>12547</v>
      </c>
      <c r="S1132" t="s">
        <v>12548</v>
      </c>
      <c r="T1132" t="s">
        <v>3</v>
      </c>
      <c r="U1132" t="s">
        <v>3</v>
      </c>
      <c r="V1132" t="str">
        <f>VLOOKUP(A1132,Ventas!$A$2:$H$3062,7,FALSE)</f>
        <v>N30</v>
      </c>
      <c r="W1132" t="str">
        <f>VLOOKUP(A1132,Ventas!$A$2:$H$3062,8,FALSE)</f>
        <v>OJ</v>
      </c>
      <c r="X1132" t="str">
        <f>VLOOKUP(A1132,'Correo 1'!$A$2:$C$3062,3,FALSE)</f>
        <v>mcifuentes99@hotmail.com</v>
      </c>
    </row>
    <row r="1133" spans="1:24" x14ac:dyDescent="0.2">
      <c r="A1133">
        <v>1147515</v>
      </c>
      <c r="B1133" t="s">
        <v>111</v>
      </c>
      <c r="C1133" t="s">
        <v>11812</v>
      </c>
      <c r="D1133" t="s">
        <v>3</v>
      </c>
      <c r="E1133" t="s">
        <v>204</v>
      </c>
      <c r="F1133" t="s">
        <v>4298</v>
      </c>
      <c r="G1133" t="s">
        <v>3</v>
      </c>
      <c r="H1133" t="s">
        <v>115</v>
      </c>
      <c r="I1133" t="s">
        <v>954</v>
      </c>
      <c r="J1133" t="e">
        <f>+VLOOKUP(I1133,NOMENCLATURA!$A$3:$B$20,2,FALSE)</f>
        <v>#N/A</v>
      </c>
      <c r="K1133" t="s">
        <v>11813</v>
      </c>
      <c r="L1133" t="s">
        <v>11814</v>
      </c>
      <c r="M1133" s="2">
        <v>43829</v>
      </c>
      <c r="N1133" t="s">
        <v>9571</v>
      </c>
      <c r="O1133" t="s">
        <v>353</v>
      </c>
      <c r="P1133" t="s">
        <v>3</v>
      </c>
      <c r="Q1133" t="s">
        <v>45</v>
      </c>
      <c r="R1133" t="s">
        <v>11815</v>
      </c>
      <c r="S1133" t="s">
        <v>11816</v>
      </c>
      <c r="T1133" t="s">
        <v>3</v>
      </c>
      <c r="U1133" t="s">
        <v>3</v>
      </c>
      <c r="V1133" t="str">
        <f>VLOOKUP(A1133,Ventas!$A$2:$H$3062,7,FALSE)</f>
        <v>N0</v>
      </c>
      <c r="W1133" t="str">
        <f>VLOOKUP(A1133,Ventas!$A$2:$H$3062,8,FALSE)</f>
        <v>OJ</v>
      </c>
      <c r="X1133" t="str">
        <f>VLOOKUP(A1133,'Correo 1'!$A$2:$C$3062,3,FALSE)</f>
        <v>mclladser@gmail.com</v>
      </c>
    </row>
    <row r="1134" spans="1:24" x14ac:dyDescent="0.2">
      <c r="A1134">
        <v>1151038</v>
      </c>
      <c r="B1134" t="s">
        <v>111</v>
      </c>
      <c r="C1134" t="s">
        <v>12953</v>
      </c>
      <c r="D1134" t="s">
        <v>3</v>
      </c>
      <c r="E1134" t="s">
        <v>204</v>
      </c>
      <c r="F1134" t="s">
        <v>2032</v>
      </c>
      <c r="G1134" t="s">
        <v>3</v>
      </c>
      <c r="H1134" t="s">
        <v>115</v>
      </c>
      <c r="I1134" t="s">
        <v>954</v>
      </c>
      <c r="J1134" t="e">
        <f>+VLOOKUP(I1134,NOMENCLATURA!$A$3:$B$20,2,FALSE)</f>
        <v>#N/A</v>
      </c>
      <c r="K1134" t="s">
        <v>12954</v>
      </c>
      <c r="L1134" t="s">
        <v>12955</v>
      </c>
      <c r="M1134" s="2">
        <v>44509</v>
      </c>
      <c r="N1134" t="s">
        <v>9571</v>
      </c>
      <c r="O1134" t="s">
        <v>353</v>
      </c>
      <c r="P1134" t="s">
        <v>3</v>
      </c>
      <c r="Q1134" t="s">
        <v>45</v>
      </c>
      <c r="R1134" t="s">
        <v>12956</v>
      </c>
      <c r="S1134" t="s">
        <v>12957</v>
      </c>
      <c r="T1134" t="s">
        <v>3</v>
      </c>
      <c r="U1134" t="s">
        <v>3</v>
      </c>
      <c r="V1134" t="str">
        <f>VLOOKUP(A1134,Ventas!$A$2:$H$3062,7,FALSE)</f>
        <v>N30</v>
      </c>
      <c r="W1134" t="str">
        <f>VLOOKUP(A1134,Ventas!$A$2:$H$3062,8,FALSE)</f>
        <v>OF</v>
      </c>
      <c r="X1134" t="str">
        <f>VLOOKUP(A1134,'Correo 1'!$A$2:$C$3062,3,FALSE)</f>
        <v>mcontreras@logyca.com</v>
      </c>
    </row>
    <row r="1135" spans="1:24" x14ac:dyDescent="0.2">
      <c r="A1135">
        <v>1149493</v>
      </c>
      <c r="B1135" t="s">
        <v>111</v>
      </c>
      <c r="C1135" t="s">
        <v>12459</v>
      </c>
      <c r="D1135" t="s">
        <v>3</v>
      </c>
      <c r="E1135" t="s">
        <v>204</v>
      </c>
      <c r="F1135" t="s">
        <v>3</v>
      </c>
      <c r="G1135" t="s">
        <v>3</v>
      </c>
      <c r="H1135" t="s">
        <v>115</v>
      </c>
      <c r="I1135" t="s">
        <v>5028</v>
      </c>
      <c r="J1135" t="e">
        <f>+VLOOKUP(I1135,NOMENCLATURA!$A$3:$B$20,2,FALSE)</f>
        <v>#N/A</v>
      </c>
      <c r="K1135" t="s">
        <v>12460</v>
      </c>
      <c r="L1135" t="s">
        <v>12461</v>
      </c>
      <c r="M1135" s="2">
        <v>44222</v>
      </c>
      <c r="N1135" t="s">
        <v>6015</v>
      </c>
      <c r="O1135" t="s">
        <v>353</v>
      </c>
      <c r="P1135" t="s">
        <v>3</v>
      </c>
      <c r="Q1135" t="s">
        <v>45</v>
      </c>
      <c r="R1135" t="s">
        <v>12462</v>
      </c>
      <c r="S1135" t="s">
        <v>12463</v>
      </c>
      <c r="T1135" t="s">
        <v>3</v>
      </c>
      <c r="U1135" t="s">
        <v>3</v>
      </c>
      <c r="V1135" t="str">
        <f>VLOOKUP(A1135,Ventas!$A$2:$H$3062,7,FALSE)</f>
        <v>N15</v>
      </c>
      <c r="W1135" t="str">
        <f>VLOOKUP(A1135,Ventas!$A$2:$H$3062,8,FALSE)</f>
        <v>OJ</v>
      </c>
      <c r="X1135" t="str">
        <f>VLOOKUP(A1135,'Correo 1'!$A$2:$C$3062,3,FALSE)</f>
        <v>mcrucesrubilar@gmail.com</v>
      </c>
    </row>
    <row r="1136" spans="1:24" x14ac:dyDescent="0.2">
      <c r="A1136">
        <v>1128344</v>
      </c>
      <c r="B1136" t="s">
        <v>111</v>
      </c>
      <c r="C1136" t="s">
        <v>2584</v>
      </c>
      <c r="D1136" t="s">
        <v>2585</v>
      </c>
      <c r="E1136" t="s">
        <v>951</v>
      </c>
      <c r="F1136" t="s">
        <v>204</v>
      </c>
      <c r="G1136" t="s">
        <v>3</v>
      </c>
      <c r="H1136" t="s">
        <v>115</v>
      </c>
      <c r="I1136" t="s">
        <v>954</v>
      </c>
      <c r="J1136" t="e">
        <f>+VLOOKUP(I1136,NOMENCLATURA!$A$3:$B$20,2,FALSE)</f>
        <v>#N/A</v>
      </c>
      <c r="K1136" t="s">
        <v>2586</v>
      </c>
      <c r="L1136" t="s">
        <v>2587</v>
      </c>
      <c r="M1136" s="2">
        <v>42542</v>
      </c>
      <c r="N1136" t="s">
        <v>957</v>
      </c>
      <c r="O1136" t="s">
        <v>353</v>
      </c>
      <c r="P1136" t="s">
        <v>2588</v>
      </c>
      <c r="Q1136" t="s">
        <v>45</v>
      </c>
      <c r="R1136" t="s">
        <v>2589</v>
      </c>
      <c r="S1136" t="s">
        <v>2590</v>
      </c>
      <c r="T1136" t="s">
        <v>3</v>
      </c>
      <c r="U1136" t="s">
        <v>2591</v>
      </c>
      <c r="V1136" t="str">
        <f>VLOOKUP(A1136,Ventas!$A$2:$H$3062,7,FALSE)</f>
        <v>N0</v>
      </c>
      <c r="W1136" t="str">
        <f>VLOOKUP(A1136,Ventas!$A$2:$H$3062,8,FALSE)</f>
        <v>OJ</v>
      </c>
      <c r="X1136" t="str">
        <f>VLOOKUP(A1136,'Correo 1'!$A$2:$C$3062,3,FALSE)</f>
        <v>mcuello@copec.cl</v>
      </c>
    </row>
    <row r="1137" spans="1:24" x14ac:dyDescent="0.2">
      <c r="A1137">
        <v>1147771</v>
      </c>
      <c r="B1137" t="s">
        <v>111</v>
      </c>
      <c r="C1137" t="s">
        <v>12003</v>
      </c>
      <c r="D1137" t="s">
        <v>3</v>
      </c>
      <c r="E1137" t="s">
        <v>204</v>
      </c>
      <c r="F1137" t="s">
        <v>113</v>
      </c>
      <c r="G1137" t="s">
        <v>3</v>
      </c>
      <c r="H1137" t="s">
        <v>115</v>
      </c>
      <c r="I1137" t="s">
        <v>954</v>
      </c>
      <c r="J1137" t="e">
        <f>+VLOOKUP(I1137,NOMENCLATURA!$A$3:$B$20,2,FALSE)</f>
        <v>#N/A</v>
      </c>
      <c r="K1137" t="s">
        <v>12004</v>
      </c>
      <c r="L1137" t="s">
        <v>12005</v>
      </c>
      <c r="M1137" s="2">
        <v>43858</v>
      </c>
      <c r="N1137" t="s">
        <v>9571</v>
      </c>
      <c r="O1137" t="s">
        <v>353</v>
      </c>
      <c r="P1137" t="s">
        <v>3</v>
      </c>
      <c r="Q1137" t="s">
        <v>45</v>
      </c>
      <c r="R1137" t="s">
        <v>12006</v>
      </c>
      <c r="S1137" t="s">
        <v>12007</v>
      </c>
      <c r="T1137" t="s">
        <v>3</v>
      </c>
      <c r="U1137" t="s">
        <v>3</v>
      </c>
      <c r="V1137" t="str">
        <f>VLOOKUP(A1137,Ventas!$A$2:$H$3062,7,FALSE)</f>
        <v>N0</v>
      </c>
      <c r="W1137" t="str">
        <f>VLOOKUP(A1137,Ventas!$A$2:$H$3062,8,FALSE)</f>
        <v>OJ</v>
      </c>
      <c r="X1137" t="str">
        <f>VLOOKUP(A1137,'Correo 1'!$A$2:$C$3062,3,FALSE)</f>
        <v>mefita58@gmail.com</v>
      </c>
    </row>
    <row r="1138" spans="1:24" x14ac:dyDescent="0.2">
      <c r="A1138">
        <v>1122920</v>
      </c>
      <c r="B1138" t="s">
        <v>1</v>
      </c>
      <c r="C1138" t="s">
        <v>814</v>
      </c>
      <c r="D1138" t="s">
        <v>3</v>
      </c>
      <c r="E1138" t="s">
        <v>815</v>
      </c>
      <c r="F1138" t="s">
        <v>816</v>
      </c>
      <c r="G1138" t="s">
        <v>817</v>
      </c>
      <c r="H1138" t="s">
        <v>818</v>
      </c>
      <c r="I1138" t="s">
        <v>819</v>
      </c>
      <c r="J1138" t="e">
        <f>+VLOOKUP(I1138,NOMENCLATURA!$A$3:$B$20,2,FALSE)</f>
        <v>#N/A</v>
      </c>
      <c r="K1138" t="s">
        <v>820</v>
      </c>
      <c r="L1138" t="s">
        <v>821</v>
      </c>
      <c r="M1138" s="2">
        <v>41927</v>
      </c>
      <c r="N1138" t="s">
        <v>822</v>
      </c>
      <c r="O1138" t="s">
        <v>353</v>
      </c>
      <c r="P1138" t="s">
        <v>3</v>
      </c>
      <c r="Q1138" t="s">
        <v>12</v>
      </c>
      <c r="R1138" t="s">
        <v>3</v>
      </c>
      <c r="S1138" t="s">
        <v>823</v>
      </c>
      <c r="T1138" t="s">
        <v>3</v>
      </c>
      <c r="U1138" t="s">
        <v>3</v>
      </c>
      <c r="V1138" t="str">
        <f>VLOOKUP(A1138,Ventas!$A$2:$H$3062,7,FALSE)</f>
        <v>N0</v>
      </c>
      <c r="W1138" t="str">
        <f>VLOOKUP(A1138,Ventas!$A$2:$H$3062,8,FALSE)</f>
        <v>OJ</v>
      </c>
      <c r="X1138" t="str">
        <f>VLOOKUP(A1138,'Correo 1'!$A$2:$C$3062,3,FALSE)</f>
        <v>meghan.bostek@wgsn.com</v>
      </c>
    </row>
    <row r="1139" spans="1:24" x14ac:dyDescent="0.2">
      <c r="A1139">
        <v>5000013</v>
      </c>
      <c r="B1139" t="s">
        <v>739</v>
      </c>
      <c r="C1139" t="s">
        <v>13259</v>
      </c>
      <c r="D1139" t="s">
        <v>3</v>
      </c>
      <c r="E1139" t="s">
        <v>13260</v>
      </c>
      <c r="F1139" t="s">
        <v>3</v>
      </c>
      <c r="G1139" t="s">
        <v>3</v>
      </c>
      <c r="H1139" t="s">
        <v>13236</v>
      </c>
      <c r="I1139" t="s">
        <v>13261</v>
      </c>
      <c r="J1139" t="e">
        <f>+VLOOKUP(I1139,NOMENCLATURA!$A$3:$B$20,2,FALSE)</f>
        <v>#N/A</v>
      </c>
      <c r="K1139" t="s">
        <v>13262</v>
      </c>
      <c r="L1139" t="s">
        <v>13263</v>
      </c>
      <c r="M1139" s="2">
        <v>38853</v>
      </c>
      <c r="N1139" t="s">
        <v>221</v>
      </c>
      <c r="O1139" t="s">
        <v>13230</v>
      </c>
      <c r="P1139" t="s">
        <v>13264</v>
      </c>
      <c r="Q1139" t="s">
        <v>12</v>
      </c>
      <c r="R1139" t="s">
        <v>3</v>
      </c>
      <c r="S1139" t="s">
        <v>13265</v>
      </c>
      <c r="T1139" t="s">
        <v>3</v>
      </c>
      <c r="U1139" t="s">
        <v>13266</v>
      </c>
      <c r="V1139" t="str">
        <f>VLOOKUP(A1139,Ventas!$A$2:$H$3062,7,FALSE)</f>
        <v>N105</v>
      </c>
      <c r="W1139" t="str">
        <f>VLOOKUP(A1139,Ventas!$A$2:$H$3062,8,FALSE)</f>
        <v>O9</v>
      </c>
      <c r="X1139" t="str">
        <f>VLOOKUP(A1139,'Correo 1'!$A$2:$C$3062,3,FALSE)</f>
        <v>MEHUI.TW@MSA.HINET.NET</v>
      </c>
    </row>
    <row r="1140" spans="1:24" x14ac:dyDescent="0.2">
      <c r="A1140">
        <v>5000005</v>
      </c>
      <c r="B1140" t="s">
        <v>131</v>
      </c>
      <c r="C1140" t="s">
        <v>13226</v>
      </c>
      <c r="D1140" t="s">
        <v>3</v>
      </c>
      <c r="E1140" t="s">
        <v>13227</v>
      </c>
      <c r="F1140" t="s">
        <v>3</v>
      </c>
      <c r="G1140" t="s">
        <v>3</v>
      </c>
      <c r="H1140" t="s">
        <v>134</v>
      </c>
      <c r="I1140" t="s">
        <v>276</v>
      </c>
      <c r="J1140" t="e">
        <f>+VLOOKUP(I1140,NOMENCLATURA!$A$3:$B$20,2,FALSE)</f>
        <v>#N/A</v>
      </c>
      <c r="K1140" t="s">
        <v>13228</v>
      </c>
      <c r="L1140" t="s">
        <v>13229</v>
      </c>
      <c r="M1140" s="2">
        <v>38853</v>
      </c>
      <c r="N1140" t="s">
        <v>221</v>
      </c>
      <c r="O1140" t="s">
        <v>13230</v>
      </c>
      <c r="P1140" t="s">
        <v>13231</v>
      </c>
      <c r="Q1140" t="s">
        <v>12</v>
      </c>
      <c r="R1140" t="s">
        <v>3</v>
      </c>
      <c r="S1140" t="s">
        <v>3</v>
      </c>
      <c r="T1140" t="s">
        <v>3</v>
      </c>
      <c r="U1140" t="s">
        <v>3</v>
      </c>
      <c r="V1140" t="str">
        <f>VLOOKUP(A1140,Ventas!$A$2:$H$3062,7,FALSE)</f>
        <v>N90</v>
      </c>
      <c r="W1140" t="str">
        <f>VLOOKUP(A1140,Ventas!$A$2:$H$3062,8,FALSE)</f>
        <v>O9</v>
      </c>
      <c r="X1140" t="str">
        <f>VLOOKUP(A1140,'Correo 1'!$A$2:$C$3062,3,FALSE)</f>
        <v>MEIFENG@WAYPORT.COM.TW</v>
      </c>
    </row>
    <row r="1141" spans="1:24" x14ac:dyDescent="0.2">
      <c r="A1141">
        <v>1114420</v>
      </c>
      <c r="B1141" t="s">
        <v>215</v>
      </c>
      <c r="C1141" t="s">
        <v>676</v>
      </c>
      <c r="D1141" t="s">
        <v>677</v>
      </c>
      <c r="E1141" t="s">
        <v>678</v>
      </c>
      <c r="F1141" t="s">
        <v>3</v>
      </c>
      <c r="G1141" t="s">
        <v>369</v>
      </c>
      <c r="H1141" t="s">
        <v>247</v>
      </c>
      <c r="I1141" t="s">
        <v>610</v>
      </c>
      <c r="J1141" t="e">
        <f>+VLOOKUP(I1141,NOMENCLATURA!$A$3:$B$20,2,FALSE)</f>
        <v>#N/A</v>
      </c>
      <c r="K1141" t="s">
        <v>679</v>
      </c>
      <c r="L1141" t="s">
        <v>680</v>
      </c>
      <c r="M1141" s="2">
        <v>40830</v>
      </c>
      <c r="N1141" t="s">
        <v>432</v>
      </c>
      <c r="O1141" t="s">
        <v>222</v>
      </c>
      <c r="P1141" t="s">
        <v>681</v>
      </c>
      <c r="Q1141" t="s">
        <v>12</v>
      </c>
      <c r="R1141" t="s">
        <v>3</v>
      </c>
      <c r="S1141" t="s">
        <v>682</v>
      </c>
      <c r="T1141" t="s">
        <v>3</v>
      </c>
      <c r="U1141" t="s">
        <v>683</v>
      </c>
      <c r="V1141" t="str">
        <f>VLOOKUP(A1141,Ventas!$A$2:$H$3062,7,FALSE)</f>
        <v>N120</v>
      </c>
      <c r="W1141" t="str">
        <f>VLOOKUP(A1141,Ventas!$A$2:$H$3062,8,FALSE)</f>
        <v>O9</v>
      </c>
      <c r="X1141" t="str">
        <f>VLOOKUP(A1141,'Correo 1'!$A$2:$C$3062,3,FALSE)</f>
        <v>MEILING@GNZA.NET</v>
      </c>
    </row>
    <row r="1142" spans="1:24" x14ac:dyDescent="0.2">
      <c r="A1142">
        <v>1128119</v>
      </c>
      <c r="B1142" t="s">
        <v>111</v>
      </c>
      <c r="C1142" t="s">
        <v>1328</v>
      </c>
      <c r="D1142" t="s">
        <v>3</v>
      </c>
      <c r="E1142" t="s">
        <v>951</v>
      </c>
      <c r="F1142" t="s">
        <v>952</v>
      </c>
      <c r="G1142" t="s">
        <v>3</v>
      </c>
      <c r="H1142" t="s">
        <v>115</v>
      </c>
      <c r="I1142" t="s">
        <v>954</v>
      </c>
      <c r="J1142" t="e">
        <f>+VLOOKUP(I1142,NOMENCLATURA!$A$3:$B$20,2,FALSE)</f>
        <v>#N/A</v>
      </c>
      <c r="K1142" t="s">
        <v>1329</v>
      </c>
      <c r="L1142" t="s">
        <v>1330</v>
      </c>
      <c r="M1142" s="2">
        <v>42542</v>
      </c>
      <c r="N1142" t="s">
        <v>957</v>
      </c>
      <c r="O1142" t="s">
        <v>353</v>
      </c>
      <c r="P1142" t="s">
        <v>3</v>
      </c>
      <c r="Q1142" t="s">
        <v>45</v>
      </c>
      <c r="R1142" t="s">
        <v>1331</v>
      </c>
      <c r="S1142" t="s">
        <v>1332</v>
      </c>
      <c r="T1142" t="s">
        <v>3</v>
      </c>
      <c r="U1142" t="s">
        <v>3</v>
      </c>
      <c r="V1142" t="str">
        <f>VLOOKUP(A1142,Ventas!$A$2:$H$3062,7,FALSE)</f>
        <v>N15</v>
      </c>
      <c r="W1142" t="str">
        <f>VLOOKUP(A1142,Ventas!$A$2:$H$3062,8,FALSE)</f>
        <v>OJ</v>
      </c>
      <c r="X1142" t="str">
        <f>VLOOKUP(A1142,'Correo 1'!$A$2:$C$3062,3,FALSE)</f>
        <v>melanie.grandon@hdi.cl</v>
      </c>
    </row>
    <row r="1143" spans="1:24" x14ac:dyDescent="0.2">
      <c r="A1143">
        <v>1129215</v>
      </c>
      <c r="B1143" t="s">
        <v>111</v>
      </c>
      <c r="C1143" t="s">
        <v>4206</v>
      </c>
      <c r="D1143" t="s">
        <v>3</v>
      </c>
      <c r="E1143" t="s">
        <v>951</v>
      </c>
      <c r="F1143" t="s">
        <v>2032</v>
      </c>
      <c r="G1143" t="s">
        <v>3</v>
      </c>
      <c r="H1143" t="s">
        <v>115</v>
      </c>
      <c r="I1143" t="s">
        <v>2298</v>
      </c>
      <c r="J1143" t="str">
        <f>+VLOOKUP(I1143,NOMENCLATURA!$A$3:$B$20,2,FALSE)</f>
        <v>GRAFICAS-IMPRENTAS-ILUSTRACIONES - POP-EMPASTE-FOTO</v>
      </c>
      <c r="K1143" t="s">
        <v>4207</v>
      </c>
      <c r="L1143" t="s">
        <v>4208</v>
      </c>
      <c r="M1143" s="2">
        <v>42628</v>
      </c>
      <c r="N1143" t="s">
        <v>207</v>
      </c>
      <c r="O1143" t="s">
        <v>353</v>
      </c>
      <c r="P1143" t="s">
        <v>3</v>
      </c>
      <c r="Q1143" t="s">
        <v>45</v>
      </c>
      <c r="R1143" t="s">
        <v>4209</v>
      </c>
      <c r="S1143" t="s">
        <v>4210</v>
      </c>
      <c r="T1143" t="s">
        <v>3</v>
      </c>
      <c r="U1143" t="s">
        <v>3</v>
      </c>
      <c r="V1143" t="str">
        <f>VLOOKUP(A1143,Ventas!$A$2:$H$3062,7,FALSE)</f>
        <v>N30</v>
      </c>
      <c r="W1143" t="str">
        <f>VLOOKUP(A1143,Ventas!$A$2:$H$3062,8,FALSE)</f>
        <v>OJ</v>
      </c>
      <c r="X1143" t="str">
        <f>VLOOKUP(A1143,'Correo 1'!$A$2:$C$3062,3,FALSE)</f>
        <v>info@fotosuceso.cl</v>
      </c>
    </row>
    <row r="1144" spans="1:24" x14ac:dyDescent="0.2">
      <c r="A1144">
        <v>1135400</v>
      </c>
      <c r="B1144" t="s">
        <v>111</v>
      </c>
      <c r="C1144" t="s">
        <v>7113</v>
      </c>
      <c r="D1144" t="s">
        <v>3</v>
      </c>
      <c r="E1144" t="s">
        <v>204</v>
      </c>
      <c r="F1144" t="s">
        <v>3728</v>
      </c>
      <c r="G1144" t="s">
        <v>3</v>
      </c>
      <c r="H1144" t="s">
        <v>115</v>
      </c>
      <c r="I1144" t="s">
        <v>2298</v>
      </c>
      <c r="J1144" t="str">
        <f>+VLOOKUP(I1144,NOMENCLATURA!$A$3:$B$20,2,FALSE)</f>
        <v>GRAFICAS-IMPRENTAS-ILUSTRACIONES - POP-EMPASTE-FOTO</v>
      </c>
      <c r="K1144" t="s">
        <v>7114</v>
      </c>
      <c r="L1144" t="s">
        <v>7115</v>
      </c>
      <c r="M1144" s="2">
        <v>43021</v>
      </c>
      <c r="N1144" t="s">
        <v>6342</v>
      </c>
      <c r="O1144" t="s">
        <v>353</v>
      </c>
      <c r="P1144" t="s">
        <v>3</v>
      </c>
      <c r="Q1144" t="s">
        <v>45</v>
      </c>
      <c r="R1144" t="s">
        <v>7116</v>
      </c>
      <c r="S1144" t="s">
        <v>7117</v>
      </c>
      <c r="T1144" t="s">
        <v>3</v>
      </c>
      <c r="U1144" t="s">
        <v>3</v>
      </c>
      <c r="V1144" t="str">
        <f>VLOOKUP(A1144,Ventas!$A$2:$H$3062,7,FALSE)</f>
        <v>N30</v>
      </c>
      <c r="W1144" t="str">
        <f>VLOOKUP(A1144,Ventas!$A$2:$H$3062,8,FALSE)</f>
        <v>OJ</v>
      </c>
      <c r="X1144" t="str">
        <f>VLOOKUP(A1144,'Correo 1'!$A$2:$C$3062,3,FALSE)</f>
        <v>INFO@PRIMEPHOTO.CL</v>
      </c>
    </row>
    <row r="1145" spans="1:24" x14ac:dyDescent="0.2">
      <c r="A1145">
        <v>1142568</v>
      </c>
      <c r="B1145" t="s">
        <v>111</v>
      </c>
      <c r="C1145" t="s">
        <v>9350</v>
      </c>
      <c r="D1145" t="s">
        <v>3</v>
      </c>
      <c r="E1145" t="s">
        <v>4913</v>
      </c>
      <c r="F1145" t="s">
        <v>4913</v>
      </c>
      <c r="G1145" t="s">
        <v>3</v>
      </c>
      <c r="H1145" t="s">
        <v>79</v>
      </c>
      <c r="I1145" t="s">
        <v>954</v>
      </c>
      <c r="J1145" t="e">
        <f>+VLOOKUP(I1145,NOMENCLATURA!$A$3:$B$20,2,FALSE)</f>
        <v>#N/A</v>
      </c>
      <c r="K1145" t="s">
        <v>9351</v>
      </c>
      <c r="L1145" t="s">
        <v>9352</v>
      </c>
      <c r="M1145" s="2">
        <v>43461</v>
      </c>
      <c r="N1145" t="s">
        <v>6342</v>
      </c>
      <c r="O1145" t="s">
        <v>353</v>
      </c>
      <c r="P1145" t="s">
        <v>3</v>
      </c>
      <c r="Q1145" t="s">
        <v>45</v>
      </c>
      <c r="R1145" t="s">
        <v>9353</v>
      </c>
      <c r="S1145" t="s">
        <v>9354</v>
      </c>
      <c r="T1145" t="s">
        <v>3</v>
      </c>
      <c r="U1145" t="s">
        <v>3</v>
      </c>
      <c r="V1145" t="str">
        <f>VLOOKUP(A1145,Ventas!$A$2:$H$3062,7,FALSE)</f>
        <v>N0</v>
      </c>
      <c r="W1145" t="str">
        <f>VLOOKUP(A1145,Ventas!$A$2:$H$3062,8,FALSE)</f>
        <v>OJ</v>
      </c>
      <c r="X1145" t="str">
        <f>VLOOKUP(A1145,'Correo 1'!$A$2:$C$3062,3,FALSE)</f>
        <v>mestermu@gmail.com</v>
      </c>
    </row>
    <row r="1146" spans="1:24" x14ac:dyDescent="0.2">
      <c r="A1146">
        <v>1149955</v>
      </c>
      <c r="B1146" t="s">
        <v>111</v>
      </c>
      <c r="C1146" t="s">
        <v>12622</v>
      </c>
      <c r="D1146" t="s">
        <v>3</v>
      </c>
      <c r="E1146" t="s">
        <v>204</v>
      </c>
      <c r="F1146" t="s">
        <v>4298</v>
      </c>
      <c r="G1146" t="s">
        <v>3</v>
      </c>
      <c r="H1146" t="s">
        <v>115</v>
      </c>
      <c r="I1146" t="s">
        <v>12623</v>
      </c>
      <c r="J1146" t="e">
        <f>+VLOOKUP(I1146,NOMENCLATURA!$A$3:$B$20,2,FALSE)</f>
        <v>#N/A</v>
      </c>
      <c r="K1146" t="s">
        <v>12624</v>
      </c>
      <c r="L1146" t="s">
        <v>12625</v>
      </c>
      <c r="M1146" s="2">
        <v>44333</v>
      </c>
      <c r="N1146" t="s">
        <v>9571</v>
      </c>
      <c r="O1146" t="s">
        <v>353</v>
      </c>
      <c r="P1146" t="s">
        <v>3</v>
      </c>
      <c r="Q1146" t="s">
        <v>45</v>
      </c>
      <c r="R1146" t="s">
        <v>12626</v>
      </c>
      <c r="S1146" t="s">
        <v>12627</v>
      </c>
      <c r="T1146" t="s">
        <v>3</v>
      </c>
      <c r="U1146" t="s">
        <v>3</v>
      </c>
      <c r="V1146" t="str">
        <f>VLOOKUP(A1146,Ventas!$A$2:$H$3062,7,FALSE)</f>
        <v>N0</v>
      </c>
      <c r="W1146" t="str">
        <f>VLOOKUP(A1146,Ventas!$A$2:$H$3062,8,FALSE)</f>
        <v>OJ</v>
      </c>
      <c r="X1146" t="str">
        <f>VLOOKUP(A1146,'Correo 1'!$A$2:$C$3062,3,FALSE)</f>
        <v>mfankhauser@acceder.cl</v>
      </c>
    </row>
    <row r="1147" spans="1:24" x14ac:dyDescent="0.2">
      <c r="A1147">
        <v>1129860</v>
      </c>
      <c r="B1147" t="s">
        <v>111</v>
      </c>
      <c r="C1147" t="s">
        <v>4933</v>
      </c>
      <c r="D1147" t="s">
        <v>3</v>
      </c>
      <c r="E1147" t="s">
        <v>204</v>
      </c>
      <c r="F1147" t="s">
        <v>2032</v>
      </c>
      <c r="G1147" t="s">
        <v>3</v>
      </c>
      <c r="H1147" t="s">
        <v>115</v>
      </c>
      <c r="I1147" t="s">
        <v>2298</v>
      </c>
      <c r="J1147" t="str">
        <f>+VLOOKUP(I1147,NOMENCLATURA!$A$3:$B$20,2,FALSE)</f>
        <v>GRAFICAS-IMPRENTAS-ILUSTRACIONES - POP-EMPASTE-FOTO</v>
      </c>
      <c r="K1147" t="s">
        <v>4934</v>
      </c>
      <c r="L1147" t="s">
        <v>4935</v>
      </c>
      <c r="M1147" s="2">
        <v>42699</v>
      </c>
      <c r="N1147" t="s">
        <v>207</v>
      </c>
      <c r="O1147" t="s">
        <v>353</v>
      </c>
      <c r="P1147" t="s">
        <v>3</v>
      </c>
      <c r="Q1147" t="s">
        <v>45</v>
      </c>
      <c r="R1147" t="s">
        <v>4936</v>
      </c>
      <c r="S1147" t="s">
        <v>4937</v>
      </c>
      <c r="T1147" t="s">
        <v>3</v>
      </c>
      <c r="U1147" t="s">
        <v>3</v>
      </c>
      <c r="V1147" t="str">
        <f>VLOOKUP(A1147,Ventas!$A$2:$H$3062,7,FALSE)</f>
        <v>N30</v>
      </c>
      <c r="W1147" t="str">
        <f>VLOOKUP(A1147,Ventas!$A$2:$H$3062,8,FALSE)</f>
        <v>OJ</v>
      </c>
      <c r="X1147" t="str">
        <f>VLOOKUP(A1147,'Correo 1'!$A$2:$C$3062,3,FALSE)</f>
        <v>info@tempocc.cl</v>
      </c>
    </row>
    <row r="1148" spans="1:24" x14ac:dyDescent="0.2">
      <c r="A1148">
        <v>1142817</v>
      </c>
      <c r="B1148" t="s">
        <v>111</v>
      </c>
      <c r="C1148" t="s">
        <v>9552</v>
      </c>
      <c r="D1148" t="s">
        <v>3</v>
      </c>
      <c r="E1148" t="s">
        <v>204</v>
      </c>
      <c r="F1148" t="s">
        <v>204</v>
      </c>
      <c r="G1148" t="s">
        <v>3</v>
      </c>
      <c r="H1148" t="s">
        <v>115</v>
      </c>
      <c r="I1148" t="s">
        <v>954</v>
      </c>
      <c r="J1148" t="e">
        <f>+VLOOKUP(I1148,NOMENCLATURA!$A$3:$B$20,2,FALSE)</f>
        <v>#N/A</v>
      </c>
      <c r="K1148" t="s">
        <v>9553</v>
      </c>
      <c r="L1148" t="s">
        <v>9554</v>
      </c>
      <c r="M1148" s="2">
        <v>43486</v>
      </c>
      <c r="N1148" t="s">
        <v>6015</v>
      </c>
      <c r="O1148" t="s">
        <v>353</v>
      </c>
      <c r="P1148" t="s">
        <v>3</v>
      </c>
      <c r="Q1148" t="s">
        <v>45</v>
      </c>
      <c r="R1148" t="s">
        <v>9555</v>
      </c>
      <c r="S1148" t="s">
        <v>9556</v>
      </c>
      <c r="T1148" t="s">
        <v>3</v>
      </c>
      <c r="U1148" t="s">
        <v>3</v>
      </c>
      <c r="V1148" t="str">
        <f>VLOOKUP(A1148,Ventas!$A$2:$H$3062,7,FALSE)</f>
        <v>N30</v>
      </c>
      <c r="W1148" t="str">
        <f>VLOOKUP(A1148,Ventas!$A$2:$H$3062,8,FALSE)</f>
        <v>OJ</v>
      </c>
      <c r="X1148" t="str">
        <f>VLOOKUP(A1148,'Correo 1'!$A$2:$C$3062,3,FALSE)</f>
        <v>MFLORES@LATABLA.CL</v>
      </c>
    </row>
    <row r="1149" spans="1:24" x14ac:dyDescent="0.2">
      <c r="A1149">
        <v>1143048</v>
      </c>
      <c r="B1149" t="s">
        <v>111</v>
      </c>
      <c r="C1149" t="s">
        <v>9837</v>
      </c>
      <c r="D1149" t="s">
        <v>3</v>
      </c>
      <c r="E1149" t="s">
        <v>204</v>
      </c>
      <c r="F1149" t="s">
        <v>983</v>
      </c>
      <c r="G1149" t="s">
        <v>3</v>
      </c>
      <c r="H1149" t="s">
        <v>115</v>
      </c>
      <c r="I1149" t="s">
        <v>954</v>
      </c>
      <c r="J1149" t="e">
        <f>+VLOOKUP(I1149,NOMENCLATURA!$A$3:$B$20,2,FALSE)</f>
        <v>#N/A</v>
      </c>
      <c r="K1149" t="s">
        <v>9838</v>
      </c>
      <c r="L1149" t="s">
        <v>9839</v>
      </c>
      <c r="M1149" s="2">
        <v>43501</v>
      </c>
      <c r="N1149" t="s">
        <v>9571</v>
      </c>
      <c r="O1149" t="s">
        <v>353</v>
      </c>
      <c r="P1149" t="s">
        <v>3</v>
      </c>
      <c r="Q1149" t="s">
        <v>45</v>
      </c>
      <c r="R1149" t="s">
        <v>9840</v>
      </c>
      <c r="S1149" t="s">
        <v>9841</v>
      </c>
      <c r="T1149" t="s">
        <v>3</v>
      </c>
      <c r="U1149" t="s">
        <v>3</v>
      </c>
      <c r="V1149" t="str">
        <f>VLOOKUP(A1149,Ventas!$A$2:$H$3062,7,FALSE)</f>
        <v>N30</v>
      </c>
      <c r="W1149" t="str">
        <f>VLOOKUP(A1149,Ventas!$A$2:$H$3062,8,FALSE)</f>
        <v>OJ</v>
      </c>
      <c r="X1149" t="str">
        <f>VLOOKUP(A1149,'Correo 1'!$A$2:$C$3062,3,FALSE)</f>
        <v>MFP.OLIVARES@GMAIL.COM</v>
      </c>
    </row>
    <row r="1150" spans="1:24" x14ac:dyDescent="0.2">
      <c r="A1150">
        <v>1136767</v>
      </c>
      <c r="B1150" t="s">
        <v>111</v>
      </c>
      <c r="C1150" t="s">
        <v>7596</v>
      </c>
      <c r="D1150" t="s">
        <v>3</v>
      </c>
      <c r="E1150" t="s">
        <v>204</v>
      </c>
      <c r="F1150" t="s">
        <v>204</v>
      </c>
      <c r="G1150" t="s">
        <v>3</v>
      </c>
      <c r="H1150" t="s">
        <v>115</v>
      </c>
      <c r="I1150" t="s">
        <v>2298</v>
      </c>
      <c r="J1150" t="str">
        <f>+VLOOKUP(I1150,NOMENCLATURA!$A$3:$B$20,2,FALSE)</f>
        <v>GRAFICAS-IMPRENTAS-ILUSTRACIONES - POP-EMPASTE-FOTO</v>
      </c>
      <c r="K1150" t="s">
        <v>7597</v>
      </c>
      <c r="L1150" t="s">
        <v>7598</v>
      </c>
      <c r="M1150" s="2">
        <v>43108</v>
      </c>
      <c r="N1150" t="s">
        <v>6342</v>
      </c>
      <c r="O1150" t="s">
        <v>353</v>
      </c>
      <c r="P1150" t="s">
        <v>3</v>
      </c>
      <c r="Q1150" t="s">
        <v>45</v>
      </c>
      <c r="R1150" t="s">
        <v>7599</v>
      </c>
      <c r="S1150" t="s">
        <v>7600</v>
      </c>
      <c r="T1150" t="s">
        <v>3</v>
      </c>
      <c r="U1150" t="s">
        <v>3</v>
      </c>
      <c r="V1150" t="str">
        <f>VLOOKUP(A1150,Ventas!$A$2:$H$3062,7,FALSE)</f>
        <v>N0</v>
      </c>
      <c r="W1150" t="str">
        <f>VLOOKUP(A1150,Ventas!$A$2:$H$3062,8,FALSE)</f>
        <v>OJ</v>
      </c>
      <c r="X1150" t="str">
        <f>VLOOKUP(A1150,'Correo 1'!$A$2:$C$3062,3,FALSE)</f>
        <v>j.escobedo.t@gmail.com</v>
      </c>
    </row>
    <row r="1151" spans="1:24" x14ac:dyDescent="0.2">
      <c r="A1151">
        <v>1134378</v>
      </c>
      <c r="B1151" t="s">
        <v>111</v>
      </c>
      <c r="C1151" t="s">
        <v>6573</v>
      </c>
      <c r="D1151" t="s">
        <v>3</v>
      </c>
      <c r="E1151" t="s">
        <v>204</v>
      </c>
      <c r="F1151" t="s">
        <v>6574</v>
      </c>
      <c r="G1151" t="s">
        <v>3</v>
      </c>
      <c r="H1151" t="s">
        <v>115</v>
      </c>
      <c r="I1151" t="s">
        <v>954</v>
      </c>
      <c r="J1151" t="e">
        <f>+VLOOKUP(I1151,NOMENCLATURA!$A$3:$B$20,2,FALSE)</f>
        <v>#N/A</v>
      </c>
      <c r="K1151" t="s">
        <v>6575</v>
      </c>
      <c r="L1151" t="s">
        <v>6576</v>
      </c>
      <c r="M1151" s="2">
        <v>42934</v>
      </c>
      <c r="N1151" t="s">
        <v>6342</v>
      </c>
      <c r="O1151" t="s">
        <v>353</v>
      </c>
      <c r="P1151" t="s">
        <v>3</v>
      </c>
      <c r="Q1151" t="s">
        <v>45</v>
      </c>
      <c r="R1151" t="s">
        <v>6577</v>
      </c>
      <c r="S1151" t="s">
        <v>6578</v>
      </c>
      <c r="T1151" t="s">
        <v>3</v>
      </c>
      <c r="U1151" t="s">
        <v>3</v>
      </c>
      <c r="V1151" t="str">
        <f>VLOOKUP(A1151,Ventas!$A$2:$H$3062,7,FALSE)</f>
        <v>N0</v>
      </c>
      <c r="W1151" t="str">
        <f>VLOOKUP(A1151,Ventas!$A$2:$H$3062,8,FALSE)</f>
        <v>OJ</v>
      </c>
      <c r="X1151" t="str">
        <f>VLOOKUP(A1151,'Correo 1'!$A$2:$C$3062,3,FALSE)</f>
        <v>MIARRATIAS@GMAIL.com</v>
      </c>
    </row>
    <row r="1152" spans="1:24" x14ac:dyDescent="0.2">
      <c r="A1152">
        <v>5000575</v>
      </c>
      <c r="B1152" t="s">
        <v>215</v>
      </c>
      <c r="C1152" t="s">
        <v>13435</v>
      </c>
      <c r="D1152" t="s">
        <v>13436</v>
      </c>
      <c r="E1152" t="s">
        <v>13437</v>
      </c>
      <c r="F1152" t="s">
        <v>3</v>
      </c>
      <c r="G1152" t="s">
        <v>866</v>
      </c>
      <c r="H1152" s="3" t="s">
        <v>40</v>
      </c>
      <c r="I1152" t="s">
        <v>875</v>
      </c>
      <c r="J1152" t="e">
        <f>+VLOOKUP(I1152,NOMENCLATURA!$A$3:$B$20,2,FALSE)</f>
        <v>#N/A</v>
      </c>
      <c r="K1152" t="s">
        <v>13438</v>
      </c>
      <c r="L1152" t="s">
        <v>13439</v>
      </c>
      <c r="M1152" s="2">
        <v>42135</v>
      </c>
      <c r="N1152" t="s">
        <v>34</v>
      </c>
      <c r="O1152" t="s">
        <v>13230</v>
      </c>
      <c r="P1152" t="s">
        <v>13440</v>
      </c>
      <c r="Q1152" t="s">
        <v>12</v>
      </c>
      <c r="R1152" t="s">
        <v>3</v>
      </c>
      <c r="S1152" t="s">
        <v>870</v>
      </c>
      <c r="T1152" t="s">
        <v>871</v>
      </c>
      <c r="U1152" t="s">
        <v>872</v>
      </c>
      <c r="V1152" t="str">
        <f>VLOOKUP(A1152,Ventas!$A$2:$H$3062,7,FALSE)</f>
        <v>N120</v>
      </c>
      <c r="W1152" t="str">
        <f>VLOOKUP(A1152,Ventas!$A$2:$H$3062,8,FALSE)</f>
        <v>O9</v>
      </c>
      <c r="X1152" t="str">
        <f>VLOOKUP(A1152,'Correo 1'!$A$2:$C$3062,3,FALSE)</f>
        <v>MICHAEL.CHEN@DO-TRAVEL.COM</v>
      </c>
    </row>
    <row r="1153" spans="1:24" x14ac:dyDescent="0.2">
      <c r="A1153">
        <v>5000038</v>
      </c>
      <c r="B1153" t="s">
        <v>131</v>
      </c>
      <c r="C1153" t="s">
        <v>13279</v>
      </c>
      <c r="D1153" t="s">
        <v>3</v>
      </c>
      <c r="E1153" t="s">
        <v>13227</v>
      </c>
      <c r="F1153" t="s">
        <v>3</v>
      </c>
      <c r="G1153" t="s">
        <v>3</v>
      </c>
      <c r="H1153" t="s">
        <v>134</v>
      </c>
      <c r="I1153" t="s">
        <v>13280</v>
      </c>
      <c r="J1153" t="e">
        <f>+VLOOKUP(I1153,NOMENCLATURA!$A$3:$B$20,2,FALSE)</f>
        <v>#N/A</v>
      </c>
      <c r="K1153" t="s">
        <v>13281</v>
      </c>
      <c r="L1153" t="s">
        <v>13282</v>
      </c>
      <c r="M1153" s="2">
        <v>38863</v>
      </c>
      <c r="N1153" t="s">
        <v>53</v>
      </c>
      <c r="O1153" t="s">
        <v>13230</v>
      </c>
      <c r="P1153" t="s">
        <v>319</v>
      </c>
      <c r="Q1153" t="s">
        <v>12</v>
      </c>
      <c r="R1153" t="s">
        <v>3</v>
      </c>
      <c r="S1153" t="s">
        <v>13283</v>
      </c>
      <c r="T1153" t="s">
        <v>3</v>
      </c>
      <c r="U1153" t="s">
        <v>13284</v>
      </c>
      <c r="V1153" t="str">
        <f>VLOOKUP(A1153,Ventas!$A$2:$H$3062,7,FALSE)</f>
        <v>N120</v>
      </c>
      <c r="W1153" t="str">
        <f>VLOOKUP(A1153,Ventas!$A$2:$H$3062,8,FALSE)</f>
        <v>O9</v>
      </c>
      <c r="X1153" t="str">
        <f>VLOOKUP(A1153,'Correo 1'!$A$2:$C$3062,3,FALSE)</f>
        <v>MICHELLE@CROWNLUGGAGE.COM</v>
      </c>
    </row>
    <row r="1154" spans="1:24" x14ac:dyDescent="0.2">
      <c r="A1154">
        <v>1145762</v>
      </c>
      <c r="B1154" t="s">
        <v>111</v>
      </c>
      <c r="C1154" t="s">
        <v>10774</v>
      </c>
      <c r="D1154" t="s">
        <v>3</v>
      </c>
      <c r="E1154" t="s">
        <v>204</v>
      </c>
      <c r="F1154" t="s">
        <v>2619</v>
      </c>
      <c r="G1154" t="s">
        <v>3</v>
      </c>
      <c r="H1154" t="s">
        <v>115</v>
      </c>
      <c r="I1154" t="s">
        <v>954</v>
      </c>
      <c r="J1154" t="e">
        <f>+VLOOKUP(I1154,NOMENCLATURA!$A$3:$B$20,2,FALSE)</f>
        <v>#N/A</v>
      </c>
      <c r="K1154" t="s">
        <v>10775</v>
      </c>
      <c r="L1154" t="s">
        <v>10776</v>
      </c>
      <c r="M1154" s="2">
        <v>43686</v>
      </c>
      <c r="N1154" t="s">
        <v>9571</v>
      </c>
      <c r="O1154" t="s">
        <v>353</v>
      </c>
      <c r="P1154" t="s">
        <v>3</v>
      </c>
      <c r="Q1154" t="s">
        <v>45</v>
      </c>
      <c r="R1154" t="s">
        <v>10777</v>
      </c>
      <c r="S1154" t="s">
        <v>10778</v>
      </c>
      <c r="T1154" t="s">
        <v>3</v>
      </c>
      <c r="U1154" t="s">
        <v>3</v>
      </c>
      <c r="V1154" t="str">
        <f>VLOOKUP(A1154,Ventas!$A$2:$H$3062,7,FALSE)</f>
        <v>N30</v>
      </c>
      <c r="W1154" t="str">
        <f>VLOOKUP(A1154,Ventas!$A$2:$H$3062,8,FALSE)</f>
        <v>O4</v>
      </c>
      <c r="X1154" t="str">
        <f>VLOOKUP(A1154,'Correo 1'!$A$2:$C$3062,3,FALSE)</f>
        <v>mignacia@matteiluminacion.cl</v>
      </c>
    </row>
    <row r="1155" spans="1:24" x14ac:dyDescent="0.2">
      <c r="A1155">
        <v>1128368</v>
      </c>
      <c r="B1155" t="s">
        <v>111</v>
      </c>
      <c r="C1155" t="s">
        <v>2721</v>
      </c>
      <c r="D1155" t="s">
        <v>2722</v>
      </c>
      <c r="E1155" t="s">
        <v>951</v>
      </c>
      <c r="F1155" t="s">
        <v>2723</v>
      </c>
      <c r="G1155" t="s">
        <v>3</v>
      </c>
      <c r="H1155" t="s">
        <v>115</v>
      </c>
      <c r="I1155" t="s">
        <v>2298</v>
      </c>
      <c r="J1155" t="str">
        <f>+VLOOKUP(I1155,NOMENCLATURA!$A$3:$B$20,2,FALSE)</f>
        <v>GRAFICAS-IMPRENTAS-ILUSTRACIONES - POP-EMPASTE-FOTO</v>
      </c>
      <c r="K1155" t="s">
        <v>2724</v>
      </c>
      <c r="L1155" t="s">
        <v>2725</v>
      </c>
      <c r="M1155" s="2">
        <v>42542</v>
      </c>
      <c r="N1155" t="s">
        <v>957</v>
      </c>
      <c r="O1155" t="s">
        <v>353</v>
      </c>
      <c r="P1155" t="s">
        <v>3</v>
      </c>
      <c r="Q1155" t="s">
        <v>45</v>
      </c>
      <c r="R1155" t="s">
        <v>2726</v>
      </c>
      <c r="S1155" t="s">
        <v>3</v>
      </c>
      <c r="T1155" t="s">
        <v>3</v>
      </c>
      <c r="U1155" t="s">
        <v>3</v>
      </c>
      <c r="V1155" t="str">
        <f>VLOOKUP(A1155,Ventas!$A$2:$H$3062,7,FALSE)</f>
        <v>N30</v>
      </c>
      <c r="W1155" t="str">
        <f>VLOOKUP(A1155,Ventas!$A$2:$H$3062,8,FALSE)</f>
        <v>OJ</v>
      </c>
      <c r="X1155" t="str">
        <f>VLOOKUP(A1155,'Correo 1'!$A$2:$C$3062,3,FALSE)</f>
        <v>jcastillojelvez@gmail.com</v>
      </c>
    </row>
    <row r="1156" spans="1:24" x14ac:dyDescent="0.2">
      <c r="A1156">
        <v>1130499</v>
      </c>
      <c r="B1156" t="s">
        <v>111</v>
      </c>
      <c r="C1156" t="s">
        <v>5580</v>
      </c>
      <c r="D1156" t="s">
        <v>3</v>
      </c>
      <c r="E1156" t="s">
        <v>204</v>
      </c>
      <c r="F1156" t="s">
        <v>113</v>
      </c>
      <c r="G1156" t="s">
        <v>3</v>
      </c>
      <c r="H1156" t="s">
        <v>115</v>
      </c>
      <c r="I1156" t="s">
        <v>954</v>
      </c>
      <c r="J1156" t="e">
        <f>+VLOOKUP(I1156,NOMENCLATURA!$A$3:$B$20,2,FALSE)</f>
        <v>#N/A</v>
      </c>
      <c r="K1156" t="s">
        <v>5581</v>
      </c>
      <c r="L1156" t="s">
        <v>5582</v>
      </c>
      <c r="M1156" s="2">
        <v>42766</v>
      </c>
      <c r="N1156" t="s">
        <v>207</v>
      </c>
      <c r="O1156" t="s">
        <v>353</v>
      </c>
      <c r="P1156" t="s">
        <v>3</v>
      </c>
      <c r="Q1156" t="s">
        <v>45</v>
      </c>
      <c r="R1156" t="s">
        <v>5583</v>
      </c>
      <c r="S1156" t="s">
        <v>5584</v>
      </c>
      <c r="T1156" t="s">
        <v>3</v>
      </c>
      <c r="U1156" t="s">
        <v>3</v>
      </c>
      <c r="V1156" t="str">
        <f>VLOOKUP(A1156,Ventas!$A$2:$H$3062,7,FALSE)</f>
        <v>N0</v>
      </c>
      <c r="W1156" t="str">
        <f>VLOOKUP(A1156,Ventas!$A$2:$H$3062,8,FALSE)</f>
        <v>OJ</v>
      </c>
      <c r="X1156" t="str">
        <f>VLOOKUP(A1156,'Correo 1'!$A$2:$C$3062,3,FALSE)</f>
        <v>miguel.erices@haygroup.com</v>
      </c>
    </row>
    <row r="1157" spans="1:24" x14ac:dyDescent="0.2">
      <c r="A1157">
        <v>1128271</v>
      </c>
      <c r="B1157" t="s">
        <v>111</v>
      </c>
      <c r="C1157" t="s">
        <v>2205</v>
      </c>
      <c r="D1157" t="s">
        <v>3</v>
      </c>
      <c r="E1157" t="s">
        <v>951</v>
      </c>
      <c r="F1157" t="s">
        <v>1099</v>
      </c>
      <c r="G1157" t="s">
        <v>3</v>
      </c>
      <c r="H1157" t="s">
        <v>115</v>
      </c>
      <c r="I1157" t="s">
        <v>954</v>
      </c>
      <c r="J1157" t="e">
        <f>+VLOOKUP(I1157,NOMENCLATURA!$A$3:$B$20,2,FALSE)</f>
        <v>#N/A</v>
      </c>
      <c r="K1157" t="s">
        <v>2206</v>
      </c>
      <c r="L1157" t="s">
        <v>2207</v>
      </c>
      <c r="M1157" s="2">
        <v>42542</v>
      </c>
      <c r="N1157" t="s">
        <v>957</v>
      </c>
      <c r="O1157" t="s">
        <v>353</v>
      </c>
      <c r="P1157" t="s">
        <v>3</v>
      </c>
      <c r="Q1157" t="s">
        <v>45</v>
      </c>
      <c r="R1157" t="s">
        <v>2208</v>
      </c>
      <c r="S1157" t="s">
        <v>2209</v>
      </c>
      <c r="T1157" t="s">
        <v>3</v>
      </c>
      <c r="U1157" t="s">
        <v>3</v>
      </c>
      <c r="V1157" t="str">
        <f>VLOOKUP(A1157,Ventas!$A$2:$H$3062,7,FALSE)</f>
        <v>N30</v>
      </c>
      <c r="W1157" t="str">
        <f>VLOOKUP(A1157,Ventas!$A$2:$H$3062,8,FALSE)</f>
        <v>OJ</v>
      </c>
      <c r="X1157" t="str">
        <f>VLOOKUP(A1157,'Correo 1'!$A$2:$C$3062,3,FALSE)</f>
        <v>miguel.moreno@porsche-chile.cl</v>
      </c>
    </row>
    <row r="1158" spans="1:24" x14ac:dyDescent="0.2">
      <c r="A1158">
        <v>1143601</v>
      </c>
      <c r="B1158" t="s">
        <v>111</v>
      </c>
      <c r="C1158" t="s">
        <v>9962</v>
      </c>
      <c r="D1158" t="s">
        <v>3</v>
      </c>
      <c r="E1158" t="s">
        <v>204</v>
      </c>
      <c r="F1158" t="s">
        <v>4849</v>
      </c>
      <c r="G1158" t="s">
        <v>3</v>
      </c>
      <c r="H1158" t="s">
        <v>115</v>
      </c>
      <c r="I1158" t="s">
        <v>954</v>
      </c>
      <c r="J1158" t="e">
        <f>+VLOOKUP(I1158,NOMENCLATURA!$A$3:$B$20,2,FALSE)</f>
        <v>#N/A</v>
      </c>
      <c r="K1158" t="s">
        <v>9963</v>
      </c>
      <c r="L1158" t="s">
        <v>9964</v>
      </c>
      <c r="M1158" s="2">
        <v>43524</v>
      </c>
      <c r="N1158" t="s">
        <v>9571</v>
      </c>
      <c r="O1158" t="s">
        <v>353</v>
      </c>
      <c r="P1158" t="s">
        <v>3</v>
      </c>
      <c r="Q1158" t="s">
        <v>45</v>
      </c>
      <c r="R1158" t="s">
        <v>9965</v>
      </c>
      <c r="S1158" t="s">
        <v>9966</v>
      </c>
      <c r="T1158" t="s">
        <v>3</v>
      </c>
      <c r="U1158" t="s">
        <v>3</v>
      </c>
      <c r="V1158" t="str">
        <f>VLOOKUP(A1158,Ventas!$A$2:$H$3062,7,FALSE)</f>
        <v>N10</v>
      </c>
      <c r="W1158" t="str">
        <f>VLOOKUP(A1158,Ventas!$A$2:$H$3062,8,FALSE)</f>
        <v>OJ</v>
      </c>
      <c r="X1158" t="str">
        <f>VLOOKUP(A1158,'Correo 1'!$A$2:$C$3062,3,FALSE)</f>
        <v>MIGUELSOCIAS@TVMINGENIERIA.CL</v>
      </c>
    </row>
    <row r="1159" spans="1:24" x14ac:dyDescent="0.2">
      <c r="A1159">
        <v>1000567</v>
      </c>
      <c r="B1159" t="s">
        <v>215</v>
      </c>
      <c r="C1159" t="s">
        <v>313</v>
      </c>
      <c r="D1159" t="s">
        <v>3</v>
      </c>
      <c r="E1159" t="s">
        <v>314</v>
      </c>
      <c r="F1159" t="s">
        <v>3</v>
      </c>
      <c r="G1159" t="s">
        <v>315</v>
      </c>
      <c r="H1159" t="s">
        <v>238</v>
      </c>
      <c r="I1159" t="s">
        <v>316</v>
      </c>
      <c r="J1159" t="e">
        <f>+VLOOKUP(I1159,NOMENCLATURA!$A$3:$B$20,2,FALSE)</f>
        <v>#N/A</v>
      </c>
      <c r="K1159" t="s">
        <v>317</v>
      </c>
      <c r="L1159" t="s">
        <v>318</v>
      </c>
      <c r="M1159" s="2">
        <v>38868</v>
      </c>
      <c r="N1159" t="s">
        <v>53</v>
      </c>
      <c r="O1159" t="s">
        <v>222</v>
      </c>
      <c r="P1159" t="s">
        <v>319</v>
      </c>
      <c r="Q1159" t="s">
        <v>12</v>
      </c>
      <c r="R1159" t="s">
        <v>3</v>
      </c>
      <c r="S1159" t="s">
        <v>320</v>
      </c>
      <c r="T1159" t="s">
        <v>3</v>
      </c>
      <c r="U1159" t="s">
        <v>321</v>
      </c>
      <c r="V1159" t="str">
        <f>VLOOKUP(A1159,Ventas!$A$2:$H$3062,7,FALSE)</f>
        <v>N120</v>
      </c>
      <c r="W1159" t="str">
        <f>VLOOKUP(A1159,Ventas!$A$2:$H$3062,8,FALSE)</f>
        <v>O9</v>
      </c>
      <c r="X1159" t="str">
        <f>VLOOKUP(A1159,'Correo 1'!$A$2:$C$3062,3,FALSE)</f>
        <v>mikechang@CROWNLUGGAGE.COM</v>
      </c>
    </row>
    <row r="1160" spans="1:24" x14ac:dyDescent="0.2">
      <c r="A1160">
        <v>1142954</v>
      </c>
      <c r="B1160" t="s">
        <v>111</v>
      </c>
      <c r="C1160" t="s">
        <v>9754</v>
      </c>
      <c r="D1160" t="s">
        <v>3</v>
      </c>
      <c r="E1160" t="s">
        <v>204</v>
      </c>
      <c r="F1160" t="s">
        <v>4458</v>
      </c>
      <c r="G1160" t="s">
        <v>3</v>
      </c>
      <c r="H1160" t="s">
        <v>115</v>
      </c>
      <c r="I1160" t="s">
        <v>9755</v>
      </c>
      <c r="J1160" t="e">
        <f>+VLOOKUP(I1160,NOMENCLATURA!$A$3:$B$20,2,FALSE)</f>
        <v>#N/A</v>
      </c>
      <c r="K1160" t="s">
        <v>9756</v>
      </c>
      <c r="L1160" t="s">
        <v>9757</v>
      </c>
      <c r="M1160" s="2">
        <v>43490</v>
      </c>
      <c r="N1160" t="s">
        <v>9571</v>
      </c>
      <c r="O1160" t="s">
        <v>353</v>
      </c>
      <c r="P1160" t="s">
        <v>3</v>
      </c>
      <c r="Q1160" t="s">
        <v>45</v>
      </c>
      <c r="R1160" t="s">
        <v>9755</v>
      </c>
      <c r="S1160" t="s">
        <v>9758</v>
      </c>
      <c r="T1160" t="s">
        <v>3</v>
      </c>
      <c r="U1160" t="s">
        <v>9584</v>
      </c>
      <c r="V1160" t="str">
        <f>VLOOKUP(A1160,Ventas!$A$2:$H$3062,7,FALSE)</f>
        <v>N0</v>
      </c>
      <c r="W1160" t="str">
        <f>VLOOKUP(A1160,Ventas!$A$2:$H$3062,8,FALSE)</f>
        <v>OJ</v>
      </c>
      <c r="X1160" t="str">
        <f>VLOOKUP(A1160,'Correo 1'!$A$2:$C$3062,3,FALSE)</f>
        <v>MILIVOJ.SMOLJANOVIC@GMAIL.com</v>
      </c>
    </row>
    <row r="1161" spans="1:24" x14ac:dyDescent="0.2">
      <c r="A1161">
        <v>1147028</v>
      </c>
      <c r="B1161" t="s">
        <v>111</v>
      </c>
      <c r="C1161" t="s">
        <v>11518</v>
      </c>
      <c r="D1161" t="s">
        <v>3</v>
      </c>
      <c r="E1161" t="s">
        <v>204</v>
      </c>
      <c r="F1161" t="s">
        <v>204</v>
      </c>
      <c r="G1161" t="s">
        <v>3</v>
      </c>
      <c r="H1161" t="s">
        <v>115</v>
      </c>
      <c r="I1161" t="s">
        <v>954</v>
      </c>
      <c r="J1161" t="e">
        <f>+VLOOKUP(I1161,NOMENCLATURA!$A$3:$B$20,2,FALSE)</f>
        <v>#N/A</v>
      </c>
      <c r="K1161" t="s">
        <v>11519</v>
      </c>
      <c r="L1161" t="s">
        <v>11520</v>
      </c>
      <c r="M1161" s="2">
        <v>43787</v>
      </c>
      <c r="N1161" t="s">
        <v>9571</v>
      </c>
      <c r="O1161" t="s">
        <v>353</v>
      </c>
      <c r="P1161" t="s">
        <v>3</v>
      </c>
      <c r="Q1161" t="s">
        <v>45</v>
      </c>
      <c r="R1161" t="s">
        <v>11521</v>
      </c>
      <c r="S1161" t="s">
        <v>11522</v>
      </c>
      <c r="T1161" t="s">
        <v>3</v>
      </c>
      <c r="U1161" t="s">
        <v>3</v>
      </c>
      <c r="V1161" t="str">
        <f>VLOOKUP(A1161,Ventas!$A$2:$H$3062,7,FALSE)</f>
        <v>N0</v>
      </c>
      <c r="W1161" t="str">
        <f>VLOOKUP(A1161,Ventas!$A$2:$H$3062,8,FALSE)</f>
        <v>OJ</v>
      </c>
      <c r="X1161" t="str">
        <f>VLOOKUP(A1161,'Correo 1'!$A$2:$C$3062,3,FALSE)</f>
        <v>millaray.r.s@gmail.com</v>
      </c>
    </row>
    <row r="1162" spans="1:24" x14ac:dyDescent="0.2">
      <c r="A1162">
        <v>1142563</v>
      </c>
      <c r="B1162" t="s">
        <v>111</v>
      </c>
      <c r="C1162" t="s">
        <v>9325</v>
      </c>
      <c r="D1162" t="s">
        <v>3</v>
      </c>
      <c r="E1162" t="s">
        <v>2952</v>
      </c>
      <c r="F1162" t="s">
        <v>2952</v>
      </c>
      <c r="G1162" t="s">
        <v>3</v>
      </c>
      <c r="H1162" t="s">
        <v>1046</v>
      </c>
      <c r="I1162" t="s">
        <v>954</v>
      </c>
      <c r="J1162" t="e">
        <f>+VLOOKUP(I1162,NOMENCLATURA!$A$3:$B$20,2,FALSE)</f>
        <v>#N/A</v>
      </c>
      <c r="K1162" t="s">
        <v>9326</v>
      </c>
      <c r="L1162" t="s">
        <v>9327</v>
      </c>
      <c r="M1162" s="2">
        <v>43461</v>
      </c>
      <c r="N1162" t="s">
        <v>6342</v>
      </c>
      <c r="O1162" t="s">
        <v>353</v>
      </c>
      <c r="P1162" t="s">
        <v>3</v>
      </c>
      <c r="Q1162" t="s">
        <v>45</v>
      </c>
      <c r="R1162" t="s">
        <v>9328</v>
      </c>
      <c r="S1162" t="s">
        <v>9329</v>
      </c>
      <c r="T1162" t="s">
        <v>3</v>
      </c>
      <c r="U1162" t="s">
        <v>3</v>
      </c>
      <c r="V1162" t="str">
        <f>VLOOKUP(A1162,Ventas!$A$2:$H$3062,7,FALSE)</f>
        <v>N0</v>
      </c>
      <c r="W1162" t="str">
        <f>VLOOKUP(A1162,Ventas!$A$2:$H$3062,8,FALSE)</f>
        <v>OJ</v>
      </c>
      <c r="X1162" t="str">
        <f>VLOOKUP(A1162,'Correo 1'!$A$2:$C$3062,3,FALSE)</f>
        <v>milovichurtado@gmail.com</v>
      </c>
    </row>
    <row r="1163" spans="1:24" x14ac:dyDescent="0.2">
      <c r="A1163">
        <v>1136202</v>
      </c>
      <c r="B1163" t="s">
        <v>111</v>
      </c>
      <c r="C1163" t="s">
        <v>7321</v>
      </c>
      <c r="D1163" t="s">
        <v>3</v>
      </c>
      <c r="E1163" t="s">
        <v>4154</v>
      </c>
      <c r="F1163" t="s">
        <v>4154</v>
      </c>
      <c r="G1163" t="s">
        <v>3</v>
      </c>
      <c r="H1163" t="s">
        <v>3127</v>
      </c>
      <c r="I1163" t="s">
        <v>5028</v>
      </c>
      <c r="J1163" t="e">
        <f>+VLOOKUP(I1163,NOMENCLATURA!$A$3:$B$20,2,FALSE)</f>
        <v>#N/A</v>
      </c>
      <c r="K1163" t="s">
        <v>7322</v>
      </c>
      <c r="L1163" t="s">
        <v>7323</v>
      </c>
      <c r="M1163" s="2">
        <v>43070</v>
      </c>
      <c r="N1163" t="s">
        <v>6342</v>
      </c>
      <c r="O1163" t="s">
        <v>353</v>
      </c>
      <c r="P1163" t="s">
        <v>3</v>
      </c>
      <c r="Q1163" t="s">
        <v>45</v>
      </c>
      <c r="R1163" t="s">
        <v>7324</v>
      </c>
      <c r="S1163" t="s">
        <v>7325</v>
      </c>
      <c r="T1163" t="s">
        <v>3</v>
      </c>
      <c r="U1163" t="s">
        <v>3</v>
      </c>
      <c r="V1163" t="str">
        <f>VLOOKUP(A1163,Ventas!$A$2:$H$3062,7,FALSE)</f>
        <v>N0</v>
      </c>
      <c r="W1163" t="str">
        <f>VLOOKUP(A1163,Ventas!$A$2:$H$3062,8,FALSE)</f>
        <v>OJ</v>
      </c>
      <c r="X1163" t="str">
        <f>VLOOKUP(A1163,'Correo 1'!$A$2:$C$3062,3,FALSE)</f>
        <v>milyberton@gmail.com</v>
      </c>
    </row>
    <row r="1164" spans="1:24" x14ac:dyDescent="0.2">
      <c r="A1164">
        <v>1145865</v>
      </c>
      <c r="B1164" t="s">
        <v>111</v>
      </c>
      <c r="C1164" t="s">
        <v>10955</v>
      </c>
      <c r="D1164" t="s">
        <v>3</v>
      </c>
      <c r="E1164" t="s">
        <v>4446</v>
      </c>
      <c r="F1164" t="s">
        <v>4446</v>
      </c>
      <c r="G1164" t="s">
        <v>3</v>
      </c>
      <c r="H1164" t="s">
        <v>71</v>
      </c>
      <c r="I1164" t="s">
        <v>954</v>
      </c>
      <c r="J1164" t="e">
        <f>+VLOOKUP(I1164,NOMENCLATURA!$A$3:$B$20,2,FALSE)</f>
        <v>#N/A</v>
      </c>
      <c r="K1164" t="s">
        <v>10956</v>
      </c>
      <c r="L1164" t="s">
        <v>10957</v>
      </c>
      <c r="M1164" s="2">
        <v>43693</v>
      </c>
      <c r="N1164" t="s">
        <v>9571</v>
      </c>
      <c r="O1164" t="s">
        <v>353</v>
      </c>
      <c r="P1164" t="s">
        <v>3</v>
      </c>
      <c r="Q1164" t="s">
        <v>45</v>
      </c>
      <c r="R1164" t="s">
        <v>10958</v>
      </c>
      <c r="S1164" t="s">
        <v>10959</v>
      </c>
      <c r="T1164" t="s">
        <v>3</v>
      </c>
      <c r="U1164" t="s">
        <v>3</v>
      </c>
      <c r="V1164" t="str">
        <f>VLOOKUP(A1164,Ventas!$A$2:$H$3062,7,FALSE)</f>
        <v>N0</v>
      </c>
      <c r="W1164" t="str">
        <f>VLOOKUP(A1164,Ventas!$A$2:$H$3062,8,FALSE)</f>
        <v>OJ</v>
      </c>
      <c r="X1164" t="str">
        <f>VLOOKUP(A1164,'Correo 1'!$A$2:$C$3062,3,FALSE)</f>
        <v>MIMO.SALACUNA@GMAIL.COM</v>
      </c>
    </row>
    <row r="1165" spans="1:24" x14ac:dyDescent="0.2">
      <c r="A1165">
        <v>1136473</v>
      </c>
      <c r="B1165" t="s">
        <v>215</v>
      </c>
      <c r="C1165" t="s">
        <v>7455</v>
      </c>
      <c r="D1165" t="s">
        <v>807</v>
      </c>
      <c r="E1165" t="s">
        <v>7456</v>
      </c>
      <c r="F1165" t="s">
        <v>3</v>
      </c>
      <c r="G1165" t="s">
        <v>922</v>
      </c>
      <c r="H1165" t="s">
        <v>775</v>
      </c>
      <c r="I1165" t="s">
        <v>7457</v>
      </c>
      <c r="J1165" t="e">
        <f>+VLOOKUP(I1165,NOMENCLATURA!$A$3:$B$20,2,FALSE)</f>
        <v>#N/A</v>
      </c>
      <c r="K1165" t="s">
        <v>7458</v>
      </c>
      <c r="L1165" t="s">
        <v>7459</v>
      </c>
      <c r="M1165" s="2">
        <v>43088</v>
      </c>
      <c r="N1165" t="s">
        <v>34</v>
      </c>
      <c r="O1165" t="s">
        <v>222</v>
      </c>
      <c r="P1165" t="s">
        <v>3</v>
      </c>
      <c r="Q1165" t="s">
        <v>12</v>
      </c>
      <c r="R1165" t="s">
        <v>3</v>
      </c>
      <c r="S1165" t="s">
        <v>7460</v>
      </c>
      <c r="T1165" t="s">
        <v>3</v>
      </c>
      <c r="U1165" t="s">
        <v>3</v>
      </c>
      <c r="V1165" t="str">
        <f>VLOOKUP(A1165,Ventas!$A$2:$H$3062,7,FALSE)</f>
        <v>N120</v>
      </c>
      <c r="W1165" t="str">
        <f>VLOOKUP(A1165,Ventas!$A$2:$H$3062,8,FALSE)</f>
        <v>O9</v>
      </c>
      <c r="X1165" t="str">
        <f>VLOOKUP(A1165,'Correo 1'!$A$2:$C$3062,3,FALSE)</f>
        <v>MINANIMA@HANMAIL.NET</v>
      </c>
    </row>
    <row r="1166" spans="1:24" x14ac:dyDescent="0.2">
      <c r="A1166">
        <v>5000685</v>
      </c>
      <c r="B1166" t="s">
        <v>140</v>
      </c>
      <c r="C1166" t="s">
        <v>13500</v>
      </c>
      <c r="D1166" t="s">
        <v>3</v>
      </c>
      <c r="E1166" t="s">
        <v>13501</v>
      </c>
      <c r="F1166" t="s">
        <v>3</v>
      </c>
      <c r="G1166" t="s">
        <v>13502</v>
      </c>
      <c r="H1166" t="s">
        <v>662</v>
      </c>
      <c r="I1166" t="s">
        <v>13500</v>
      </c>
      <c r="J1166" t="e">
        <f>+VLOOKUP(I1166,NOMENCLATURA!$A$3:$B$20,2,FALSE)</f>
        <v>#N/A</v>
      </c>
      <c r="K1166" t="s">
        <v>13503</v>
      </c>
      <c r="L1166" t="s">
        <v>13504</v>
      </c>
      <c r="M1166" s="2">
        <v>43088</v>
      </c>
      <c r="N1166" t="s">
        <v>34</v>
      </c>
      <c r="O1166" t="s">
        <v>13230</v>
      </c>
      <c r="P1166" t="s">
        <v>13505</v>
      </c>
      <c r="Q1166" t="s">
        <v>12</v>
      </c>
      <c r="R1166" t="s">
        <v>3</v>
      </c>
      <c r="S1166" t="s">
        <v>13506</v>
      </c>
      <c r="T1166" t="s">
        <v>3</v>
      </c>
      <c r="U1166" t="s">
        <v>13507</v>
      </c>
      <c r="V1166" t="str">
        <f>VLOOKUP(A1166,Ventas!$A$2:$H$3062,7,FALSE)</f>
        <v>N120</v>
      </c>
      <c r="W1166" t="str">
        <f>VLOOKUP(A1166,Ventas!$A$2:$H$3062,8,FALSE)</f>
        <v>O9</v>
      </c>
      <c r="X1166" t="str">
        <f>VLOOKUP(A1166,'Correo 1'!$A$2:$C$3062,3,FALSE)</f>
        <v>MINANIMA@HANMAIL.NET</v>
      </c>
    </row>
    <row r="1167" spans="1:24" x14ac:dyDescent="0.2">
      <c r="A1167">
        <v>504</v>
      </c>
      <c r="B1167" t="s">
        <v>140</v>
      </c>
      <c r="C1167" t="s">
        <v>141</v>
      </c>
      <c r="D1167" t="s">
        <v>3</v>
      </c>
      <c r="E1167" t="s">
        <v>142</v>
      </c>
      <c r="F1167" t="s">
        <v>3</v>
      </c>
      <c r="G1167" t="s">
        <v>143</v>
      </c>
      <c r="H1167" s="3" t="s">
        <v>40</v>
      </c>
      <c r="I1167" t="s">
        <v>16</v>
      </c>
      <c r="J1167" t="e">
        <f>+VLOOKUP(I1167,NOMENCLATURA!$A$3:$B$20,2,FALSE)</f>
        <v>#N/A</v>
      </c>
      <c r="K1167" t="s">
        <v>144</v>
      </c>
      <c r="L1167" t="s">
        <v>145</v>
      </c>
      <c r="M1167" s="2">
        <v>39127</v>
      </c>
      <c r="N1167" t="s">
        <v>44</v>
      </c>
      <c r="O1167" t="s">
        <v>11</v>
      </c>
      <c r="P1167" t="s">
        <v>139</v>
      </c>
      <c r="Q1167" t="s">
        <v>146</v>
      </c>
      <c r="R1167" t="s">
        <v>3</v>
      </c>
      <c r="S1167" t="s">
        <v>3</v>
      </c>
      <c r="T1167" t="s">
        <v>3</v>
      </c>
      <c r="U1167" t="s">
        <v>3</v>
      </c>
      <c r="V1167" t="str">
        <f>VLOOKUP(A1167,Ventas!$A$2:$H$3062,7,FALSE)</f>
        <v>N30</v>
      </c>
      <c r="W1167" t="str">
        <f>VLOOKUP(A1167,Ventas!$A$2:$H$3062,8,FALSE)</f>
        <v>O7</v>
      </c>
      <c r="X1167" t="str">
        <f>VLOOKUP(A1167,'Correo 1'!$A$2:$C$3062,3,FALSE)</f>
        <v>MinHye.Kim@samsonite.com</v>
      </c>
    </row>
    <row r="1168" spans="1:24" x14ac:dyDescent="0.2">
      <c r="A1168">
        <v>1128910</v>
      </c>
      <c r="B1168" t="s">
        <v>111</v>
      </c>
      <c r="C1168" t="s">
        <v>3752</v>
      </c>
      <c r="D1168" t="s">
        <v>3</v>
      </c>
      <c r="E1168" t="s">
        <v>951</v>
      </c>
      <c r="F1168" t="s">
        <v>951</v>
      </c>
      <c r="G1168" t="s">
        <v>3</v>
      </c>
      <c r="H1168" t="s">
        <v>115</v>
      </c>
      <c r="I1168" t="s">
        <v>2298</v>
      </c>
      <c r="J1168" t="str">
        <f>+VLOOKUP(I1168,NOMENCLATURA!$A$3:$B$20,2,FALSE)</f>
        <v>GRAFICAS-IMPRENTAS-ILUSTRACIONES - POP-EMPASTE-FOTO</v>
      </c>
      <c r="K1168" t="s">
        <v>3753</v>
      </c>
      <c r="L1168" t="s">
        <v>3754</v>
      </c>
      <c r="M1168" s="2">
        <v>42592</v>
      </c>
      <c r="N1168" t="s">
        <v>207</v>
      </c>
      <c r="O1168" t="s">
        <v>353</v>
      </c>
      <c r="P1168" t="s">
        <v>3</v>
      </c>
      <c r="Q1168" t="s">
        <v>45</v>
      </c>
      <c r="R1168" t="s">
        <v>3755</v>
      </c>
      <c r="S1168" t="s">
        <v>3756</v>
      </c>
      <c r="T1168" t="s">
        <v>3</v>
      </c>
      <c r="U1168" t="s">
        <v>3</v>
      </c>
      <c r="V1168" t="str">
        <f>VLOOKUP(A1168,Ventas!$A$2:$H$3062,7,FALSE)</f>
        <v>N30</v>
      </c>
      <c r="W1168" t="str">
        <f>VLOOKUP(A1168,Ventas!$A$2:$H$3062,8,FALSE)</f>
        <v>OJ</v>
      </c>
      <c r="X1168" t="str">
        <f>VLOOKUP(A1168,'Correo 1'!$A$2:$C$3062,3,FALSE)</f>
        <v>jlahosa@lahosa.cl</v>
      </c>
    </row>
    <row r="1169" spans="1:24" x14ac:dyDescent="0.2">
      <c r="A1169">
        <v>1142531</v>
      </c>
      <c r="B1169" t="s">
        <v>111</v>
      </c>
      <c r="C1169" t="s">
        <v>9155</v>
      </c>
      <c r="D1169" t="s">
        <v>3</v>
      </c>
      <c r="E1169" t="s">
        <v>3126</v>
      </c>
      <c r="F1169" t="s">
        <v>3126</v>
      </c>
      <c r="G1169" t="s">
        <v>3</v>
      </c>
      <c r="H1169" t="s">
        <v>3127</v>
      </c>
      <c r="I1169" t="s">
        <v>954</v>
      </c>
      <c r="J1169" t="e">
        <f>+VLOOKUP(I1169,NOMENCLATURA!$A$3:$B$20,2,FALSE)</f>
        <v>#N/A</v>
      </c>
      <c r="K1169" t="s">
        <v>9156</v>
      </c>
      <c r="L1169" t="s">
        <v>9157</v>
      </c>
      <c r="M1169" s="2">
        <v>43461</v>
      </c>
      <c r="N1169" t="s">
        <v>6342</v>
      </c>
      <c r="O1169" t="s">
        <v>353</v>
      </c>
      <c r="P1169" t="s">
        <v>3</v>
      </c>
      <c r="Q1169" t="s">
        <v>45</v>
      </c>
      <c r="R1169" t="s">
        <v>9158</v>
      </c>
      <c r="S1169" t="s">
        <v>9159</v>
      </c>
      <c r="T1169" t="s">
        <v>3</v>
      </c>
      <c r="U1169" t="s">
        <v>3</v>
      </c>
      <c r="V1169" t="str">
        <f>VLOOKUP(A1169,Ventas!$A$2:$H$3062,7,FALSE)</f>
        <v>N0</v>
      </c>
      <c r="W1169" t="str">
        <f>VLOOKUP(A1169,Ventas!$A$2:$H$3062,8,FALSE)</f>
        <v>OJ</v>
      </c>
      <c r="X1169" t="str">
        <f>VLOOKUP(A1169,'Correo 1'!$A$2:$C$3062,3,FALSE)</f>
        <v>misablas@hotmail.com</v>
      </c>
    </row>
    <row r="1170" spans="1:24" x14ac:dyDescent="0.2">
      <c r="A1170">
        <v>1128932</v>
      </c>
      <c r="B1170" t="s">
        <v>111</v>
      </c>
      <c r="C1170" t="s">
        <v>3815</v>
      </c>
      <c r="D1170" t="s">
        <v>3</v>
      </c>
      <c r="E1170" t="s">
        <v>951</v>
      </c>
      <c r="F1170" t="s">
        <v>2008</v>
      </c>
      <c r="G1170" t="s">
        <v>3</v>
      </c>
      <c r="H1170" t="s">
        <v>115</v>
      </c>
      <c r="I1170" t="s">
        <v>954</v>
      </c>
      <c r="J1170" t="e">
        <f>+VLOOKUP(I1170,NOMENCLATURA!$A$3:$B$20,2,FALSE)</f>
        <v>#N/A</v>
      </c>
      <c r="K1170" t="s">
        <v>3816</v>
      </c>
      <c r="L1170" t="s">
        <v>3817</v>
      </c>
      <c r="M1170" s="2">
        <v>42594</v>
      </c>
      <c r="N1170" t="s">
        <v>207</v>
      </c>
      <c r="O1170" t="s">
        <v>353</v>
      </c>
      <c r="P1170" t="s">
        <v>3</v>
      </c>
      <c r="Q1170" t="s">
        <v>45</v>
      </c>
      <c r="R1170" t="s">
        <v>3818</v>
      </c>
      <c r="S1170" t="s">
        <v>3819</v>
      </c>
      <c r="T1170" t="s">
        <v>3</v>
      </c>
      <c r="U1170" t="s">
        <v>3</v>
      </c>
      <c r="V1170" t="str">
        <f>VLOOKUP(A1170,Ventas!$A$2:$H$3062,7,FALSE)</f>
        <v>N30</v>
      </c>
      <c r="W1170" t="str">
        <f>VLOOKUP(A1170,Ventas!$A$2:$H$3062,8,FALSE)</f>
        <v>OJ</v>
      </c>
      <c r="X1170" t="str">
        <f>VLOOKUP(A1170,'Correo 1'!$A$2:$C$3062,3,FALSE)</f>
        <v>misrecetascaseraspenalolen@gmail.com</v>
      </c>
    </row>
    <row r="1171" spans="1:24" x14ac:dyDescent="0.2">
      <c r="A1171">
        <v>1129521</v>
      </c>
      <c r="B1171" t="s">
        <v>111</v>
      </c>
      <c r="C1171" t="s">
        <v>4600</v>
      </c>
      <c r="D1171" t="s">
        <v>3</v>
      </c>
      <c r="E1171" t="s">
        <v>4595</v>
      </c>
      <c r="F1171" t="s">
        <v>4595</v>
      </c>
      <c r="G1171" t="s">
        <v>3</v>
      </c>
      <c r="H1171" t="s">
        <v>79</v>
      </c>
      <c r="I1171" t="s">
        <v>2298</v>
      </c>
      <c r="J1171" t="str">
        <f>+VLOOKUP(I1171,NOMENCLATURA!$A$3:$B$20,2,FALSE)</f>
        <v>GRAFICAS-IMPRENTAS-ILUSTRACIONES - POP-EMPASTE-FOTO</v>
      </c>
      <c r="K1171" t="s">
        <v>4601</v>
      </c>
      <c r="L1171" t="s">
        <v>4602</v>
      </c>
      <c r="M1171" s="2">
        <v>42662</v>
      </c>
      <c r="N1171" t="s">
        <v>207</v>
      </c>
      <c r="O1171" t="s">
        <v>353</v>
      </c>
      <c r="P1171" t="s">
        <v>3</v>
      </c>
      <c r="Q1171" t="s">
        <v>45</v>
      </c>
      <c r="R1171" t="s">
        <v>4603</v>
      </c>
      <c r="S1171" t="s">
        <v>4604</v>
      </c>
      <c r="T1171" t="s">
        <v>3</v>
      </c>
      <c r="U1171" t="s">
        <v>4605</v>
      </c>
      <c r="V1171" t="str">
        <f>VLOOKUP(A1171,Ventas!$A$2:$H$3062,7,FALSE)</f>
        <v>N30</v>
      </c>
      <c r="W1171" t="str">
        <f>VLOOKUP(A1171,Ventas!$A$2:$H$3062,8,FALSE)</f>
        <v>OJ</v>
      </c>
      <c r="X1171" t="str">
        <f>VLOOKUP(A1171,'Correo 1'!$A$2:$C$3062,3,FALSE)</f>
        <v>julio.avendano@me.com</v>
      </c>
    </row>
    <row r="1172" spans="1:24" x14ac:dyDescent="0.2">
      <c r="A1172">
        <v>1150929</v>
      </c>
      <c r="B1172" t="s">
        <v>111</v>
      </c>
      <c r="C1172" t="s">
        <v>12911</v>
      </c>
      <c r="D1172" t="s">
        <v>3</v>
      </c>
      <c r="E1172" t="s">
        <v>951</v>
      </c>
      <c r="F1172" t="s">
        <v>983</v>
      </c>
      <c r="G1172" t="s">
        <v>3</v>
      </c>
      <c r="H1172" t="s">
        <v>115</v>
      </c>
      <c r="I1172" t="s">
        <v>5028</v>
      </c>
      <c r="J1172" t="e">
        <f>+VLOOKUP(I1172,NOMENCLATURA!$A$3:$B$20,2,FALSE)</f>
        <v>#N/A</v>
      </c>
      <c r="K1172" t="s">
        <v>12912</v>
      </c>
      <c r="L1172" t="s">
        <v>12913</v>
      </c>
      <c r="M1172" s="2">
        <v>44490</v>
      </c>
      <c r="N1172" t="s">
        <v>9571</v>
      </c>
      <c r="O1172" t="s">
        <v>353</v>
      </c>
      <c r="P1172" t="s">
        <v>3</v>
      </c>
      <c r="Q1172" t="s">
        <v>45</v>
      </c>
      <c r="R1172" t="s">
        <v>12914</v>
      </c>
      <c r="S1172" t="s">
        <v>12915</v>
      </c>
      <c r="T1172" t="s">
        <v>3</v>
      </c>
      <c r="U1172" t="s">
        <v>3</v>
      </c>
      <c r="V1172" t="str">
        <f>VLOOKUP(A1172,Ventas!$A$2:$H$3062,7,FALSE)</f>
        <v>N0</v>
      </c>
      <c r="W1172" t="str">
        <f>VLOOKUP(A1172,Ventas!$A$2:$H$3062,8,FALSE)</f>
        <v>O4</v>
      </c>
      <c r="X1172" t="str">
        <f>VLOOKUP(A1172,'Correo 1'!$A$2:$C$3062,3,FALSE)</f>
        <v>mitzyalvial25@gmail.com</v>
      </c>
    </row>
    <row r="1173" spans="1:24" x14ac:dyDescent="0.2">
      <c r="A1173">
        <v>1130657</v>
      </c>
      <c r="B1173" t="s">
        <v>111</v>
      </c>
      <c r="C1173" t="s">
        <v>5689</v>
      </c>
      <c r="D1173" t="s">
        <v>3</v>
      </c>
      <c r="E1173" t="s">
        <v>204</v>
      </c>
      <c r="F1173" t="s">
        <v>113</v>
      </c>
      <c r="G1173" t="s">
        <v>3</v>
      </c>
      <c r="H1173" t="s">
        <v>115</v>
      </c>
      <c r="I1173" t="s">
        <v>954</v>
      </c>
      <c r="J1173" t="e">
        <f>+VLOOKUP(I1173,NOMENCLATURA!$A$3:$B$20,2,FALSE)</f>
        <v>#N/A</v>
      </c>
      <c r="K1173" t="s">
        <v>5690</v>
      </c>
      <c r="L1173" t="s">
        <v>5691</v>
      </c>
      <c r="M1173" s="2">
        <v>42787</v>
      </c>
      <c r="N1173" t="s">
        <v>207</v>
      </c>
      <c r="O1173" t="s">
        <v>353</v>
      </c>
      <c r="P1173" t="s">
        <v>3</v>
      </c>
      <c r="Q1173" t="s">
        <v>45</v>
      </c>
      <c r="R1173" t="s">
        <v>5692</v>
      </c>
      <c r="S1173" t="s">
        <v>5693</v>
      </c>
      <c r="T1173" t="s">
        <v>3</v>
      </c>
      <c r="U1173" t="s">
        <v>3</v>
      </c>
      <c r="V1173" t="str">
        <f>VLOOKUP(A1173,Ventas!$A$2:$H$3062,7,FALSE)</f>
        <v>N30</v>
      </c>
      <c r="W1173" t="str">
        <f>VLOOKUP(A1173,Ventas!$A$2:$H$3062,8,FALSE)</f>
        <v>OJ</v>
      </c>
      <c r="X1173" t="str">
        <f>VLOOKUP(A1173,'Correo 1'!$A$2:$C$3062,3,FALSE)</f>
        <v>MJ@ANDESLUX.CL</v>
      </c>
    </row>
    <row r="1174" spans="1:24" x14ac:dyDescent="0.2">
      <c r="A1174">
        <v>1151903</v>
      </c>
      <c r="B1174" t="s">
        <v>111</v>
      </c>
      <c r="C1174" t="s">
        <v>13182</v>
      </c>
      <c r="D1174" t="s">
        <v>2068</v>
      </c>
      <c r="E1174" t="s">
        <v>204</v>
      </c>
      <c r="F1174" t="s">
        <v>2032</v>
      </c>
      <c r="G1174" t="s">
        <v>3</v>
      </c>
      <c r="H1174" t="s">
        <v>115</v>
      </c>
      <c r="I1174" t="s">
        <v>954</v>
      </c>
      <c r="J1174" t="e">
        <f>+VLOOKUP(I1174,NOMENCLATURA!$A$3:$B$20,2,FALSE)</f>
        <v>#N/A</v>
      </c>
      <c r="K1174" t="s">
        <v>13183</v>
      </c>
      <c r="L1174" t="s">
        <v>13184</v>
      </c>
      <c r="M1174" s="2">
        <v>44648</v>
      </c>
      <c r="N1174" t="s">
        <v>9571</v>
      </c>
      <c r="O1174" t="s">
        <v>353</v>
      </c>
      <c r="P1174" t="s">
        <v>3</v>
      </c>
      <c r="Q1174" t="s">
        <v>45</v>
      </c>
      <c r="R1174" t="s">
        <v>13185</v>
      </c>
      <c r="S1174" t="s">
        <v>13186</v>
      </c>
      <c r="T1174" t="s">
        <v>3</v>
      </c>
      <c r="U1174" t="s">
        <v>3</v>
      </c>
      <c r="V1174" t="str">
        <f>VLOOKUP(A1174,Ventas!$A$2:$H$3062,7,FALSE)</f>
        <v>N0</v>
      </c>
      <c r="W1174" t="str">
        <f>VLOOKUP(A1174,Ventas!$A$2:$H$3062,8,FALSE)</f>
        <v>O4</v>
      </c>
      <c r="X1174" t="str">
        <f>VLOOKUP(A1174,'Correo 1'!$A$2:$C$3062,3,FALSE)</f>
        <v>mjgonzalez@empresana.cl</v>
      </c>
    </row>
    <row r="1175" spans="1:24" x14ac:dyDescent="0.2">
      <c r="A1175">
        <v>1131239</v>
      </c>
      <c r="B1175" t="s">
        <v>111</v>
      </c>
      <c r="C1175" t="s">
        <v>6103</v>
      </c>
      <c r="D1175" t="s">
        <v>3</v>
      </c>
      <c r="E1175" t="s">
        <v>951</v>
      </c>
      <c r="F1175" t="s">
        <v>3635</v>
      </c>
      <c r="G1175" t="s">
        <v>3</v>
      </c>
      <c r="H1175" t="s">
        <v>115</v>
      </c>
      <c r="I1175" t="s">
        <v>954</v>
      </c>
      <c r="J1175" t="e">
        <f>+VLOOKUP(I1175,NOMENCLATURA!$A$3:$B$20,2,FALSE)</f>
        <v>#N/A</v>
      </c>
      <c r="K1175" t="s">
        <v>6104</v>
      </c>
      <c r="L1175" t="s">
        <v>6105</v>
      </c>
      <c r="M1175" s="2">
        <v>42845</v>
      </c>
      <c r="N1175" t="s">
        <v>6015</v>
      </c>
      <c r="O1175" t="s">
        <v>353</v>
      </c>
      <c r="P1175" t="s">
        <v>3</v>
      </c>
      <c r="Q1175" t="s">
        <v>45</v>
      </c>
      <c r="R1175" t="s">
        <v>6106</v>
      </c>
      <c r="S1175" t="s">
        <v>6107</v>
      </c>
      <c r="T1175" t="s">
        <v>3</v>
      </c>
      <c r="U1175" t="s">
        <v>3</v>
      </c>
      <c r="V1175" t="str">
        <f>VLOOKUP(A1175,Ventas!$A$2:$H$3062,7,FALSE)</f>
        <v>N30</v>
      </c>
      <c r="W1175" t="str">
        <f>VLOOKUP(A1175,Ventas!$A$2:$H$3062,8,FALSE)</f>
        <v>OF</v>
      </c>
      <c r="X1175" t="str">
        <f>VLOOKUP(A1175,'Correo 1'!$A$2:$C$3062,3,FALSE)</f>
        <v>mjosefigueroa.mjf@gmail.com</v>
      </c>
    </row>
    <row r="1176" spans="1:24" x14ac:dyDescent="0.2">
      <c r="A1176">
        <v>1137006</v>
      </c>
      <c r="B1176" t="s">
        <v>111</v>
      </c>
      <c r="C1176" t="s">
        <v>7692</v>
      </c>
      <c r="D1176" t="s">
        <v>3</v>
      </c>
      <c r="E1176" t="s">
        <v>3113</v>
      </c>
      <c r="F1176" t="s">
        <v>3113</v>
      </c>
      <c r="G1176" t="s">
        <v>3</v>
      </c>
      <c r="H1176" t="s">
        <v>1046</v>
      </c>
      <c r="I1176" t="s">
        <v>5028</v>
      </c>
      <c r="J1176" t="e">
        <f>+VLOOKUP(I1176,NOMENCLATURA!$A$3:$B$20,2,FALSE)</f>
        <v>#N/A</v>
      </c>
      <c r="K1176" t="s">
        <v>7693</v>
      </c>
      <c r="L1176" t="s">
        <v>7694</v>
      </c>
      <c r="M1176" s="2">
        <v>43129</v>
      </c>
      <c r="N1176" t="s">
        <v>6342</v>
      </c>
      <c r="O1176" t="s">
        <v>353</v>
      </c>
      <c r="P1176" t="s">
        <v>3</v>
      </c>
      <c r="Q1176" t="s">
        <v>45</v>
      </c>
      <c r="R1176" t="s">
        <v>7695</v>
      </c>
      <c r="S1176" t="s">
        <v>7696</v>
      </c>
      <c r="T1176" t="s">
        <v>3</v>
      </c>
      <c r="U1176" t="s">
        <v>3</v>
      </c>
      <c r="V1176" t="str">
        <f>VLOOKUP(A1176,Ventas!$A$2:$H$3062,7,FALSE)</f>
        <v>N0</v>
      </c>
      <c r="W1176" t="str">
        <f>VLOOKUP(A1176,Ventas!$A$2:$H$3062,8,FALSE)</f>
        <v>OJ</v>
      </c>
      <c r="X1176" t="str">
        <f>VLOOKUP(A1176,'Correo 1'!$A$2:$C$3062,3,FALSE)</f>
        <v>mjosemunoz.mjma@gmail.com</v>
      </c>
    </row>
    <row r="1177" spans="1:24" x14ac:dyDescent="0.2">
      <c r="A1177">
        <v>1129595</v>
      </c>
      <c r="B1177" t="s">
        <v>111</v>
      </c>
      <c r="C1177" t="s">
        <v>4720</v>
      </c>
      <c r="D1177" t="s">
        <v>3</v>
      </c>
      <c r="E1177" t="s">
        <v>204</v>
      </c>
      <c r="F1177" t="s">
        <v>2032</v>
      </c>
      <c r="G1177" t="s">
        <v>3</v>
      </c>
      <c r="H1177" t="s">
        <v>115</v>
      </c>
      <c r="I1177" t="s">
        <v>2298</v>
      </c>
      <c r="J1177" t="str">
        <f>+VLOOKUP(I1177,NOMENCLATURA!$A$3:$B$20,2,FALSE)</f>
        <v>GRAFICAS-IMPRENTAS-ILUSTRACIONES - POP-EMPASTE-FOTO</v>
      </c>
      <c r="K1177" t="s">
        <v>4721</v>
      </c>
      <c r="L1177" t="s">
        <v>4722</v>
      </c>
      <c r="M1177" s="2">
        <v>42668</v>
      </c>
      <c r="N1177" t="s">
        <v>207</v>
      </c>
      <c r="O1177" t="s">
        <v>353</v>
      </c>
      <c r="P1177" t="s">
        <v>3</v>
      </c>
      <c r="Q1177" t="s">
        <v>45</v>
      </c>
      <c r="R1177" t="s">
        <v>4723</v>
      </c>
      <c r="S1177" t="s">
        <v>4724</v>
      </c>
      <c r="T1177" t="s">
        <v>3</v>
      </c>
      <c r="U1177" t="s">
        <v>3</v>
      </c>
      <c r="V1177" t="str">
        <f>VLOOKUP(A1177,Ventas!$A$2:$H$3062,7,FALSE)</f>
        <v>N0</v>
      </c>
      <c r="W1177" t="str">
        <f>VLOOKUP(A1177,Ventas!$A$2:$H$3062,8,FALSE)</f>
        <v>OJ</v>
      </c>
      <c r="X1177" t="str">
        <f>VLOOKUP(A1177,'Correo 1'!$A$2:$C$3062,3,FALSE)</f>
        <v>mjp@obreragrafica.com</v>
      </c>
    </row>
    <row r="1178" spans="1:24" x14ac:dyDescent="0.2">
      <c r="A1178">
        <v>1137941</v>
      </c>
      <c r="B1178" t="s">
        <v>111</v>
      </c>
      <c r="C1178" t="s">
        <v>7975</v>
      </c>
      <c r="D1178" t="s">
        <v>3</v>
      </c>
      <c r="E1178" t="s">
        <v>204</v>
      </c>
      <c r="F1178" t="s">
        <v>113</v>
      </c>
      <c r="G1178" t="s">
        <v>3</v>
      </c>
      <c r="H1178" t="s">
        <v>115</v>
      </c>
      <c r="I1178" t="s">
        <v>954</v>
      </c>
      <c r="J1178" t="e">
        <f>+VLOOKUP(I1178,NOMENCLATURA!$A$3:$B$20,2,FALSE)</f>
        <v>#N/A</v>
      </c>
      <c r="K1178" t="s">
        <v>7976</v>
      </c>
      <c r="L1178" t="s">
        <v>7977</v>
      </c>
      <c r="M1178" s="2">
        <v>43203</v>
      </c>
      <c r="N1178" t="s">
        <v>6342</v>
      </c>
      <c r="O1178" t="s">
        <v>353</v>
      </c>
      <c r="P1178" t="s">
        <v>3</v>
      </c>
      <c r="Q1178" t="s">
        <v>45</v>
      </c>
      <c r="R1178" t="s">
        <v>7978</v>
      </c>
      <c r="S1178" t="s">
        <v>7979</v>
      </c>
      <c r="T1178" t="s">
        <v>3</v>
      </c>
      <c r="U1178" t="s">
        <v>3</v>
      </c>
      <c r="V1178" t="str">
        <f>VLOOKUP(A1178,Ventas!$A$2:$H$3062,7,FALSE)</f>
        <v>N0</v>
      </c>
      <c r="W1178" t="str">
        <f>VLOOKUP(A1178,Ventas!$A$2:$H$3062,8,FALSE)</f>
        <v>OJ</v>
      </c>
      <c r="X1178" t="str">
        <f>VLOOKUP(A1178,'Correo 1'!$A$2:$C$3062,3,FALSE)</f>
        <v>MJPEREZ@TELEVISA.CL</v>
      </c>
    </row>
    <row r="1179" spans="1:24" x14ac:dyDescent="0.2">
      <c r="A1179">
        <v>1128253</v>
      </c>
      <c r="B1179" t="s">
        <v>111</v>
      </c>
      <c r="C1179" t="s">
        <v>2107</v>
      </c>
      <c r="D1179" t="s">
        <v>2108</v>
      </c>
      <c r="E1179" t="s">
        <v>2109</v>
      </c>
      <c r="F1179" t="s">
        <v>2109</v>
      </c>
      <c r="G1179" t="s">
        <v>3</v>
      </c>
      <c r="H1179" t="s">
        <v>2110</v>
      </c>
      <c r="I1179" t="s">
        <v>954</v>
      </c>
      <c r="J1179" t="e">
        <f>+VLOOKUP(I1179,NOMENCLATURA!$A$3:$B$20,2,FALSE)</f>
        <v>#N/A</v>
      </c>
      <c r="K1179" t="s">
        <v>2111</v>
      </c>
      <c r="L1179" t="s">
        <v>2112</v>
      </c>
      <c r="M1179" s="2">
        <v>42542</v>
      </c>
      <c r="N1179" t="s">
        <v>957</v>
      </c>
      <c r="O1179" t="s">
        <v>353</v>
      </c>
      <c r="P1179" t="s">
        <v>2113</v>
      </c>
      <c r="Q1179" t="s">
        <v>45</v>
      </c>
      <c r="R1179" t="s">
        <v>2114</v>
      </c>
      <c r="S1179" t="s">
        <v>2115</v>
      </c>
      <c r="T1179" t="s">
        <v>3</v>
      </c>
      <c r="U1179" t="s">
        <v>2116</v>
      </c>
      <c r="V1179" t="str">
        <f>VLOOKUP(A1179,Ventas!$A$2:$H$3062,7,FALSE)</f>
        <v>N0</v>
      </c>
      <c r="W1179" t="str">
        <f>VLOOKUP(A1179,Ventas!$A$2:$H$3062,8,FALSE)</f>
        <v>OI</v>
      </c>
      <c r="X1179" t="str">
        <f>VLOOKUP(A1179,'Correo 1'!$A$2:$C$3062,3,FALSE)</f>
        <v>mmedina@plazadelosrios.cl</v>
      </c>
    </row>
    <row r="1180" spans="1:24" x14ac:dyDescent="0.2">
      <c r="A1180">
        <v>1130994</v>
      </c>
      <c r="B1180" t="s">
        <v>111</v>
      </c>
      <c r="C1180" t="s">
        <v>5961</v>
      </c>
      <c r="D1180" t="s">
        <v>1665</v>
      </c>
      <c r="E1180" t="s">
        <v>204</v>
      </c>
      <c r="F1180" t="s">
        <v>4536</v>
      </c>
      <c r="G1180" t="s">
        <v>3</v>
      </c>
      <c r="H1180" t="s">
        <v>115</v>
      </c>
      <c r="I1180" t="s">
        <v>2298</v>
      </c>
      <c r="J1180" t="str">
        <f>+VLOOKUP(I1180,NOMENCLATURA!$A$3:$B$20,2,FALSE)</f>
        <v>GRAFICAS-IMPRENTAS-ILUSTRACIONES - POP-EMPASTE-FOTO</v>
      </c>
      <c r="K1180" t="s">
        <v>5962</v>
      </c>
      <c r="L1180" t="s">
        <v>5963</v>
      </c>
      <c r="M1180" s="2">
        <v>42822</v>
      </c>
      <c r="N1180" t="s">
        <v>207</v>
      </c>
      <c r="O1180" t="s">
        <v>353</v>
      </c>
      <c r="P1180" t="s">
        <v>3</v>
      </c>
      <c r="Q1180" t="s">
        <v>45</v>
      </c>
      <c r="R1180" t="s">
        <v>5964</v>
      </c>
      <c r="S1180" t="s">
        <v>5965</v>
      </c>
      <c r="T1180" t="s">
        <v>3</v>
      </c>
      <c r="U1180" t="s">
        <v>3</v>
      </c>
      <c r="V1180" t="str">
        <f>VLOOKUP(A1180,Ventas!$A$2:$H$3062,7,FALSE)</f>
        <v>N30</v>
      </c>
      <c r="W1180" t="str">
        <f>VLOOKUP(A1180,Ventas!$A$2:$H$3062,8,FALSE)</f>
        <v>OJ</v>
      </c>
      <c r="X1180" t="str">
        <f>VLOOKUP(A1180,'Correo 1'!$A$2:$C$3062,3,FALSE)</f>
        <v>PGARCES@GRUPOMAS.CL</v>
      </c>
    </row>
    <row r="1181" spans="1:24" x14ac:dyDescent="0.2">
      <c r="A1181">
        <v>1142955</v>
      </c>
      <c r="B1181" t="s">
        <v>111</v>
      </c>
      <c r="C1181" t="s">
        <v>9759</v>
      </c>
      <c r="D1181" t="s">
        <v>3</v>
      </c>
      <c r="E1181" t="s">
        <v>204</v>
      </c>
      <c r="F1181" t="s">
        <v>2619</v>
      </c>
      <c r="G1181" t="s">
        <v>3</v>
      </c>
      <c r="H1181" t="s">
        <v>115</v>
      </c>
      <c r="I1181" t="s">
        <v>7157</v>
      </c>
      <c r="J1181" t="e">
        <f>+VLOOKUP(I1181,NOMENCLATURA!$A$3:$B$20,2,FALSE)</f>
        <v>#N/A</v>
      </c>
      <c r="K1181" t="s">
        <v>9760</v>
      </c>
      <c r="L1181" t="s">
        <v>9761</v>
      </c>
      <c r="M1181" s="2">
        <v>43490</v>
      </c>
      <c r="N1181" t="s">
        <v>9571</v>
      </c>
      <c r="O1181" t="s">
        <v>353</v>
      </c>
      <c r="P1181" t="s">
        <v>3</v>
      </c>
      <c r="Q1181" t="s">
        <v>45</v>
      </c>
      <c r="R1181" t="s">
        <v>9762</v>
      </c>
      <c r="S1181" t="s">
        <v>9763</v>
      </c>
      <c r="T1181" t="s">
        <v>3</v>
      </c>
      <c r="U1181" t="s">
        <v>9584</v>
      </c>
      <c r="V1181" t="str">
        <f>VLOOKUP(A1181,Ventas!$A$2:$H$3062,7,FALSE)</f>
        <v>N0</v>
      </c>
      <c r="W1181" t="str">
        <f>VLOOKUP(A1181,Ventas!$A$2:$H$3062,8,FALSE)</f>
        <v>OJ</v>
      </c>
      <c r="X1181" t="str">
        <f>VLOOKUP(A1181,'Correo 1'!$A$2:$C$3062,3,FALSE)</f>
        <v>mmvaldesf@gmail.com</v>
      </c>
    </row>
    <row r="1182" spans="1:24" x14ac:dyDescent="0.2">
      <c r="A1182">
        <v>1141497</v>
      </c>
      <c r="B1182" t="s">
        <v>111</v>
      </c>
      <c r="C1182" t="s">
        <v>8668</v>
      </c>
      <c r="D1182" t="s">
        <v>3</v>
      </c>
      <c r="E1182" t="s">
        <v>204</v>
      </c>
      <c r="F1182" t="s">
        <v>4251</v>
      </c>
      <c r="G1182" t="s">
        <v>3</v>
      </c>
      <c r="H1182" t="s">
        <v>115</v>
      </c>
      <c r="I1182" t="s">
        <v>8669</v>
      </c>
      <c r="J1182" t="e">
        <f>+VLOOKUP(I1182,NOMENCLATURA!$A$3:$B$20,2,FALSE)</f>
        <v>#N/A</v>
      </c>
      <c r="K1182" t="s">
        <v>8670</v>
      </c>
      <c r="L1182" t="s">
        <v>8671</v>
      </c>
      <c r="M1182" s="2">
        <v>43376</v>
      </c>
      <c r="N1182" t="s">
        <v>6342</v>
      </c>
      <c r="O1182" t="s">
        <v>353</v>
      </c>
      <c r="P1182" t="s">
        <v>3</v>
      </c>
      <c r="Q1182" t="s">
        <v>45</v>
      </c>
      <c r="R1182" t="s">
        <v>8672</v>
      </c>
      <c r="S1182" t="s">
        <v>8673</v>
      </c>
      <c r="T1182" t="s">
        <v>3</v>
      </c>
      <c r="U1182" t="s">
        <v>3</v>
      </c>
      <c r="V1182" t="str">
        <f>VLOOKUP(A1182,Ventas!$A$2:$H$3062,7,FALSE)</f>
        <v>N30</v>
      </c>
      <c r="W1182" t="str">
        <f>VLOOKUP(A1182,Ventas!$A$2:$H$3062,8,FALSE)</f>
        <v>OJ</v>
      </c>
      <c r="X1182" t="str">
        <f>VLOOKUP(A1182,'Correo 1'!$A$2:$C$3062,3,FALSE)</f>
        <v>moi.sanchez@maquiservi.cl</v>
      </c>
    </row>
    <row r="1183" spans="1:24" x14ac:dyDescent="0.2">
      <c r="A1183">
        <v>1142633</v>
      </c>
      <c r="B1183" t="s">
        <v>111</v>
      </c>
      <c r="C1183" t="s">
        <v>9435</v>
      </c>
      <c r="D1183" t="s">
        <v>3</v>
      </c>
      <c r="E1183" t="s">
        <v>2952</v>
      </c>
      <c r="F1183" t="s">
        <v>9436</v>
      </c>
      <c r="G1183" t="s">
        <v>3</v>
      </c>
      <c r="H1183" t="s">
        <v>1046</v>
      </c>
      <c r="I1183" t="s">
        <v>954</v>
      </c>
      <c r="J1183" t="e">
        <f>+VLOOKUP(I1183,NOMENCLATURA!$A$3:$B$20,2,FALSE)</f>
        <v>#N/A</v>
      </c>
      <c r="K1183" t="s">
        <v>9437</v>
      </c>
      <c r="L1183" t="s">
        <v>9438</v>
      </c>
      <c r="M1183" s="2">
        <v>43465</v>
      </c>
      <c r="N1183" t="s">
        <v>6015</v>
      </c>
      <c r="O1183" t="s">
        <v>353</v>
      </c>
      <c r="P1183" t="s">
        <v>3</v>
      </c>
      <c r="Q1183" t="s">
        <v>45</v>
      </c>
      <c r="R1183" t="s">
        <v>9439</v>
      </c>
      <c r="S1183" t="s">
        <v>9440</v>
      </c>
      <c r="T1183" t="s">
        <v>3</v>
      </c>
      <c r="U1183" t="s">
        <v>3</v>
      </c>
      <c r="V1183" t="str">
        <f>VLOOKUP(A1183,Ventas!$A$2:$H$3062,7,FALSE)</f>
        <v>N30</v>
      </c>
      <c r="W1183" t="str">
        <f>VLOOKUP(A1183,Ventas!$A$2:$H$3062,8,FALSE)</f>
        <v>OJ</v>
      </c>
      <c r="X1183" t="str">
        <f>VLOOKUP(A1183,'Correo 1'!$A$2:$C$3062,3,FALSE)</f>
        <v>MOIRAHOLLOWAYP@GMAIL.COM</v>
      </c>
    </row>
    <row r="1184" spans="1:24" x14ac:dyDescent="0.2">
      <c r="A1184">
        <v>1130871</v>
      </c>
      <c r="B1184" t="s">
        <v>111</v>
      </c>
      <c r="C1184" t="s">
        <v>5872</v>
      </c>
      <c r="D1184" t="s">
        <v>3</v>
      </c>
      <c r="E1184" t="s">
        <v>204</v>
      </c>
      <c r="F1184" t="s">
        <v>113</v>
      </c>
      <c r="G1184" t="s">
        <v>3</v>
      </c>
      <c r="H1184" t="s">
        <v>115</v>
      </c>
      <c r="I1184" t="s">
        <v>2298</v>
      </c>
      <c r="J1184" t="str">
        <f>+VLOOKUP(I1184,NOMENCLATURA!$A$3:$B$20,2,FALSE)</f>
        <v>GRAFICAS-IMPRENTAS-ILUSTRACIONES - POP-EMPASTE-FOTO</v>
      </c>
      <c r="K1184" t="s">
        <v>5873</v>
      </c>
      <c r="L1184" t="s">
        <v>5874</v>
      </c>
      <c r="M1184" s="2">
        <v>42814</v>
      </c>
      <c r="N1184" t="s">
        <v>207</v>
      </c>
      <c r="O1184" t="s">
        <v>353</v>
      </c>
      <c r="P1184" t="s">
        <v>3</v>
      </c>
      <c r="Q1184" t="s">
        <v>45</v>
      </c>
      <c r="R1184" t="s">
        <v>5875</v>
      </c>
      <c r="S1184" t="s">
        <v>5876</v>
      </c>
      <c r="T1184" t="s">
        <v>3</v>
      </c>
      <c r="U1184" t="s">
        <v>3</v>
      </c>
      <c r="V1184" t="str">
        <f>VLOOKUP(A1184,Ventas!$A$2:$H$3062,7,FALSE)</f>
        <v>N30</v>
      </c>
      <c r="W1184" t="str">
        <f>VLOOKUP(A1184,Ventas!$A$2:$H$3062,8,FALSE)</f>
        <v>OJ</v>
      </c>
      <c r="X1184" t="str">
        <f>VLOOKUP(A1184,'Correo 1'!$A$2:$C$3062,3,FALSE)</f>
        <v>Recepcion@timebtl.cl</v>
      </c>
    </row>
    <row r="1185" spans="1:24" x14ac:dyDescent="0.2">
      <c r="A1185">
        <v>1139833</v>
      </c>
      <c r="B1185" t="s">
        <v>111</v>
      </c>
      <c r="C1185" t="s">
        <v>8122</v>
      </c>
      <c r="D1185" t="s">
        <v>3</v>
      </c>
      <c r="E1185" t="s">
        <v>204</v>
      </c>
      <c r="F1185" t="s">
        <v>204</v>
      </c>
      <c r="G1185" t="s">
        <v>3</v>
      </c>
      <c r="H1185" t="s">
        <v>115</v>
      </c>
      <c r="I1185" t="s">
        <v>2298</v>
      </c>
      <c r="J1185" t="str">
        <f>+VLOOKUP(I1185,NOMENCLATURA!$A$3:$B$20,2,FALSE)</f>
        <v>GRAFICAS-IMPRENTAS-ILUSTRACIONES - POP-EMPASTE-FOTO</v>
      </c>
      <c r="K1185" t="s">
        <v>8123</v>
      </c>
      <c r="L1185" t="s">
        <v>8124</v>
      </c>
      <c r="M1185" s="2">
        <v>43248</v>
      </c>
      <c r="N1185" t="s">
        <v>6342</v>
      </c>
      <c r="O1185" t="s">
        <v>353</v>
      </c>
      <c r="P1185" t="s">
        <v>3</v>
      </c>
      <c r="Q1185" t="s">
        <v>45</v>
      </c>
      <c r="R1185" t="s">
        <v>8125</v>
      </c>
      <c r="S1185" t="s">
        <v>8126</v>
      </c>
      <c r="T1185" t="s">
        <v>3</v>
      </c>
      <c r="U1185" t="s">
        <v>3</v>
      </c>
      <c r="V1185" t="str">
        <f>VLOOKUP(A1185,Ventas!$A$2:$H$3062,7,FALSE)</f>
        <v>N0</v>
      </c>
      <c r="W1185" t="str">
        <f>VLOOKUP(A1185,Ventas!$A$2:$H$3062,8,FALSE)</f>
        <v>OJ</v>
      </c>
      <c r="X1185" t="str">
        <f>VLOOKUP(A1185,'Correo 1'!$A$2:$C$3062,3,FALSE)</f>
        <v>rjimpresores@gmail.com</v>
      </c>
    </row>
    <row r="1186" spans="1:24" x14ac:dyDescent="0.2">
      <c r="A1186">
        <v>1142548</v>
      </c>
      <c r="B1186" t="s">
        <v>111</v>
      </c>
      <c r="C1186" t="s">
        <v>9246</v>
      </c>
      <c r="D1186" t="s">
        <v>3</v>
      </c>
      <c r="E1186" t="s">
        <v>4190</v>
      </c>
      <c r="F1186" t="s">
        <v>4190</v>
      </c>
      <c r="G1186" t="s">
        <v>3</v>
      </c>
      <c r="H1186" t="s">
        <v>115</v>
      </c>
      <c r="I1186" t="s">
        <v>954</v>
      </c>
      <c r="J1186" t="e">
        <f>+VLOOKUP(I1186,NOMENCLATURA!$A$3:$B$20,2,FALSE)</f>
        <v>#N/A</v>
      </c>
      <c r="K1186" t="s">
        <v>9247</v>
      </c>
      <c r="L1186" t="s">
        <v>9248</v>
      </c>
      <c r="M1186" s="2">
        <v>43461</v>
      </c>
      <c r="N1186" t="s">
        <v>6342</v>
      </c>
      <c r="O1186" t="s">
        <v>353</v>
      </c>
      <c r="P1186" t="s">
        <v>3</v>
      </c>
      <c r="Q1186" t="s">
        <v>45</v>
      </c>
      <c r="R1186" t="s">
        <v>9249</v>
      </c>
      <c r="S1186" t="s">
        <v>9250</v>
      </c>
      <c r="T1186" t="s">
        <v>3</v>
      </c>
      <c r="U1186" t="s">
        <v>3</v>
      </c>
      <c r="V1186" t="str">
        <f>VLOOKUP(A1186,Ventas!$A$2:$H$3062,7,FALSE)</f>
        <v>N0</v>
      </c>
      <c r="W1186" t="str">
        <f>VLOOKUP(A1186,Ventas!$A$2:$H$3062,8,FALSE)</f>
        <v>OJ</v>
      </c>
      <c r="X1186" t="str">
        <f>VLOOKUP(A1186,'Correo 1'!$A$2:$C$3062,3,FALSE)</f>
        <v>monicaestay24@gmail.com</v>
      </c>
    </row>
    <row r="1187" spans="1:24" x14ac:dyDescent="0.2">
      <c r="A1187">
        <v>1142571</v>
      </c>
      <c r="B1187" t="s">
        <v>111</v>
      </c>
      <c r="C1187" t="s">
        <v>9365</v>
      </c>
      <c r="D1187" t="s">
        <v>3</v>
      </c>
      <c r="E1187" t="s">
        <v>9366</v>
      </c>
      <c r="F1187" t="s">
        <v>9366</v>
      </c>
      <c r="G1187" t="s">
        <v>3</v>
      </c>
      <c r="H1187" t="s">
        <v>1709</v>
      </c>
      <c r="I1187" t="s">
        <v>954</v>
      </c>
      <c r="J1187" t="e">
        <f>+VLOOKUP(I1187,NOMENCLATURA!$A$3:$B$20,2,FALSE)</f>
        <v>#N/A</v>
      </c>
      <c r="K1187" t="s">
        <v>9367</v>
      </c>
      <c r="L1187" t="s">
        <v>9368</v>
      </c>
      <c r="M1187" s="2">
        <v>43461</v>
      </c>
      <c r="N1187" t="s">
        <v>6342</v>
      </c>
      <c r="O1187" t="s">
        <v>353</v>
      </c>
      <c r="P1187" t="s">
        <v>3</v>
      </c>
      <c r="Q1187" t="s">
        <v>45</v>
      </c>
      <c r="R1187" t="s">
        <v>9369</v>
      </c>
      <c r="S1187" t="s">
        <v>9370</v>
      </c>
      <c r="T1187" t="s">
        <v>3</v>
      </c>
      <c r="U1187" t="s">
        <v>3</v>
      </c>
      <c r="V1187" t="str">
        <f>VLOOKUP(A1187,Ventas!$A$2:$H$3062,7,FALSE)</f>
        <v>N0</v>
      </c>
      <c r="W1187" t="str">
        <f>VLOOKUP(A1187,Ventas!$A$2:$H$3062,8,FALSE)</f>
        <v>OJ</v>
      </c>
      <c r="X1187" t="str">
        <f>VLOOKUP(A1187,'Correo 1'!$A$2:$C$3062,3,FALSE)</f>
        <v>monicajaquelinaguayo@gmail.com</v>
      </c>
    </row>
    <row r="1188" spans="1:24" x14ac:dyDescent="0.2">
      <c r="A1188">
        <v>1142562</v>
      </c>
      <c r="B1188" t="s">
        <v>111</v>
      </c>
      <c r="C1188" t="s">
        <v>9319</v>
      </c>
      <c r="D1188" t="s">
        <v>3</v>
      </c>
      <c r="E1188" t="s">
        <v>9320</v>
      </c>
      <c r="F1188" t="s">
        <v>9320</v>
      </c>
      <c r="G1188" t="s">
        <v>3</v>
      </c>
      <c r="H1188" t="s">
        <v>1709</v>
      </c>
      <c r="I1188" t="s">
        <v>954</v>
      </c>
      <c r="J1188" t="e">
        <f>+VLOOKUP(I1188,NOMENCLATURA!$A$3:$B$20,2,FALSE)</f>
        <v>#N/A</v>
      </c>
      <c r="K1188" t="s">
        <v>9321</v>
      </c>
      <c r="L1188" t="s">
        <v>9322</v>
      </c>
      <c r="M1188" s="2">
        <v>43461</v>
      </c>
      <c r="N1188" t="s">
        <v>6342</v>
      </c>
      <c r="O1188" t="s">
        <v>353</v>
      </c>
      <c r="P1188" t="s">
        <v>3</v>
      </c>
      <c r="Q1188" t="s">
        <v>45</v>
      </c>
      <c r="R1188" t="s">
        <v>9323</v>
      </c>
      <c r="S1188" t="s">
        <v>9324</v>
      </c>
      <c r="T1188" t="s">
        <v>3</v>
      </c>
      <c r="U1188" t="s">
        <v>3</v>
      </c>
      <c r="V1188" t="str">
        <f>VLOOKUP(A1188,Ventas!$A$2:$H$3062,7,FALSE)</f>
        <v>N0</v>
      </c>
      <c r="W1188" t="str">
        <f>VLOOKUP(A1188,Ventas!$A$2:$H$3062,8,FALSE)</f>
        <v>OJ</v>
      </c>
      <c r="X1188" t="str">
        <f>VLOOKUP(A1188,'Correo 1'!$A$2:$C$3062,3,FALSE)</f>
        <v>monicaroamunoz@gmail.com</v>
      </c>
    </row>
    <row r="1189" spans="1:24" x14ac:dyDescent="0.2">
      <c r="A1189">
        <v>7023651</v>
      </c>
      <c r="B1189" t="s">
        <v>111</v>
      </c>
      <c r="C1189" t="s">
        <v>14460</v>
      </c>
      <c r="D1189" t="s">
        <v>3</v>
      </c>
      <c r="E1189" t="s">
        <v>204</v>
      </c>
      <c r="F1189" t="s">
        <v>113</v>
      </c>
      <c r="G1189" t="s">
        <v>3</v>
      </c>
      <c r="H1189" t="s">
        <v>115</v>
      </c>
      <c r="I1189" t="s">
        <v>12933</v>
      </c>
      <c r="J1189" t="e">
        <f>+VLOOKUP(I1189,NOMENCLATURA!$A$3:$B$20,2,FALSE)</f>
        <v>#N/A</v>
      </c>
      <c r="K1189" t="s">
        <v>13554</v>
      </c>
      <c r="L1189" t="s">
        <v>14461</v>
      </c>
      <c r="M1189" s="2">
        <v>43230</v>
      </c>
      <c r="N1189" t="s">
        <v>6342</v>
      </c>
      <c r="O1189" t="s">
        <v>13556</v>
      </c>
      <c r="P1189" t="s">
        <v>3</v>
      </c>
      <c r="Q1189" t="s">
        <v>45</v>
      </c>
      <c r="R1189" t="s">
        <v>14462</v>
      </c>
      <c r="S1189" t="s">
        <v>3568</v>
      </c>
      <c r="T1189" t="s">
        <v>3</v>
      </c>
      <c r="U1189" t="s">
        <v>3</v>
      </c>
      <c r="V1189" t="str">
        <f>VLOOKUP(A1189,Ventas!$A$2:$H$3062,7,FALSE)</f>
        <v>N30</v>
      </c>
      <c r="W1189" t="str">
        <f>VLOOKUP(A1189,Ventas!$A$2:$H$3062,8,FALSE)</f>
        <v>O8</v>
      </c>
      <c r="X1189" t="str">
        <f>VLOOKUP(A1189,'Correo 1'!$A$2:$C$3062,3,FALSE)</f>
        <v>Mont_Mad@Hotmail.Com</v>
      </c>
    </row>
    <row r="1190" spans="1:24" x14ac:dyDescent="0.2">
      <c r="A1190">
        <v>1147534</v>
      </c>
      <c r="B1190" t="s">
        <v>111</v>
      </c>
      <c r="C1190" t="s">
        <v>11885</v>
      </c>
      <c r="D1190" t="s">
        <v>3</v>
      </c>
      <c r="E1190" t="s">
        <v>204</v>
      </c>
      <c r="F1190" t="s">
        <v>2297</v>
      </c>
      <c r="G1190" t="s">
        <v>3</v>
      </c>
      <c r="H1190" t="s">
        <v>115</v>
      </c>
      <c r="I1190" t="s">
        <v>954</v>
      </c>
      <c r="J1190" t="e">
        <f>+VLOOKUP(I1190,NOMENCLATURA!$A$3:$B$20,2,FALSE)</f>
        <v>#N/A</v>
      </c>
      <c r="K1190" t="s">
        <v>11886</v>
      </c>
      <c r="L1190" t="s">
        <v>11887</v>
      </c>
      <c r="M1190" s="2">
        <v>43829</v>
      </c>
      <c r="N1190" t="s">
        <v>9571</v>
      </c>
      <c r="O1190" t="s">
        <v>353</v>
      </c>
      <c r="P1190" t="s">
        <v>3</v>
      </c>
      <c r="Q1190" t="s">
        <v>45</v>
      </c>
      <c r="R1190" t="s">
        <v>11888</v>
      </c>
      <c r="S1190" t="s">
        <v>11889</v>
      </c>
      <c r="T1190" t="s">
        <v>3</v>
      </c>
      <c r="U1190" t="s">
        <v>3</v>
      </c>
      <c r="V1190" t="str">
        <f>VLOOKUP(A1190,Ventas!$A$2:$H$3062,7,FALSE)</f>
        <v>N0</v>
      </c>
      <c r="W1190" t="str">
        <f>VLOOKUP(A1190,Ventas!$A$2:$H$3062,8,FALSE)</f>
        <v>OJ</v>
      </c>
      <c r="X1190" t="str">
        <f>VLOOKUP(A1190,'Correo 1'!$A$2:$C$3062,3,FALSE)</f>
        <v>mozuniga@gmail.com</v>
      </c>
    </row>
    <row r="1191" spans="1:24" x14ac:dyDescent="0.2">
      <c r="A1191">
        <v>7021906</v>
      </c>
      <c r="B1191" t="s">
        <v>111</v>
      </c>
      <c r="C1191" t="s">
        <v>14107</v>
      </c>
      <c r="D1191" t="s">
        <v>3</v>
      </c>
      <c r="E1191" t="s">
        <v>4154</v>
      </c>
      <c r="F1191" t="s">
        <v>4154</v>
      </c>
      <c r="G1191" t="s">
        <v>3</v>
      </c>
      <c r="H1191" t="s">
        <v>3127</v>
      </c>
      <c r="I1191" t="s">
        <v>12933</v>
      </c>
      <c r="J1191" t="e">
        <f>+VLOOKUP(I1191,NOMENCLATURA!$A$3:$B$20,2,FALSE)</f>
        <v>#N/A</v>
      </c>
      <c r="K1191" t="s">
        <v>14108</v>
      </c>
      <c r="L1191" t="s">
        <v>14109</v>
      </c>
      <c r="M1191" s="2">
        <v>42738</v>
      </c>
      <c r="N1191" t="s">
        <v>207</v>
      </c>
      <c r="O1191" t="s">
        <v>13556</v>
      </c>
      <c r="P1191" t="s">
        <v>14110</v>
      </c>
      <c r="Q1191" t="s">
        <v>45</v>
      </c>
      <c r="R1191" t="s">
        <v>14111</v>
      </c>
      <c r="S1191" t="s">
        <v>3</v>
      </c>
      <c r="T1191" t="s">
        <v>3</v>
      </c>
      <c r="U1191" t="s">
        <v>3</v>
      </c>
      <c r="V1191" t="str">
        <f>VLOOKUP(A1191,Ventas!$A$2:$H$3062,7,FALSE)</f>
        <v>N0</v>
      </c>
      <c r="W1191" t="str">
        <f>VLOOKUP(A1191,Ventas!$A$2:$H$3062,8,FALSE)</f>
        <v>O8</v>
      </c>
      <c r="X1191" t="str">
        <f>VLOOKUP(A1191,'Correo 1'!$A$2:$C$3062,3,FALSE)</f>
        <v>mpferreira112@hotmail.com</v>
      </c>
    </row>
    <row r="1192" spans="1:24" x14ac:dyDescent="0.2">
      <c r="A1192">
        <v>1146114</v>
      </c>
      <c r="B1192" t="s">
        <v>111</v>
      </c>
      <c r="C1192" t="s">
        <v>11162</v>
      </c>
      <c r="D1192" t="s">
        <v>3</v>
      </c>
      <c r="E1192" t="s">
        <v>204</v>
      </c>
      <c r="F1192" t="s">
        <v>2502</v>
      </c>
      <c r="G1192" t="s">
        <v>3</v>
      </c>
      <c r="H1192" t="s">
        <v>115</v>
      </c>
      <c r="I1192" t="s">
        <v>954</v>
      </c>
      <c r="J1192" t="e">
        <f>+VLOOKUP(I1192,NOMENCLATURA!$A$3:$B$20,2,FALSE)</f>
        <v>#N/A</v>
      </c>
      <c r="K1192" t="s">
        <v>11163</v>
      </c>
      <c r="L1192" t="s">
        <v>11164</v>
      </c>
      <c r="M1192" s="2">
        <v>43720</v>
      </c>
      <c r="N1192" t="s">
        <v>9571</v>
      </c>
      <c r="O1192" t="s">
        <v>353</v>
      </c>
      <c r="P1192" t="s">
        <v>3</v>
      </c>
      <c r="Q1192" t="s">
        <v>45</v>
      </c>
      <c r="R1192" t="s">
        <v>11165</v>
      </c>
      <c r="S1192" t="s">
        <v>11166</v>
      </c>
      <c r="T1192" t="s">
        <v>3</v>
      </c>
      <c r="U1192" t="s">
        <v>3</v>
      </c>
      <c r="V1192" t="str">
        <f>VLOOKUP(A1192,Ventas!$A$2:$H$3062,7,FALSE)</f>
        <v>N0</v>
      </c>
      <c r="W1192" t="str">
        <f>VLOOKUP(A1192,Ventas!$A$2:$H$3062,8,FALSE)</f>
        <v>OJ</v>
      </c>
      <c r="X1192" t="str">
        <f>VLOOKUP(A1192,'Correo 1'!$A$2:$C$3062,3,FALSE)</f>
        <v>MPHERNAN@UC.CL</v>
      </c>
    </row>
    <row r="1193" spans="1:24" x14ac:dyDescent="0.2">
      <c r="A1193">
        <v>1129552</v>
      </c>
      <c r="B1193" t="s">
        <v>111</v>
      </c>
      <c r="C1193" t="s">
        <v>4628</v>
      </c>
      <c r="D1193" t="s">
        <v>3</v>
      </c>
      <c r="E1193" t="s">
        <v>204</v>
      </c>
      <c r="F1193" t="s">
        <v>4237</v>
      </c>
      <c r="G1193" t="s">
        <v>3</v>
      </c>
      <c r="H1193" t="s">
        <v>115</v>
      </c>
      <c r="I1193" t="s">
        <v>954</v>
      </c>
      <c r="J1193" t="e">
        <f>+VLOOKUP(I1193,NOMENCLATURA!$A$3:$B$20,2,FALSE)</f>
        <v>#N/A</v>
      </c>
      <c r="K1193" t="s">
        <v>4629</v>
      </c>
      <c r="L1193" t="s">
        <v>4630</v>
      </c>
      <c r="M1193" s="2">
        <v>42663</v>
      </c>
      <c r="N1193" t="s">
        <v>207</v>
      </c>
      <c r="O1193" t="s">
        <v>353</v>
      </c>
      <c r="P1193" t="s">
        <v>3</v>
      </c>
      <c r="Q1193" t="s">
        <v>45</v>
      </c>
      <c r="R1193" t="s">
        <v>4631</v>
      </c>
      <c r="S1193" t="s">
        <v>4632</v>
      </c>
      <c r="T1193" t="s">
        <v>3</v>
      </c>
      <c r="U1193" t="s">
        <v>4633</v>
      </c>
      <c r="V1193" t="str">
        <f>VLOOKUP(A1193,Ventas!$A$2:$H$3062,7,FALSE)</f>
        <v>N30</v>
      </c>
      <c r="W1193" t="str">
        <f>VLOOKUP(A1193,Ventas!$A$2:$H$3062,8,FALSE)</f>
        <v>OJ</v>
      </c>
      <c r="X1193" t="str">
        <f>VLOOKUP(A1193,'Correo 1'!$A$2:$C$3062,3,FALSE)</f>
        <v>mpquezada@grupografico.cl</v>
      </c>
    </row>
    <row r="1194" spans="1:24" x14ac:dyDescent="0.2">
      <c r="A1194">
        <v>1137521</v>
      </c>
      <c r="B1194" t="s">
        <v>111</v>
      </c>
      <c r="C1194" t="s">
        <v>7859</v>
      </c>
      <c r="D1194" t="s">
        <v>3</v>
      </c>
      <c r="E1194" t="s">
        <v>7529</v>
      </c>
      <c r="F1194" t="s">
        <v>7529</v>
      </c>
      <c r="G1194" t="s">
        <v>3</v>
      </c>
      <c r="H1194" t="s">
        <v>2780</v>
      </c>
      <c r="I1194" t="s">
        <v>5028</v>
      </c>
      <c r="J1194" t="e">
        <f>+VLOOKUP(I1194,NOMENCLATURA!$A$3:$B$20,2,FALSE)</f>
        <v>#N/A</v>
      </c>
      <c r="K1194" t="s">
        <v>7860</v>
      </c>
      <c r="L1194" t="s">
        <v>7861</v>
      </c>
      <c r="M1194" s="2">
        <v>43165</v>
      </c>
      <c r="N1194" t="s">
        <v>6342</v>
      </c>
      <c r="O1194" t="s">
        <v>353</v>
      </c>
      <c r="P1194" t="s">
        <v>3</v>
      </c>
      <c r="Q1194" t="s">
        <v>45</v>
      </c>
      <c r="R1194" t="s">
        <v>7862</v>
      </c>
      <c r="S1194" t="s">
        <v>7863</v>
      </c>
      <c r="T1194" t="s">
        <v>3</v>
      </c>
      <c r="U1194" t="s">
        <v>3</v>
      </c>
      <c r="V1194" t="str">
        <f>VLOOKUP(A1194,Ventas!$A$2:$H$3062,7,FALSE)</f>
        <v>N0</v>
      </c>
      <c r="W1194" t="str">
        <f>VLOOKUP(A1194,Ventas!$A$2:$H$3062,8,FALSE)</f>
        <v>OJ</v>
      </c>
      <c r="X1194" t="str">
        <f>VLOOKUP(A1194,'Correo 1'!$A$2:$C$3062,3,FALSE)</f>
        <v>mrdabith@gmail.com</v>
      </c>
    </row>
    <row r="1195" spans="1:24" x14ac:dyDescent="0.2">
      <c r="A1195">
        <v>1137114</v>
      </c>
      <c r="B1195" t="s">
        <v>111</v>
      </c>
      <c r="C1195" t="s">
        <v>7731</v>
      </c>
      <c r="D1195" t="s">
        <v>3</v>
      </c>
      <c r="E1195" t="s">
        <v>204</v>
      </c>
      <c r="F1195" t="s">
        <v>2032</v>
      </c>
      <c r="G1195" t="s">
        <v>3</v>
      </c>
      <c r="H1195" t="s">
        <v>115</v>
      </c>
      <c r="I1195" t="s">
        <v>2298</v>
      </c>
      <c r="J1195" t="str">
        <f>+VLOOKUP(I1195,NOMENCLATURA!$A$3:$B$20,2,FALSE)</f>
        <v>GRAFICAS-IMPRENTAS-ILUSTRACIONES - POP-EMPASTE-FOTO</v>
      </c>
      <c r="K1195" t="s">
        <v>7732</v>
      </c>
      <c r="L1195" t="s">
        <v>7733</v>
      </c>
      <c r="M1195" s="2">
        <v>43138</v>
      </c>
      <c r="N1195" t="s">
        <v>6342</v>
      </c>
      <c r="O1195" t="s">
        <v>353</v>
      </c>
      <c r="P1195" t="s">
        <v>3</v>
      </c>
      <c r="Q1195" t="s">
        <v>45</v>
      </c>
      <c r="R1195" t="s">
        <v>7734</v>
      </c>
      <c r="S1195" t="s">
        <v>7735</v>
      </c>
      <c r="T1195" t="s">
        <v>3</v>
      </c>
      <c r="U1195" t="s">
        <v>3</v>
      </c>
      <c r="V1195" t="str">
        <f>VLOOKUP(A1195,Ventas!$A$2:$H$3062,7,FALSE)</f>
        <v>N30</v>
      </c>
      <c r="W1195" t="str">
        <f>VLOOKUP(A1195,Ventas!$A$2:$H$3062,8,FALSE)</f>
        <v>OJ</v>
      </c>
      <c r="X1195" t="str">
        <f>VLOOKUP(A1195,'Correo 1'!$A$2:$C$3062,3,FALSE)</f>
        <v>TULIO@ESTUDIOCIELO.CL</v>
      </c>
    </row>
    <row r="1196" spans="1:24" x14ac:dyDescent="0.2">
      <c r="A1196">
        <v>1151890</v>
      </c>
      <c r="B1196" t="s">
        <v>111</v>
      </c>
      <c r="C1196" t="s">
        <v>13178</v>
      </c>
      <c r="D1196" t="s">
        <v>3</v>
      </c>
      <c r="E1196" t="s">
        <v>204</v>
      </c>
      <c r="F1196" t="s">
        <v>113</v>
      </c>
      <c r="G1196" t="s">
        <v>3</v>
      </c>
      <c r="H1196" t="s">
        <v>115</v>
      </c>
      <c r="I1196" t="s">
        <v>954</v>
      </c>
      <c r="J1196" t="e">
        <f>+VLOOKUP(I1196,NOMENCLATURA!$A$3:$B$20,2,FALSE)</f>
        <v>#N/A</v>
      </c>
      <c r="K1196" t="s">
        <v>13179</v>
      </c>
      <c r="L1196" t="s">
        <v>13180</v>
      </c>
      <c r="M1196" s="2">
        <v>44644</v>
      </c>
      <c r="N1196" t="s">
        <v>9571</v>
      </c>
      <c r="O1196" t="s">
        <v>353</v>
      </c>
      <c r="P1196" t="s">
        <v>3</v>
      </c>
      <c r="Q1196" t="s">
        <v>45</v>
      </c>
      <c r="R1196" t="s">
        <v>13181</v>
      </c>
      <c r="S1196" t="s">
        <v>3</v>
      </c>
      <c r="T1196" t="s">
        <v>3</v>
      </c>
      <c r="U1196" t="s">
        <v>3</v>
      </c>
      <c r="V1196" t="str">
        <f>VLOOKUP(A1196,Ventas!$A$2:$H$3062,7,FALSE)</f>
        <v>N30</v>
      </c>
      <c r="W1196" t="str">
        <f>VLOOKUP(A1196,Ventas!$A$2:$H$3062,8,FALSE)</f>
        <v>OJ</v>
      </c>
      <c r="X1196" t="str">
        <f>VLOOKUP(A1196,'Correo 1'!$A$2:$C$3062,3,FALSE)</f>
        <v>mrojas@cordada.com</v>
      </c>
    </row>
    <row r="1197" spans="1:24" x14ac:dyDescent="0.2">
      <c r="A1197">
        <v>1131171</v>
      </c>
      <c r="B1197" t="s">
        <v>111</v>
      </c>
      <c r="C1197" t="s">
        <v>6038</v>
      </c>
      <c r="D1197" t="s">
        <v>3</v>
      </c>
      <c r="E1197" t="s">
        <v>951</v>
      </c>
      <c r="F1197" t="s">
        <v>2367</v>
      </c>
      <c r="G1197" t="s">
        <v>3</v>
      </c>
      <c r="H1197" t="s">
        <v>115</v>
      </c>
      <c r="I1197" t="s">
        <v>954</v>
      </c>
      <c r="J1197" t="e">
        <f>+VLOOKUP(I1197,NOMENCLATURA!$A$3:$B$20,2,FALSE)</f>
        <v>#N/A</v>
      </c>
      <c r="K1197" t="s">
        <v>6039</v>
      </c>
      <c r="L1197" t="s">
        <v>6040</v>
      </c>
      <c r="M1197" s="2">
        <v>42835</v>
      </c>
      <c r="N1197" t="s">
        <v>6015</v>
      </c>
      <c r="O1197" t="s">
        <v>353</v>
      </c>
      <c r="P1197" t="s">
        <v>3</v>
      </c>
      <c r="Q1197" t="s">
        <v>45</v>
      </c>
      <c r="R1197" t="s">
        <v>6041</v>
      </c>
      <c r="S1197" t="s">
        <v>6042</v>
      </c>
      <c r="T1197" t="s">
        <v>3</v>
      </c>
      <c r="U1197" t="s">
        <v>3</v>
      </c>
      <c r="V1197" t="str">
        <f>VLOOKUP(A1197,Ventas!$A$2:$H$3062,7,FALSE)</f>
        <v>N0</v>
      </c>
      <c r="W1197" t="str">
        <f>VLOOKUP(A1197,Ventas!$A$2:$H$3062,8,FALSE)</f>
        <v>OJ</v>
      </c>
      <c r="X1197" t="str">
        <f>VLOOKUP(A1197,'Correo 1'!$A$2:$C$3062,3,FALSE)</f>
        <v>mrojasodz@gmail.com</v>
      </c>
    </row>
    <row r="1198" spans="1:24" x14ac:dyDescent="0.2">
      <c r="A1198">
        <v>1144848</v>
      </c>
      <c r="B1198" t="s">
        <v>111</v>
      </c>
      <c r="C1198" t="s">
        <v>10260</v>
      </c>
      <c r="D1198" t="s">
        <v>3</v>
      </c>
      <c r="E1198" t="s">
        <v>10246</v>
      </c>
      <c r="F1198" t="s">
        <v>10246</v>
      </c>
      <c r="G1198" t="s">
        <v>3</v>
      </c>
      <c r="H1198" t="s">
        <v>1046</v>
      </c>
      <c r="I1198" t="s">
        <v>954</v>
      </c>
      <c r="J1198" t="e">
        <f>+VLOOKUP(I1198,NOMENCLATURA!$A$3:$B$20,2,FALSE)</f>
        <v>#N/A</v>
      </c>
      <c r="K1198" t="s">
        <v>10261</v>
      </c>
      <c r="L1198" t="s">
        <v>10262</v>
      </c>
      <c r="M1198" s="2">
        <v>43594</v>
      </c>
      <c r="N1198" t="s">
        <v>9571</v>
      </c>
      <c r="O1198" t="s">
        <v>353</v>
      </c>
      <c r="P1198" t="s">
        <v>3</v>
      </c>
      <c r="Q1198" t="s">
        <v>45</v>
      </c>
      <c r="R1198" t="s">
        <v>10263</v>
      </c>
      <c r="S1198" t="s">
        <v>10264</v>
      </c>
      <c r="T1198" t="s">
        <v>3</v>
      </c>
      <c r="U1198" t="s">
        <v>3</v>
      </c>
      <c r="V1198" t="str">
        <f>VLOOKUP(A1198,Ventas!$A$2:$H$3062,7,FALSE)</f>
        <v>N30</v>
      </c>
      <c r="W1198" t="str">
        <f>VLOOKUP(A1198,Ventas!$A$2:$H$3062,8,FALSE)</f>
        <v>OJ</v>
      </c>
      <c r="X1198" t="str">
        <f>VLOOKUP(A1198,'Correo 1'!$A$2:$C$3062,3,FALSE)</f>
        <v>msb@revistapm.cl</v>
      </c>
    </row>
    <row r="1199" spans="1:24" x14ac:dyDescent="0.2">
      <c r="A1199">
        <v>1131190</v>
      </c>
      <c r="B1199" t="s">
        <v>111</v>
      </c>
      <c r="C1199" t="s">
        <v>6054</v>
      </c>
      <c r="D1199" t="s">
        <v>6055</v>
      </c>
      <c r="E1199" t="s">
        <v>951</v>
      </c>
      <c r="F1199" t="s">
        <v>2367</v>
      </c>
      <c r="G1199" t="s">
        <v>3</v>
      </c>
      <c r="H1199" t="s">
        <v>115</v>
      </c>
      <c r="I1199" t="s">
        <v>1265</v>
      </c>
      <c r="J1199" t="str">
        <f>+VLOOKUP(I1199,NOMENCLATURA!$A$3:$B$20,2,FALSE)</f>
        <v>TRANSPORTE-FLETES</v>
      </c>
      <c r="K1199" t="s">
        <v>6056</v>
      </c>
      <c r="L1199" t="s">
        <v>6057</v>
      </c>
      <c r="M1199" s="2">
        <v>42837</v>
      </c>
      <c r="N1199" t="s">
        <v>6015</v>
      </c>
      <c r="O1199" t="s">
        <v>353</v>
      </c>
      <c r="P1199" t="s">
        <v>3</v>
      </c>
      <c r="Q1199" t="s">
        <v>45</v>
      </c>
      <c r="R1199" t="s">
        <v>6058</v>
      </c>
      <c r="S1199" t="s">
        <v>6059</v>
      </c>
      <c r="T1199" t="s">
        <v>3</v>
      </c>
      <c r="U1199" t="s">
        <v>3</v>
      </c>
      <c r="V1199" t="str">
        <f>VLOOKUP(A1199,Ventas!$A$2:$H$3062,7,FALSE)</f>
        <v>N30</v>
      </c>
      <c r="W1199" t="str">
        <f>VLOOKUP(A1199,Ventas!$A$2:$H$3062,8,FALSE)</f>
        <v>OJ</v>
      </c>
      <c r="X1199" t="str">
        <f>VLOOKUP(A1199,'Correo 1'!$A$2:$C$3062,3,FALSE)</f>
        <v>CONTABILIDAD@CCTI.CL</v>
      </c>
    </row>
    <row r="1200" spans="1:24" x14ac:dyDescent="0.2">
      <c r="A1200">
        <v>1150969</v>
      </c>
      <c r="B1200" t="s">
        <v>111</v>
      </c>
      <c r="C1200" t="s">
        <v>12926</v>
      </c>
      <c r="D1200" t="s">
        <v>3</v>
      </c>
      <c r="E1200" t="s">
        <v>204</v>
      </c>
      <c r="F1200" t="s">
        <v>6480</v>
      </c>
      <c r="G1200" t="s">
        <v>3</v>
      </c>
      <c r="H1200" t="s">
        <v>115</v>
      </c>
      <c r="I1200" t="s">
        <v>954</v>
      </c>
      <c r="J1200" t="e">
        <f>+VLOOKUP(I1200,NOMENCLATURA!$A$3:$B$20,2,FALSE)</f>
        <v>#N/A</v>
      </c>
      <c r="K1200" t="s">
        <v>12927</v>
      </c>
      <c r="L1200" t="s">
        <v>12928</v>
      </c>
      <c r="M1200" s="2">
        <v>44495</v>
      </c>
      <c r="N1200" t="s">
        <v>9571</v>
      </c>
      <c r="O1200" t="s">
        <v>353</v>
      </c>
      <c r="P1200" t="s">
        <v>3</v>
      </c>
      <c r="Q1200" t="s">
        <v>45</v>
      </c>
      <c r="R1200" t="s">
        <v>12929</v>
      </c>
      <c r="S1200" t="s">
        <v>12930</v>
      </c>
      <c r="T1200" t="s">
        <v>3</v>
      </c>
      <c r="U1200" t="s">
        <v>3</v>
      </c>
      <c r="V1200" t="str">
        <f>VLOOKUP(A1200,Ventas!$A$2:$H$3062,7,FALSE)</f>
        <v>N0</v>
      </c>
      <c r="W1200" t="str">
        <f>VLOOKUP(A1200,Ventas!$A$2:$H$3062,8,FALSE)</f>
        <v>O4</v>
      </c>
      <c r="X1200" t="str">
        <f>VLOOKUP(A1200,'Correo 1'!$A$2:$C$3062,3,FALSE)</f>
        <v>MVILLANUEVA@LASMAJADAS.CL</v>
      </c>
    </row>
    <row r="1201" spans="1:24" x14ac:dyDescent="0.2">
      <c r="A1201">
        <v>1128188</v>
      </c>
      <c r="B1201" t="s">
        <v>111</v>
      </c>
      <c r="C1201" t="s">
        <v>1740</v>
      </c>
      <c r="D1201" t="s">
        <v>3</v>
      </c>
      <c r="E1201" t="s">
        <v>951</v>
      </c>
      <c r="F1201" t="s">
        <v>1741</v>
      </c>
      <c r="G1201" t="s">
        <v>3</v>
      </c>
      <c r="H1201" t="s">
        <v>115</v>
      </c>
      <c r="I1201" t="s">
        <v>1265</v>
      </c>
      <c r="J1201" t="str">
        <f>+VLOOKUP(I1201,NOMENCLATURA!$A$3:$B$20,2,FALSE)</f>
        <v>TRANSPORTE-FLETES</v>
      </c>
      <c r="K1201" t="s">
        <v>1742</v>
      </c>
      <c r="L1201" t="s">
        <v>1743</v>
      </c>
      <c r="M1201" s="2">
        <v>42542</v>
      </c>
      <c r="N1201" t="s">
        <v>957</v>
      </c>
      <c r="O1201" t="s">
        <v>353</v>
      </c>
      <c r="P1201" t="s">
        <v>1744</v>
      </c>
      <c r="Q1201" t="s">
        <v>45</v>
      </c>
      <c r="R1201" t="s">
        <v>1745</v>
      </c>
      <c r="S1201" t="s">
        <v>1746</v>
      </c>
      <c r="T1201" t="s">
        <v>3</v>
      </c>
      <c r="U1201" t="s">
        <v>1747</v>
      </c>
      <c r="V1201" t="str">
        <f>VLOOKUP(A1201,Ventas!$A$2:$H$3062,7,FALSE)</f>
        <v>N30</v>
      </c>
      <c r="W1201" t="str">
        <f>VLOOKUP(A1201,Ventas!$A$2:$H$3062,8,FALSE)</f>
        <v>OJ</v>
      </c>
      <c r="X1201" t="str">
        <f>VLOOKUP(A1201,'Correo 1'!$A$2:$C$3062,3,FALSE)</f>
        <v>jcarrasco@pullman.cl</v>
      </c>
    </row>
    <row r="1202" spans="1:24" x14ac:dyDescent="0.2">
      <c r="A1202">
        <v>5000295</v>
      </c>
      <c r="B1202" t="s">
        <v>140</v>
      </c>
      <c r="C1202" t="s">
        <v>13314</v>
      </c>
      <c r="D1202" t="s">
        <v>3</v>
      </c>
      <c r="E1202" t="s">
        <v>142</v>
      </c>
      <c r="F1202" t="s">
        <v>3</v>
      </c>
      <c r="G1202" t="s">
        <v>13315</v>
      </c>
      <c r="H1202" s="3" t="s">
        <v>40</v>
      </c>
      <c r="I1202" t="s">
        <v>13316</v>
      </c>
      <c r="J1202" t="e">
        <f>+VLOOKUP(I1202,NOMENCLATURA!$A$3:$B$20,2,FALSE)</f>
        <v>#N/A</v>
      </c>
      <c r="K1202" t="s">
        <v>13317</v>
      </c>
      <c r="L1202" t="s">
        <v>13318</v>
      </c>
      <c r="M1202" s="2">
        <v>40123</v>
      </c>
      <c r="N1202" t="s">
        <v>432</v>
      </c>
      <c r="O1202" t="s">
        <v>13230</v>
      </c>
      <c r="P1202" t="s">
        <v>13319</v>
      </c>
      <c r="Q1202" t="s">
        <v>12</v>
      </c>
      <c r="R1202" t="s">
        <v>3</v>
      </c>
      <c r="S1202" t="s">
        <v>13320</v>
      </c>
      <c r="T1202" t="s">
        <v>3</v>
      </c>
      <c r="U1202" t="s">
        <v>3</v>
      </c>
      <c r="V1202" t="str">
        <f>VLOOKUP(A1202,Ventas!$A$2:$H$3062,7,FALSE)</f>
        <v>N120</v>
      </c>
      <c r="W1202" t="str">
        <f>VLOOKUP(A1202,Ventas!$A$2:$H$3062,8,FALSE)</f>
        <v>O9</v>
      </c>
      <c r="X1202" t="str">
        <f>VLOOKUP(A1202,'Correo 1'!$A$2:$C$3062,3,FALSE)</f>
        <v>MVPYS.CORP@GMAIL.COM</v>
      </c>
    </row>
    <row r="1203" spans="1:24" x14ac:dyDescent="0.2">
      <c r="A1203">
        <v>1151117</v>
      </c>
      <c r="B1203" t="s">
        <v>111</v>
      </c>
      <c r="C1203" t="s">
        <v>12997</v>
      </c>
      <c r="D1203" t="s">
        <v>12998</v>
      </c>
      <c r="E1203" t="s">
        <v>204</v>
      </c>
      <c r="F1203" t="s">
        <v>3059</v>
      </c>
      <c r="G1203" t="s">
        <v>3</v>
      </c>
      <c r="H1203" t="s">
        <v>115</v>
      </c>
      <c r="I1203" t="s">
        <v>954</v>
      </c>
      <c r="J1203" t="e">
        <f>+VLOOKUP(I1203,NOMENCLATURA!$A$3:$B$20,2,FALSE)</f>
        <v>#N/A</v>
      </c>
      <c r="K1203" t="s">
        <v>12999</v>
      </c>
      <c r="L1203" t="s">
        <v>13000</v>
      </c>
      <c r="M1203" s="2">
        <v>44519</v>
      </c>
      <c r="N1203" t="s">
        <v>9571</v>
      </c>
      <c r="O1203" t="s">
        <v>353</v>
      </c>
      <c r="P1203" t="s">
        <v>3</v>
      </c>
      <c r="Q1203" t="s">
        <v>45</v>
      </c>
      <c r="R1203" t="s">
        <v>13001</v>
      </c>
      <c r="S1203" t="s">
        <v>13002</v>
      </c>
      <c r="T1203" t="s">
        <v>3</v>
      </c>
      <c r="U1203" t="s">
        <v>3</v>
      </c>
      <c r="V1203" t="str">
        <f>VLOOKUP(A1203,Ventas!$A$2:$H$3062,7,FALSE)</f>
        <v>N30</v>
      </c>
      <c r="W1203" t="str">
        <f>VLOOKUP(A1203,Ventas!$A$2:$H$3062,8,FALSE)</f>
        <v>O4</v>
      </c>
      <c r="X1203" t="str">
        <f>VLOOKUP(A1203,'Correo 1'!$A$2:$C$3062,3,FALSE)</f>
        <v>MYMPRODUCCIONES.EVENTO@GMAIL.COM</v>
      </c>
    </row>
    <row r="1204" spans="1:24" x14ac:dyDescent="0.2">
      <c r="A1204">
        <v>1133714</v>
      </c>
      <c r="B1204" t="s">
        <v>111</v>
      </c>
      <c r="C1204" t="s">
        <v>6263</v>
      </c>
      <c r="D1204" t="s">
        <v>3</v>
      </c>
      <c r="E1204" t="s">
        <v>2060</v>
      </c>
      <c r="F1204" t="s">
        <v>3</v>
      </c>
      <c r="G1204" t="s">
        <v>3</v>
      </c>
      <c r="H1204" t="s">
        <v>2061</v>
      </c>
      <c r="I1204" t="s">
        <v>1265</v>
      </c>
      <c r="J1204" t="str">
        <f>+VLOOKUP(I1204,NOMENCLATURA!$A$3:$B$20,2,FALSE)</f>
        <v>TRANSPORTE-FLETES</v>
      </c>
      <c r="K1204" t="s">
        <v>6264</v>
      </c>
      <c r="L1204" t="s">
        <v>6265</v>
      </c>
      <c r="M1204" s="2">
        <v>42877</v>
      </c>
      <c r="N1204" t="s">
        <v>6015</v>
      </c>
      <c r="O1204" t="s">
        <v>353</v>
      </c>
      <c r="P1204" t="s">
        <v>3</v>
      </c>
      <c r="Q1204" t="s">
        <v>45</v>
      </c>
      <c r="R1204" t="s">
        <v>6266</v>
      </c>
      <c r="S1204" t="s">
        <v>6267</v>
      </c>
      <c r="T1204" t="s">
        <v>3</v>
      </c>
      <c r="U1204" t="s">
        <v>3</v>
      </c>
      <c r="V1204" t="str">
        <f>VLOOKUP(A1204,Ventas!$A$2:$H$3062,7,FALSE)</f>
        <v>N30</v>
      </c>
      <c r="W1204" t="str">
        <f>VLOOKUP(A1204,Ventas!$A$2:$H$3062,8,FALSE)</f>
        <v>OJ</v>
      </c>
      <c r="X1204" t="str">
        <f>VLOOKUP(A1204,'Correo 1'!$A$2:$C$3062,3,FALSE)</f>
        <v>redman.extintores@gmail.com</v>
      </c>
    </row>
    <row r="1205" spans="1:24" x14ac:dyDescent="0.2">
      <c r="A1205">
        <v>1147091</v>
      </c>
      <c r="B1205" t="s">
        <v>111</v>
      </c>
      <c r="C1205" t="s">
        <v>11683</v>
      </c>
      <c r="D1205" t="s">
        <v>3</v>
      </c>
      <c r="E1205" t="s">
        <v>204</v>
      </c>
      <c r="F1205" t="s">
        <v>113</v>
      </c>
      <c r="G1205" t="s">
        <v>3</v>
      </c>
      <c r="H1205" t="s">
        <v>115</v>
      </c>
      <c r="I1205" t="s">
        <v>954</v>
      </c>
      <c r="J1205" t="e">
        <f>+VLOOKUP(I1205,NOMENCLATURA!$A$3:$B$20,2,FALSE)</f>
        <v>#N/A</v>
      </c>
      <c r="K1205" t="s">
        <v>11684</v>
      </c>
      <c r="L1205" t="s">
        <v>11685</v>
      </c>
      <c r="M1205" s="2">
        <v>43790</v>
      </c>
      <c r="N1205" t="s">
        <v>9571</v>
      </c>
      <c r="O1205" t="s">
        <v>353</v>
      </c>
      <c r="P1205" t="s">
        <v>3</v>
      </c>
      <c r="Q1205" t="s">
        <v>45</v>
      </c>
      <c r="R1205" t="s">
        <v>11686</v>
      </c>
      <c r="S1205" t="s">
        <v>11687</v>
      </c>
      <c r="T1205" t="s">
        <v>3</v>
      </c>
      <c r="U1205" t="s">
        <v>3</v>
      </c>
      <c r="V1205" t="str">
        <f>VLOOKUP(A1205,Ventas!$A$2:$H$3062,7,FALSE)</f>
        <v>N0</v>
      </c>
      <c r="W1205" t="str">
        <f>VLOOKUP(A1205,Ventas!$A$2:$H$3062,8,FALSE)</f>
        <v>OJ</v>
      </c>
      <c r="X1205" t="str">
        <f>VLOOKUP(A1205,'Correo 1'!$A$2:$C$3062,3,FALSE)</f>
        <v>mzamorano@cinemark.cl</v>
      </c>
    </row>
    <row r="1206" spans="1:24" x14ac:dyDescent="0.2">
      <c r="A1206">
        <v>1150049</v>
      </c>
      <c r="B1206" t="s">
        <v>111</v>
      </c>
      <c r="C1206" t="s">
        <v>12628</v>
      </c>
      <c r="D1206" t="s">
        <v>3</v>
      </c>
      <c r="E1206" t="s">
        <v>204</v>
      </c>
      <c r="F1206" t="s">
        <v>3887</v>
      </c>
      <c r="G1206" t="s">
        <v>3</v>
      </c>
      <c r="H1206" t="s">
        <v>115</v>
      </c>
      <c r="I1206" t="s">
        <v>954</v>
      </c>
      <c r="J1206" t="e">
        <f>+VLOOKUP(I1206,NOMENCLATURA!$A$3:$B$20,2,FALSE)</f>
        <v>#N/A</v>
      </c>
      <c r="K1206" t="s">
        <v>12629</v>
      </c>
      <c r="L1206" t="s">
        <v>12630</v>
      </c>
      <c r="M1206" s="2">
        <v>44341</v>
      </c>
      <c r="N1206" t="s">
        <v>9571</v>
      </c>
      <c r="O1206" t="s">
        <v>353</v>
      </c>
      <c r="P1206" t="s">
        <v>3</v>
      </c>
      <c r="Q1206" t="s">
        <v>45</v>
      </c>
      <c r="R1206" t="s">
        <v>12631</v>
      </c>
      <c r="S1206" t="s">
        <v>8750</v>
      </c>
      <c r="T1206" t="s">
        <v>3</v>
      </c>
      <c r="U1206" t="s">
        <v>3</v>
      </c>
      <c r="V1206" t="str">
        <f>VLOOKUP(A1206,Ventas!$A$2:$H$3062,7,FALSE)</f>
        <v>N30</v>
      </c>
      <c r="W1206" t="str">
        <f>VLOOKUP(A1206,Ventas!$A$2:$H$3062,8,FALSE)</f>
        <v>O4</v>
      </c>
      <c r="X1206" t="str">
        <f>VLOOKUP(A1206,'Correo 1'!$A$2:$C$3062,3,FALSE)</f>
        <v>mzfarias@fsconsulting.cl</v>
      </c>
    </row>
    <row r="1207" spans="1:24" x14ac:dyDescent="0.2">
      <c r="A1207">
        <v>1131153</v>
      </c>
      <c r="B1207" t="s">
        <v>111</v>
      </c>
      <c r="C1207" t="s">
        <v>6023</v>
      </c>
      <c r="D1207" t="s">
        <v>3</v>
      </c>
      <c r="E1207" t="s">
        <v>951</v>
      </c>
      <c r="F1207" t="s">
        <v>983</v>
      </c>
      <c r="G1207" t="s">
        <v>3</v>
      </c>
      <c r="H1207" t="s">
        <v>115</v>
      </c>
      <c r="I1207" t="s">
        <v>954</v>
      </c>
      <c r="J1207" t="e">
        <f>+VLOOKUP(I1207,NOMENCLATURA!$A$3:$B$20,2,FALSE)</f>
        <v>#N/A</v>
      </c>
      <c r="K1207" t="s">
        <v>6024</v>
      </c>
      <c r="L1207" t="s">
        <v>6025</v>
      </c>
      <c r="M1207" s="2">
        <v>42831</v>
      </c>
      <c r="N1207" t="s">
        <v>6015</v>
      </c>
      <c r="O1207" t="s">
        <v>353</v>
      </c>
      <c r="P1207" t="s">
        <v>3</v>
      </c>
      <c r="Q1207" t="s">
        <v>45</v>
      </c>
      <c r="R1207" t="s">
        <v>6026</v>
      </c>
      <c r="S1207" t="s">
        <v>6027</v>
      </c>
      <c r="T1207" t="s">
        <v>3</v>
      </c>
      <c r="U1207" t="s">
        <v>3</v>
      </c>
      <c r="V1207" t="str">
        <f>VLOOKUP(A1207,Ventas!$A$2:$H$3062,7,FALSE)</f>
        <v>N0</v>
      </c>
      <c r="W1207" t="str">
        <f>VLOOKUP(A1207,Ventas!$A$2:$H$3062,8,FALSE)</f>
        <v>OJ</v>
      </c>
      <c r="X1207" t="str">
        <f>VLOOKUP(A1207,'Correo 1'!$A$2:$C$3062,3,FALSE)</f>
        <v>nachozambra@gmail.com</v>
      </c>
    </row>
    <row r="1208" spans="1:24" x14ac:dyDescent="0.2">
      <c r="A1208">
        <v>1134778</v>
      </c>
      <c r="B1208" t="s">
        <v>111</v>
      </c>
      <c r="C1208" t="s">
        <v>6857</v>
      </c>
      <c r="D1208" t="s">
        <v>3</v>
      </c>
      <c r="E1208" t="s">
        <v>204</v>
      </c>
      <c r="F1208" t="s">
        <v>4237</v>
      </c>
      <c r="G1208" t="s">
        <v>3</v>
      </c>
      <c r="H1208" t="s">
        <v>115</v>
      </c>
      <c r="I1208" t="s">
        <v>1265</v>
      </c>
      <c r="J1208" t="str">
        <f>+VLOOKUP(I1208,NOMENCLATURA!$A$3:$B$20,2,FALSE)</f>
        <v>TRANSPORTE-FLETES</v>
      </c>
      <c r="K1208" t="s">
        <v>6858</v>
      </c>
      <c r="L1208" t="s">
        <v>6859</v>
      </c>
      <c r="M1208" s="2">
        <v>42977</v>
      </c>
      <c r="N1208" t="s">
        <v>6342</v>
      </c>
      <c r="O1208" t="s">
        <v>353</v>
      </c>
      <c r="P1208" t="s">
        <v>3</v>
      </c>
      <c r="Q1208" t="s">
        <v>45</v>
      </c>
      <c r="R1208" t="s">
        <v>6860</v>
      </c>
      <c r="S1208" t="s">
        <v>6861</v>
      </c>
      <c r="T1208" t="s">
        <v>3</v>
      </c>
      <c r="U1208" t="s">
        <v>3</v>
      </c>
      <c r="V1208" t="str">
        <f>VLOOKUP(A1208,Ventas!$A$2:$H$3062,7,FALSE)</f>
        <v>N30</v>
      </c>
      <c r="W1208" t="str">
        <f>VLOOKUP(A1208,Ventas!$A$2:$H$3062,8,FALSE)</f>
        <v>OJ</v>
      </c>
      <c r="X1208" t="str">
        <f>VLOOKUP(A1208,'Correo 1'!$A$2:$C$3062,3,FALSE)</f>
        <v>ROLGUIN@NEWTRANS.CL</v>
      </c>
    </row>
    <row r="1209" spans="1:24" x14ac:dyDescent="0.2">
      <c r="A1209">
        <v>1147033</v>
      </c>
      <c r="B1209" t="s">
        <v>111</v>
      </c>
      <c r="C1209" t="s">
        <v>11543</v>
      </c>
      <c r="D1209" t="s">
        <v>3</v>
      </c>
      <c r="E1209" t="s">
        <v>204</v>
      </c>
      <c r="F1209" t="s">
        <v>4298</v>
      </c>
      <c r="G1209" t="s">
        <v>3</v>
      </c>
      <c r="H1209" t="s">
        <v>115</v>
      </c>
      <c r="I1209" t="s">
        <v>954</v>
      </c>
      <c r="J1209" t="e">
        <f>+VLOOKUP(I1209,NOMENCLATURA!$A$3:$B$20,2,FALSE)</f>
        <v>#N/A</v>
      </c>
      <c r="K1209" t="s">
        <v>11544</v>
      </c>
      <c r="L1209" t="s">
        <v>11545</v>
      </c>
      <c r="M1209" s="2">
        <v>43787</v>
      </c>
      <c r="N1209" t="s">
        <v>9571</v>
      </c>
      <c r="O1209" t="s">
        <v>353</v>
      </c>
      <c r="P1209" t="s">
        <v>3</v>
      </c>
      <c r="Q1209" t="s">
        <v>45</v>
      </c>
      <c r="R1209" t="s">
        <v>11546</v>
      </c>
      <c r="S1209" t="s">
        <v>11547</v>
      </c>
      <c r="T1209" t="s">
        <v>3</v>
      </c>
      <c r="U1209" t="s">
        <v>3</v>
      </c>
      <c r="V1209" t="str">
        <f>VLOOKUP(A1209,Ventas!$A$2:$H$3062,7,FALSE)</f>
        <v>N0</v>
      </c>
      <c r="W1209" t="str">
        <f>VLOOKUP(A1209,Ventas!$A$2:$H$3062,8,FALSE)</f>
        <v>OJ</v>
      </c>
      <c r="X1209" t="str">
        <f>VLOOKUP(A1209,'Correo 1'!$A$2:$C$3062,3,FALSE)</f>
        <v>nadyaps@gmail.com</v>
      </c>
    </row>
    <row r="1210" spans="1:24" x14ac:dyDescent="0.2">
      <c r="A1210">
        <v>1147542</v>
      </c>
      <c r="B1210" t="s">
        <v>111</v>
      </c>
      <c r="C1210" t="s">
        <v>11925</v>
      </c>
      <c r="D1210" t="s">
        <v>3</v>
      </c>
      <c r="E1210" t="s">
        <v>204</v>
      </c>
      <c r="F1210" t="s">
        <v>3781</v>
      </c>
      <c r="G1210" t="s">
        <v>3</v>
      </c>
      <c r="H1210" t="s">
        <v>115</v>
      </c>
      <c r="I1210" t="s">
        <v>954</v>
      </c>
      <c r="J1210" t="e">
        <f>+VLOOKUP(I1210,NOMENCLATURA!$A$3:$B$20,2,FALSE)</f>
        <v>#N/A</v>
      </c>
      <c r="K1210" t="s">
        <v>11926</v>
      </c>
      <c r="L1210" t="s">
        <v>11927</v>
      </c>
      <c r="M1210" s="2">
        <v>43829</v>
      </c>
      <c r="N1210" t="s">
        <v>9571</v>
      </c>
      <c r="O1210" t="s">
        <v>353</v>
      </c>
      <c r="P1210" t="s">
        <v>3</v>
      </c>
      <c r="Q1210" t="s">
        <v>45</v>
      </c>
      <c r="R1210" t="s">
        <v>11928</v>
      </c>
      <c r="S1210" t="s">
        <v>11929</v>
      </c>
      <c r="T1210" t="s">
        <v>3</v>
      </c>
      <c r="U1210" t="s">
        <v>3</v>
      </c>
      <c r="V1210" t="str">
        <f>VLOOKUP(A1210,Ventas!$A$2:$H$3062,7,FALSE)</f>
        <v>N0</v>
      </c>
      <c r="W1210" t="str">
        <f>VLOOKUP(A1210,Ventas!$A$2:$H$3062,8,FALSE)</f>
        <v>OJ</v>
      </c>
      <c r="X1210" t="str">
        <f>VLOOKUP(A1210,'Correo 1'!$A$2:$C$3062,3,FALSE)</f>
        <v>namoli2305@gmail.com</v>
      </c>
    </row>
    <row r="1211" spans="1:24" x14ac:dyDescent="0.2">
      <c r="A1211">
        <v>1142930</v>
      </c>
      <c r="B1211" t="s">
        <v>111</v>
      </c>
      <c r="C1211" t="s">
        <v>9628</v>
      </c>
      <c r="D1211" t="s">
        <v>3</v>
      </c>
      <c r="E1211" t="s">
        <v>204</v>
      </c>
      <c r="F1211" t="s">
        <v>4715</v>
      </c>
      <c r="G1211" t="s">
        <v>3</v>
      </c>
      <c r="H1211" t="s">
        <v>115</v>
      </c>
      <c r="I1211" t="s">
        <v>9629</v>
      </c>
      <c r="J1211" t="e">
        <f>+VLOOKUP(I1211,NOMENCLATURA!$A$3:$B$20,2,FALSE)</f>
        <v>#N/A</v>
      </c>
      <c r="K1211" t="s">
        <v>9630</v>
      </c>
      <c r="L1211" t="s">
        <v>9631</v>
      </c>
      <c r="M1211" s="2">
        <v>43490</v>
      </c>
      <c r="N1211" t="s">
        <v>9571</v>
      </c>
      <c r="O1211" t="s">
        <v>353</v>
      </c>
      <c r="P1211" t="s">
        <v>3</v>
      </c>
      <c r="Q1211" t="s">
        <v>45</v>
      </c>
      <c r="R1211" t="s">
        <v>9629</v>
      </c>
      <c r="S1211" t="s">
        <v>9632</v>
      </c>
      <c r="T1211" t="s">
        <v>3</v>
      </c>
      <c r="U1211" t="s">
        <v>9584</v>
      </c>
      <c r="V1211" t="str">
        <f>VLOOKUP(A1211,Ventas!$A$2:$H$3062,7,FALSE)</f>
        <v>N0</v>
      </c>
      <c r="W1211" t="str">
        <f>VLOOKUP(A1211,Ventas!$A$2:$H$3062,8,FALSE)</f>
        <v>OJ</v>
      </c>
      <c r="X1211" t="str">
        <f>VLOOKUP(A1211,'Correo 1'!$A$2:$C$3062,3,FALSE)</f>
        <v>nancy.18.hc@gmail.com</v>
      </c>
    </row>
    <row r="1212" spans="1:24" x14ac:dyDescent="0.2">
      <c r="A1212">
        <v>1128129</v>
      </c>
      <c r="B1212" t="s">
        <v>111</v>
      </c>
      <c r="C1212" t="s">
        <v>1387</v>
      </c>
      <c r="D1212" t="s">
        <v>3</v>
      </c>
      <c r="E1212" t="s">
        <v>951</v>
      </c>
      <c r="F1212" t="s">
        <v>1388</v>
      </c>
      <c r="G1212" t="s">
        <v>3</v>
      </c>
      <c r="H1212" t="s">
        <v>115</v>
      </c>
      <c r="I1212" t="s">
        <v>1265</v>
      </c>
      <c r="J1212" t="str">
        <f>+VLOOKUP(I1212,NOMENCLATURA!$A$3:$B$20,2,FALSE)</f>
        <v>TRANSPORTE-FLETES</v>
      </c>
      <c r="K1212" t="s">
        <v>1389</v>
      </c>
      <c r="L1212" t="s">
        <v>1390</v>
      </c>
      <c r="M1212" s="2">
        <v>42542</v>
      </c>
      <c r="N1212" t="s">
        <v>957</v>
      </c>
      <c r="O1212" t="s">
        <v>353</v>
      </c>
      <c r="P1212" t="s">
        <v>1391</v>
      </c>
      <c r="Q1212" t="s">
        <v>45</v>
      </c>
      <c r="R1212" t="s">
        <v>1392</v>
      </c>
      <c r="S1212" t="s">
        <v>1393</v>
      </c>
      <c r="T1212" t="s">
        <v>3</v>
      </c>
      <c r="U1212" t="s">
        <v>3</v>
      </c>
      <c r="V1212" t="str">
        <f>VLOOKUP(A1212,Ventas!$A$2:$H$3062,7,FALSE)</f>
        <v>N30</v>
      </c>
      <c r="W1212" t="str">
        <f>VLOOKUP(A1212,Ventas!$A$2:$H$3062,8,FALSE)</f>
        <v>OJ</v>
      </c>
      <c r="X1212" t="str">
        <f>VLOOKUP(A1212,'Correo 1'!$A$2:$C$3062,3,FALSE)</f>
        <v>rruz@transportestsm.cl</v>
      </c>
    </row>
    <row r="1213" spans="1:24" x14ac:dyDescent="0.2">
      <c r="A1213">
        <v>7026098</v>
      </c>
      <c r="B1213" t="s">
        <v>111</v>
      </c>
      <c r="C1213" t="s">
        <v>14859</v>
      </c>
      <c r="D1213" t="s">
        <v>3</v>
      </c>
      <c r="E1213" t="s">
        <v>204</v>
      </c>
      <c r="F1213" t="s">
        <v>14149</v>
      </c>
      <c r="G1213" t="s">
        <v>3</v>
      </c>
      <c r="H1213" t="s">
        <v>115</v>
      </c>
      <c r="I1213" t="s">
        <v>12933</v>
      </c>
      <c r="J1213" t="e">
        <f>+VLOOKUP(I1213,NOMENCLATURA!$A$3:$B$20,2,FALSE)</f>
        <v>#N/A</v>
      </c>
      <c r="K1213" t="s">
        <v>14860</v>
      </c>
      <c r="L1213" t="s">
        <v>14861</v>
      </c>
      <c r="M1213" s="2">
        <v>44167</v>
      </c>
      <c r="N1213" t="s">
        <v>9571</v>
      </c>
      <c r="O1213" t="s">
        <v>13556</v>
      </c>
      <c r="P1213" t="s">
        <v>3</v>
      </c>
      <c r="Q1213" t="s">
        <v>45</v>
      </c>
      <c r="R1213" t="s">
        <v>14862</v>
      </c>
      <c r="S1213" t="s">
        <v>14863</v>
      </c>
      <c r="T1213" t="s">
        <v>3</v>
      </c>
      <c r="U1213" t="s">
        <v>3</v>
      </c>
      <c r="V1213" t="str">
        <f>VLOOKUP(A1213,Ventas!$A$2:$H$3062,7,FALSE)</f>
        <v>N30</v>
      </c>
      <c r="W1213" t="str">
        <f>VLOOKUP(A1213,Ventas!$A$2:$H$3062,8,FALSE)</f>
        <v>O8</v>
      </c>
      <c r="X1213" t="str">
        <f>VLOOKUP(A1213,'Correo 1'!$A$2:$C$3062,3,FALSE)</f>
        <v>NANYXELY@GMAIL.COM</v>
      </c>
    </row>
    <row r="1214" spans="1:24" x14ac:dyDescent="0.2">
      <c r="A1214">
        <v>1146933</v>
      </c>
      <c r="B1214" t="s">
        <v>111</v>
      </c>
      <c r="C1214" t="s">
        <v>11338</v>
      </c>
      <c r="D1214" t="s">
        <v>3</v>
      </c>
      <c r="E1214" t="s">
        <v>4595</v>
      </c>
      <c r="F1214" t="s">
        <v>4595</v>
      </c>
      <c r="G1214" t="s">
        <v>3</v>
      </c>
      <c r="H1214" t="s">
        <v>79</v>
      </c>
      <c r="I1214" t="s">
        <v>954</v>
      </c>
      <c r="J1214" t="e">
        <f>+VLOOKUP(I1214,NOMENCLATURA!$A$3:$B$20,2,FALSE)</f>
        <v>#N/A</v>
      </c>
      <c r="K1214" t="s">
        <v>11339</v>
      </c>
      <c r="L1214" t="s">
        <v>11340</v>
      </c>
      <c r="M1214" s="2">
        <v>43781</v>
      </c>
      <c r="N1214" t="s">
        <v>9571</v>
      </c>
      <c r="O1214" t="s">
        <v>353</v>
      </c>
      <c r="P1214" t="s">
        <v>3</v>
      </c>
      <c r="Q1214" t="s">
        <v>45</v>
      </c>
      <c r="R1214" t="s">
        <v>11341</v>
      </c>
      <c r="S1214" t="s">
        <v>11342</v>
      </c>
      <c r="T1214" t="s">
        <v>3</v>
      </c>
      <c r="U1214" t="s">
        <v>3</v>
      </c>
      <c r="V1214" t="str">
        <f>VLOOKUP(A1214,Ventas!$A$2:$H$3062,7,FALSE)</f>
        <v>N0</v>
      </c>
      <c r="W1214" t="str">
        <f>VLOOKUP(A1214,Ventas!$A$2:$H$3062,8,FALSE)</f>
        <v>OJ</v>
      </c>
      <c r="X1214" t="str">
        <f>VLOOKUP(A1214,'Correo 1'!$A$2:$C$3062,3,FALSE)</f>
        <v>NAROA69@GMAIL.COM</v>
      </c>
    </row>
    <row r="1215" spans="1:24" x14ac:dyDescent="0.2">
      <c r="A1215">
        <v>1143715</v>
      </c>
      <c r="B1215" t="s">
        <v>111</v>
      </c>
      <c r="C1215" t="s">
        <v>9983</v>
      </c>
      <c r="D1215" t="s">
        <v>3</v>
      </c>
      <c r="E1215" t="s">
        <v>204</v>
      </c>
      <c r="F1215" t="s">
        <v>3896</v>
      </c>
      <c r="G1215" t="s">
        <v>3</v>
      </c>
      <c r="H1215" t="s">
        <v>115</v>
      </c>
      <c r="I1215" t="s">
        <v>9984</v>
      </c>
      <c r="J1215" t="e">
        <f>+VLOOKUP(I1215,NOMENCLATURA!$A$3:$B$20,2,FALSE)</f>
        <v>#N/A</v>
      </c>
      <c r="K1215" t="s">
        <v>9985</v>
      </c>
      <c r="L1215" t="s">
        <v>9986</v>
      </c>
      <c r="M1215" s="2">
        <v>43532</v>
      </c>
      <c r="N1215" t="s">
        <v>9571</v>
      </c>
      <c r="O1215" t="s">
        <v>353</v>
      </c>
      <c r="P1215" t="s">
        <v>3</v>
      </c>
      <c r="Q1215" t="s">
        <v>45</v>
      </c>
      <c r="R1215" t="s">
        <v>9987</v>
      </c>
      <c r="S1215" t="s">
        <v>9988</v>
      </c>
      <c r="T1215" t="s">
        <v>3</v>
      </c>
      <c r="U1215" t="s">
        <v>3</v>
      </c>
      <c r="V1215" t="str">
        <f>VLOOKUP(A1215,Ventas!$A$2:$H$3062,7,FALSE)</f>
        <v>N0</v>
      </c>
      <c r="W1215" t="str">
        <f>VLOOKUP(A1215,Ventas!$A$2:$H$3062,8,FALSE)</f>
        <v>OJ</v>
      </c>
      <c r="X1215" t="str">
        <f>VLOOKUP(A1215,'Correo 1'!$A$2:$C$3062,3,FALSE)</f>
        <v>naromero@uc.cl</v>
      </c>
    </row>
    <row r="1216" spans="1:24" x14ac:dyDescent="0.2">
      <c r="A1216">
        <v>1147537</v>
      </c>
      <c r="B1216" t="s">
        <v>111</v>
      </c>
      <c r="C1216" t="s">
        <v>11900</v>
      </c>
      <c r="D1216" t="s">
        <v>3</v>
      </c>
      <c r="E1216" t="s">
        <v>3775</v>
      </c>
      <c r="F1216" t="s">
        <v>9366</v>
      </c>
      <c r="G1216" t="s">
        <v>3</v>
      </c>
      <c r="H1216" t="s">
        <v>79</v>
      </c>
      <c r="I1216" t="s">
        <v>954</v>
      </c>
      <c r="J1216" t="e">
        <f>+VLOOKUP(I1216,NOMENCLATURA!$A$3:$B$20,2,FALSE)</f>
        <v>#N/A</v>
      </c>
      <c r="K1216" t="s">
        <v>11901</v>
      </c>
      <c r="L1216" t="s">
        <v>11902</v>
      </c>
      <c r="M1216" s="2">
        <v>43829</v>
      </c>
      <c r="N1216" t="s">
        <v>9571</v>
      </c>
      <c r="O1216" t="s">
        <v>353</v>
      </c>
      <c r="P1216" t="s">
        <v>3</v>
      </c>
      <c r="Q1216" t="s">
        <v>45</v>
      </c>
      <c r="R1216" t="s">
        <v>11903</v>
      </c>
      <c r="S1216" t="s">
        <v>11904</v>
      </c>
      <c r="T1216" t="s">
        <v>3</v>
      </c>
      <c r="U1216" t="s">
        <v>3</v>
      </c>
      <c r="V1216" t="str">
        <f>VLOOKUP(A1216,Ventas!$A$2:$H$3062,7,FALSE)</f>
        <v>N0</v>
      </c>
      <c r="W1216" t="str">
        <f>VLOOKUP(A1216,Ventas!$A$2:$H$3062,8,FALSE)</f>
        <v>OJ</v>
      </c>
      <c r="X1216" t="str">
        <f>VLOOKUP(A1216,'Correo 1'!$A$2:$C$3062,3,FALSE)</f>
        <v>natali.maricela@gmail.com</v>
      </c>
    </row>
    <row r="1217" spans="1:24" x14ac:dyDescent="0.2">
      <c r="A1217">
        <v>1142664</v>
      </c>
      <c r="B1217" t="s">
        <v>111</v>
      </c>
      <c r="C1217" t="s">
        <v>9454</v>
      </c>
      <c r="D1217" t="s">
        <v>3</v>
      </c>
      <c r="E1217" t="s">
        <v>204</v>
      </c>
      <c r="F1217" t="s">
        <v>2655</v>
      </c>
      <c r="G1217" t="s">
        <v>3</v>
      </c>
      <c r="H1217" t="s">
        <v>115</v>
      </c>
      <c r="I1217" t="s">
        <v>954</v>
      </c>
      <c r="J1217" t="e">
        <f>+VLOOKUP(I1217,NOMENCLATURA!$A$3:$B$20,2,FALSE)</f>
        <v>#N/A</v>
      </c>
      <c r="K1217" t="s">
        <v>9455</v>
      </c>
      <c r="L1217" t="s">
        <v>9456</v>
      </c>
      <c r="M1217" s="2">
        <v>43468</v>
      </c>
      <c r="N1217" t="s">
        <v>6015</v>
      </c>
      <c r="O1217" t="s">
        <v>353</v>
      </c>
      <c r="P1217" t="s">
        <v>3</v>
      </c>
      <c r="Q1217" t="s">
        <v>45</v>
      </c>
      <c r="R1217" t="s">
        <v>9457</v>
      </c>
      <c r="S1217" t="s">
        <v>9458</v>
      </c>
      <c r="T1217" t="s">
        <v>3</v>
      </c>
      <c r="U1217" t="s">
        <v>3</v>
      </c>
      <c r="V1217" t="str">
        <f>VLOOKUP(A1217,Ventas!$A$2:$H$3062,7,FALSE)</f>
        <v>N30</v>
      </c>
      <c r="W1217" t="str">
        <f>VLOOKUP(A1217,Ventas!$A$2:$H$3062,8,FALSE)</f>
        <v>OJ</v>
      </c>
      <c r="X1217" t="str">
        <f>VLOOKUP(A1217,'Correo 1'!$A$2:$C$3062,3,FALSE)</f>
        <v>natalia.paz.d@gmail.com</v>
      </c>
    </row>
    <row r="1218" spans="1:24" x14ac:dyDescent="0.2">
      <c r="A1218">
        <v>1147532</v>
      </c>
      <c r="B1218" t="s">
        <v>111</v>
      </c>
      <c r="C1218" t="s">
        <v>11875</v>
      </c>
      <c r="D1218" t="s">
        <v>3</v>
      </c>
      <c r="E1218" t="s">
        <v>204</v>
      </c>
      <c r="F1218" t="s">
        <v>9093</v>
      </c>
      <c r="G1218" t="s">
        <v>3</v>
      </c>
      <c r="H1218" t="s">
        <v>115</v>
      </c>
      <c r="I1218" t="s">
        <v>954</v>
      </c>
      <c r="J1218" t="e">
        <f>+VLOOKUP(I1218,NOMENCLATURA!$A$3:$B$20,2,FALSE)</f>
        <v>#N/A</v>
      </c>
      <c r="K1218" t="s">
        <v>11876</v>
      </c>
      <c r="L1218" t="s">
        <v>11877</v>
      </c>
      <c r="M1218" s="2">
        <v>43829</v>
      </c>
      <c r="N1218" t="s">
        <v>9571</v>
      </c>
      <c r="O1218" t="s">
        <v>353</v>
      </c>
      <c r="P1218" t="s">
        <v>3</v>
      </c>
      <c r="Q1218" t="s">
        <v>45</v>
      </c>
      <c r="R1218" t="s">
        <v>11878</v>
      </c>
      <c r="S1218" t="s">
        <v>11879</v>
      </c>
      <c r="T1218" t="s">
        <v>3</v>
      </c>
      <c r="U1218" t="s">
        <v>3</v>
      </c>
      <c r="V1218" t="str">
        <f>VLOOKUP(A1218,Ventas!$A$2:$H$3062,7,FALSE)</f>
        <v>N0</v>
      </c>
      <c r="W1218" t="str">
        <f>VLOOKUP(A1218,Ventas!$A$2:$H$3062,8,FALSE)</f>
        <v>OJ</v>
      </c>
      <c r="X1218" t="str">
        <f>VLOOKUP(A1218,'Correo 1'!$A$2:$C$3062,3,FALSE)</f>
        <v>nataliasotosolis@gmail.com</v>
      </c>
    </row>
    <row r="1219" spans="1:24" x14ac:dyDescent="0.2">
      <c r="A1219">
        <v>1142961</v>
      </c>
      <c r="B1219" t="s">
        <v>111</v>
      </c>
      <c r="C1219" t="s">
        <v>9784</v>
      </c>
      <c r="D1219" t="s">
        <v>3</v>
      </c>
      <c r="E1219" t="s">
        <v>4154</v>
      </c>
      <c r="F1219" t="s">
        <v>4154</v>
      </c>
      <c r="G1219" t="s">
        <v>3</v>
      </c>
      <c r="H1219" t="s">
        <v>3127</v>
      </c>
      <c r="I1219" t="s">
        <v>9785</v>
      </c>
      <c r="J1219" t="e">
        <f>+VLOOKUP(I1219,NOMENCLATURA!$A$3:$B$20,2,FALSE)</f>
        <v>#N/A</v>
      </c>
      <c r="K1219" t="s">
        <v>9786</v>
      </c>
      <c r="L1219" t="s">
        <v>9787</v>
      </c>
      <c r="M1219" s="2">
        <v>43493</v>
      </c>
      <c r="N1219" t="s">
        <v>9571</v>
      </c>
      <c r="O1219" t="s">
        <v>353</v>
      </c>
      <c r="P1219" t="s">
        <v>3</v>
      </c>
      <c r="Q1219" t="s">
        <v>45</v>
      </c>
      <c r="R1219" t="s">
        <v>9785</v>
      </c>
      <c r="S1219" t="s">
        <v>9788</v>
      </c>
      <c r="T1219" t="s">
        <v>3</v>
      </c>
      <c r="U1219" t="s">
        <v>9584</v>
      </c>
      <c r="V1219" t="str">
        <f>VLOOKUP(A1219,Ventas!$A$2:$H$3062,7,FALSE)</f>
        <v>N0</v>
      </c>
      <c r="W1219" t="str">
        <f>VLOOKUP(A1219,Ventas!$A$2:$H$3062,8,FALSE)</f>
        <v>OJ</v>
      </c>
      <c r="X1219" t="str">
        <f>VLOOKUP(A1219,'Correo 1'!$A$2:$C$3062,3,FALSE)</f>
        <v>nataly.zep@gmail.com</v>
      </c>
    </row>
    <row r="1220" spans="1:24" x14ac:dyDescent="0.2">
      <c r="A1220">
        <v>1142545</v>
      </c>
      <c r="B1220" t="s">
        <v>111</v>
      </c>
      <c r="C1220" t="s">
        <v>9230</v>
      </c>
      <c r="D1220" t="s">
        <v>3</v>
      </c>
      <c r="E1220" t="s">
        <v>9231</v>
      </c>
      <c r="F1220" t="s">
        <v>9231</v>
      </c>
      <c r="G1220" t="s">
        <v>3</v>
      </c>
      <c r="H1220" t="s">
        <v>1087</v>
      </c>
      <c r="I1220" t="s">
        <v>954</v>
      </c>
      <c r="J1220" t="e">
        <f>+VLOOKUP(I1220,NOMENCLATURA!$A$3:$B$20,2,FALSE)</f>
        <v>#N/A</v>
      </c>
      <c r="K1220" t="s">
        <v>9232</v>
      </c>
      <c r="L1220" t="s">
        <v>9233</v>
      </c>
      <c r="M1220" s="2">
        <v>43461</v>
      </c>
      <c r="N1220" t="s">
        <v>6342</v>
      </c>
      <c r="O1220" t="s">
        <v>353</v>
      </c>
      <c r="P1220" t="s">
        <v>3</v>
      </c>
      <c r="Q1220" t="s">
        <v>45</v>
      </c>
      <c r="R1220" t="s">
        <v>9234</v>
      </c>
      <c r="S1220" t="s">
        <v>9235</v>
      </c>
      <c r="T1220" t="s">
        <v>3</v>
      </c>
      <c r="U1220" t="s">
        <v>3</v>
      </c>
      <c r="V1220" t="str">
        <f>VLOOKUP(A1220,Ventas!$A$2:$H$3062,7,FALSE)</f>
        <v>N0</v>
      </c>
      <c r="W1220" t="str">
        <f>VLOOKUP(A1220,Ventas!$A$2:$H$3062,8,FALSE)</f>
        <v>OJ</v>
      </c>
      <c r="X1220" t="str">
        <f>VLOOKUP(A1220,'Correo 1'!$A$2:$C$3062,3,FALSE)</f>
        <v>natalyyes@gmail.com</v>
      </c>
    </row>
    <row r="1221" spans="1:24" x14ac:dyDescent="0.2">
      <c r="A1221">
        <v>1147045</v>
      </c>
      <c r="B1221" t="s">
        <v>111</v>
      </c>
      <c r="C1221" t="s">
        <v>11606</v>
      </c>
      <c r="D1221" t="s">
        <v>3</v>
      </c>
      <c r="E1221" t="s">
        <v>204</v>
      </c>
      <c r="F1221" t="s">
        <v>4715</v>
      </c>
      <c r="G1221" t="s">
        <v>3</v>
      </c>
      <c r="H1221" t="s">
        <v>115</v>
      </c>
      <c r="I1221" t="s">
        <v>954</v>
      </c>
      <c r="J1221" t="e">
        <f>+VLOOKUP(I1221,NOMENCLATURA!$A$3:$B$20,2,FALSE)</f>
        <v>#N/A</v>
      </c>
      <c r="K1221" t="s">
        <v>11607</v>
      </c>
      <c r="L1221" t="s">
        <v>11608</v>
      </c>
      <c r="M1221" s="2">
        <v>43787</v>
      </c>
      <c r="N1221" t="s">
        <v>9571</v>
      </c>
      <c r="O1221" t="s">
        <v>353</v>
      </c>
      <c r="P1221" t="s">
        <v>3</v>
      </c>
      <c r="Q1221" t="s">
        <v>45</v>
      </c>
      <c r="R1221" t="s">
        <v>11609</v>
      </c>
      <c r="S1221" t="s">
        <v>11610</v>
      </c>
      <c r="T1221" t="s">
        <v>3</v>
      </c>
      <c r="U1221" t="s">
        <v>3</v>
      </c>
      <c r="V1221" t="str">
        <f>VLOOKUP(A1221,Ventas!$A$2:$H$3062,7,FALSE)</f>
        <v>N0</v>
      </c>
      <c r="W1221" t="str">
        <f>VLOOKUP(A1221,Ventas!$A$2:$H$3062,8,FALSE)</f>
        <v>OJ</v>
      </c>
      <c r="X1221" t="str">
        <f>VLOOKUP(A1221,'Correo 1'!$A$2:$C$3062,3,FALSE)</f>
        <v>nathaly.cp@live.com</v>
      </c>
    </row>
    <row r="1222" spans="1:24" x14ac:dyDescent="0.2">
      <c r="A1222">
        <v>1147517</v>
      </c>
      <c r="B1222" t="s">
        <v>111</v>
      </c>
      <c r="C1222" t="s">
        <v>11822</v>
      </c>
      <c r="D1222" t="s">
        <v>3</v>
      </c>
      <c r="E1222" t="s">
        <v>8514</v>
      </c>
      <c r="F1222" t="s">
        <v>11823</v>
      </c>
      <c r="G1222" t="s">
        <v>3</v>
      </c>
      <c r="H1222" t="s">
        <v>1087</v>
      </c>
      <c r="I1222" t="s">
        <v>954</v>
      </c>
      <c r="J1222" t="e">
        <f>+VLOOKUP(I1222,NOMENCLATURA!$A$3:$B$20,2,FALSE)</f>
        <v>#N/A</v>
      </c>
      <c r="K1222" t="s">
        <v>11824</v>
      </c>
      <c r="L1222" t="s">
        <v>11825</v>
      </c>
      <c r="M1222" s="2">
        <v>43829</v>
      </c>
      <c r="N1222" t="s">
        <v>9571</v>
      </c>
      <c r="O1222" t="s">
        <v>353</v>
      </c>
      <c r="P1222" t="s">
        <v>3</v>
      </c>
      <c r="Q1222" t="s">
        <v>45</v>
      </c>
      <c r="R1222" t="s">
        <v>11826</v>
      </c>
      <c r="S1222" t="s">
        <v>11827</v>
      </c>
      <c r="T1222" t="s">
        <v>3</v>
      </c>
      <c r="U1222" t="s">
        <v>3</v>
      </c>
      <c r="V1222" t="str">
        <f>VLOOKUP(A1222,Ventas!$A$2:$H$3062,7,FALSE)</f>
        <v>N0</v>
      </c>
      <c r="W1222" t="str">
        <f>VLOOKUP(A1222,Ventas!$A$2:$H$3062,8,FALSE)</f>
        <v>OJ</v>
      </c>
      <c r="X1222" t="str">
        <f>VLOOKUP(A1222,'Correo 1'!$A$2:$C$3062,3,FALSE)</f>
        <v>nathaly.moragab@gmail.com</v>
      </c>
    </row>
    <row r="1223" spans="1:24" x14ac:dyDescent="0.2">
      <c r="A1223">
        <v>1147039</v>
      </c>
      <c r="B1223" t="s">
        <v>111</v>
      </c>
      <c r="C1223" t="s">
        <v>11575</v>
      </c>
      <c r="D1223" t="s">
        <v>3</v>
      </c>
      <c r="E1223" t="s">
        <v>204</v>
      </c>
      <c r="F1223" t="s">
        <v>11576</v>
      </c>
      <c r="G1223" t="s">
        <v>3</v>
      </c>
      <c r="H1223" t="s">
        <v>115</v>
      </c>
      <c r="I1223" t="s">
        <v>954</v>
      </c>
      <c r="J1223" t="e">
        <f>+VLOOKUP(I1223,NOMENCLATURA!$A$3:$B$20,2,FALSE)</f>
        <v>#N/A</v>
      </c>
      <c r="K1223" t="s">
        <v>11577</v>
      </c>
      <c r="L1223" t="s">
        <v>11578</v>
      </c>
      <c r="M1223" s="2">
        <v>43787</v>
      </c>
      <c r="N1223" t="s">
        <v>9571</v>
      </c>
      <c r="O1223" t="s">
        <v>353</v>
      </c>
      <c r="P1223" t="s">
        <v>3</v>
      </c>
      <c r="Q1223" t="s">
        <v>45</v>
      </c>
      <c r="R1223" t="s">
        <v>11579</v>
      </c>
      <c r="S1223" t="s">
        <v>11580</v>
      </c>
      <c r="T1223" t="s">
        <v>3</v>
      </c>
      <c r="U1223" t="s">
        <v>3</v>
      </c>
      <c r="V1223" t="str">
        <f>VLOOKUP(A1223,Ventas!$A$2:$H$3062,7,FALSE)</f>
        <v>N0</v>
      </c>
      <c r="W1223" t="str">
        <f>VLOOKUP(A1223,Ventas!$A$2:$H$3062,8,FALSE)</f>
        <v>OJ</v>
      </c>
      <c r="X1223" t="str">
        <f>VLOOKUP(A1223,'Correo 1'!$A$2:$C$3062,3,FALSE)</f>
        <v>nathambais@gmail.com</v>
      </c>
    </row>
    <row r="1224" spans="1:24" x14ac:dyDescent="0.2">
      <c r="A1224">
        <v>7023655</v>
      </c>
      <c r="B1224" t="s">
        <v>111</v>
      </c>
      <c r="C1224" t="s">
        <v>14472</v>
      </c>
      <c r="D1224" t="s">
        <v>3</v>
      </c>
      <c r="E1224" t="s">
        <v>204</v>
      </c>
      <c r="F1224" t="s">
        <v>3887</v>
      </c>
      <c r="G1224" t="s">
        <v>3</v>
      </c>
      <c r="H1224" t="s">
        <v>115</v>
      </c>
      <c r="I1224" t="s">
        <v>12933</v>
      </c>
      <c r="J1224" t="e">
        <f>+VLOOKUP(I1224,NOMENCLATURA!$A$3:$B$20,2,FALSE)</f>
        <v>#N/A</v>
      </c>
      <c r="K1224" t="s">
        <v>14473</v>
      </c>
      <c r="L1224" t="s">
        <v>14474</v>
      </c>
      <c r="M1224" s="2">
        <v>43230</v>
      </c>
      <c r="N1224" t="s">
        <v>6342</v>
      </c>
      <c r="O1224" t="s">
        <v>13556</v>
      </c>
      <c r="P1224" t="s">
        <v>3</v>
      </c>
      <c r="Q1224" t="s">
        <v>45</v>
      </c>
      <c r="R1224" t="s">
        <v>14475</v>
      </c>
      <c r="S1224" t="s">
        <v>14476</v>
      </c>
      <c r="T1224" t="s">
        <v>3</v>
      </c>
      <c r="U1224" t="s">
        <v>3</v>
      </c>
      <c r="V1224" t="str">
        <f>VLOOKUP(A1224,Ventas!$A$2:$H$3062,7,FALSE)</f>
        <v>N0</v>
      </c>
      <c r="W1224" t="str">
        <f>VLOOKUP(A1224,Ventas!$A$2:$H$3062,8,FALSE)</f>
        <v>O8</v>
      </c>
      <c r="X1224" t="str">
        <f>VLOOKUP(A1224,'Correo 1'!$A$2:$C$3062,3,FALSE)</f>
        <v>natita_19_2006@hotmail.com</v>
      </c>
    </row>
    <row r="1225" spans="1:24" x14ac:dyDescent="0.2">
      <c r="A1225">
        <v>7021876</v>
      </c>
      <c r="B1225" t="s">
        <v>111</v>
      </c>
      <c r="C1225" t="s">
        <v>14101</v>
      </c>
      <c r="D1225" t="s">
        <v>3</v>
      </c>
      <c r="E1225" t="s">
        <v>204</v>
      </c>
      <c r="F1225" t="s">
        <v>2189</v>
      </c>
      <c r="G1225" t="s">
        <v>3</v>
      </c>
      <c r="H1225" t="s">
        <v>115</v>
      </c>
      <c r="I1225" t="s">
        <v>12933</v>
      </c>
      <c r="J1225" t="e">
        <f>+VLOOKUP(I1225,NOMENCLATURA!$A$3:$B$20,2,FALSE)</f>
        <v>#N/A</v>
      </c>
      <c r="K1225" t="s">
        <v>14102</v>
      </c>
      <c r="L1225" t="s">
        <v>14103</v>
      </c>
      <c r="M1225" s="2">
        <v>42698</v>
      </c>
      <c r="N1225" t="s">
        <v>207</v>
      </c>
      <c r="O1225" t="s">
        <v>13556</v>
      </c>
      <c r="P1225" t="s">
        <v>14104</v>
      </c>
      <c r="Q1225" t="s">
        <v>45</v>
      </c>
      <c r="R1225" t="s">
        <v>14105</v>
      </c>
      <c r="S1225" t="s">
        <v>14106</v>
      </c>
      <c r="T1225" t="s">
        <v>3</v>
      </c>
      <c r="U1225" t="s">
        <v>3</v>
      </c>
      <c r="V1225" t="str">
        <f>VLOOKUP(A1225,Ventas!$A$2:$H$3062,7,FALSE)</f>
        <v>N0</v>
      </c>
      <c r="W1225" t="str">
        <f>VLOOKUP(A1225,Ventas!$A$2:$H$3062,8,FALSE)</f>
        <v>O8</v>
      </c>
      <c r="X1225" t="str">
        <f>VLOOKUP(A1225,'Correo 1'!$A$2:$C$3062,3,FALSE)</f>
        <v>nayade.espinoza@samsonite.com</v>
      </c>
    </row>
    <row r="1226" spans="1:24" x14ac:dyDescent="0.2">
      <c r="A1226">
        <v>1142242</v>
      </c>
      <c r="B1226" t="s">
        <v>111</v>
      </c>
      <c r="C1226" t="s">
        <v>8901</v>
      </c>
      <c r="D1226" t="s">
        <v>1665</v>
      </c>
      <c r="E1226" t="s">
        <v>204</v>
      </c>
      <c r="F1226" t="s">
        <v>113</v>
      </c>
      <c r="G1226" t="s">
        <v>3</v>
      </c>
      <c r="H1226" t="s">
        <v>115</v>
      </c>
      <c r="I1226" t="s">
        <v>954</v>
      </c>
      <c r="J1226" t="e">
        <f>+VLOOKUP(I1226,NOMENCLATURA!$A$3:$B$20,2,FALSE)</f>
        <v>#N/A</v>
      </c>
      <c r="K1226" t="s">
        <v>8902</v>
      </c>
      <c r="L1226" t="s">
        <v>8903</v>
      </c>
      <c r="M1226" s="2">
        <v>43441</v>
      </c>
      <c r="N1226" t="s">
        <v>6342</v>
      </c>
      <c r="O1226" t="s">
        <v>353</v>
      </c>
      <c r="P1226" t="s">
        <v>3</v>
      </c>
      <c r="Q1226" t="s">
        <v>45</v>
      </c>
      <c r="R1226" t="s">
        <v>8904</v>
      </c>
      <c r="S1226" t="s">
        <v>8905</v>
      </c>
      <c r="T1226" t="s">
        <v>3</v>
      </c>
      <c r="U1226" t="s">
        <v>3</v>
      </c>
      <c r="V1226" t="str">
        <f>VLOOKUP(A1226,Ventas!$A$2:$H$3062,7,FALSE)</f>
        <v>N30</v>
      </c>
      <c r="W1226" t="str">
        <f>VLOOKUP(A1226,Ventas!$A$2:$H$3062,8,FALSE)</f>
        <v>OJ</v>
      </c>
      <c r="X1226" t="str">
        <f>VLOOKUP(A1226,'Correo 1'!$A$2:$C$3062,3,FALSE)</f>
        <v>NDIAZ@GLOWPRO.CL</v>
      </c>
    </row>
    <row r="1227" spans="1:24" x14ac:dyDescent="0.2">
      <c r="A1227">
        <v>1142525</v>
      </c>
      <c r="B1227" t="s">
        <v>111</v>
      </c>
      <c r="C1227" t="s">
        <v>9123</v>
      </c>
      <c r="D1227" t="s">
        <v>3</v>
      </c>
      <c r="E1227" t="s">
        <v>8101</v>
      </c>
      <c r="F1227" t="s">
        <v>8101</v>
      </c>
      <c r="G1227" t="s">
        <v>3</v>
      </c>
      <c r="H1227" t="s">
        <v>333</v>
      </c>
      <c r="I1227" t="s">
        <v>954</v>
      </c>
      <c r="J1227" t="e">
        <f>+VLOOKUP(I1227,NOMENCLATURA!$A$3:$B$20,2,FALSE)</f>
        <v>#N/A</v>
      </c>
      <c r="K1227" t="s">
        <v>9124</v>
      </c>
      <c r="L1227" t="s">
        <v>9125</v>
      </c>
      <c r="M1227" s="2">
        <v>43461</v>
      </c>
      <c r="N1227" t="s">
        <v>6342</v>
      </c>
      <c r="O1227" t="s">
        <v>353</v>
      </c>
      <c r="P1227" t="s">
        <v>3</v>
      </c>
      <c r="Q1227" t="s">
        <v>45</v>
      </c>
      <c r="R1227" t="s">
        <v>9126</v>
      </c>
      <c r="S1227" t="s">
        <v>9127</v>
      </c>
      <c r="T1227" t="s">
        <v>3</v>
      </c>
      <c r="U1227" t="s">
        <v>3</v>
      </c>
      <c r="V1227" t="str">
        <f>VLOOKUP(A1227,Ventas!$A$2:$H$3062,7,FALSE)</f>
        <v>N0</v>
      </c>
      <c r="W1227" t="str">
        <f>VLOOKUP(A1227,Ventas!$A$2:$H$3062,8,FALSE)</f>
        <v>OJ</v>
      </c>
      <c r="X1227" t="str">
        <f>VLOOKUP(A1227,'Correo 1'!$A$2:$C$3062,3,FALSE)</f>
        <v>nelly.kreisel56@gmail.com</v>
      </c>
    </row>
    <row r="1228" spans="1:24" x14ac:dyDescent="0.2">
      <c r="A1228">
        <v>1142537</v>
      </c>
      <c r="B1228" t="s">
        <v>111</v>
      </c>
      <c r="C1228" t="s">
        <v>9186</v>
      </c>
      <c r="D1228" t="s">
        <v>3</v>
      </c>
      <c r="E1228" t="s">
        <v>9187</v>
      </c>
      <c r="F1228" t="s">
        <v>9187</v>
      </c>
      <c r="G1228" t="s">
        <v>3</v>
      </c>
      <c r="H1228" t="s">
        <v>3127</v>
      </c>
      <c r="I1228" t="s">
        <v>954</v>
      </c>
      <c r="J1228" t="e">
        <f>+VLOOKUP(I1228,NOMENCLATURA!$A$3:$B$20,2,FALSE)</f>
        <v>#N/A</v>
      </c>
      <c r="K1228" t="s">
        <v>9188</v>
      </c>
      <c r="L1228" t="s">
        <v>9189</v>
      </c>
      <c r="M1228" s="2">
        <v>43461</v>
      </c>
      <c r="N1228" t="s">
        <v>6342</v>
      </c>
      <c r="O1228" t="s">
        <v>353</v>
      </c>
      <c r="P1228" t="s">
        <v>3</v>
      </c>
      <c r="Q1228" t="s">
        <v>45</v>
      </c>
      <c r="R1228" t="s">
        <v>9190</v>
      </c>
      <c r="S1228" t="s">
        <v>9191</v>
      </c>
      <c r="T1228" t="s">
        <v>3</v>
      </c>
      <c r="U1228" t="s">
        <v>3</v>
      </c>
      <c r="V1228" t="str">
        <f>VLOOKUP(A1228,Ventas!$A$2:$H$3062,7,FALSE)</f>
        <v>N0</v>
      </c>
      <c r="W1228" t="str">
        <f>VLOOKUP(A1228,Ventas!$A$2:$H$3062,8,FALSE)</f>
        <v>OJ</v>
      </c>
      <c r="X1228" t="str">
        <f>VLOOKUP(A1228,'Correo 1'!$A$2:$C$3062,3,FALSE)</f>
        <v>nelly1424@hotmail.com</v>
      </c>
    </row>
    <row r="1229" spans="1:24" x14ac:dyDescent="0.2">
      <c r="A1229">
        <v>1151684</v>
      </c>
      <c r="B1229" t="s">
        <v>111</v>
      </c>
      <c r="C1229" t="s">
        <v>13145</v>
      </c>
      <c r="D1229" t="s">
        <v>3</v>
      </c>
      <c r="E1229" t="s">
        <v>951</v>
      </c>
      <c r="F1229" t="s">
        <v>1222</v>
      </c>
      <c r="G1229" t="s">
        <v>3</v>
      </c>
      <c r="H1229" t="s">
        <v>115</v>
      </c>
      <c r="I1229" t="s">
        <v>954</v>
      </c>
      <c r="J1229" t="e">
        <f>+VLOOKUP(I1229,NOMENCLATURA!$A$3:$B$20,2,FALSE)</f>
        <v>#N/A</v>
      </c>
      <c r="K1229" t="s">
        <v>13146</v>
      </c>
      <c r="L1229" t="s">
        <v>13147</v>
      </c>
      <c r="M1229" s="2">
        <v>44608</v>
      </c>
      <c r="N1229" t="s">
        <v>9571</v>
      </c>
      <c r="O1229" t="s">
        <v>353</v>
      </c>
      <c r="P1229" t="s">
        <v>3</v>
      </c>
      <c r="Q1229" t="s">
        <v>45</v>
      </c>
      <c r="R1229" t="s">
        <v>13148</v>
      </c>
      <c r="S1229" t="s">
        <v>13149</v>
      </c>
      <c r="T1229" t="s">
        <v>3</v>
      </c>
      <c r="U1229" t="s">
        <v>3</v>
      </c>
      <c r="V1229" t="str">
        <f>VLOOKUP(A1229,Ventas!$A$2:$H$3062,7,FALSE)</f>
        <v>N30</v>
      </c>
      <c r="W1229" t="str">
        <f>VLOOKUP(A1229,Ventas!$A$2:$H$3062,8,FALSE)</f>
        <v>OF</v>
      </c>
      <c r="X1229" t="str">
        <f>VLOOKUP(A1229,'Correo 1'!$A$2:$C$3062,3,FALSE)</f>
        <v>nelson.arrue@gmail.com</v>
      </c>
    </row>
    <row r="1230" spans="1:24" x14ac:dyDescent="0.2">
      <c r="A1230">
        <v>1128214</v>
      </c>
      <c r="B1230" t="s">
        <v>111</v>
      </c>
      <c r="C1230" t="s">
        <v>1892</v>
      </c>
      <c r="D1230" t="s">
        <v>3</v>
      </c>
      <c r="E1230" t="s">
        <v>204</v>
      </c>
      <c r="F1230" t="s">
        <v>1893</v>
      </c>
      <c r="G1230" t="s">
        <v>3</v>
      </c>
      <c r="H1230" t="s">
        <v>115</v>
      </c>
      <c r="I1230" t="s">
        <v>1265</v>
      </c>
      <c r="J1230" t="str">
        <f>+VLOOKUP(I1230,NOMENCLATURA!$A$3:$B$20,2,FALSE)</f>
        <v>TRANSPORTE-FLETES</v>
      </c>
      <c r="K1230" t="s">
        <v>1894</v>
      </c>
      <c r="L1230" t="s">
        <v>1895</v>
      </c>
      <c r="M1230" s="2">
        <v>42542</v>
      </c>
      <c r="N1230" t="s">
        <v>957</v>
      </c>
      <c r="O1230" t="s">
        <v>353</v>
      </c>
      <c r="P1230" t="s">
        <v>3</v>
      </c>
      <c r="Q1230" t="s">
        <v>45</v>
      </c>
      <c r="R1230" t="s">
        <v>1896</v>
      </c>
      <c r="S1230" t="s">
        <v>1897</v>
      </c>
      <c r="T1230" t="s">
        <v>3</v>
      </c>
      <c r="U1230" t="s">
        <v>3</v>
      </c>
      <c r="V1230" t="str">
        <f>VLOOKUP(A1230,Ventas!$A$2:$H$3062,7,FALSE)</f>
        <v>N0</v>
      </c>
      <c r="W1230" t="str">
        <f>VLOOKUP(A1230,Ventas!$A$2:$H$3062,8,FALSE)</f>
        <v>OJ</v>
      </c>
      <c r="X1230" t="str">
        <f>VLOOKUP(A1230,'Correo 1'!$A$2:$C$3062,3,FALSE)</f>
        <v>SALINASHNO28@HOTMAIL.COM</v>
      </c>
    </row>
    <row r="1231" spans="1:24" x14ac:dyDescent="0.2">
      <c r="A1231">
        <v>1129070</v>
      </c>
      <c r="B1231" t="s">
        <v>111</v>
      </c>
      <c r="C1231" t="s">
        <v>3994</v>
      </c>
      <c r="D1231" t="s">
        <v>3995</v>
      </c>
      <c r="E1231" t="s">
        <v>951</v>
      </c>
      <c r="F1231" t="s">
        <v>2367</v>
      </c>
      <c r="G1231" t="s">
        <v>3</v>
      </c>
      <c r="H1231" t="s">
        <v>115</v>
      </c>
      <c r="I1231" t="s">
        <v>1265</v>
      </c>
      <c r="J1231" t="str">
        <f>+VLOOKUP(I1231,NOMENCLATURA!$A$3:$B$20,2,FALSE)</f>
        <v>TRANSPORTE-FLETES</v>
      </c>
      <c r="K1231" t="s">
        <v>3996</v>
      </c>
      <c r="L1231" t="s">
        <v>3997</v>
      </c>
      <c r="M1231" s="2">
        <v>42612</v>
      </c>
      <c r="N1231" t="s">
        <v>207</v>
      </c>
      <c r="O1231" t="s">
        <v>353</v>
      </c>
      <c r="P1231" t="s">
        <v>3</v>
      </c>
      <c r="Q1231" t="s">
        <v>45</v>
      </c>
      <c r="R1231" t="s">
        <v>3998</v>
      </c>
      <c r="S1231" t="s">
        <v>3</v>
      </c>
      <c r="T1231" t="s">
        <v>3</v>
      </c>
      <c r="U1231" t="s">
        <v>3</v>
      </c>
      <c r="V1231" t="str">
        <f>VLOOKUP(A1231,Ventas!$A$2:$H$3062,7,FALSE)</f>
        <v>N30</v>
      </c>
      <c r="W1231" t="str">
        <f>VLOOKUP(A1231,Ventas!$A$2:$H$3062,8,FALSE)</f>
        <v>OJ</v>
      </c>
      <c r="X1231" t="str">
        <f>VLOOKUP(A1231,'Correo 1'!$A$2:$C$3062,3,FALSE)</f>
        <v>salvador.albornox@gmail.com</v>
      </c>
    </row>
    <row r="1232" spans="1:24" x14ac:dyDescent="0.2">
      <c r="A1232">
        <v>1136556</v>
      </c>
      <c r="B1232" t="s">
        <v>111</v>
      </c>
      <c r="C1232" t="s">
        <v>7518</v>
      </c>
      <c r="D1232" t="s">
        <v>3</v>
      </c>
      <c r="E1232" t="s">
        <v>204</v>
      </c>
      <c r="F1232" t="s">
        <v>5017</v>
      </c>
      <c r="G1232" t="s">
        <v>3</v>
      </c>
      <c r="H1232" t="s">
        <v>115</v>
      </c>
      <c r="I1232" t="s">
        <v>1265</v>
      </c>
      <c r="J1232" t="str">
        <f>+VLOOKUP(I1232,NOMENCLATURA!$A$3:$B$20,2,FALSE)</f>
        <v>TRANSPORTE-FLETES</v>
      </c>
      <c r="K1232" t="s">
        <v>7519</v>
      </c>
      <c r="L1232" t="s">
        <v>7520</v>
      </c>
      <c r="M1232" s="2">
        <v>43095</v>
      </c>
      <c r="N1232" t="s">
        <v>6342</v>
      </c>
      <c r="O1232" t="s">
        <v>353</v>
      </c>
      <c r="P1232" t="s">
        <v>3</v>
      </c>
      <c r="Q1232" t="s">
        <v>45</v>
      </c>
      <c r="R1232" t="s">
        <v>7521</v>
      </c>
      <c r="S1232" t="s">
        <v>7522</v>
      </c>
      <c r="T1232" t="s">
        <v>3</v>
      </c>
      <c r="U1232" t="s">
        <v>3</v>
      </c>
      <c r="V1232" t="str">
        <f>VLOOKUP(A1232,Ventas!$A$2:$H$3062,7,FALSE)</f>
        <v>N0</v>
      </c>
      <c r="W1232" t="str">
        <f>VLOOKUP(A1232,Ventas!$A$2:$H$3062,8,FALSE)</f>
        <v>OJ</v>
      </c>
      <c r="X1232" t="str">
        <f>VLOOKUP(A1232,'Correo 1'!$A$2:$C$3062,3,FALSE)</f>
        <v>sandra.olea32@gmail.com</v>
      </c>
    </row>
    <row r="1233" spans="1:24" x14ac:dyDescent="0.2">
      <c r="A1233">
        <v>1128247</v>
      </c>
      <c r="B1233" t="s">
        <v>111</v>
      </c>
      <c r="C1233" t="s">
        <v>2073</v>
      </c>
      <c r="D1233" t="s">
        <v>3</v>
      </c>
      <c r="E1233" t="s">
        <v>951</v>
      </c>
      <c r="F1233" t="s">
        <v>1264</v>
      </c>
      <c r="G1233" t="s">
        <v>3</v>
      </c>
      <c r="H1233" t="s">
        <v>115</v>
      </c>
      <c r="I1233" t="s">
        <v>954</v>
      </c>
      <c r="J1233" t="e">
        <f>+VLOOKUP(I1233,NOMENCLATURA!$A$3:$B$20,2,FALSE)</f>
        <v>#N/A</v>
      </c>
      <c r="K1233" t="s">
        <v>2074</v>
      </c>
      <c r="L1233" t="s">
        <v>2075</v>
      </c>
      <c r="M1233" s="2">
        <v>42542</v>
      </c>
      <c r="N1233" t="s">
        <v>957</v>
      </c>
      <c r="O1233" t="s">
        <v>353</v>
      </c>
      <c r="P1233" t="s">
        <v>3</v>
      </c>
      <c r="Q1233" t="s">
        <v>45</v>
      </c>
      <c r="R1233" t="s">
        <v>2076</v>
      </c>
      <c r="S1233" t="s">
        <v>2077</v>
      </c>
      <c r="T1233" t="s">
        <v>3</v>
      </c>
      <c r="U1233" t="s">
        <v>2077</v>
      </c>
      <c r="V1233" t="str">
        <f>VLOOKUP(A1233,Ventas!$A$2:$H$3062,7,FALSE)</f>
        <v>N30</v>
      </c>
      <c r="W1233" t="str">
        <f>VLOOKUP(A1233,Ventas!$A$2:$H$3062,8,FALSE)</f>
        <v>OJ</v>
      </c>
      <c r="X1233" t="str">
        <f>VLOOKUP(A1233,'Correo 1'!$A$2:$C$3062,3,FALSE)</f>
        <v>ngrafica@ngrafica.cl</v>
      </c>
    </row>
    <row r="1234" spans="1:24" x14ac:dyDescent="0.2">
      <c r="A1234">
        <v>1141855</v>
      </c>
      <c r="B1234" t="s">
        <v>111</v>
      </c>
      <c r="C1234" t="s">
        <v>8786</v>
      </c>
      <c r="D1234" t="s">
        <v>3</v>
      </c>
      <c r="E1234" t="s">
        <v>204</v>
      </c>
      <c r="F1234" t="s">
        <v>2032</v>
      </c>
      <c r="G1234" t="s">
        <v>3</v>
      </c>
      <c r="H1234" t="s">
        <v>115</v>
      </c>
      <c r="I1234" t="s">
        <v>954</v>
      </c>
      <c r="J1234" t="e">
        <f>+VLOOKUP(I1234,NOMENCLATURA!$A$3:$B$20,2,FALSE)</f>
        <v>#N/A</v>
      </c>
      <c r="K1234" t="s">
        <v>8787</v>
      </c>
      <c r="L1234" t="s">
        <v>8788</v>
      </c>
      <c r="M1234" s="2">
        <v>43412</v>
      </c>
      <c r="N1234" t="s">
        <v>6342</v>
      </c>
      <c r="O1234" t="s">
        <v>353</v>
      </c>
      <c r="P1234" t="s">
        <v>3</v>
      </c>
      <c r="Q1234" t="s">
        <v>45</v>
      </c>
      <c r="R1234" t="s">
        <v>8789</v>
      </c>
      <c r="S1234" t="s">
        <v>8790</v>
      </c>
      <c r="T1234" t="s">
        <v>3</v>
      </c>
      <c r="U1234" t="s">
        <v>3</v>
      </c>
      <c r="V1234" t="str">
        <f>VLOOKUP(A1234,Ventas!$A$2:$H$3062,7,FALSE)</f>
        <v>N30</v>
      </c>
      <c r="W1234" t="str">
        <f>VLOOKUP(A1234,Ventas!$A$2:$H$3062,8,FALSE)</f>
        <v>OJ</v>
      </c>
      <c r="X1234" t="str">
        <f>VLOOKUP(A1234,'Correo 1'!$A$2:$C$3062,3,FALSE)</f>
        <v>NHERNANDEZ@PLAZAELBOSQUE.CL</v>
      </c>
    </row>
    <row r="1235" spans="1:24" x14ac:dyDescent="0.2">
      <c r="A1235">
        <v>1142043</v>
      </c>
      <c r="B1235" t="s">
        <v>111</v>
      </c>
      <c r="C1235" t="s">
        <v>8840</v>
      </c>
      <c r="D1235" t="s">
        <v>3</v>
      </c>
      <c r="E1235" t="s">
        <v>204</v>
      </c>
      <c r="F1235" t="s">
        <v>113</v>
      </c>
      <c r="G1235" t="s">
        <v>3</v>
      </c>
      <c r="H1235" t="s">
        <v>115</v>
      </c>
      <c r="I1235" t="s">
        <v>954</v>
      </c>
      <c r="J1235" t="e">
        <f>+VLOOKUP(I1235,NOMENCLATURA!$A$3:$B$20,2,FALSE)</f>
        <v>#N/A</v>
      </c>
      <c r="K1235" t="s">
        <v>8841</v>
      </c>
      <c r="L1235" t="s">
        <v>8842</v>
      </c>
      <c r="M1235" s="2">
        <v>43425</v>
      </c>
      <c r="N1235" t="s">
        <v>6342</v>
      </c>
      <c r="O1235" t="s">
        <v>353</v>
      </c>
      <c r="P1235" t="s">
        <v>3</v>
      </c>
      <c r="Q1235" t="s">
        <v>45</v>
      </c>
      <c r="R1235" t="s">
        <v>8843</v>
      </c>
      <c r="S1235" t="s">
        <v>8844</v>
      </c>
      <c r="T1235" t="s">
        <v>3</v>
      </c>
      <c r="U1235" t="s">
        <v>3</v>
      </c>
      <c r="V1235" t="str">
        <f>VLOOKUP(A1235,Ventas!$A$2:$H$3062,7,FALSE)</f>
        <v>N30</v>
      </c>
      <c r="W1235" t="str">
        <f>VLOOKUP(A1235,Ventas!$A$2:$H$3062,8,FALSE)</f>
        <v>OJ</v>
      </c>
      <c r="X1235" t="str">
        <f>VLOOKUP(A1235,'Correo 1'!$A$2:$C$3062,3,FALSE)</f>
        <v>nibarra@seguridadamerica.com</v>
      </c>
    </row>
    <row r="1236" spans="1:24" x14ac:dyDescent="0.2">
      <c r="A1236">
        <v>1134137</v>
      </c>
      <c r="B1236" t="s">
        <v>111</v>
      </c>
      <c r="C1236" t="s">
        <v>6419</v>
      </c>
      <c r="D1236" t="s">
        <v>3</v>
      </c>
      <c r="E1236" t="s">
        <v>1045</v>
      </c>
      <c r="F1236" t="s">
        <v>1045</v>
      </c>
      <c r="G1236" t="s">
        <v>3</v>
      </c>
      <c r="H1236" t="s">
        <v>1046</v>
      </c>
      <c r="I1236" t="s">
        <v>954</v>
      </c>
      <c r="J1236" t="e">
        <f>+VLOOKUP(I1236,NOMENCLATURA!$A$3:$B$20,2,FALSE)</f>
        <v>#N/A</v>
      </c>
      <c r="K1236" t="s">
        <v>6420</v>
      </c>
      <c r="L1236" t="s">
        <v>6421</v>
      </c>
      <c r="M1236" s="2">
        <v>42914</v>
      </c>
      <c r="N1236" t="s">
        <v>6342</v>
      </c>
      <c r="O1236" t="s">
        <v>353</v>
      </c>
      <c r="P1236" t="s">
        <v>3</v>
      </c>
      <c r="Q1236" t="s">
        <v>45</v>
      </c>
      <c r="R1236" t="s">
        <v>6422</v>
      </c>
      <c r="S1236" t="s">
        <v>6423</v>
      </c>
      <c r="T1236" t="s">
        <v>3</v>
      </c>
      <c r="U1236" t="s">
        <v>3</v>
      </c>
      <c r="V1236" t="str">
        <f>VLOOKUP(A1236,Ventas!$A$2:$H$3062,7,FALSE)</f>
        <v>N0</v>
      </c>
      <c r="W1236" t="str">
        <f>VLOOKUP(A1236,Ventas!$A$2:$H$3062,8,FALSE)</f>
        <v>OJ</v>
      </c>
      <c r="X1236" t="str">
        <f>VLOOKUP(A1236,'Correo 1'!$A$2:$C$3062,3,FALSE)</f>
        <v>NICOLAS.CARDENASP@GMAIL.com</v>
      </c>
    </row>
    <row r="1237" spans="1:24" x14ac:dyDescent="0.2">
      <c r="A1237">
        <v>1144674</v>
      </c>
      <c r="B1237" t="s">
        <v>111</v>
      </c>
      <c r="C1237" t="s">
        <v>10206</v>
      </c>
      <c r="D1237" t="s">
        <v>3</v>
      </c>
      <c r="E1237" t="s">
        <v>204</v>
      </c>
      <c r="F1237" t="s">
        <v>4304</v>
      </c>
      <c r="G1237" t="s">
        <v>3</v>
      </c>
      <c r="H1237" t="s">
        <v>115</v>
      </c>
      <c r="I1237" t="s">
        <v>954</v>
      </c>
      <c r="J1237" t="e">
        <f>+VLOOKUP(I1237,NOMENCLATURA!$A$3:$B$20,2,FALSE)</f>
        <v>#N/A</v>
      </c>
      <c r="K1237" t="s">
        <v>10207</v>
      </c>
      <c r="L1237" t="s">
        <v>10208</v>
      </c>
      <c r="M1237" s="2">
        <v>43578</v>
      </c>
      <c r="N1237" t="s">
        <v>9571</v>
      </c>
      <c r="O1237" t="s">
        <v>353</v>
      </c>
      <c r="P1237" t="s">
        <v>3</v>
      </c>
      <c r="Q1237" t="s">
        <v>45</v>
      </c>
      <c r="R1237" t="s">
        <v>10209</v>
      </c>
      <c r="S1237" t="s">
        <v>10210</v>
      </c>
      <c r="T1237" t="s">
        <v>3</v>
      </c>
      <c r="U1237" t="s">
        <v>3</v>
      </c>
      <c r="V1237" t="str">
        <f>VLOOKUP(A1237,Ventas!$A$2:$H$3062,7,FALSE)</f>
        <v>N45</v>
      </c>
      <c r="W1237" t="str">
        <f>VLOOKUP(A1237,Ventas!$A$2:$H$3062,8,FALSE)</f>
        <v>OJ</v>
      </c>
      <c r="X1237" t="str">
        <f>VLOOKUP(A1237,'Correo 1'!$A$2:$C$3062,3,FALSE)</f>
        <v>nicolas.diaz@treck.cl</v>
      </c>
    </row>
    <row r="1238" spans="1:24" x14ac:dyDescent="0.2">
      <c r="A1238">
        <v>1142907</v>
      </c>
      <c r="B1238" t="s">
        <v>111</v>
      </c>
      <c r="C1238" t="s">
        <v>9574</v>
      </c>
      <c r="D1238" t="s">
        <v>3</v>
      </c>
      <c r="E1238" t="s">
        <v>204</v>
      </c>
      <c r="F1238" t="s">
        <v>3781</v>
      </c>
      <c r="G1238" t="s">
        <v>3</v>
      </c>
      <c r="H1238" t="s">
        <v>115</v>
      </c>
      <c r="I1238" t="s">
        <v>954</v>
      </c>
      <c r="J1238" t="e">
        <f>+VLOOKUP(I1238,NOMENCLATURA!$A$3:$B$20,2,FALSE)</f>
        <v>#N/A</v>
      </c>
      <c r="K1238" t="s">
        <v>9575</v>
      </c>
      <c r="L1238" t="s">
        <v>9576</v>
      </c>
      <c r="M1238" s="2">
        <v>43490</v>
      </c>
      <c r="N1238" t="s">
        <v>9571</v>
      </c>
      <c r="O1238" t="s">
        <v>353</v>
      </c>
      <c r="P1238" t="s">
        <v>3</v>
      </c>
      <c r="Q1238" t="s">
        <v>45</v>
      </c>
      <c r="R1238" t="s">
        <v>9577</v>
      </c>
      <c r="S1238" t="s">
        <v>9578</v>
      </c>
      <c r="T1238" t="s">
        <v>3</v>
      </c>
      <c r="U1238" t="s">
        <v>3</v>
      </c>
      <c r="V1238" t="str">
        <f>VLOOKUP(A1238,Ventas!$A$2:$H$3062,7,FALSE)</f>
        <v>N30</v>
      </c>
      <c r="W1238" t="str">
        <f>VLOOKUP(A1238,Ventas!$A$2:$H$3062,8,FALSE)</f>
        <v>OJ</v>
      </c>
      <c r="X1238" t="str">
        <f>VLOOKUP(A1238,'Correo 1'!$A$2:$C$3062,3,FALSE)</f>
        <v>nicolas.garay.campos@hotmail.com</v>
      </c>
    </row>
    <row r="1239" spans="1:24" x14ac:dyDescent="0.2">
      <c r="A1239">
        <v>1148976</v>
      </c>
      <c r="B1239" t="s">
        <v>111</v>
      </c>
      <c r="C1239" t="s">
        <v>12232</v>
      </c>
      <c r="D1239" t="s">
        <v>3</v>
      </c>
      <c r="E1239" t="s">
        <v>204</v>
      </c>
      <c r="F1239" t="s">
        <v>2032</v>
      </c>
      <c r="G1239" t="s">
        <v>3</v>
      </c>
      <c r="H1239" t="s">
        <v>115</v>
      </c>
      <c r="I1239" t="s">
        <v>954</v>
      </c>
      <c r="J1239" t="e">
        <f>+VLOOKUP(I1239,NOMENCLATURA!$A$3:$B$20,2,FALSE)</f>
        <v>#N/A</v>
      </c>
      <c r="K1239" t="s">
        <v>12233</v>
      </c>
      <c r="L1239" t="s">
        <v>12234</v>
      </c>
      <c r="M1239" s="2">
        <v>44117</v>
      </c>
      <c r="N1239" t="s">
        <v>9571</v>
      </c>
      <c r="O1239" t="s">
        <v>353</v>
      </c>
      <c r="P1239" t="s">
        <v>3</v>
      </c>
      <c r="Q1239" t="s">
        <v>45</v>
      </c>
      <c r="R1239" t="s">
        <v>12235</v>
      </c>
      <c r="S1239" t="s">
        <v>12236</v>
      </c>
      <c r="T1239" t="s">
        <v>3</v>
      </c>
      <c r="U1239" t="s">
        <v>3</v>
      </c>
      <c r="V1239" t="str">
        <f>VLOOKUP(A1239,Ventas!$A$2:$H$3062,7,FALSE)</f>
        <v>N30</v>
      </c>
      <c r="W1239" t="str">
        <f>VLOOKUP(A1239,Ventas!$A$2:$H$3062,8,FALSE)</f>
        <v>OF</v>
      </c>
      <c r="X1239" t="str">
        <f>VLOOKUP(A1239,'Correo 1'!$A$2:$C$3062,3,FALSE)</f>
        <v>nicolas.justiniano@enviame.io</v>
      </c>
    </row>
    <row r="1240" spans="1:24" x14ac:dyDescent="0.2">
      <c r="A1240">
        <v>1150753</v>
      </c>
      <c r="B1240" t="s">
        <v>111</v>
      </c>
      <c r="C1240" t="s">
        <v>12739</v>
      </c>
      <c r="D1240" t="s">
        <v>3</v>
      </c>
      <c r="E1240" t="s">
        <v>204</v>
      </c>
      <c r="F1240" t="s">
        <v>12740</v>
      </c>
      <c r="G1240" t="s">
        <v>3</v>
      </c>
      <c r="H1240" t="s">
        <v>115</v>
      </c>
      <c r="I1240" t="s">
        <v>954</v>
      </c>
      <c r="J1240" t="e">
        <f>+VLOOKUP(I1240,NOMENCLATURA!$A$3:$B$20,2,FALSE)</f>
        <v>#N/A</v>
      </c>
      <c r="K1240" t="s">
        <v>12741</v>
      </c>
      <c r="L1240" t="s">
        <v>12742</v>
      </c>
      <c r="M1240" s="2">
        <v>44462</v>
      </c>
      <c r="N1240" t="s">
        <v>9571</v>
      </c>
      <c r="O1240" t="s">
        <v>353</v>
      </c>
      <c r="P1240" t="s">
        <v>3</v>
      </c>
      <c r="Q1240" t="s">
        <v>45</v>
      </c>
      <c r="R1240" t="s">
        <v>12743</v>
      </c>
      <c r="S1240" t="s">
        <v>12744</v>
      </c>
      <c r="T1240" t="s">
        <v>3</v>
      </c>
      <c r="U1240" t="s">
        <v>3</v>
      </c>
      <c r="V1240" t="str">
        <f>VLOOKUP(A1240,Ventas!$A$2:$H$3062,7,FALSE)</f>
        <v>N10</v>
      </c>
      <c r="W1240" t="str">
        <f>VLOOKUP(A1240,Ventas!$A$2:$H$3062,8,FALSE)</f>
        <v>OJ</v>
      </c>
      <c r="X1240" t="str">
        <f>VLOOKUP(A1240,'Correo 1'!$A$2:$C$3062,3,FALSE)</f>
        <v>nicolas@motiondisplays.com</v>
      </c>
    </row>
    <row r="1241" spans="1:24" x14ac:dyDescent="0.2">
      <c r="A1241">
        <v>1142517</v>
      </c>
      <c r="B1241" t="s">
        <v>111</v>
      </c>
      <c r="C1241" t="s">
        <v>9082</v>
      </c>
      <c r="D1241" t="s">
        <v>3</v>
      </c>
      <c r="E1241" t="s">
        <v>4849</v>
      </c>
      <c r="F1241" t="s">
        <v>4849</v>
      </c>
      <c r="G1241" t="s">
        <v>3</v>
      </c>
      <c r="H1241" t="s">
        <v>115</v>
      </c>
      <c r="I1241" t="s">
        <v>954</v>
      </c>
      <c r="J1241" t="e">
        <f>+VLOOKUP(I1241,NOMENCLATURA!$A$3:$B$20,2,FALSE)</f>
        <v>#N/A</v>
      </c>
      <c r="K1241" t="s">
        <v>9083</v>
      </c>
      <c r="L1241" t="s">
        <v>9084</v>
      </c>
      <c r="M1241" s="2">
        <v>43461</v>
      </c>
      <c r="N1241" t="s">
        <v>6342</v>
      </c>
      <c r="O1241" t="s">
        <v>353</v>
      </c>
      <c r="P1241" t="s">
        <v>3</v>
      </c>
      <c r="Q1241" t="s">
        <v>45</v>
      </c>
      <c r="R1241" t="s">
        <v>9085</v>
      </c>
      <c r="S1241" t="s">
        <v>9086</v>
      </c>
      <c r="T1241" t="s">
        <v>3</v>
      </c>
      <c r="U1241" t="s">
        <v>3</v>
      </c>
      <c r="V1241" t="str">
        <f>VLOOKUP(A1241,Ventas!$A$2:$H$3062,7,FALSE)</f>
        <v>N0</v>
      </c>
      <c r="W1241" t="str">
        <f>VLOOKUP(A1241,Ventas!$A$2:$H$3062,8,FALSE)</f>
        <v>OJ</v>
      </c>
      <c r="X1241" t="str">
        <f>VLOOKUP(A1241,'Correo 1'!$A$2:$C$3062,3,FALSE)</f>
        <v>nicole.gonzalez.t95@gmail.com</v>
      </c>
    </row>
    <row r="1242" spans="1:24" x14ac:dyDescent="0.2">
      <c r="A1242">
        <v>1143771</v>
      </c>
      <c r="B1242" t="s">
        <v>111</v>
      </c>
      <c r="C1242" t="s">
        <v>10029</v>
      </c>
      <c r="D1242" t="s">
        <v>3</v>
      </c>
      <c r="E1242" t="s">
        <v>204</v>
      </c>
      <c r="F1242" t="s">
        <v>3896</v>
      </c>
      <c r="G1242" t="s">
        <v>3</v>
      </c>
      <c r="H1242" t="s">
        <v>115</v>
      </c>
      <c r="I1242" t="s">
        <v>7157</v>
      </c>
      <c r="J1242" t="e">
        <f>+VLOOKUP(I1242,NOMENCLATURA!$A$3:$B$20,2,FALSE)</f>
        <v>#N/A</v>
      </c>
      <c r="K1242" t="s">
        <v>10030</v>
      </c>
      <c r="L1242" t="s">
        <v>10031</v>
      </c>
      <c r="M1242" s="2">
        <v>43537</v>
      </c>
      <c r="N1242" t="s">
        <v>9571</v>
      </c>
      <c r="O1242" t="s">
        <v>353</v>
      </c>
      <c r="P1242" t="s">
        <v>3</v>
      </c>
      <c r="Q1242" t="s">
        <v>45</v>
      </c>
      <c r="R1242" t="s">
        <v>10032</v>
      </c>
      <c r="S1242" t="s">
        <v>9994</v>
      </c>
      <c r="T1242" t="s">
        <v>3</v>
      </c>
      <c r="U1242" t="s">
        <v>3</v>
      </c>
      <c r="V1242" t="str">
        <f>VLOOKUP(A1242,Ventas!$A$2:$H$3062,7,FALSE)</f>
        <v>N0</v>
      </c>
      <c r="W1242" t="str">
        <f>VLOOKUP(A1242,Ventas!$A$2:$H$3062,8,FALSE)</f>
        <v>OJ</v>
      </c>
      <c r="X1242" t="str">
        <f>VLOOKUP(A1242,'Correo 1'!$A$2:$C$3062,3,FALSE)</f>
        <v>NICOLEMONSERRATT@HOTMAIL.COM</v>
      </c>
    </row>
    <row r="1243" spans="1:24" x14ac:dyDescent="0.2">
      <c r="A1243">
        <v>1143778</v>
      </c>
      <c r="B1243" t="s">
        <v>111</v>
      </c>
      <c r="C1243" t="s">
        <v>10060</v>
      </c>
      <c r="D1243" t="s">
        <v>3</v>
      </c>
      <c r="E1243" t="s">
        <v>204</v>
      </c>
      <c r="F1243" t="s">
        <v>113</v>
      </c>
      <c r="G1243" t="s">
        <v>3</v>
      </c>
      <c r="H1243" t="s">
        <v>115</v>
      </c>
      <c r="I1243" t="s">
        <v>7157</v>
      </c>
      <c r="J1243" t="e">
        <f>+VLOOKUP(I1243,NOMENCLATURA!$A$3:$B$20,2,FALSE)</f>
        <v>#N/A</v>
      </c>
      <c r="K1243" t="s">
        <v>10061</v>
      </c>
      <c r="L1243" t="s">
        <v>10062</v>
      </c>
      <c r="M1243" s="2">
        <v>43537</v>
      </c>
      <c r="N1243" t="s">
        <v>9571</v>
      </c>
      <c r="O1243" t="s">
        <v>353</v>
      </c>
      <c r="P1243" t="s">
        <v>3</v>
      </c>
      <c r="Q1243" t="s">
        <v>45</v>
      </c>
      <c r="R1243" t="s">
        <v>10063</v>
      </c>
      <c r="S1243" t="s">
        <v>9994</v>
      </c>
      <c r="T1243" t="s">
        <v>3</v>
      </c>
      <c r="U1243" t="s">
        <v>3</v>
      </c>
      <c r="V1243" t="str">
        <f>VLOOKUP(A1243,Ventas!$A$2:$H$3062,7,FALSE)</f>
        <v>N0</v>
      </c>
      <c r="W1243" t="str">
        <f>VLOOKUP(A1243,Ventas!$A$2:$H$3062,8,FALSE)</f>
        <v>OJ</v>
      </c>
      <c r="X1243" t="str">
        <f>VLOOKUP(A1243,'Correo 1'!$A$2:$C$3062,3,FALSE)</f>
        <v>NICOLEUTEAU@GMAIL.COM</v>
      </c>
    </row>
    <row r="1244" spans="1:24" x14ac:dyDescent="0.2">
      <c r="A1244">
        <v>7023614</v>
      </c>
      <c r="B1244" t="s">
        <v>111</v>
      </c>
      <c r="C1244" t="s">
        <v>14341</v>
      </c>
      <c r="D1244" t="s">
        <v>3</v>
      </c>
      <c r="E1244" t="s">
        <v>204</v>
      </c>
      <c r="F1244" t="s">
        <v>204</v>
      </c>
      <c r="G1244" t="s">
        <v>3</v>
      </c>
      <c r="H1244" t="s">
        <v>115</v>
      </c>
      <c r="I1244" t="s">
        <v>12933</v>
      </c>
      <c r="J1244" t="e">
        <f>+VLOOKUP(I1244,NOMENCLATURA!$A$3:$B$20,2,FALSE)</f>
        <v>#N/A</v>
      </c>
      <c r="K1244" t="s">
        <v>14342</v>
      </c>
      <c r="L1244" t="s">
        <v>14343</v>
      </c>
      <c r="M1244" s="2">
        <v>43230</v>
      </c>
      <c r="N1244" t="s">
        <v>6342</v>
      </c>
      <c r="O1244" t="s">
        <v>13556</v>
      </c>
      <c r="P1244" t="s">
        <v>3</v>
      </c>
      <c r="Q1244" t="s">
        <v>45</v>
      </c>
      <c r="R1244" t="s">
        <v>14344</v>
      </c>
      <c r="S1244" t="s">
        <v>14345</v>
      </c>
      <c r="T1244" t="s">
        <v>3</v>
      </c>
      <c r="U1244" t="s">
        <v>3</v>
      </c>
      <c r="V1244" t="str">
        <f>VLOOKUP(A1244,Ventas!$A$2:$H$3062,7,FALSE)</f>
        <v>N0</v>
      </c>
      <c r="W1244" t="str">
        <f>VLOOKUP(A1244,Ventas!$A$2:$H$3062,8,FALSE)</f>
        <v>O8</v>
      </c>
      <c r="X1244" t="str">
        <f>VLOOKUP(A1244,'Correo 1'!$A$2:$C$3062,3,FALSE)</f>
        <v>Niger.Salsedo@samsonite.com</v>
      </c>
    </row>
    <row r="1245" spans="1:24" x14ac:dyDescent="0.2">
      <c r="A1245">
        <v>1142771</v>
      </c>
      <c r="B1245" t="s">
        <v>148</v>
      </c>
      <c r="C1245" t="s">
        <v>9489</v>
      </c>
      <c r="D1245" t="s">
        <v>3</v>
      </c>
      <c r="E1245" t="s">
        <v>9490</v>
      </c>
      <c r="F1245" t="s">
        <v>3</v>
      </c>
      <c r="G1245" t="s">
        <v>9491</v>
      </c>
      <c r="H1245" t="s">
        <v>148</v>
      </c>
      <c r="I1245" t="s">
        <v>954</v>
      </c>
      <c r="J1245" t="e">
        <f>+VLOOKUP(I1245,NOMENCLATURA!$A$3:$B$20,2,FALSE)</f>
        <v>#N/A</v>
      </c>
      <c r="K1245" t="s">
        <v>9492</v>
      </c>
      <c r="L1245" t="s">
        <v>9493</v>
      </c>
      <c r="M1245" s="2">
        <v>43480</v>
      </c>
      <c r="N1245" t="s">
        <v>6015</v>
      </c>
      <c r="O1245" t="s">
        <v>353</v>
      </c>
      <c r="P1245" t="s">
        <v>3</v>
      </c>
      <c r="Q1245" t="s">
        <v>45</v>
      </c>
      <c r="R1245" t="s">
        <v>3</v>
      </c>
      <c r="S1245" t="s">
        <v>9494</v>
      </c>
      <c r="T1245" t="s">
        <v>3</v>
      </c>
      <c r="U1245" t="s">
        <v>3</v>
      </c>
      <c r="V1245" t="str">
        <f>VLOOKUP(A1245,Ventas!$A$2:$H$3062,7,FALSE)</f>
        <v>N30</v>
      </c>
      <c r="W1245" t="str">
        <f>VLOOKUP(A1245,Ventas!$A$2:$H$3062,8,FALSE)</f>
        <v>OJ</v>
      </c>
      <c r="X1245" t="str">
        <f>VLOOKUP(A1245,'Correo 1'!$A$2:$C$3062,3,FALSE)</f>
        <v>nihad.hazeeb@zohocorp.com</v>
      </c>
    </row>
    <row r="1246" spans="1:24" x14ac:dyDescent="0.2">
      <c r="A1246">
        <v>1144912</v>
      </c>
      <c r="B1246" t="s">
        <v>215</v>
      </c>
      <c r="C1246" t="s">
        <v>10281</v>
      </c>
      <c r="D1246" t="s">
        <v>807</v>
      </c>
      <c r="E1246" t="s">
        <v>10282</v>
      </c>
      <c r="F1246" t="s">
        <v>3</v>
      </c>
      <c r="G1246" t="s">
        <v>907</v>
      </c>
      <c r="H1246" s="3" t="s">
        <v>40</v>
      </c>
      <c r="I1246" t="s">
        <v>725</v>
      </c>
      <c r="J1246" t="e">
        <f>+VLOOKUP(I1246,NOMENCLATURA!$A$3:$B$20,2,FALSE)</f>
        <v>#N/A</v>
      </c>
      <c r="K1246" t="s">
        <v>10283</v>
      </c>
      <c r="L1246" t="s">
        <v>10284</v>
      </c>
      <c r="M1246" s="2">
        <v>43601</v>
      </c>
      <c r="N1246" t="s">
        <v>34</v>
      </c>
      <c r="O1246" t="s">
        <v>222</v>
      </c>
      <c r="P1246" t="s">
        <v>3</v>
      </c>
      <c r="Q1246" t="s">
        <v>12</v>
      </c>
      <c r="R1246" t="s">
        <v>3</v>
      </c>
      <c r="S1246" t="s">
        <v>10285</v>
      </c>
      <c r="T1246" t="s">
        <v>3</v>
      </c>
      <c r="U1246" t="s">
        <v>10286</v>
      </c>
      <c r="V1246" t="str">
        <f>VLOOKUP(A1246,Ventas!$A$2:$H$3062,7,FALSE)</f>
        <v>N30</v>
      </c>
      <c r="W1246" t="str">
        <f>VLOOKUP(A1246,Ventas!$A$2:$H$3062,8,FALSE)</f>
        <v>O9</v>
      </c>
      <c r="X1246" t="str">
        <f>VLOOKUP(A1246,'Correo 1'!$A$2:$C$3062,3,FALSE)</f>
        <v>NINAXIANG@CHINALDFASHION.CN</v>
      </c>
    </row>
    <row r="1247" spans="1:24" x14ac:dyDescent="0.2">
      <c r="A1247">
        <v>1137522</v>
      </c>
      <c r="B1247" t="s">
        <v>111</v>
      </c>
      <c r="C1247" t="s">
        <v>7864</v>
      </c>
      <c r="D1247" t="s">
        <v>3</v>
      </c>
      <c r="E1247" t="s">
        <v>204</v>
      </c>
      <c r="F1247" t="s">
        <v>113</v>
      </c>
      <c r="G1247" t="s">
        <v>3</v>
      </c>
      <c r="H1247" t="s">
        <v>115</v>
      </c>
      <c r="I1247" t="s">
        <v>5028</v>
      </c>
      <c r="J1247" t="e">
        <f>+VLOOKUP(I1247,NOMENCLATURA!$A$3:$B$20,2,FALSE)</f>
        <v>#N/A</v>
      </c>
      <c r="K1247" t="s">
        <v>7865</v>
      </c>
      <c r="L1247" t="s">
        <v>7866</v>
      </c>
      <c r="M1247" s="2">
        <v>43165</v>
      </c>
      <c r="N1247" t="s">
        <v>6342</v>
      </c>
      <c r="O1247" t="s">
        <v>353</v>
      </c>
      <c r="P1247" t="s">
        <v>3</v>
      </c>
      <c r="Q1247" t="s">
        <v>45</v>
      </c>
      <c r="R1247" t="s">
        <v>7867</v>
      </c>
      <c r="S1247" t="s">
        <v>7868</v>
      </c>
      <c r="T1247" t="s">
        <v>3</v>
      </c>
      <c r="U1247" t="s">
        <v>3</v>
      </c>
      <c r="V1247" t="str">
        <f>VLOOKUP(A1247,Ventas!$A$2:$H$3062,7,FALSE)</f>
        <v>N0</v>
      </c>
      <c r="W1247" t="str">
        <f>VLOOKUP(A1247,Ventas!$A$2:$H$3062,8,FALSE)</f>
        <v>OJ</v>
      </c>
      <c r="X1247" t="str">
        <f>VLOOKUP(A1247,'Correo 1'!$A$2:$C$3062,3,FALSE)</f>
        <v>nmendezn@hotmail.com</v>
      </c>
    </row>
    <row r="1248" spans="1:24" x14ac:dyDescent="0.2">
      <c r="A1248">
        <v>1128364</v>
      </c>
      <c r="B1248" t="s">
        <v>111</v>
      </c>
      <c r="C1248" t="s">
        <v>2699</v>
      </c>
      <c r="D1248" t="s">
        <v>3</v>
      </c>
      <c r="E1248" t="s">
        <v>951</v>
      </c>
      <c r="F1248" t="s">
        <v>1099</v>
      </c>
      <c r="G1248" t="s">
        <v>3</v>
      </c>
      <c r="H1248" t="s">
        <v>115</v>
      </c>
      <c r="I1248" t="s">
        <v>954</v>
      </c>
      <c r="J1248" t="e">
        <f>+VLOOKUP(I1248,NOMENCLATURA!$A$3:$B$20,2,FALSE)</f>
        <v>#N/A</v>
      </c>
      <c r="K1248" t="s">
        <v>2700</v>
      </c>
      <c r="L1248" t="s">
        <v>2701</v>
      </c>
      <c r="M1248" s="2">
        <v>42542</v>
      </c>
      <c r="N1248" t="s">
        <v>957</v>
      </c>
      <c r="O1248" t="s">
        <v>353</v>
      </c>
      <c r="P1248" t="s">
        <v>3</v>
      </c>
      <c r="Q1248" t="s">
        <v>45</v>
      </c>
      <c r="R1248" t="s">
        <v>2702</v>
      </c>
      <c r="S1248" t="s">
        <v>2703</v>
      </c>
      <c r="T1248" t="s">
        <v>3</v>
      </c>
      <c r="U1248" t="s">
        <v>3</v>
      </c>
      <c r="V1248" t="str">
        <f>VLOOKUP(A1248,Ventas!$A$2:$H$3062,7,FALSE)</f>
        <v>N30</v>
      </c>
      <c r="W1248" t="str">
        <f>VLOOKUP(A1248,Ventas!$A$2:$H$3062,8,FALSE)</f>
        <v>OJ</v>
      </c>
      <c r="X1248" t="str">
        <f>VLOOKUP(A1248,'Correo 1'!$A$2:$C$3062,3,FALSE)</f>
        <v>Noelia.Alvina@OmnicomMediaGroup.com</v>
      </c>
    </row>
    <row r="1249" spans="1:24" x14ac:dyDescent="0.2">
      <c r="A1249">
        <v>1130526</v>
      </c>
      <c r="B1249" t="s">
        <v>111</v>
      </c>
      <c r="C1249" t="s">
        <v>5590</v>
      </c>
      <c r="D1249" t="s">
        <v>3</v>
      </c>
      <c r="E1249" t="s">
        <v>204</v>
      </c>
      <c r="F1249" t="s">
        <v>113</v>
      </c>
      <c r="G1249" t="s">
        <v>3</v>
      </c>
      <c r="H1249" t="s">
        <v>115</v>
      </c>
      <c r="I1249" t="s">
        <v>954</v>
      </c>
      <c r="J1249" t="e">
        <f>+VLOOKUP(I1249,NOMENCLATURA!$A$3:$B$20,2,FALSE)</f>
        <v>#N/A</v>
      </c>
      <c r="K1249" t="s">
        <v>5591</v>
      </c>
      <c r="L1249" t="s">
        <v>5592</v>
      </c>
      <c r="M1249" s="2">
        <v>42768</v>
      </c>
      <c r="N1249" t="s">
        <v>207</v>
      </c>
      <c r="O1249" t="s">
        <v>353</v>
      </c>
      <c r="P1249" t="s">
        <v>3</v>
      </c>
      <c r="Q1249" t="s">
        <v>45</v>
      </c>
      <c r="R1249" t="s">
        <v>5593</v>
      </c>
      <c r="S1249" t="s">
        <v>5594</v>
      </c>
      <c r="T1249" t="s">
        <v>3</v>
      </c>
      <c r="U1249" t="s">
        <v>3</v>
      </c>
      <c r="V1249" t="str">
        <f>VLOOKUP(A1249,Ventas!$A$2:$H$3062,7,FALSE)</f>
        <v>N0</v>
      </c>
      <c r="W1249" t="str">
        <f>VLOOKUP(A1249,Ventas!$A$2:$H$3062,8,FALSE)</f>
        <v>OJ</v>
      </c>
      <c r="X1249" t="str">
        <f>VLOOKUP(A1249,'Correo 1'!$A$2:$C$3062,3,FALSE)</f>
        <v>nora.diaz@sap.com</v>
      </c>
    </row>
    <row r="1250" spans="1:24" x14ac:dyDescent="0.2">
      <c r="A1250">
        <v>1147034</v>
      </c>
      <c r="B1250" t="s">
        <v>111</v>
      </c>
      <c r="C1250" t="s">
        <v>11548</v>
      </c>
      <c r="D1250" t="s">
        <v>3</v>
      </c>
      <c r="E1250" t="s">
        <v>11549</v>
      </c>
      <c r="F1250" t="s">
        <v>11549</v>
      </c>
      <c r="G1250" t="s">
        <v>3</v>
      </c>
      <c r="H1250" t="s">
        <v>333</v>
      </c>
      <c r="I1250" t="s">
        <v>954</v>
      </c>
      <c r="J1250" t="e">
        <f>+VLOOKUP(I1250,NOMENCLATURA!$A$3:$B$20,2,FALSE)</f>
        <v>#N/A</v>
      </c>
      <c r="K1250" t="s">
        <v>11550</v>
      </c>
      <c r="L1250" t="s">
        <v>11551</v>
      </c>
      <c r="M1250" s="2">
        <v>43787</v>
      </c>
      <c r="N1250" t="s">
        <v>9571</v>
      </c>
      <c r="O1250" t="s">
        <v>353</v>
      </c>
      <c r="P1250" t="s">
        <v>3</v>
      </c>
      <c r="Q1250" t="s">
        <v>45</v>
      </c>
      <c r="R1250" t="s">
        <v>11552</v>
      </c>
      <c r="S1250" t="s">
        <v>11553</v>
      </c>
      <c r="T1250" t="s">
        <v>3</v>
      </c>
      <c r="U1250" t="s">
        <v>3</v>
      </c>
      <c r="V1250" t="str">
        <f>VLOOKUP(A1250,Ventas!$A$2:$H$3062,7,FALSE)</f>
        <v>N0</v>
      </c>
      <c r="W1250" t="str">
        <f>VLOOKUP(A1250,Ventas!$A$2:$H$3062,8,FALSE)</f>
        <v>OJ</v>
      </c>
      <c r="X1250" t="str">
        <f>VLOOKUP(A1250,'Correo 1'!$A$2:$C$3062,3,FALSE)</f>
        <v>nora.hernandez@hotmail.es</v>
      </c>
    </row>
    <row r="1251" spans="1:24" x14ac:dyDescent="0.2">
      <c r="A1251">
        <v>1144562</v>
      </c>
      <c r="B1251" t="s">
        <v>36</v>
      </c>
      <c r="C1251" t="s">
        <v>10133</v>
      </c>
      <c r="D1251" t="s">
        <v>10134</v>
      </c>
      <c r="E1251" t="s">
        <v>10135</v>
      </c>
      <c r="F1251" t="s">
        <v>10136</v>
      </c>
      <c r="G1251" t="s">
        <v>10137</v>
      </c>
      <c r="H1251" t="s">
        <v>10138</v>
      </c>
      <c r="I1251" t="s">
        <v>10139</v>
      </c>
      <c r="J1251" t="e">
        <f>+VLOOKUP(I1251,NOMENCLATURA!$A$3:$B$20,2,FALSE)</f>
        <v>#N/A</v>
      </c>
      <c r="K1251" t="s">
        <v>10140</v>
      </c>
      <c r="L1251" t="s">
        <v>10141</v>
      </c>
      <c r="M1251" s="2">
        <v>43568</v>
      </c>
      <c r="N1251" t="s">
        <v>9571</v>
      </c>
      <c r="O1251" t="s">
        <v>353</v>
      </c>
      <c r="P1251" t="s">
        <v>3</v>
      </c>
      <c r="Q1251" t="s">
        <v>45</v>
      </c>
      <c r="R1251" t="s">
        <v>10142</v>
      </c>
      <c r="S1251" t="s">
        <v>10143</v>
      </c>
      <c r="T1251" t="s">
        <v>3</v>
      </c>
      <c r="U1251" t="s">
        <v>3</v>
      </c>
      <c r="V1251" t="str">
        <f>VLOOKUP(A1251,Ventas!$A$2:$H$3062,7,FALSE)</f>
        <v>N30</v>
      </c>
      <c r="W1251" t="str">
        <f>VLOOKUP(A1251,Ventas!$A$2:$H$3062,8,FALSE)</f>
        <v>OJ</v>
      </c>
      <c r="X1251" t="str">
        <f>VLOOKUP(A1251,'Correo 1'!$A$2:$C$3062,3,FALSE)</f>
        <v>norarr@grupodovela.com</v>
      </c>
    </row>
    <row r="1252" spans="1:24" x14ac:dyDescent="0.2">
      <c r="A1252">
        <v>1147046</v>
      </c>
      <c r="B1252" t="s">
        <v>111</v>
      </c>
      <c r="C1252" t="s">
        <v>11611</v>
      </c>
      <c r="D1252" t="s">
        <v>3</v>
      </c>
      <c r="E1252" t="s">
        <v>3132</v>
      </c>
      <c r="F1252" t="s">
        <v>3132</v>
      </c>
      <c r="G1252" t="s">
        <v>3</v>
      </c>
      <c r="H1252" t="s">
        <v>2061</v>
      </c>
      <c r="I1252" t="s">
        <v>954</v>
      </c>
      <c r="J1252" t="e">
        <f>+VLOOKUP(I1252,NOMENCLATURA!$A$3:$B$20,2,FALSE)</f>
        <v>#N/A</v>
      </c>
      <c r="K1252" t="s">
        <v>11612</v>
      </c>
      <c r="L1252" t="s">
        <v>11613</v>
      </c>
      <c r="M1252" s="2">
        <v>43787</v>
      </c>
      <c r="N1252" t="s">
        <v>9571</v>
      </c>
      <c r="O1252" t="s">
        <v>353</v>
      </c>
      <c r="P1252" t="s">
        <v>3</v>
      </c>
      <c r="Q1252" t="s">
        <v>45</v>
      </c>
      <c r="R1252" t="s">
        <v>11614</v>
      </c>
      <c r="S1252" t="s">
        <v>11615</v>
      </c>
      <c r="T1252" t="s">
        <v>3</v>
      </c>
      <c r="U1252" t="s">
        <v>3</v>
      </c>
      <c r="V1252" t="str">
        <f>VLOOKUP(A1252,Ventas!$A$2:$H$3062,7,FALSE)</f>
        <v>N0</v>
      </c>
      <c r="W1252" t="str">
        <f>VLOOKUP(A1252,Ventas!$A$2:$H$3062,8,FALSE)</f>
        <v>OJ</v>
      </c>
      <c r="X1252" t="str">
        <f>VLOOKUP(A1252,'Correo 1'!$A$2:$C$3062,3,FALSE)</f>
        <v>norma.monroy.84@gmail.com</v>
      </c>
    </row>
    <row r="1253" spans="1:24" x14ac:dyDescent="0.2">
      <c r="A1253">
        <v>1151513</v>
      </c>
      <c r="B1253" t="s">
        <v>111</v>
      </c>
      <c r="C1253" t="s">
        <v>13104</v>
      </c>
      <c r="D1253" t="s">
        <v>3</v>
      </c>
      <c r="E1253" t="s">
        <v>204</v>
      </c>
      <c r="F1253" t="s">
        <v>204</v>
      </c>
      <c r="G1253" t="s">
        <v>3</v>
      </c>
      <c r="H1253" t="s">
        <v>115</v>
      </c>
      <c r="I1253" t="s">
        <v>954</v>
      </c>
      <c r="J1253" t="e">
        <f>+VLOOKUP(I1253,NOMENCLATURA!$A$3:$B$20,2,FALSE)</f>
        <v>#N/A</v>
      </c>
      <c r="K1253" t="s">
        <v>13105</v>
      </c>
      <c r="L1253" t="s">
        <v>13106</v>
      </c>
      <c r="M1253" s="2">
        <v>44582</v>
      </c>
      <c r="N1253" t="s">
        <v>9571</v>
      </c>
      <c r="O1253" t="s">
        <v>353</v>
      </c>
      <c r="P1253" t="s">
        <v>3</v>
      </c>
      <c r="Q1253" t="s">
        <v>45</v>
      </c>
      <c r="R1253" t="s">
        <v>13107</v>
      </c>
      <c r="S1253" t="s">
        <v>13108</v>
      </c>
      <c r="T1253" t="s">
        <v>3</v>
      </c>
      <c r="U1253" t="s">
        <v>3</v>
      </c>
      <c r="V1253" t="str">
        <f>VLOOKUP(A1253,Ventas!$A$2:$H$3062,7,FALSE)</f>
        <v>N0</v>
      </c>
      <c r="W1253" t="str">
        <f>VLOOKUP(A1253,Ventas!$A$2:$H$3062,8,FALSE)</f>
        <v>O4</v>
      </c>
      <c r="X1253" t="str">
        <f>VLOOKUP(A1253,'Correo 1'!$A$2:$C$3062,3,FALSE)</f>
        <v>normalizacion@chubb.com</v>
      </c>
    </row>
    <row r="1254" spans="1:24" x14ac:dyDescent="0.2">
      <c r="A1254">
        <v>1149620</v>
      </c>
      <c r="B1254" t="s">
        <v>111</v>
      </c>
      <c r="C1254" t="s">
        <v>12478</v>
      </c>
      <c r="D1254" t="s">
        <v>3</v>
      </c>
      <c r="E1254" t="s">
        <v>204</v>
      </c>
      <c r="F1254" t="s">
        <v>113</v>
      </c>
      <c r="G1254" t="s">
        <v>3</v>
      </c>
      <c r="H1254" t="s">
        <v>115</v>
      </c>
      <c r="I1254" t="s">
        <v>12479</v>
      </c>
      <c r="J1254" t="e">
        <f>+VLOOKUP(I1254,NOMENCLATURA!$A$3:$B$20,2,FALSE)</f>
        <v>#N/A</v>
      </c>
      <c r="K1254" t="s">
        <v>12480</v>
      </c>
      <c r="L1254" t="s">
        <v>12481</v>
      </c>
      <c r="M1254" s="2">
        <v>44251</v>
      </c>
      <c r="N1254" t="s">
        <v>9571</v>
      </c>
      <c r="O1254" t="s">
        <v>353</v>
      </c>
      <c r="P1254" t="s">
        <v>3</v>
      </c>
      <c r="Q1254" t="s">
        <v>45</v>
      </c>
      <c r="R1254" t="s">
        <v>12482</v>
      </c>
      <c r="S1254" t="s">
        <v>12483</v>
      </c>
      <c r="T1254" t="s">
        <v>3</v>
      </c>
      <c r="U1254" t="s">
        <v>3</v>
      </c>
      <c r="V1254" t="str">
        <f>VLOOKUP(A1254,Ventas!$A$2:$H$3062,7,FALSE)</f>
        <v>N0</v>
      </c>
      <c r="W1254" t="str">
        <f>VLOOKUP(A1254,Ventas!$A$2:$H$3062,8,FALSE)</f>
        <v>OJ</v>
      </c>
      <c r="X1254" t="str">
        <f>VLOOKUP(A1254,'Correo 1'!$A$2:$C$3062,3,FALSE)</f>
        <v>normanlaclote@stadioitaliano.cl</v>
      </c>
    </row>
    <row r="1255" spans="1:24" x14ac:dyDescent="0.2">
      <c r="A1255">
        <v>1130674</v>
      </c>
      <c r="B1255" t="s">
        <v>111</v>
      </c>
      <c r="C1255" t="s">
        <v>5724</v>
      </c>
      <c r="D1255" t="s">
        <v>5725</v>
      </c>
      <c r="E1255" t="s">
        <v>4011</v>
      </c>
      <c r="F1255" t="s">
        <v>4011</v>
      </c>
      <c r="G1255" t="s">
        <v>3</v>
      </c>
      <c r="H1255" t="s">
        <v>79</v>
      </c>
      <c r="I1255" t="s">
        <v>1265</v>
      </c>
      <c r="J1255" t="str">
        <f>+VLOOKUP(I1255,NOMENCLATURA!$A$3:$B$20,2,FALSE)</f>
        <v>TRANSPORTE-FLETES</v>
      </c>
      <c r="K1255" t="s">
        <v>5726</v>
      </c>
      <c r="L1255" t="s">
        <v>5727</v>
      </c>
      <c r="M1255" s="2">
        <v>42789</v>
      </c>
      <c r="N1255" t="s">
        <v>207</v>
      </c>
      <c r="O1255" t="s">
        <v>353</v>
      </c>
      <c r="P1255" t="s">
        <v>3</v>
      </c>
      <c r="Q1255" t="s">
        <v>45</v>
      </c>
      <c r="R1255" t="s">
        <v>5728</v>
      </c>
      <c r="S1255" t="s">
        <v>5729</v>
      </c>
      <c r="T1255" t="s">
        <v>3</v>
      </c>
      <c r="U1255" t="s">
        <v>3</v>
      </c>
      <c r="V1255" t="str">
        <f>VLOOKUP(A1255,Ventas!$A$2:$H$3062,7,FALSE)</f>
        <v>N30</v>
      </c>
      <c r="W1255" t="str">
        <f>VLOOKUP(A1255,Ventas!$A$2:$H$3062,8,FALSE)</f>
        <v>OJ</v>
      </c>
      <c r="X1255" t="str">
        <f>VLOOKUP(A1255,'Correo 1'!$A$2:$C$3062,3,FALSE)</f>
        <v>VENTAS@GPSPOSTAL.CL</v>
      </c>
    </row>
    <row r="1256" spans="1:24" x14ac:dyDescent="0.2">
      <c r="A1256">
        <v>1137632</v>
      </c>
      <c r="B1256" t="s">
        <v>111</v>
      </c>
      <c r="C1256" t="s">
        <v>7918</v>
      </c>
      <c r="D1256" t="s">
        <v>3</v>
      </c>
      <c r="E1256" t="s">
        <v>204</v>
      </c>
      <c r="F1256" t="s">
        <v>2988</v>
      </c>
      <c r="G1256" t="s">
        <v>3</v>
      </c>
      <c r="H1256" t="s">
        <v>115</v>
      </c>
      <c r="I1256" t="s">
        <v>954</v>
      </c>
      <c r="J1256" t="e">
        <f>+VLOOKUP(I1256,NOMENCLATURA!$A$3:$B$20,2,FALSE)</f>
        <v>#N/A</v>
      </c>
      <c r="K1256" t="s">
        <v>7919</v>
      </c>
      <c r="L1256" t="s">
        <v>7920</v>
      </c>
      <c r="M1256" s="2">
        <v>43175</v>
      </c>
      <c r="N1256" t="s">
        <v>6342</v>
      </c>
      <c r="O1256" t="s">
        <v>353</v>
      </c>
      <c r="P1256" t="s">
        <v>3</v>
      </c>
      <c r="Q1256" t="s">
        <v>45</v>
      </c>
      <c r="R1256" t="s">
        <v>7921</v>
      </c>
      <c r="S1256" t="s">
        <v>7922</v>
      </c>
      <c r="T1256" t="s">
        <v>3</v>
      </c>
      <c r="U1256" t="s">
        <v>3</v>
      </c>
      <c r="V1256" t="str">
        <f>VLOOKUP(A1256,Ventas!$A$2:$H$3062,7,FALSE)</f>
        <v>N0</v>
      </c>
      <c r="W1256" t="str">
        <f>VLOOKUP(A1256,Ventas!$A$2:$H$3062,8,FALSE)</f>
        <v>OJ</v>
      </c>
      <c r="X1256" t="str">
        <f>VLOOKUP(A1256,'Correo 1'!$A$2:$C$3062,3,FALSE)</f>
        <v>notariajlro@hotmail.com</v>
      </c>
    </row>
    <row r="1257" spans="1:24" x14ac:dyDescent="0.2">
      <c r="A1257">
        <v>1146595</v>
      </c>
      <c r="B1257" t="s">
        <v>111</v>
      </c>
      <c r="C1257" t="s">
        <v>11208</v>
      </c>
      <c r="D1257" t="s">
        <v>3</v>
      </c>
      <c r="E1257" t="s">
        <v>204</v>
      </c>
      <c r="F1257" t="s">
        <v>2032</v>
      </c>
      <c r="G1257" t="s">
        <v>3</v>
      </c>
      <c r="H1257" t="s">
        <v>115</v>
      </c>
      <c r="I1257" t="s">
        <v>954</v>
      </c>
      <c r="J1257" t="e">
        <f>+VLOOKUP(I1257,NOMENCLATURA!$A$3:$B$20,2,FALSE)</f>
        <v>#N/A</v>
      </c>
      <c r="K1257" t="s">
        <v>11209</v>
      </c>
      <c r="L1257" t="s">
        <v>11210</v>
      </c>
      <c r="M1257" s="2">
        <v>43753</v>
      </c>
      <c r="N1257" t="s">
        <v>9571</v>
      </c>
      <c r="O1257" t="s">
        <v>353</v>
      </c>
      <c r="P1257" t="s">
        <v>3</v>
      </c>
      <c r="Q1257" t="s">
        <v>45</v>
      </c>
      <c r="R1257" t="s">
        <v>11211</v>
      </c>
      <c r="S1257" t="s">
        <v>11212</v>
      </c>
      <c r="T1257" t="s">
        <v>3</v>
      </c>
      <c r="U1257" t="s">
        <v>3</v>
      </c>
      <c r="V1257" t="str">
        <f>VLOOKUP(A1257,Ventas!$A$2:$H$3062,7,FALSE)</f>
        <v>N30</v>
      </c>
      <c r="W1257" t="str">
        <f>VLOOKUP(A1257,Ventas!$A$2:$H$3062,8,FALSE)</f>
        <v>O4</v>
      </c>
      <c r="X1257" t="str">
        <f>VLOOKUP(A1257,'Correo 1'!$A$2:$C$3062,3,FALSE)</f>
        <v>novalle@owconstructora.cl</v>
      </c>
    </row>
    <row r="1258" spans="1:24" x14ac:dyDescent="0.2">
      <c r="A1258">
        <v>5000393</v>
      </c>
      <c r="B1258" t="s">
        <v>131</v>
      </c>
      <c r="C1258" t="s">
        <v>13348</v>
      </c>
      <c r="D1258" t="s">
        <v>3</v>
      </c>
      <c r="E1258" t="s">
        <v>13227</v>
      </c>
      <c r="F1258" t="s">
        <v>3</v>
      </c>
      <c r="G1258" t="s">
        <v>3</v>
      </c>
      <c r="H1258" t="s">
        <v>134</v>
      </c>
      <c r="I1258" t="s">
        <v>13349</v>
      </c>
      <c r="J1258" t="e">
        <f>+VLOOKUP(I1258,NOMENCLATURA!$A$3:$B$20,2,FALSE)</f>
        <v>#N/A</v>
      </c>
      <c r="K1258" t="s">
        <v>13350</v>
      </c>
      <c r="L1258" t="s">
        <v>13351</v>
      </c>
      <c r="M1258" s="2">
        <v>40773</v>
      </c>
      <c r="N1258" t="s">
        <v>432</v>
      </c>
      <c r="O1258" t="s">
        <v>13230</v>
      </c>
      <c r="P1258" t="s">
        <v>13352</v>
      </c>
      <c r="Q1258" t="s">
        <v>12</v>
      </c>
      <c r="R1258" t="s">
        <v>3</v>
      </c>
      <c r="S1258" t="s">
        <v>13353</v>
      </c>
      <c r="T1258" t="s">
        <v>3</v>
      </c>
      <c r="U1258" t="s">
        <v>13354</v>
      </c>
      <c r="V1258" t="str">
        <f>VLOOKUP(A1258,Ventas!$A$2:$H$3062,7,FALSE)</f>
        <v>N120</v>
      </c>
      <c r="W1258" t="str">
        <f>VLOOKUP(A1258,Ventas!$A$2:$H$3062,8,FALSE)</f>
        <v>O9</v>
      </c>
      <c r="X1258" t="str">
        <f>VLOOKUP(A1258,'Correo 1'!$A$2:$C$3062,3,FALSE)</f>
        <v>Novem_yau@sitoy.com</v>
      </c>
    </row>
    <row r="1259" spans="1:24" x14ac:dyDescent="0.2">
      <c r="A1259">
        <v>1134596</v>
      </c>
      <c r="B1259" t="s">
        <v>111</v>
      </c>
      <c r="C1259" t="s">
        <v>6666</v>
      </c>
      <c r="D1259" t="s">
        <v>3</v>
      </c>
      <c r="E1259" t="s">
        <v>951</v>
      </c>
      <c r="F1259" t="s">
        <v>1671</v>
      </c>
      <c r="G1259" t="s">
        <v>3</v>
      </c>
      <c r="H1259" t="s">
        <v>115</v>
      </c>
      <c r="I1259" t="s">
        <v>954</v>
      </c>
      <c r="J1259" t="e">
        <f>+VLOOKUP(I1259,NOMENCLATURA!$A$3:$B$20,2,FALSE)</f>
        <v>#N/A</v>
      </c>
      <c r="K1259" t="s">
        <v>6667</v>
      </c>
      <c r="L1259" t="s">
        <v>6668</v>
      </c>
      <c r="M1259" s="2">
        <v>42958</v>
      </c>
      <c r="N1259" t="s">
        <v>6342</v>
      </c>
      <c r="O1259" t="s">
        <v>353</v>
      </c>
      <c r="P1259" t="s">
        <v>3</v>
      </c>
      <c r="Q1259" t="s">
        <v>45</v>
      </c>
      <c r="R1259" t="s">
        <v>6669</v>
      </c>
      <c r="S1259" t="s">
        <v>6670</v>
      </c>
      <c r="T1259" t="s">
        <v>3</v>
      </c>
      <c r="U1259" t="s">
        <v>3</v>
      </c>
      <c r="V1259" t="str">
        <f>VLOOKUP(A1259,Ventas!$A$2:$H$3062,7,FALSE)</f>
        <v>N0</v>
      </c>
      <c r="W1259" t="str">
        <f>VLOOKUP(A1259,Ventas!$A$2:$H$3062,8,FALSE)</f>
        <v>OJ</v>
      </c>
      <c r="X1259" t="str">
        <f>VLOOKUP(A1259,'Correo 1'!$A$2:$C$3062,3,FALSE)</f>
        <v>nr.diseno@gmail.com</v>
      </c>
    </row>
    <row r="1260" spans="1:24" x14ac:dyDescent="0.2">
      <c r="A1260">
        <v>1130048</v>
      </c>
      <c r="B1260" t="s">
        <v>111</v>
      </c>
      <c r="C1260" t="s">
        <v>5011</v>
      </c>
      <c r="D1260" t="s">
        <v>3</v>
      </c>
      <c r="E1260" t="s">
        <v>204</v>
      </c>
      <c r="F1260" t="s">
        <v>2619</v>
      </c>
      <c r="G1260" t="s">
        <v>3</v>
      </c>
      <c r="H1260" t="s">
        <v>115</v>
      </c>
      <c r="I1260" t="s">
        <v>954</v>
      </c>
      <c r="J1260" t="e">
        <f>+VLOOKUP(I1260,NOMENCLATURA!$A$3:$B$20,2,FALSE)</f>
        <v>#N/A</v>
      </c>
      <c r="K1260" t="s">
        <v>5012</v>
      </c>
      <c r="L1260" t="s">
        <v>5013</v>
      </c>
      <c r="M1260" s="2">
        <v>42725</v>
      </c>
      <c r="N1260" t="s">
        <v>207</v>
      </c>
      <c r="O1260" t="s">
        <v>353</v>
      </c>
      <c r="P1260" t="s">
        <v>3</v>
      </c>
      <c r="Q1260" t="s">
        <v>45</v>
      </c>
      <c r="R1260" t="s">
        <v>5014</v>
      </c>
      <c r="S1260" t="s">
        <v>5015</v>
      </c>
      <c r="T1260" t="s">
        <v>3</v>
      </c>
      <c r="U1260" t="s">
        <v>3</v>
      </c>
      <c r="V1260" t="str">
        <f>VLOOKUP(A1260,Ventas!$A$2:$H$3062,7,FALSE)</f>
        <v>N0</v>
      </c>
      <c r="W1260" t="str">
        <f>VLOOKUP(A1260,Ventas!$A$2:$H$3062,8,FALSE)</f>
        <v>OJ</v>
      </c>
      <c r="X1260" t="str">
        <f>VLOOKUP(A1260,'Correo 1'!$A$2:$C$3062,3,FALSE)</f>
        <v>ns@tgaproducciones.cl</v>
      </c>
    </row>
    <row r="1261" spans="1:24" x14ac:dyDescent="0.2">
      <c r="A1261">
        <v>1129761</v>
      </c>
      <c r="B1261" t="s">
        <v>111</v>
      </c>
      <c r="C1261" t="s">
        <v>4824</v>
      </c>
      <c r="D1261" t="s">
        <v>3</v>
      </c>
      <c r="E1261" t="s">
        <v>204</v>
      </c>
      <c r="F1261" t="s">
        <v>2032</v>
      </c>
      <c r="G1261" t="s">
        <v>3</v>
      </c>
      <c r="H1261" t="s">
        <v>115</v>
      </c>
      <c r="I1261" t="s">
        <v>954</v>
      </c>
      <c r="J1261" t="e">
        <f>+VLOOKUP(I1261,NOMENCLATURA!$A$3:$B$20,2,FALSE)</f>
        <v>#N/A</v>
      </c>
      <c r="K1261" t="s">
        <v>4825</v>
      </c>
      <c r="L1261" t="s">
        <v>4826</v>
      </c>
      <c r="M1261" s="2">
        <v>42689</v>
      </c>
      <c r="N1261" t="s">
        <v>207</v>
      </c>
      <c r="O1261" t="s">
        <v>353</v>
      </c>
      <c r="P1261" t="s">
        <v>3</v>
      </c>
      <c r="Q1261" t="s">
        <v>45</v>
      </c>
      <c r="R1261" t="s">
        <v>4827</v>
      </c>
      <c r="S1261" t="s">
        <v>4828</v>
      </c>
      <c r="T1261" t="s">
        <v>3</v>
      </c>
      <c r="U1261" t="s">
        <v>3</v>
      </c>
      <c r="V1261" t="str">
        <f>VLOOKUP(A1261,Ventas!$A$2:$H$3062,7,FALSE)</f>
        <v>N10</v>
      </c>
      <c r="W1261" t="str">
        <f>VLOOKUP(A1261,Ventas!$A$2:$H$3062,8,FALSE)</f>
        <v>OI</v>
      </c>
      <c r="X1261" t="str">
        <f>VLOOKUP(A1261,'Correo 1'!$A$2:$C$3062,3,FALSE)</f>
        <v>nucleoedificio@gmail.com</v>
      </c>
    </row>
    <row r="1262" spans="1:24" x14ac:dyDescent="0.2">
      <c r="A1262">
        <v>1128562</v>
      </c>
      <c r="B1262" t="s">
        <v>111</v>
      </c>
      <c r="C1262" t="s">
        <v>3013</v>
      </c>
      <c r="D1262" t="s">
        <v>3</v>
      </c>
      <c r="E1262" t="s">
        <v>2032</v>
      </c>
      <c r="F1262" t="s">
        <v>2032</v>
      </c>
      <c r="G1262" t="s">
        <v>3</v>
      </c>
      <c r="H1262" t="s">
        <v>115</v>
      </c>
      <c r="I1262" t="s">
        <v>954</v>
      </c>
      <c r="J1262" t="e">
        <f>+VLOOKUP(I1262,NOMENCLATURA!$A$3:$B$20,2,FALSE)</f>
        <v>#N/A</v>
      </c>
      <c r="K1262" t="s">
        <v>3014</v>
      </c>
      <c r="L1262" t="s">
        <v>3015</v>
      </c>
      <c r="M1262" s="2">
        <v>42558</v>
      </c>
      <c r="N1262" t="s">
        <v>957</v>
      </c>
      <c r="O1262" t="s">
        <v>353</v>
      </c>
      <c r="P1262" t="s">
        <v>3</v>
      </c>
      <c r="Q1262" t="s">
        <v>45</v>
      </c>
      <c r="R1262" t="s">
        <v>3016</v>
      </c>
      <c r="S1262" t="s">
        <v>3017</v>
      </c>
      <c r="T1262" t="s">
        <v>3</v>
      </c>
      <c r="U1262" t="s">
        <v>3</v>
      </c>
      <c r="V1262" t="str">
        <f>VLOOKUP(A1262,Ventas!$A$2:$H$3062,7,FALSE)</f>
        <v>N30</v>
      </c>
      <c r="W1262" t="str">
        <f>VLOOKUP(A1262,Ventas!$A$2:$H$3062,8,FALSE)</f>
        <v>OI</v>
      </c>
      <c r="X1262" t="str">
        <f>VLOOKUP(A1262,'Correo 1'!$A$2:$C$3062,3,FALSE)</f>
        <v>nuevosiglo@gmail.com</v>
      </c>
    </row>
    <row r="1263" spans="1:24" x14ac:dyDescent="0.2">
      <c r="A1263">
        <v>1147043</v>
      </c>
      <c r="B1263" t="s">
        <v>111</v>
      </c>
      <c r="C1263" t="s">
        <v>11596</v>
      </c>
      <c r="D1263" t="s">
        <v>3</v>
      </c>
      <c r="E1263" t="s">
        <v>204</v>
      </c>
      <c r="F1263" t="s">
        <v>2988</v>
      </c>
      <c r="G1263" t="s">
        <v>3</v>
      </c>
      <c r="H1263" t="s">
        <v>115</v>
      </c>
      <c r="I1263" t="s">
        <v>954</v>
      </c>
      <c r="J1263" t="e">
        <f>+VLOOKUP(I1263,NOMENCLATURA!$A$3:$B$20,2,FALSE)</f>
        <v>#N/A</v>
      </c>
      <c r="K1263" t="s">
        <v>11597</v>
      </c>
      <c r="L1263" t="s">
        <v>11598</v>
      </c>
      <c r="M1263" s="2">
        <v>43787</v>
      </c>
      <c r="N1263" t="s">
        <v>9571</v>
      </c>
      <c r="O1263" t="s">
        <v>353</v>
      </c>
      <c r="P1263" t="s">
        <v>3</v>
      </c>
      <c r="Q1263" t="s">
        <v>45</v>
      </c>
      <c r="R1263" t="s">
        <v>11599</v>
      </c>
      <c r="S1263" t="s">
        <v>11600</v>
      </c>
      <c r="T1263" t="s">
        <v>3</v>
      </c>
      <c r="U1263" t="s">
        <v>3</v>
      </c>
      <c r="V1263" t="str">
        <f>VLOOKUP(A1263,Ventas!$A$2:$H$3062,7,FALSE)</f>
        <v>N0</v>
      </c>
      <c r="W1263" t="str">
        <f>VLOOKUP(A1263,Ventas!$A$2:$H$3062,8,FALSE)</f>
        <v>OJ</v>
      </c>
      <c r="X1263" t="str">
        <f>VLOOKUP(A1263,'Correo 1'!$A$2:$C$3062,3,FALSE)</f>
        <v>nutricionistanathaly.gm@gmail.com</v>
      </c>
    </row>
    <row r="1264" spans="1:24" x14ac:dyDescent="0.2">
      <c r="A1264">
        <v>1142518</v>
      </c>
      <c r="B1264" t="s">
        <v>111</v>
      </c>
      <c r="C1264" t="s">
        <v>9087</v>
      </c>
      <c r="D1264" t="s">
        <v>3</v>
      </c>
      <c r="E1264" t="s">
        <v>9077</v>
      </c>
      <c r="F1264" t="s">
        <v>9077</v>
      </c>
      <c r="G1264" t="s">
        <v>3</v>
      </c>
      <c r="H1264" t="s">
        <v>1046</v>
      </c>
      <c r="I1264" t="s">
        <v>954</v>
      </c>
      <c r="J1264" t="e">
        <f>+VLOOKUP(I1264,NOMENCLATURA!$A$3:$B$20,2,FALSE)</f>
        <v>#N/A</v>
      </c>
      <c r="K1264" t="s">
        <v>9088</v>
      </c>
      <c r="L1264" t="s">
        <v>9089</v>
      </c>
      <c r="M1264" s="2">
        <v>43461</v>
      </c>
      <c r="N1264" t="s">
        <v>6342</v>
      </c>
      <c r="O1264" t="s">
        <v>353</v>
      </c>
      <c r="P1264" t="s">
        <v>3</v>
      </c>
      <c r="Q1264" t="s">
        <v>45</v>
      </c>
      <c r="R1264" t="s">
        <v>9090</v>
      </c>
      <c r="S1264" t="s">
        <v>9091</v>
      </c>
      <c r="T1264" t="s">
        <v>3</v>
      </c>
      <c r="U1264" t="s">
        <v>3</v>
      </c>
      <c r="V1264" t="str">
        <f>VLOOKUP(A1264,Ventas!$A$2:$H$3062,7,FALSE)</f>
        <v>N0</v>
      </c>
      <c r="W1264" t="str">
        <f>VLOOKUP(A1264,Ventas!$A$2:$H$3062,8,FALSE)</f>
        <v>OJ</v>
      </c>
      <c r="X1264" t="str">
        <f>VLOOKUP(A1264,'Correo 1'!$A$2:$C$3062,3,FALSE)</f>
        <v>nykol.vilches.1991@gmail.com</v>
      </c>
    </row>
    <row r="1265" spans="1:24" x14ac:dyDescent="0.2">
      <c r="A1265">
        <v>1150860</v>
      </c>
      <c r="B1265" t="s">
        <v>111</v>
      </c>
      <c r="C1265" t="s">
        <v>12865</v>
      </c>
      <c r="D1265" t="s">
        <v>3</v>
      </c>
      <c r="E1265" t="s">
        <v>4154</v>
      </c>
      <c r="F1265" t="s">
        <v>4154</v>
      </c>
      <c r="G1265" t="s">
        <v>3</v>
      </c>
      <c r="H1265" t="s">
        <v>3127</v>
      </c>
      <c r="I1265" t="s">
        <v>954</v>
      </c>
      <c r="J1265" t="e">
        <f>+VLOOKUP(I1265,NOMENCLATURA!$A$3:$B$20,2,FALSE)</f>
        <v>#N/A</v>
      </c>
      <c r="K1265" t="s">
        <v>12866</v>
      </c>
      <c r="L1265" t="s">
        <v>12867</v>
      </c>
      <c r="M1265" s="2">
        <v>44477</v>
      </c>
      <c r="N1265" t="s">
        <v>9571</v>
      </c>
      <c r="O1265" t="s">
        <v>353</v>
      </c>
      <c r="P1265" t="s">
        <v>3</v>
      </c>
      <c r="Q1265" t="s">
        <v>45</v>
      </c>
      <c r="R1265" t="s">
        <v>12868</v>
      </c>
      <c r="S1265" t="s">
        <v>12869</v>
      </c>
      <c r="T1265" t="s">
        <v>3</v>
      </c>
      <c r="U1265" t="s">
        <v>3</v>
      </c>
      <c r="V1265" t="str">
        <f>VLOOKUP(A1265,Ventas!$A$2:$H$3062,7,FALSE)</f>
        <v>N30</v>
      </c>
      <c r="W1265" t="str">
        <f>VLOOKUP(A1265,Ventas!$A$2:$H$3062,8,FALSE)</f>
        <v>OJ</v>
      </c>
      <c r="X1265" t="str">
        <f>VLOOKUP(A1265,'Correo 1'!$A$2:$C$3062,3,FALSE)</f>
        <v>O.LAZO@LAZMETAL.CL</v>
      </c>
    </row>
    <row r="1266" spans="1:24" x14ac:dyDescent="0.2">
      <c r="A1266">
        <v>1142357</v>
      </c>
      <c r="B1266" t="s">
        <v>111</v>
      </c>
      <c r="C1266" t="s">
        <v>8920</v>
      </c>
      <c r="D1266" t="s">
        <v>3</v>
      </c>
      <c r="E1266" t="s">
        <v>2779</v>
      </c>
      <c r="F1266" t="s">
        <v>2779</v>
      </c>
      <c r="G1266" t="s">
        <v>3</v>
      </c>
      <c r="H1266" t="s">
        <v>2780</v>
      </c>
      <c r="I1266" t="s">
        <v>954</v>
      </c>
      <c r="J1266" t="e">
        <f>+VLOOKUP(I1266,NOMENCLATURA!$A$3:$B$20,2,FALSE)</f>
        <v>#N/A</v>
      </c>
      <c r="K1266" t="s">
        <v>8921</v>
      </c>
      <c r="L1266" t="s">
        <v>8922</v>
      </c>
      <c r="M1266" s="2">
        <v>43448</v>
      </c>
      <c r="N1266" t="s">
        <v>6015</v>
      </c>
      <c r="O1266" t="s">
        <v>353</v>
      </c>
      <c r="P1266" t="s">
        <v>3</v>
      </c>
      <c r="Q1266" t="s">
        <v>45</v>
      </c>
      <c r="R1266" t="s">
        <v>8923</v>
      </c>
      <c r="S1266" t="s">
        <v>8924</v>
      </c>
      <c r="T1266" t="s">
        <v>3</v>
      </c>
      <c r="U1266" t="s">
        <v>3</v>
      </c>
      <c r="V1266" t="str">
        <f>VLOOKUP(A1266,Ventas!$A$2:$H$3062,7,FALSE)</f>
        <v>N15</v>
      </c>
      <c r="W1266" t="str">
        <f>VLOOKUP(A1266,Ventas!$A$2:$H$3062,8,FALSE)</f>
        <v>OJ</v>
      </c>
      <c r="X1266" t="str">
        <f>VLOOKUP(A1266,'Correo 1'!$A$2:$C$3062,3,FALSE)</f>
        <v>obras.ecoluzservicios@gmail.com</v>
      </c>
    </row>
    <row r="1267" spans="1:24" x14ac:dyDescent="0.2">
      <c r="A1267">
        <v>1149654</v>
      </c>
      <c r="B1267" t="s">
        <v>36</v>
      </c>
      <c r="C1267" t="s">
        <v>12510</v>
      </c>
      <c r="D1267" t="s">
        <v>12511</v>
      </c>
      <c r="E1267" t="s">
        <v>12512</v>
      </c>
      <c r="F1267" t="s">
        <v>12513</v>
      </c>
      <c r="G1267" t="s">
        <v>12514</v>
      </c>
      <c r="H1267" t="s">
        <v>10138</v>
      </c>
      <c r="I1267" t="s">
        <v>12515</v>
      </c>
      <c r="J1267" t="e">
        <f>+VLOOKUP(I1267,NOMENCLATURA!$A$3:$B$20,2,FALSE)</f>
        <v>#N/A</v>
      </c>
      <c r="K1267" t="s">
        <v>12516</v>
      </c>
      <c r="L1267" t="s">
        <v>12517</v>
      </c>
      <c r="M1267" s="2">
        <v>44264</v>
      </c>
      <c r="N1267" t="s">
        <v>9571</v>
      </c>
      <c r="O1267" t="s">
        <v>353</v>
      </c>
      <c r="P1267" t="s">
        <v>3</v>
      </c>
      <c r="Q1267" t="s">
        <v>45</v>
      </c>
      <c r="R1267" t="s">
        <v>12518</v>
      </c>
      <c r="S1267" t="s">
        <v>12519</v>
      </c>
      <c r="T1267" t="s">
        <v>3</v>
      </c>
      <c r="U1267" t="s">
        <v>3</v>
      </c>
      <c r="V1267" t="str">
        <f>VLOOKUP(A1267,Ventas!$A$2:$H$3062,7,FALSE)</f>
        <v>N30</v>
      </c>
      <c r="W1267" t="str">
        <f>VLOOKUP(A1267,Ventas!$A$2:$H$3062,8,FALSE)</f>
        <v>OF</v>
      </c>
      <c r="X1267" t="str">
        <f>VLOOKUP(A1267,'Correo 1'!$A$2:$C$3062,3,FALSE)</f>
        <v>octavio.vidales@advicemx.com</v>
      </c>
    </row>
    <row r="1268" spans="1:24" x14ac:dyDescent="0.2">
      <c r="A1268">
        <v>1144593</v>
      </c>
      <c r="B1268" t="s">
        <v>111</v>
      </c>
      <c r="C1268" t="s">
        <v>10164</v>
      </c>
      <c r="D1268" t="s">
        <v>3</v>
      </c>
      <c r="E1268" t="s">
        <v>5308</v>
      </c>
      <c r="F1268" t="s">
        <v>5308</v>
      </c>
      <c r="G1268" t="s">
        <v>3</v>
      </c>
      <c r="H1268" t="s">
        <v>2061</v>
      </c>
      <c r="I1268" t="s">
        <v>954</v>
      </c>
      <c r="J1268" t="e">
        <f>+VLOOKUP(I1268,NOMENCLATURA!$A$3:$B$20,2,FALSE)</f>
        <v>#N/A</v>
      </c>
      <c r="K1268" t="s">
        <v>10165</v>
      </c>
      <c r="L1268" t="s">
        <v>10166</v>
      </c>
      <c r="M1268" s="2">
        <v>43571</v>
      </c>
      <c r="N1268" t="s">
        <v>9571</v>
      </c>
      <c r="O1268" t="s">
        <v>353</v>
      </c>
      <c r="P1268" t="s">
        <v>3</v>
      </c>
      <c r="Q1268" t="s">
        <v>45</v>
      </c>
      <c r="R1268" t="s">
        <v>10167</v>
      </c>
      <c r="S1268" t="s">
        <v>10168</v>
      </c>
      <c r="T1268" t="s">
        <v>3</v>
      </c>
      <c r="U1268" t="s">
        <v>3</v>
      </c>
      <c r="V1268" t="str">
        <f>VLOOKUP(A1268,Ventas!$A$2:$H$3062,7,FALSE)</f>
        <v>N30</v>
      </c>
      <c r="W1268" t="str">
        <f>VLOOKUP(A1268,Ventas!$A$2:$H$3062,8,FALSE)</f>
        <v>OJ</v>
      </c>
      <c r="X1268" t="str">
        <f>VLOOKUP(A1268,'Correo 1'!$A$2:$C$3062,3,FALSE)</f>
        <v>OFICINAOSANDON@GMAIL.COM</v>
      </c>
    </row>
    <row r="1269" spans="1:24" x14ac:dyDescent="0.2">
      <c r="A1269">
        <v>1144964</v>
      </c>
      <c r="B1269" t="s">
        <v>111</v>
      </c>
      <c r="C1269" t="s">
        <v>10292</v>
      </c>
      <c r="D1269" t="s">
        <v>3</v>
      </c>
      <c r="E1269" t="s">
        <v>951</v>
      </c>
      <c r="F1269" t="s">
        <v>1099</v>
      </c>
      <c r="G1269" t="s">
        <v>3</v>
      </c>
      <c r="H1269" t="s">
        <v>115</v>
      </c>
      <c r="I1269" t="s">
        <v>10293</v>
      </c>
      <c r="J1269" t="e">
        <f>+VLOOKUP(I1269,NOMENCLATURA!$A$3:$B$20,2,FALSE)</f>
        <v>#N/A</v>
      </c>
      <c r="K1269" t="s">
        <v>10294</v>
      </c>
      <c r="L1269" t="s">
        <v>10295</v>
      </c>
      <c r="M1269" s="2">
        <v>43605</v>
      </c>
      <c r="N1269" t="s">
        <v>9571</v>
      </c>
      <c r="O1269" t="s">
        <v>353</v>
      </c>
      <c r="P1269" t="s">
        <v>3</v>
      </c>
      <c r="Q1269" t="s">
        <v>45</v>
      </c>
      <c r="R1269" t="s">
        <v>10296</v>
      </c>
      <c r="S1269" t="s">
        <v>10297</v>
      </c>
      <c r="T1269" t="s">
        <v>3</v>
      </c>
      <c r="U1269" t="s">
        <v>3</v>
      </c>
      <c r="V1269" t="str">
        <f>VLOOKUP(A1269,Ventas!$A$2:$H$3062,7,FALSE)</f>
        <v>N30</v>
      </c>
      <c r="W1269" t="str">
        <f>VLOOKUP(A1269,Ventas!$A$2:$H$3062,8,FALSE)</f>
        <v>OF</v>
      </c>
      <c r="X1269" t="str">
        <f>VLOOKUP(A1269,'Correo 1'!$A$2:$C$3062,3,FALSE)</f>
        <v>ogajardo@gmsabogados.cl</v>
      </c>
    </row>
    <row r="1270" spans="1:24" x14ac:dyDescent="0.2">
      <c r="A1270">
        <v>1147191</v>
      </c>
      <c r="B1270" t="s">
        <v>111</v>
      </c>
      <c r="C1270" t="s">
        <v>11698</v>
      </c>
      <c r="D1270" t="s">
        <v>3</v>
      </c>
      <c r="E1270" t="s">
        <v>204</v>
      </c>
      <c r="F1270" t="s">
        <v>204</v>
      </c>
      <c r="G1270" t="s">
        <v>3</v>
      </c>
      <c r="H1270" t="s">
        <v>115</v>
      </c>
      <c r="I1270" t="s">
        <v>954</v>
      </c>
      <c r="J1270" t="e">
        <f>+VLOOKUP(I1270,NOMENCLATURA!$A$3:$B$20,2,FALSE)</f>
        <v>#N/A</v>
      </c>
      <c r="K1270" t="s">
        <v>11699</v>
      </c>
      <c r="L1270" t="s">
        <v>11700</v>
      </c>
      <c r="M1270" s="2">
        <v>43802</v>
      </c>
      <c r="N1270" t="s">
        <v>9571</v>
      </c>
      <c r="O1270" t="s">
        <v>353</v>
      </c>
      <c r="P1270" t="s">
        <v>3</v>
      </c>
      <c r="Q1270" t="s">
        <v>45</v>
      </c>
      <c r="R1270" t="s">
        <v>11701</v>
      </c>
      <c r="S1270" t="s">
        <v>11702</v>
      </c>
      <c r="T1270" t="s">
        <v>11702</v>
      </c>
      <c r="U1270" t="s">
        <v>3</v>
      </c>
      <c r="V1270" t="str">
        <f>VLOOKUP(A1270,Ventas!$A$2:$H$3062,7,FALSE)</f>
        <v>N0</v>
      </c>
      <c r="W1270" t="str">
        <f>VLOOKUP(A1270,Ventas!$A$2:$H$3062,8,FALSE)</f>
        <v>OJ</v>
      </c>
      <c r="X1270" t="str">
        <f>VLOOKUP(A1270,'Correo 1'!$A$2:$C$3062,3,FALSE)</f>
        <v>ogajardo@gmsabogados.cl</v>
      </c>
    </row>
    <row r="1271" spans="1:24" x14ac:dyDescent="0.2">
      <c r="A1271">
        <v>1128109</v>
      </c>
      <c r="B1271" t="s">
        <v>111</v>
      </c>
      <c r="C1271" t="s">
        <v>1263</v>
      </c>
      <c r="D1271" t="s">
        <v>3</v>
      </c>
      <c r="E1271" t="s">
        <v>951</v>
      </c>
      <c r="F1271" t="s">
        <v>1264</v>
      </c>
      <c r="G1271" t="s">
        <v>3</v>
      </c>
      <c r="H1271" t="s">
        <v>115</v>
      </c>
      <c r="I1271" t="s">
        <v>1265</v>
      </c>
      <c r="J1271" t="str">
        <f>+VLOOKUP(I1271,NOMENCLATURA!$A$3:$B$20,2,FALSE)</f>
        <v>TRANSPORTE-FLETES</v>
      </c>
      <c r="K1271" t="s">
        <v>1266</v>
      </c>
      <c r="L1271" t="s">
        <v>1267</v>
      </c>
      <c r="M1271" s="2">
        <v>42542</v>
      </c>
      <c r="N1271" t="s">
        <v>957</v>
      </c>
      <c r="O1271" t="s">
        <v>353</v>
      </c>
      <c r="P1271" t="s">
        <v>3</v>
      </c>
      <c r="Q1271" t="s">
        <v>45</v>
      </c>
      <c r="R1271" t="s">
        <v>1268</v>
      </c>
      <c r="S1271" t="s">
        <v>1269</v>
      </c>
      <c r="T1271" t="s">
        <v>3</v>
      </c>
      <c r="U1271" t="s">
        <v>3</v>
      </c>
      <c r="V1271" t="str">
        <f>VLOOKUP(A1271,Ventas!$A$2:$H$3062,7,FALSE)</f>
        <v>N30</v>
      </c>
      <c r="W1271" t="str">
        <f>VLOOKUP(A1271,Ventas!$A$2:$H$3062,8,FALSE)</f>
        <v>OJ</v>
      </c>
      <c r="X1271" t="str">
        <f>VLOOKUP(A1271,'Correo 1'!$A$2:$C$3062,3,FALSE)</f>
        <v>xgomez@motoboy.cl</v>
      </c>
    </row>
    <row r="1272" spans="1:24" x14ac:dyDescent="0.2">
      <c r="A1272">
        <v>5000714</v>
      </c>
      <c r="B1272" t="s">
        <v>140</v>
      </c>
      <c r="C1272" t="s">
        <v>13515</v>
      </c>
      <c r="D1272" t="s">
        <v>3</v>
      </c>
      <c r="E1272" t="s">
        <v>13516</v>
      </c>
      <c r="F1272" t="s">
        <v>3</v>
      </c>
      <c r="G1272" t="s">
        <v>13517</v>
      </c>
      <c r="H1272" t="s">
        <v>13518</v>
      </c>
      <c r="I1272" t="s">
        <v>13519</v>
      </c>
      <c r="J1272" t="e">
        <f>+VLOOKUP(I1272,NOMENCLATURA!$A$3:$B$20,2,FALSE)</f>
        <v>#N/A</v>
      </c>
      <c r="K1272" t="s">
        <v>13520</v>
      </c>
      <c r="L1272" t="s">
        <v>13521</v>
      </c>
      <c r="M1272" s="2">
        <v>43284</v>
      </c>
      <c r="N1272" t="s">
        <v>34</v>
      </c>
      <c r="O1272" t="s">
        <v>13230</v>
      </c>
      <c r="P1272" t="s">
        <v>3</v>
      </c>
      <c r="Q1272" t="s">
        <v>12</v>
      </c>
      <c r="R1272" t="s">
        <v>3</v>
      </c>
      <c r="S1272" t="s">
        <v>13522</v>
      </c>
      <c r="T1272" t="s">
        <v>3</v>
      </c>
      <c r="U1272" t="s">
        <v>13523</v>
      </c>
      <c r="V1272" t="str">
        <f>VLOOKUP(A1272,Ventas!$A$2:$H$3062,7,FALSE)</f>
        <v>N120</v>
      </c>
      <c r="W1272" t="str">
        <f>VLOOKUP(A1272,Ventas!$A$2:$H$3062,8,FALSE)</f>
        <v>O9</v>
      </c>
      <c r="X1272" t="str">
        <f>VLOOKUP(A1272,'Correo 1'!$A$2:$C$3062,3,FALSE)</f>
        <v>OKKWON@LEEWOOCORP.CO.KR</v>
      </c>
    </row>
    <row r="1273" spans="1:24" x14ac:dyDescent="0.2">
      <c r="A1273">
        <v>1141811</v>
      </c>
      <c r="B1273" t="s">
        <v>111</v>
      </c>
      <c r="C1273" t="s">
        <v>8775</v>
      </c>
      <c r="D1273" t="s">
        <v>3</v>
      </c>
      <c r="E1273" t="s">
        <v>204</v>
      </c>
      <c r="F1273" t="s">
        <v>3001</v>
      </c>
      <c r="G1273" t="s">
        <v>3</v>
      </c>
      <c r="H1273" t="s">
        <v>115</v>
      </c>
      <c r="I1273" t="s">
        <v>1265</v>
      </c>
      <c r="J1273" t="str">
        <f>+VLOOKUP(I1273,NOMENCLATURA!$A$3:$B$20,2,FALSE)</f>
        <v>TRANSPORTE-FLETES</v>
      </c>
      <c r="K1273" t="s">
        <v>8776</v>
      </c>
      <c r="L1273" t="s">
        <v>8777</v>
      </c>
      <c r="M1273" s="2">
        <v>43409</v>
      </c>
      <c r="N1273" t="s">
        <v>6342</v>
      </c>
      <c r="O1273" t="s">
        <v>353</v>
      </c>
      <c r="P1273" t="s">
        <v>3</v>
      </c>
      <c r="Q1273" t="s">
        <v>45</v>
      </c>
      <c r="R1273" t="s">
        <v>8778</v>
      </c>
      <c r="S1273" t="s">
        <v>8779</v>
      </c>
      <c r="T1273" t="s">
        <v>3</v>
      </c>
      <c r="U1273" t="s">
        <v>3</v>
      </c>
      <c r="V1273" t="str">
        <f>VLOOKUP(A1273,Ventas!$A$2:$H$3062,7,FALSE)</f>
        <v>N0</v>
      </c>
      <c r="W1273" t="str">
        <f>VLOOKUP(A1273,Ventas!$A$2:$H$3062,8,FALSE)</f>
        <v>OJ</v>
      </c>
      <c r="X1273" t="str">
        <f>VLOOKUP(A1273,'Correo 1'!$A$2:$C$3062,3,FALSE)</f>
        <v>dmartinez@schuftan.cl</v>
      </c>
    </row>
    <row r="1274" spans="1:24" x14ac:dyDescent="0.2">
      <c r="A1274">
        <v>1128094</v>
      </c>
      <c r="B1274" t="s">
        <v>111</v>
      </c>
      <c r="C1274" t="s">
        <v>1171</v>
      </c>
      <c r="D1274" t="s">
        <v>3</v>
      </c>
      <c r="E1274" t="s">
        <v>951</v>
      </c>
      <c r="F1274" t="s">
        <v>952</v>
      </c>
      <c r="G1274" t="s">
        <v>1172</v>
      </c>
      <c r="H1274" t="s">
        <v>115</v>
      </c>
      <c r="I1274" t="s">
        <v>954</v>
      </c>
      <c r="J1274" t="e">
        <f>+VLOOKUP(I1274,NOMENCLATURA!$A$3:$B$20,2,FALSE)</f>
        <v>#N/A</v>
      </c>
      <c r="K1274" t="s">
        <v>1173</v>
      </c>
      <c r="L1274" t="s">
        <v>1174</v>
      </c>
      <c r="M1274" s="2">
        <v>42542</v>
      </c>
      <c r="N1274" t="s">
        <v>957</v>
      </c>
      <c r="O1274" t="s">
        <v>353</v>
      </c>
      <c r="P1274" t="s">
        <v>3</v>
      </c>
      <c r="Q1274" t="s">
        <v>45</v>
      </c>
      <c r="R1274" t="s">
        <v>1175</v>
      </c>
      <c r="S1274" t="s">
        <v>1176</v>
      </c>
      <c r="T1274" t="s">
        <v>3</v>
      </c>
      <c r="U1274" t="s">
        <v>3</v>
      </c>
      <c r="V1274" t="str">
        <f>VLOOKUP(A1274,Ventas!$A$2:$H$3062,7,FALSE)</f>
        <v>N30</v>
      </c>
      <c r="W1274" t="str">
        <f>VLOOKUP(A1274,Ventas!$A$2:$H$3062,8,FALSE)</f>
        <v>OJ</v>
      </c>
      <c r="X1274" t="str">
        <f>VLOOKUP(A1274,'Correo 1'!$A$2:$C$3062,3,FALSE)</f>
        <v>olga.briceno@adaptor.cl</v>
      </c>
    </row>
    <row r="1275" spans="1:24" x14ac:dyDescent="0.2">
      <c r="A1275">
        <v>1133558</v>
      </c>
      <c r="B1275" t="s">
        <v>111</v>
      </c>
      <c r="C1275" t="s">
        <v>6231</v>
      </c>
      <c r="D1275" t="s">
        <v>3</v>
      </c>
      <c r="E1275" t="s">
        <v>951</v>
      </c>
      <c r="F1275" t="s">
        <v>951</v>
      </c>
      <c r="G1275" t="s">
        <v>3</v>
      </c>
      <c r="H1275" t="s">
        <v>115</v>
      </c>
      <c r="I1275" t="s">
        <v>1837</v>
      </c>
      <c r="J1275" t="str">
        <f>+VLOOKUP(I1275,NOMENCLATURA!$A$3:$B$20,2,FALSE)</f>
        <v>RECLUTAMIENTO-CAPACITACION</v>
      </c>
      <c r="K1275" t="s">
        <v>6232</v>
      </c>
      <c r="L1275" t="s">
        <v>6233</v>
      </c>
      <c r="M1275" s="2">
        <v>42868</v>
      </c>
      <c r="N1275" t="s">
        <v>6015</v>
      </c>
      <c r="O1275" t="s">
        <v>353</v>
      </c>
      <c r="P1275" t="s">
        <v>3</v>
      </c>
      <c r="Q1275" t="s">
        <v>45</v>
      </c>
      <c r="R1275" t="s">
        <v>6234</v>
      </c>
      <c r="S1275" t="s">
        <v>6235</v>
      </c>
      <c r="T1275" t="s">
        <v>3</v>
      </c>
      <c r="U1275" t="s">
        <v>6235</v>
      </c>
      <c r="V1275" t="str">
        <f>VLOOKUP(A1275,Ventas!$A$2:$H$3062,7,FALSE)</f>
        <v>N0</v>
      </c>
      <c r="W1275" t="str">
        <f>VLOOKUP(A1275,Ventas!$A$2:$H$3062,8,FALSE)</f>
        <v>OJ</v>
      </c>
      <c r="X1275" t="str">
        <f>VLOOKUP(A1275,'Correo 1'!$A$2:$C$3062,3,FALSE)</f>
        <v>armandodelaire@gmail.com</v>
      </c>
    </row>
    <row r="1276" spans="1:24" x14ac:dyDescent="0.2">
      <c r="A1276">
        <v>1135606</v>
      </c>
      <c r="B1276" t="s">
        <v>111</v>
      </c>
      <c r="C1276" t="s">
        <v>7156</v>
      </c>
      <c r="D1276" t="s">
        <v>3</v>
      </c>
      <c r="E1276" t="s">
        <v>204</v>
      </c>
      <c r="F1276" t="s">
        <v>4190</v>
      </c>
      <c r="G1276" t="s">
        <v>3</v>
      </c>
      <c r="H1276" t="s">
        <v>115</v>
      </c>
      <c r="I1276" t="s">
        <v>7157</v>
      </c>
      <c r="J1276" t="e">
        <f>+VLOOKUP(I1276,NOMENCLATURA!$A$3:$B$20,2,FALSE)</f>
        <v>#N/A</v>
      </c>
      <c r="K1276" t="s">
        <v>7158</v>
      </c>
      <c r="L1276" t="s">
        <v>7159</v>
      </c>
      <c r="M1276" s="2">
        <v>43039</v>
      </c>
      <c r="N1276" t="s">
        <v>6342</v>
      </c>
      <c r="O1276" t="s">
        <v>353</v>
      </c>
      <c r="P1276" t="s">
        <v>3</v>
      </c>
      <c r="Q1276" t="s">
        <v>45</v>
      </c>
      <c r="R1276" t="s">
        <v>7160</v>
      </c>
      <c r="S1276" t="s">
        <v>7161</v>
      </c>
      <c r="T1276" t="s">
        <v>3</v>
      </c>
      <c r="U1276" t="s">
        <v>3</v>
      </c>
      <c r="V1276" t="str">
        <f>VLOOKUP(A1276,Ventas!$A$2:$H$3062,7,FALSE)</f>
        <v>N0</v>
      </c>
      <c r="W1276" t="str">
        <f>VLOOKUP(A1276,Ventas!$A$2:$H$3062,8,FALSE)</f>
        <v>OJ</v>
      </c>
      <c r="X1276" t="str">
        <f>VLOOKUP(A1276,'Correo 1'!$A$2:$C$3062,3,FALSE)</f>
        <v>OOPAZO@GMAIL.COM</v>
      </c>
    </row>
    <row r="1277" spans="1:24" x14ac:dyDescent="0.2">
      <c r="A1277">
        <v>1128085</v>
      </c>
      <c r="B1277" t="s">
        <v>111</v>
      </c>
      <c r="C1277" t="s">
        <v>1121</v>
      </c>
      <c r="D1277" t="s">
        <v>3</v>
      </c>
      <c r="E1277" t="s">
        <v>951</v>
      </c>
      <c r="F1277" t="s">
        <v>983</v>
      </c>
      <c r="G1277" t="s">
        <v>3</v>
      </c>
      <c r="H1277" t="s">
        <v>115</v>
      </c>
      <c r="I1277" t="s">
        <v>954</v>
      </c>
      <c r="J1277" t="e">
        <f>+VLOOKUP(I1277,NOMENCLATURA!$A$3:$B$20,2,FALSE)</f>
        <v>#N/A</v>
      </c>
      <c r="K1277" t="s">
        <v>1122</v>
      </c>
      <c r="L1277" t="s">
        <v>1123</v>
      </c>
      <c r="M1277" s="2">
        <v>42542</v>
      </c>
      <c r="N1277" t="s">
        <v>957</v>
      </c>
      <c r="O1277" t="s">
        <v>353</v>
      </c>
      <c r="P1277" t="s">
        <v>3</v>
      </c>
      <c r="Q1277" t="s">
        <v>45</v>
      </c>
      <c r="R1277" t="s">
        <v>1124</v>
      </c>
      <c r="S1277" t="s">
        <v>1125</v>
      </c>
      <c r="T1277" t="s">
        <v>3</v>
      </c>
      <c r="U1277" t="s">
        <v>3</v>
      </c>
      <c r="V1277" t="str">
        <f>VLOOKUP(A1277,Ventas!$A$2:$H$3062,7,FALSE)</f>
        <v>N30</v>
      </c>
      <c r="W1277" t="str">
        <f>VLOOKUP(A1277,Ventas!$A$2:$H$3062,8,FALSE)</f>
        <v>OJ</v>
      </c>
      <c r="X1277" t="str">
        <f>VLOOKUP(A1277,'Correo 1'!$A$2:$C$3062,3,FALSE)</f>
        <v>operaciones@altaseguridad.cl</v>
      </c>
    </row>
    <row r="1278" spans="1:24" x14ac:dyDescent="0.2">
      <c r="A1278">
        <v>1147037</v>
      </c>
      <c r="B1278" t="s">
        <v>111</v>
      </c>
      <c r="C1278" t="s">
        <v>11565</v>
      </c>
      <c r="D1278" t="s">
        <v>3</v>
      </c>
      <c r="E1278" t="s">
        <v>204</v>
      </c>
      <c r="F1278" t="s">
        <v>5044</v>
      </c>
      <c r="G1278" t="s">
        <v>3</v>
      </c>
      <c r="H1278" t="s">
        <v>115</v>
      </c>
      <c r="I1278" t="s">
        <v>954</v>
      </c>
      <c r="J1278" t="e">
        <f>+VLOOKUP(I1278,NOMENCLATURA!$A$3:$B$20,2,FALSE)</f>
        <v>#N/A</v>
      </c>
      <c r="K1278" t="s">
        <v>11566</v>
      </c>
      <c r="L1278" t="s">
        <v>11567</v>
      </c>
      <c r="M1278" s="2">
        <v>43787</v>
      </c>
      <c r="N1278" t="s">
        <v>9571</v>
      </c>
      <c r="O1278" t="s">
        <v>353</v>
      </c>
      <c r="P1278" t="s">
        <v>3</v>
      </c>
      <c r="Q1278" t="s">
        <v>45</v>
      </c>
      <c r="R1278" t="s">
        <v>11568</v>
      </c>
      <c r="S1278" t="s">
        <v>11569</v>
      </c>
      <c r="T1278" t="s">
        <v>3</v>
      </c>
      <c r="U1278" t="s">
        <v>3</v>
      </c>
      <c r="V1278" t="str">
        <f>VLOOKUP(A1278,Ventas!$A$2:$H$3062,7,FALSE)</f>
        <v>N0</v>
      </c>
      <c r="W1278" t="str">
        <f>VLOOKUP(A1278,Ventas!$A$2:$H$3062,8,FALSE)</f>
        <v>OJ</v>
      </c>
      <c r="X1278" t="str">
        <f>VLOOKUP(A1278,'Correo 1'!$A$2:$C$3062,3,FALSE)</f>
        <v>oreto_1729@hotmail.com</v>
      </c>
    </row>
    <row r="1279" spans="1:24" x14ac:dyDescent="0.2">
      <c r="A1279">
        <v>7026235</v>
      </c>
      <c r="B1279" t="s">
        <v>111</v>
      </c>
      <c r="C1279" t="s">
        <v>14914</v>
      </c>
      <c r="D1279" t="s">
        <v>3</v>
      </c>
      <c r="E1279" t="s">
        <v>3775</v>
      </c>
      <c r="F1279" t="s">
        <v>3775</v>
      </c>
      <c r="G1279" t="s">
        <v>3</v>
      </c>
      <c r="H1279" t="s">
        <v>79</v>
      </c>
      <c r="I1279" t="s">
        <v>12933</v>
      </c>
      <c r="J1279" t="e">
        <f>+VLOOKUP(I1279,NOMENCLATURA!$A$3:$B$20,2,FALSE)</f>
        <v>#N/A</v>
      </c>
      <c r="K1279" t="s">
        <v>14915</v>
      </c>
      <c r="L1279" t="s">
        <v>14916</v>
      </c>
      <c r="M1279" s="2">
        <v>44350</v>
      </c>
      <c r="N1279" t="s">
        <v>9571</v>
      </c>
      <c r="O1279" t="s">
        <v>13556</v>
      </c>
      <c r="P1279" t="s">
        <v>3</v>
      </c>
      <c r="Q1279" t="s">
        <v>45</v>
      </c>
      <c r="R1279" t="s">
        <v>14917</v>
      </c>
      <c r="S1279" t="s">
        <v>14918</v>
      </c>
      <c r="T1279" t="s">
        <v>3</v>
      </c>
      <c r="U1279" t="s">
        <v>3</v>
      </c>
      <c r="V1279" t="str">
        <f>VLOOKUP(A1279,Ventas!$A$2:$H$3062,7,FALSE)</f>
        <v>N0</v>
      </c>
      <c r="W1279" t="str">
        <f>VLOOKUP(A1279,Ventas!$A$2:$H$3062,8,FALSE)</f>
        <v>O8</v>
      </c>
      <c r="X1279" t="str">
        <f>VLOOKUP(A1279,'Correo 1'!$A$2:$C$3062,3,FALSE)</f>
        <v>ORIANA.B.LAURIE@GMAIL.COM</v>
      </c>
    </row>
    <row r="1280" spans="1:24" x14ac:dyDescent="0.2">
      <c r="A1280">
        <v>1147014</v>
      </c>
      <c r="B1280" t="s">
        <v>111</v>
      </c>
      <c r="C1280" t="s">
        <v>11445</v>
      </c>
      <c r="D1280" t="s">
        <v>3</v>
      </c>
      <c r="E1280" t="s">
        <v>4011</v>
      </c>
      <c r="F1280" t="s">
        <v>4011</v>
      </c>
      <c r="G1280" t="s">
        <v>3</v>
      </c>
      <c r="H1280" t="s">
        <v>79</v>
      </c>
      <c r="I1280" t="s">
        <v>954</v>
      </c>
      <c r="J1280" t="e">
        <f>+VLOOKUP(I1280,NOMENCLATURA!$A$3:$B$20,2,FALSE)</f>
        <v>#N/A</v>
      </c>
      <c r="K1280" t="s">
        <v>11446</v>
      </c>
      <c r="L1280" t="s">
        <v>11447</v>
      </c>
      <c r="M1280" s="2">
        <v>43787</v>
      </c>
      <c r="N1280" t="s">
        <v>9571</v>
      </c>
      <c r="O1280" t="s">
        <v>353</v>
      </c>
      <c r="P1280" t="s">
        <v>3</v>
      </c>
      <c r="Q1280" t="s">
        <v>45</v>
      </c>
      <c r="R1280" t="s">
        <v>11448</v>
      </c>
      <c r="S1280" t="s">
        <v>11449</v>
      </c>
      <c r="T1280" t="s">
        <v>3</v>
      </c>
      <c r="U1280" t="s">
        <v>3</v>
      </c>
      <c r="V1280" t="str">
        <f>VLOOKUP(A1280,Ventas!$A$2:$H$3062,7,FALSE)</f>
        <v>N0</v>
      </c>
      <c r="W1280" t="str">
        <f>VLOOKUP(A1280,Ventas!$A$2:$H$3062,8,FALSE)</f>
        <v>OJ</v>
      </c>
      <c r="X1280" t="str">
        <f>VLOOKUP(A1280,'Correo 1'!$A$2:$C$3062,3,FALSE)</f>
        <v>oriet192@hotmail.com</v>
      </c>
    </row>
    <row r="1281" spans="1:24" x14ac:dyDescent="0.2">
      <c r="A1281">
        <v>1147543</v>
      </c>
      <c r="B1281" t="s">
        <v>111</v>
      </c>
      <c r="C1281" t="s">
        <v>11930</v>
      </c>
      <c r="D1281" t="s">
        <v>3</v>
      </c>
      <c r="E1281" t="s">
        <v>204</v>
      </c>
      <c r="F1281" t="s">
        <v>113</v>
      </c>
      <c r="G1281" t="s">
        <v>3</v>
      </c>
      <c r="H1281" t="s">
        <v>115</v>
      </c>
      <c r="I1281" t="s">
        <v>954</v>
      </c>
      <c r="J1281" t="e">
        <f>+VLOOKUP(I1281,NOMENCLATURA!$A$3:$B$20,2,FALSE)</f>
        <v>#N/A</v>
      </c>
      <c r="K1281" t="s">
        <v>11931</v>
      </c>
      <c r="L1281" t="s">
        <v>11932</v>
      </c>
      <c r="M1281" s="2">
        <v>43829</v>
      </c>
      <c r="N1281" t="s">
        <v>9571</v>
      </c>
      <c r="O1281" t="s">
        <v>353</v>
      </c>
      <c r="P1281" t="s">
        <v>3</v>
      </c>
      <c r="Q1281" t="s">
        <v>45</v>
      </c>
      <c r="R1281" t="s">
        <v>11933</v>
      </c>
      <c r="S1281" t="s">
        <v>11934</v>
      </c>
      <c r="T1281" t="s">
        <v>3</v>
      </c>
      <c r="U1281" t="s">
        <v>3</v>
      </c>
      <c r="V1281" t="str">
        <f>VLOOKUP(A1281,Ventas!$A$2:$H$3062,7,FALSE)</f>
        <v>N0</v>
      </c>
      <c r="W1281" t="str">
        <f>VLOOKUP(A1281,Ventas!$A$2:$H$3062,8,FALSE)</f>
        <v>OJ</v>
      </c>
      <c r="X1281" t="str">
        <f>VLOOKUP(A1281,'Correo 1'!$A$2:$C$3062,3,FALSE)</f>
        <v>orlandopablo.cr@gmail.com</v>
      </c>
    </row>
    <row r="1282" spans="1:24" x14ac:dyDescent="0.2">
      <c r="A1282">
        <v>1140796</v>
      </c>
      <c r="B1282" t="s">
        <v>111</v>
      </c>
      <c r="C1282" t="s">
        <v>8328</v>
      </c>
      <c r="D1282" t="s">
        <v>3</v>
      </c>
      <c r="E1282" t="s">
        <v>204</v>
      </c>
      <c r="F1282" t="s">
        <v>2032</v>
      </c>
      <c r="G1282" t="s">
        <v>3</v>
      </c>
      <c r="H1282" t="s">
        <v>115</v>
      </c>
      <c r="I1282" t="s">
        <v>1837</v>
      </c>
      <c r="J1282" t="str">
        <f>+VLOOKUP(I1282,NOMENCLATURA!$A$3:$B$20,2,FALSE)</f>
        <v>RECLUTAMIENTO-CAPACITACION</v>
      </c>
      <c r="K1282" t="s">
        <v>8329</v>
      </c>
      <c r="L1282" t="s">
        <v>8330</v>
      </c>
      <c r="M1282" s="2">
        <v>43308</v>
      </c>
      <c r="N1282" t="s">
        <v>6342</v>
      </c>
      <c r="O1282" t="s">
        <v>353</v>
      </c>
      <c r="P1282" t="s">
        <v>3</v>
      </c>
      <c r="Q1282" t="s">
        <v>45</v>
      </c>
      <c r="R1282" t="s">
        <v>8331</v>
      </c>
      <c r="S1282" t="s">
        <v>8332</v>
      </c>
      <c r="T1282" t="s">
        <v>3</v>
      </c>
      <c r="U1282" t="s">
        <v>3</v>
      </c>
      <c r="V1282" t="str">
        <f>VLOOKUP(A1282,Ventas!$A$2:$H$3062,7,FALSE)</f>
        <v>N30</v>
      </c>
      <c r="W1282" t="str">
        <f>VLOOKUP(A1282,Ventas!$A$2:$H$3062,8,FALSE)</f>
        <v>OJ</v>
      </c>
      <c r="X1282" t="str">
        <f>VLOOKUP(A1282,'Correo 1'!$A$2:$C$3062,3,FALSE)</f>
        <v>bzamorano@duoc.cl</v>
      </c>
    </row>
    <row r="1283" spans="1:24" x14ac:dyDescent="0.2">
      <c r="A1283">
        <v>1151049</v>
      </c>
      <c r="B1283" t="s">
        <v>111</v>
      </c>
      <c r="C1283" t="s">
        <v>12958</v>
      </c>
      <c r="D1283" t="s">
        <v>3</v>
      </c>
      <c r="E1283" t="s">
        <v>204</v>
      </c>
      <c r="F1283" t="s">
        <v>204</v>
      </c>
      <c r="G1283" t="s">
        <v>3</v>
      </c>
      <c r="H1283" t="s">
        <v>115</v>
      </c>
      <c r="I1283" t="s">
        <v>954</v>
      </c>
      <c r="J1283" t="e">
        <f>+VLOOKUP(I1283,NOMENCLATURA!$A$3:$B$20,2,FALSE)</f>
        <v>#N/A</v>
      </c>
      <c r="K1283" t="s">
        <v>12959</v>
      </c>
      <c r="L1283" t="s">
        <v>12960</v>
      </c>
      <c r="M1283" s="2">
        <v>44509</v>
      </c>
      <c r="N1283" t="s">
        <v>9571</v>
      </c>
      <c r="O1283" t="s">
        <v>353</v>
      </c>
      <c r="P1283" t="s">
        <v>3</v>
      </c>
      <c r="Q1283" t="s">
        <v>45</v>
      </c>
      <c r="R1283" t="s">
        <v>12961</v>
      </c>
      <c r="S1283" t="s">
        <v>3</v>
      </c>
      <c r="T1283" t="s">
        <v>3</v>
      </c>
      <c r="U1283" t="s">
        <v>3</v>
      </c>
      <c r="V1283" t="str">
        <f>VLOOKUP(A1283,Ventas!$A$2:$H$3062,7,FALSE)</f>
        <v>N30</v>
      </c>
      <c r="W1283" t="str">
        <f>VLOOKUP(A1283,Ventas!$A$2:$H$3062,8,FALSE)</f>
        <v>OJ</v>
      </c>
      <c r="X1283" t="str">
        <f>VLOOKUP(A1283,'Correo 1'!$A$2:$C$3062,3,FALSE)</f>
        <v>osvaldo.cartagena@capitalexpress.cl</v>
      </c>
    </row>
    <row r="1284" spans="1:24" x14ac:dyDescent="0.2">
      <c r="A1284">
        <v>1148997</v>
      </c>
      <c r="B1284" t="s">
        <v>111</v>
      </c>
      <c r="C1284" t="s">
        <v>12248</v>
      </c>
      <c r="D1284" t="s">
        <v>3</v>
      </c>
      <c r="E1284" t="s">
        <v>204</v>
      </c>
      <c r="F1284" t="s">
        <v>3053</v>
      </c>
      <c r="G1284" t="s">
        <v>3</v>
      </c>
      <c r="H1284" t="s">
        <v>115</v>
      </c>
      <c r="I1284" t="s">
        <v>12249</v>
      </c>
      <c r="J1284" t="e">
        <f>+VLOOKUP(I1284,NOMENCLATURA!$A$3:$B$20,2,FALSE)</f>
        <v>#N/A</v>
      </c>
      <c r="K1284" t="s">
        <v>12250</v>
      </c>
      <c r="L1284" t="s">
        <v>12251</v>
      </c>
      <c r="M1284" s="2">
        <v>44126</v>
      </c>
      <c r="N1284" t="s">
        <v>9571</v>
      </c>
      <c r="O1284" t="s">
        <v>353</v>
      </c>
      <c r="P1284" t="s">
        <v>3</v>
      </c>
      <c r="Q1284" t="s">
        <v>45</v>
      </c>
      <c r="R1284" t="s">
        <v>12252</v>
      </c>
      <c r="S1284" t="s">
        <v>12253</v>
      </c>
      <c r="T1284" t="s">
        <v>3</v>
      </c>
      <c r="U1284" t="s">
        <v>3</v>
      </c>
      <c r="V1284" t="str">
        <f>VLOOKUP(A1284,Ventas!$A$2:$H$3062,7,FALSE)</f>
        <v>N30</v>
      </c>
      <c r="W1284" t="str">
        <f>VLOOKUP(A1284,Ventas!$A$2:$H$3062,8,FALSE)</f>
        <v>OJ</v>
      </c>
      <c r="X1284" t="str">
        <f>VLOOKUP(A1284,'Correo 1'!$A$2:$C$3062,3,FALSE)</f>
        <v>oween.elomaq@gmail.com</v>
      </c>
    </row>
    <row r="1285" spans="1:24" x14ac:dyDescent="0.2">
      <c r="A1285">
        <v>1136422</v>
      </c>
      <c r="B1285" t="s">
        <v>111</v>
      </c>
      <c r="C1285" t="s">
        <v>7409</v>
      </c>
      <c r="D1285" t="s">
        <v>3</v>
      </c>
      <c r="E1285" t="s">
        <v>204</v>
      </c>
      <c r="F1285" t="s">
        <v>204</v>
      </c>
      <c r="G1285" t="s">
        <v>3</v>
      </c>
      <c r="H1285" t="s">
        <v>115</v>
      </c>
      <c r="I1285" t="s">
        <v>5028</v>
      </c>
      <c r="J1285" t="e">
        <f>+VLOOKUP(I1285,NOMENCLATURA!$A$3:$B$20,2,FALSE)</f>
        <v>#N/A</v>
      </c>
      <c r="K1285" t="s">
        <v>7410</v>
      </c>
      <c r="L1285" t="s">
        <v>7411</v>
      </c>
      <c r="M1285" s="2">
        <v>43084</v>
      </c>
      <c r="N1285" t="s">
        <v>6342</v>
      </c>
      <c r="O1285" t="s">
        <v>353</v>
      </c>
      <c r="P1285" t="s">
        <v>3</v>
      </c>
      <c r="Q1285" t="s">
        <v>45</v>
      </c>
      <c r="R1285" t="s">
        <v>7412</v>
      </c>
      <c r="S1285" t="s">
        <v>7413</v>
      </c>
      <c r="T1285" t="s">
        <v>3</v>
      </c>
      <c r="U1285" t="s">
        <v>3</v>
      </c>
      <c r="V1285" t="str">
        <f>VLOOKUP(A1285,Ventas!$A$2:$H$3062,7,FALSE)</f>
        <v>N0</v>
      </c>
      <c r="W1285" t="str">
        <f>VLOOKUP(A1285,Ventas!$A$2:$H$3062,8,FALSE)</f>
        <v>OJ</v>
      </c>
      <c r="X1285" t="str">
        <f>VLOOKUP(A1285,'Correo 1'!$A$2:$C$3062,3,FALSE)</f>
        <v>oyee.milly@gmail.com</v>
      </c>
    </row>
    <row r="1286" spans="1:24" x14ac:dyDescent="0.2">
      <c r="A1286">
        <v>7026491</v>
      </c>
      <c r="B1286" t="s">
        <v>111</v>
      </c>
      <c r="C1286" t="s">
        <v>15022</v>
      </c>
      <c r="D1286" t="s">
        <v>3</v>
      </c>
      <c r="E1286" t="s">
        <v>204</v>
      </c>
      <c r="F1286" t="s">
        <v>204</v>
      </c>
      <c r="G1286" t="s">
        <v>3</v>
      </c>
      <c r="H1286" t="s">
        <v>115</v>
      </c>
      <c r="I1286" t="s">
        <v>12933</v>
      </c>
      <c r="J1286" t="e">
        <f>+VLOOKUP(I1286,NOMENCLATURA!$A$3:$B$20,2,FALSE)</f>
        <v>#N/A</v>
      </c>
      <c r="K1286" t="s">
        <v>15023</v>
      </c>
      <c r="L1286" t="s">
        <v>15024</v>
      </c>
      <c r="M1286" s="2">
        <v>44599</v>
      </c>
      <c r="N1286" t="s">
        <v>9571</v>
      </c>
      <c r="O1286" t="s">
        <v>13556</v>
      </c>
      <c r="P1286" t="s">
        <v>3</v>
      </c>
      <c r="Q1286" t="s">
        <v>45</v>
      </c>
      <c r="R1286" t="s">
        <v>15025</v>
      </c>
      <c r="S1286" t="s">
        <v>3</v>
      </c>
      <c r="T1286" t="s">
        <v>3</v>
      </c>
      <c r="U1286" t="s">
        <v>3</v>
      </c>
      <c r="V1286" t="str">
        <f>VLOOKUP(A1286,Ventas!$A$2:$H$3062,7,FALSE)</f>
        <v>N0</v>
      </c>
      <c r="W1286" t="str">
        <f>VLOOKUP(A1286,Ventas!$A$2:$H$3062,8,FALSE)</f>
        <v>O8</v>
      </c>
      <c r="X1286" t="str">
        <f>VLOOKUP(A1286,'Correo 1'!$A$2:$C$3062,3,FALSE)</f>
        <v>ozalmo27@hotmail.com</v>
      </c>
    </row>
    <row r="1287" spans="1:24" x14ac:dyDescent="0.2">
      <c r="A1287">
        <v>1146814</v>
      </c>
      <c r="B1287" t="s">
        <v>111</v>
      </c>
      <c r="C1287" t="s">
        <v>11292</v>
      </c>
      <c r="D1287" t="s">
        <v>3</v>
      </c>
      <c r="E1287" t="s">
        <v>204</v>
      </c>
      <c r="F1287" t="s">
        <v>2297</v>
      </c>
      <c r="G1287" t="s">
        <v>3</v>
      </c>
      <c r="H1287" t="s">
        <v>115</v>
      </c>
      <c r="I1287" t="s">
        <v>954</v>
      </c>
      <c r="J1287" t="e">
        <f>+VLOOKUP(I1287,NOMENCLATURA!$A$3:$B$20,2,FALSE)</f>
        <v>#N/A</v>
      </c>
      <c r="K1287" t="s">
        <v>11293</v>
      </c>
      <c r="L1287" t="s">
        <v>11294</v>
      </c>
      <c r="M1287" s="2">
        <v>43768</v>
      </c>
      <c r="N1287" t="s">
        <v>9571</v>
      </c>
      <c r="O1287" t="s">
        <v>353</v>
      </c>
      <c r="P1287" t="s">
        <v>3</v>
      </c>
      <c r="Q1287" t="s">
        <v>45</v>
      </c>
      <c r="R1287" t="s">
        <v>11295</v>
      </c>
      <c r="S1287" t="s">
        <v>11296</v>
      </c>
      <c r="T1287" t="s">
        <v>3</v>
      </c>
      <c r="U1287" t="s">
        <v>3</v>
      </c>
      <c r="V1287" t="str">
        <f>VLOOKUP(A1287,Ventas!$A$2:$H$3062,7,FALSE)</f>
        <v>N0</v>
      </c>
      <c r="W1287" t="str">
        <f>VLOOKUP(A1287,Ventas!$A$2:$H$3062,8,FALSE)</f>
        <v>OJ</v>
      </c>
      <c r="X1287" t="str">
        <f>VLOOKUP(A1287,'Correo 1'!$A$2:$C$3062,3,FALSE)</f>
        <v>p_ibaco@hotmail.com</v>
      </c>
    </row>
    <row r="1288" spans="1:24" x14ac:dyDescent="0.2">
      <c r="A1288">
        <v>7025313</v>
      </c>
      <c r="B1288" t="s">
        <v>111</v>
      </c>
      <c r="C1288" t="s">
        <v>14689</v>
      </c>
      <c r="D1288" t="s">
        <v>3</v>
      </c>
      <c r="E1288" t="s">
        <v>204</v>
      </c>
      <c r="F1288" t="s">
        <v>204</v>
      </c>
      <c r="G1288" t="s">
        <v>3</v>
      </c>
      <c r="H1288" t="s">
        <v>115</v>
      </c>
      <c r="I1288" t="s">
        <v>12933</v>
      </c>
      <c r="J1288" t="e">
        <f>+VLOOKUP(I1288,NOMENCLATURA!$A$3:$B$20,2,FALSE)</f>
        <v>#N/A</v>
      </c>
      <c r="K1288" t="s">
        <v>14690</v>
      </c>
      <c r="L1288" t="s">
        <v>14691</v>
      </c>
      <c r="M1288" s="2">
        <v>43663</v>
      </c>
      <c r="N1288" t="s">
        <v>9571</v>
      </c>
      <c r="O1288" t="s">
        <v>13556</v>
      </c>
      <c r="P1288" t="s">
        <v>3</v>
      </c>
      <c r="Q1288" t="s">
        <v>45</v>
      </c>
      <c r="R1288" t="s">
        <v>14692</v>
      </c>
      <c r="S1288" t="s">
        <v>3</v>
      </c>
      <c r="T1288" t="s">
        <v>3</v>
      </c>
      <c r="U1288" t="s">
        <v>3</v>
      </c>
      <c r="V1288" t="str">
        <f>VLOOKUP(A1288,Ventas!$A$2:$H$3062,7,FALSE)</f>
        <v>N0</v>
      </c>
      <c r="W1288" t="str">
        <f>VLOOKUP(A1288,Ventas!$A$2:$H$3062,8,FALSE)</f>
        <v>O8</v>
      </c>
      <c r="X1288" t="str">
        <f>VLOOKUP(A1288,'Correo 1'!$A$2:$C$3062,3,FALSE)</f>
        <v>PABLO.CARVAJAL@SAMSONITE.COM</v>
      </c>
    </row>
    <row r="1289" spans="1:24" x14ac:dyDescent="0.2">
      <c r="A1289">
        <v>1140205</v>
      </c>
      <c r="B1289" t="s">
        <v>111</v>
      </c>
      <c r="C1289" t="s">
        <v>8235</v>
      </c>
      <c r="D1289" t="s">
        <v>4992</v>
      </c>
      <c r="E1289" t="s">
        <v>204</v>
      </c>
      <c r="F1289" t="s">
        <v>204</v>
      </c>
      <c r="G1289" t="s">
        <v>3</v>
      </c>
      <c r="H1289" t="s">
        <v>115</v>
      </c>
      <c r="I1289" t="s">
        <v>1837</v>
      </c>
      <c r="J1289" t="str">
        <f>+VLOOKUP(I1289,NOMENCLATURA!$A$3:$B$20,2,FALSE)</f>
        <v>RECLUTAMIENTO-CAPACITACION</v>
      </c>
      <c r="K1289" t="s">
        <v>8236</v>
      </c>
      <c r="L1289" t="s">
        <v>8237</v>
      </c>
      <c r="M1289" s="2">
        <v>43279</v>
      </c>
      <c r="N1289" t="s">
        <v>6342</v>
      </c>
      <c r="O1289" t="s">
        <v>353</v>
      </c>
      <c r="P1289" t="s">
        <v>3</v>
      </c>
      <c r="Q1289" t="s">
        <v>45</v>
      </c>
      <c r="R1289" t="s">
        <v>8238</v>
      </c>
      <c r="S1289" t="s">
        <v>8239</v>
      </c>
      <c r="T1289" t="s">
        <v>3</v>
      </c>
      <c r="U1289" t="s">
        <v>3</v>
      </c>
      <c r="V1289" t="str">
        <f>VLOOKUP(A1289,Ventas!$A$2:$H$3062,7,FALSE)</f>
        <v>N30</v>
      </c>
      <c r="W1289" t="str">
        <f>VLOOKUP(A1289,Ventas!$A$2:$H$3062,8,FALSE)</f>
        <v>O4</v>
      </c>
      <c r="X1289" t="str">
        <f>VLOOKUP(A1289,'Correo 1'!$A$2:$C$3062,3,FALSE)</f>
        <v>carmen.manque@tr.com</v>
      </c>
    </row>
    <row r="1290" spans="1:24" x14ac:dyDescent="0.2">
      <c r="A1290">
        <v>7023855</v>
      </c>
      <c r="B1290" t="s">
        <v>111</v>
      </c>
      <c r="C1290" t="s">
        <v>14562</v>
      </c>
      <c r="D1290" t="s">
        <v>3</v>
      </c>
      <c r="E1290" t="s">
        <v>204</v>
      </c>
      <c r="F1290" t="s">
        <v>113</v>
      </c>
      <c r="G1290" t="s">
        <v>3</v>
      </c>
      <c r="H1290" t="s">
        <v>115</v>
      </c>
      <c r="I1290" t="s">
        <v>12933</v>
      </c>
      <c r="J1290" t="e">
        <f>+VLOOKUP(I1290,NOMENCLATURA!$A$3:$B$20,2,FALSE)</f>
        <v>#N/A</v>
      </c>
      <c r="K1290" t="s">
        <v>14563</v>
      </c>
      <c r="L1290" t="s">
        <v>14564</v>
      </c>
      <c r="M1290" s="2">
        <v>43278</v>
      </c>
      <c r="N1290" t="s">
        <v>6342</v>
      </c>
      <c r="O1290" t="s">
        <v>13556</v>
      </c>
      <c r="P1290" t="s">
        <v>3</v>
      </c>
      <c r="Q1290" t="s">
        <v>45</v>
      </c>
      <c r="R1290" t="s">
        <v>14565</v>
      </c>
      <c r="S1290" t="s">
        <v>3</v>
      </c>
      <c r="T1290" t="s">
        <v>3</v>
      </c>
      <c r="U1290" t="s">
        <v>3</v>
      </c>
      <c r="V1290" t="str">
        <f>VLOOKUP(A1290,Ventas!$A$2:$H$3062,7,FALSE)</f>
        <v>N0</v>
      </c>
      <c r="W1290" t="str">
        <f>VLOOKUP(A1290,Ventas!$A$2:$H$3062,8,FALSE)</f>
        <v>O8</v>
      </c>
      <c r="X1290" t="str">
        <f>VLOOKUP(A1290,'Correo 1'!$A$2:$C$3062,3,FALSE)</f>
        <v>pablo.vidal@samsonite.com</v>
      </c>
    </row>
    <row r="1291" spans="1:24" x14ac:dyDescent="0.2">
      <c r="A1291">
        <v>1140595</v>
      </c>
      <c r="B1291" t="s">
        <v>111</v>
      </c>
      <c r="C1291" t="s">
        <v>8301</v>
      </c>
      <c r="D1291" t="s">
        <v>8302</v>
      </c>
      <c r="E1291" t="s">
        <v>204</v>
      </c>
      <c r="F1291" t="s">
        <v>113</v>
      </c>
      <c r="G1291" t="s">
        <v>3</v>
      </c>
      <c r="H1291" t="s">
        <v>115</v>
      </c>
      <c r="I1291" t="s">
        <v>1837</v>
      </c>
      <c r="J1291" t="str">
        <f>+VLOOKUP(I1291,NOMENCLATURA!$A$3:$B$20,2,FALSE)</f>
        <v>RECLUTAMIENTO-CAPACITACION</v>
      </c>
      <c r="K1291" t="s">
        <v>8303</v>
      </c>
      <c r="L1291" t="s">
        <v>8304</v>
      </c>
      <c r="M1291" s="2">
        <v>43287</v>
      </c>
      <c r="N1291" t="s">
        <v>6342</v>
      </c>
      <c r="O1291" t="s">
        <v>353</v>
      </c>
      <c r="P1291" t="s">
        <v>3</v>
      </c>
      <c r="Q1291" t="s">
        <v>45</v>
      </c>
      <c r="R1291" t="s">
        <v>8305</v>
      </c>
      <c r="S1291" t="s">
        <v>8306</v>
      </c>
      <c r="T1291" t="s">
        <v>3</v>
      </c>
      <c r="U1291" t="s">
        <v>3</v>
      </c>
      <c r="V1291" t="str">
        <f>VLOOKUP(A1291,Ventas!$A$2:$H$3062,7,FALSE)</f>
        <v>N30</v>
      </c>
      <c r="W1291" t="str">
        <f>VLOOKUP(A1291,Ventas!$A$2:$H$3062,8,FALSE)</f>
        <v>OJ</v>
      </c>
      <c r="X1291" t="str">
        <f>VLOOKUP(A1291,'Correo 1'!$A$2:$C$3062,3,FALSE)</f>
        <v>COBRANZACL@PPULEGAL.COM</v>
      </c>
    </row>
    <row r="1292" spans="1:24" x14ac:dyDescent="0.2">
      <c r="A1292">
        <v>1140797</v>
      </c>
      <c r="B1292" t="s">
        <v>111</v>
      </c>
      <c r="C1292" t="s">
        <v>8333</v>
      </c>
      <c r="D1292" t="s">
        <v>3</v>
      </c>
      <c r="E1292" t="s">
        <v>204</v>
      </c>
      <c r="F1292" t="s">
        <v>4536</v>
      </c>
      <c r="G1292" t="s">
        <v>3</v>
      </c>
      <c r="H1292" t="s">
        <v>115</v>
      </c>
      <c r="I1292" t="s">
        <v>1837</v>
      </c>
      <c r="J1292" t="str">
        <f>+VLOOKUP(I1292,NOMENCLATURA!$A$3:$B$20,2,FALSE)</f>
        <v>RECLUTAMIENTO-CAPACITACION</v>
      </c>
      <c r="K1292" t="s">
        <v>8334</v>
      </c>
      <c r="L1292" t="s">
        <v>8335</v>
      </c>
      <c r="M1292" s="2">
        <v>43308</v>
      </c>
      <c r="N1292" t="s">
        <v>6342</v>
      </c>
      <c r="O1292" t="s">
        <v>353</v>
      </c>
      <c r="P1292" t="s">
        <v>3</v>
      </c>
      <c r="Q1292" t="s">
        <v>45</v>
      </c>
      <c r="R1292" t="s">
        <v>8336</v>
      </c>
      <c r="S1292" t="s">
        <v>8337</v>
      </c>
      <c r="T1292" t="s">
        <v>3</v>
      </c>
      <c r="U1292" t="s">
        <v>3</v>
      </c>
      <c r="V1292" t="str">
        <f>VLOOKUP(A1292,Ventas!$A$2:$H$3062,7,FALSE)</f>
        <v>N30</v>
      </c>
      <c r="W1292" t="str">
        <f>VLOOKUP(A1292,Ventas!$A$2:$H$3062,8,FALSE)</f>
        <v>OJ</v>
      </c>
      <c r="X1292" t="str">
        <f>VLOOKUP(A1292,'Correo 1'!$A$2:$C$3062,3,FALSE)</f>
        <v>CONTABILIDAD@BARCHITECTS.CL</v>
      </c>
    </row>
    <row r="1293" spans="1:24" x14ac:dyDescent="0.2">
      <c r="A1293">
        <v>1142094</v>
      </c>
      <c r="B1293" t="s">
        <v>111</v>
      </c>
      <c r="C1293" t="s">
        <v>8845</v>
      </c>
      <c r="D1293" t="s">
        <v>3</v>
      </c>
      <c r="E1293" t="s">
        <v>204</v>
      </c>
      <c r="F1293" t="s">
        <v>2032</v>
      </c>
      <c r="G1293" t="s">
        <v>3</v>
      </c>
      <c r="H1293" t="s">
        <v>115</v>
      </c>
      <c r="I1293" t="s">
        <v>954</v>
      </c>
      <c r="J1293" t="e">
        <f>+VLOOKUP(I1293,NOMENCLATURA!$A$3:$B$20,2,FALSE)</f>
        <v>#N/A</v>
      </c>
      <c r="K1293" t="s">
        <v>8846</v>
      </c>
      <c r="L1293" t="s">
        <v>8847</v>
      </c>
      <c r="M1293" s="2">
        <v>43431</v>
      </c>
      <c r="N1293" t="s">
        <v>6342</v>
      </c>
      <c r="O1293" t="s">
        <v>353</v>
      </c>
      <c r="P1293" t="s">
        <v>3</v>
      </c>
      <c r="Q1293" t="s">
        <v>45</v>
      </c>
      <c r="R1293" t="s">
        <v>8848</v>
      </c>
      <c r="S1293" t="s">
        <v>8849</v>
      </c>
      <c r="T1293" t="s">
        <v>3</v>
      </c>
      <c r="U1293" t="s">
        <v>3</v>
      </c>
      <c r="V1293" t="str">
        <f>VLOOKUP(A1293,Ventas!$A$2:$H$3062,7,FALSE)</f>
        <v>N30</v>
      </c>
      <c r="W1293" t="str">
        <f>VLOOKUP(A1293,Ventas!$A$2:$H$3062,8,FALSE)</f>
        <v>OJ</v>
      </c>
      <c r="X1293" t="str">
        <f>VLOOKUP(A1293,'Correo 1'!$A$2:$C$3062,3,FALSE)</f>
        <v>PACUNA@OGRMA.CL</v>
      </c>
    </row>
    <row r="1294" spans="1:24" x14ac:dyDescent="0.2">
      <c r="A1294">
        <v>1151573</v>
      </c>
      <c r="B1294" t="s">
        <v>111</v>
      </c>
      <c r="C1294" t="s">
        <v>13119</v>
      </c>
      <c r="D1294" t="s">
        <v>3</v>
      </c>
      <c r="E1294" t="s">
        <v>204</v>
      </c>
      <c r="F1294" t="s">
        <v>113</v>
      </c>
      <c r="G1294" t="s">
        <v>3</v>
      </c>
      <c r="H1294" t="s">
        <v>115</v>
      </c>
      <c r="I1294" t="s">
        <v>954</v>
      </c>
      <c r="J1294" t="e">
        <f>+VLOOKUP(I1294,NOMENCLATURA!$A$3:$B$20,2,FALSE)</f>
        <v>#N/A</v>
      </c>
      <c r="K1294" t="s">
        <v>13120</v>
      </c>
      <c r="L1294" t="s">
        <v>13121</v>
      </c>
      <c r="M1294" s="2">
        <v>44593</v>
      </c>
      <c r="N1294" t="s">
        <v>9571</v>
      </c>
      <c r="O1294" t="s">
        <v>353</v>
      </c>
      <c r="P1294" t="s">
        <v>3</v>
      </c>
      <c r="Q1294" t="s">
        <v>45</v>
      </c>
      <c r="R1294" t="s">
        <v>13122</v>
      </c>
      <c r="S1294" t="s">
        <v>13123</v>
      </c>
      <c r="T1294" t="s">
        <v>3</v>
      </c>
      <c r="U1294" t="s">
        <v>3</v>
      </c>
      <c r="V1294" t="str">
        <f>VLOOKUP(A1294,Ventas!$A$2:$H$3062,7,FALSE)</f>
        <v>N0</v>
      </c>
      <c r="W1294" t="str">
        <f>VLOOKUP(A1294,Ventas!$A$2:$H$3062,8,FALSE)</f>
        <v>O4</v>
      </c>
      <c r="X1294" t="str">
        <f>VLOOKUP(A1294,'Correo 1'!$A$2:$C$3062,3,FALSE)</f>
        <v>pagopcr@bioquimica.cl</v>
      </c>
    </row>
    <row r="1295" spans="1:24" x14ac:dyDescent="0.2">
      <c r="A1295">
        <v>1130169</v>
      </c>
      <c r="B1295" t="s">
        <v>111</v>
      </c>
      <c r="C1295" t="s">
        <v>5120</v>
      </c>
      <c r="D1295" t="s">
        <v>3</v>
      </c>
      <c r="E1295" t="s">
        <v>5121</v>
      </c>
      <c r="F1295" t="s">
        <v>5121</v>
      </c>
      <c r="G1295" t="s">
        <v>3</v>
      </c>
      <c r="H1295" t="s">
        <v>1709</v>
      </c>
      <c r="I1295" t="s">
        <v>954</v>
      </c>
      <c r="J1295" t="e">
        <f>+VLOOKUP(I1295,NOMENCLATURA!$A$3:$B$20,2,FALSE)</f>
        <v>#N/A</v>
      </c>
      <c r="K1295" t="s">
        <v>5122</v>
      </c>
      <c r="L1295" t="s">
        <v>5123</v>
      </c>
      <c r="M1295" s="2">
        <v>42734</v>
      </c>
      <c r="N1295" t="s">
        <v>207</v>
      </c>
      <c r="O1295" t="s">
        <v>353</v>
      </c>
      <c r="P1295" t="s">
        <v>3</v>
      </c>
      <c r="Q1295" t="s">
        <v>45</v>
      </c>
      <c r="R1295" t="s">
        <v>5124</v>
      </c>
      <c r="S1295" t="s">
        <v>5125</v>
      </c>
      <c r="T1295" t="s">
        <v>3</v>
      </c>
      <c r="U1295" t="s">
        <v>3</v>
      </c>
      <c r="V1295" t="str">
        <f>VLOOKUP(A1295,Ventas!$A$2:$H$3062,7,FALSE)</f>
        <v>N0</v>
      </c>
      <c r="W1295" t="str">
        <f>VLOOKUP(A1295,Ventas!$A$2:$H$3062,8,FALSE)</f>
        <v>OJ</v>
      </c>
      <c r="X1295" t="str">
        <f>VLOOKUP(A1295,'Correo 1'!$A$2:$C$3062,3,FALSE)</f>
        <v>pagoproveedores@casasiegmund.cl</v>
      </c>
    </row>
    <row r="1296" spans="1:24" x14ac:dyDescent="0.2">
      <c r="A1296">
        <v>1128719</v>
      </c>
      <c r="B1296" t="s">
        <v>111</v>
      </c>
      <c r="C1296" t="s">
        <v>3386</v>
      </c>
      <c r="D1296" t="s">
        <v>3</v>
      </c>
      <c r="E1296" t="s">
        <v>951</v>
      </c>
      <c r="F1296" t="s">
        <v>951</v>
      </c>
      <c r="G1296" t="s">
        <v>3</v>
      </c>
      <c r="H1296" t="s">
        <v>115</v>
      </c>
      <c r="I1296" t="s">
        <v>954</v>
      </c>
      <c r="J1296" t="e">
        <f>+VLOOKUP(I1296,NOMENCLATURA!$A$3:$B$20,2,FALSE)</f>
        <v>#N/A</v>
      </c>
      <c r="K1296" t="s">
        <v>3387</v>
      </c>
      <c r="L1296" t="s">
        <v>3388</v>
      </c>
      <c r="M1296" s="2">
        <v>42571</v>
      </c>
      <c r="N1296" t="s">
        <v>207</v>
      </c>
      <c r="O1296" t="s">
        <v>353</v>
      </c>
      <c r="P1296" t="s">
        <v>3</v>
      </c>
      <c r="Q1296" t="s">
        <v>45</v>
      </c>
      <c r="R1296" t="s">
        <v>3389</v>
      </c>
      <c r="S1296" t="s">
        <v>3390</v>
      </c>
      <c r="T1296" t="s">
        <v>3</v>
      </c>
      <c r="U1296" t="s">
        <v>3</v>
      </c>
      <c r="V1296" t="str">
        <f>VLOOKUP(A1296,Ventas!$A$2:$H$3062,7,FALSE)</f>
        <v>N30</v>
      </c>
      <c r="W1296" t="str">
        <f>VLOOKUP(A1296,Ventas!$A$2:$H$3062,8,FALSE)</f>
        <v>OF</v>
      </c>
      <c r="X1296" t="str">
        <f>VLOOKUP(A1296,'Correo 1'!$A$2:$C$3062,3,FALSE)</f>
        <v>pagos@atelier.cl</v>
      </c>
    </row>
    <row r="1297" spans="1:24" x14ac:dyDescent="0.2">
      <c r="A1297">
        <v>1143084</v>
      </c>
      <c r="B1297" t="s">
        <v>111</v>
      </c>
      <c r="C1297" t="s">
        <v>9847</v>
      </c>
      <c r="D1297" t="s">
        <v>3</v>
      </c>
      <c r="E1297" t="s">
        <v>204</v>
      </c>
      <c r="F1297" t="s">
        <v>2032</v>
      </c>
      <c r="G1297" t="s">
        <v>3</v>
      </c>
      <c r="H1297" t="s">
        <v>115</v>
      </c>
      <c r="I1297" t="s">
        <v>954</v>
      </c>
      <c r="J1297" t="e">
        <f>+VLOOKUP(I1297,NOMENCLATURA!$A$3:$B$20,2,FALSE)</f>
        <v>#N/A</v>
      </c>
      <c r="K1297" t="s">
        <v>9848</v>
      </c>
      <c r="L1297" t="s">
        <v>9849</v>
      </c>
      <c r="M1297" s="2">
        <v>43503</v>
      </c>
      <c r="N1297" t="s">
        <v>9571</v>
      </c>
      <c r="O1297" t="s">
        <v>353</v>
      </c>
      <c r="P1297" t="s">
        <v>3</v>
      </c>
      <c r="Q1297" t="s">
        <v>45</v>
      </c>
      <c r="R1297" t="s">
        <v>9850</v>
      </c>
      <c r="S1297" t="s">
        <v>9851</v>
      </c>
      <c r="T1297" t="s">
        <v>3</v>
      </c>
      <c r="U1297" t="s">
        <v>9852</v>
      </c>
      <c r="V1297" t="str">
        <f>VLOOKUP(A1297,Ventas!$A$2:$H$3062,7,FALSE)</f>
        <v>N30</v>
      </c>
      <c r="W1297" t="str">
        <f>VLOOKUP(A1297,Ventas!$A$2:$H$3062,8,FALSE)</f>
        <v>OJ</v>
      </c>
      <c r="X1297" t="str">
        <f>VLOOKUP(A1297,'Correo 1'!$A$2:$C$3062,3,FALSE)</f>
        <v>PAGOS@BROOS.CL</v>
      </c>
    </row>
    <row r="1298" spans="1:24" x14ac:dyDescent="0.2">
      <c r="A1298">
        <v>1151092</v>
      </c>
      <c r="B1298" t="s">
        <v>111</v>
      </c>
      <c r="C1298" t="s">
        <v>12982</v>
      </c>
      <c r="D1298" t="s">
        <v>3</v>
      </c>
      <c r="E1298" t="s">
        <v>204</v>
      </c>
      <c r="F1298" t="s">
        <v>2032</v>
      </c>
      <c r="G1298" t="s">
        <v>3</v>
      </c>
      <c r="H1298" t="s">
        <v>115</v>
      </c>
      <c r="I1298" t="s">
        <v>954</v>
      </c>
      <c r="J1298" t="e">
        <f>+VLOOKUP(I1298,NOMENCLATURA!$A$3:$B$20,2,FALSE)</f>
        <v>#N/A</v>
      </c>
      <c r="K1298" t="s">
        <v>12983</v>
      </c>
      <c r="L1298" t="s">
        <v>12984</v>
      </c>
      <c r="M1298" s="2">
        <v>44515</v>
      </c>
      <c r="N1298" t="s">
        <v>9571</v>
      </c>
      <c r="O1298" t="s">
        <v>353</v>
      </c>
      <c r="P1298" t="s">
        <v>3</v>
      </c>
      <c r="Q1298" t="s">
        <v>45</v>
      </c>
      <c r="R1298" t="s">
        <v>12985</v>
      </c>
      <c r="S1298" t="s">
        <v>3</v>
      </c>
      <c r="T1298" t="s">
        <v>3</v>
      </c>
      <c r="U1298" t="s">
        <v>3</v>
      </c>
      <c r="V1298" t="str">
        <f>VLOOKUP(A1298,Ventas!$A$2:$H$3062,7,FALSE)</f>
        <v>N30</v>
      </c>
      <c r="W1298" t="str">
        <f>VLOOKUP(A1298,Ventas!$A$2:$H$3062,8,FALSE)</f>
        <v>OJ</v>
      </c>
      <c r="X1298" t="str">
        <f>VLOOKUP(A1298,'Correo 1'!$A$2:$C$3062,3,FALSE)</f>
        <v>pagos@cardda.com</v>
      </c>
    </row>
    <row r="1299" spans="1:24" x14ac:dyDescent="0.2">
      <c r="A1299">
        <v>1147941</v>
      </c>
      <c r="B1299" t="s">
        <v>111</v>
      </c>
      <c r="C1299" t="s">
        <v>12057</v>
      </c>
      <c r="D1299" t="s">
        <v>3</v>
      </c>
      <c r="E1299" t="s">
        <v>204</v>
      </c>
      <c r="F1299" t="s">
        <v>113</v>
      </c>
      <c r="G1299" t="s">
        <v>3</v>
      </c>
      <c r="H1299" t="s">
        <v>115</v>
      </c>
      <c r="I1299" t="s">
        <v>954</v>
      </c>
      <c r="J1299" t="e">
        <f>+VLOOKUP(I1299,NOMENCLATURA!$A$3:$B$20,2,FALSE)</f>
        <v>#N/A</v>
      </c>
      <c r="K1299" t="s">
        <v>12058</v>
      </c>
      <c r="L1299" t="s">
        <v>12059</v>
      </c>
      <c r="M1299" s="2">
        <v>43880</v>
      </c>
      <c r="N1299" t="s">
        <v>9571</v>
      </c>
      <c r="O1299" t="s">
        <v>353</v>
      </c>
      <c r="P1299" t="s">
        <v>3</v>
      </c>
      <c r="Q1299" t="s">
        <v>45</v>
      </c>
      <c r="R1299" t="s">
        <v>12060</v>
      </c>
      <c r="S1299" t="s">
        <v>12061</v>
      </c>
      <c r="T1299" t="s">
        <v>3</v>
      </c>
      <c r="U1299" t="s">
        <v>3</v>
      </c>
      <c r="V1299" t="str">
        <f>VLOOKUP(A1299,Ventas!$A$2:$H$3062,7,FALSE)</f>
        <v>N30</v>
      </c>
      <c r="W1299" t="str">
        <f>VLOOKUP(A1299,Ventas!$A$2:$H$3062,8,FALSE)</f>
        <v>OJ</v>
      </c>
      <c r="X1299" t="str">
        <f>VLOOKUP(A1299,'Correo 1'!$A$2:$C$3062,3,FALSE)</f>
        <v>pagos@finameris.cl</v>
      </c>
    </row>
    <row r="1300" spans="1:24" x14ac:dyDescent="0.2">
      <c r="A1300">
        <v>1130527</v>
      </c>
      <c r="B1300" t="s">
        <v>111</v>
      </c>
      <c r="C1300" t="s">
        <v>5595</v>
      </c>
      <c r="D1300" t="s">
        <v>5596</v>
      </c>
      <c r="E1300" t="s">
        <v>204</v>
      </c>
      <c r="F1300" t="s">
        <v>2032</v>
      </c>
      <c r="G1300" t="s">
        <v>3</v>
      </c>
      <c r="H1300" t="s">
        <v>115</v>
      </c>
      <c r="I1300" t="s">
        <v>1837</v>
      </c>
      <c r="J1300" t="str">
        <f>+VLOOKUP(I1300,NOMENCLATURA!$A$3:$B$20,2,FALSE)</f>
        <v>RECLUTAMIENTO-CAPACITACION</v>
      </c>
      <c r="K1300" t="s">
        <v>5597</v>
      </c>
      <c r="L1300" t="s">
        <v>5598</v>
      </c>
      <c r="M1300" s="2">
        <v>42768</v>
      </c>
      <c r="N1300" t="s">
        <v>207</v>
      </c>
      <c r="O1300" t="s">
        <v>353</v>
      </c>
      <c r="P1300" t="s">
        <v>3</v>
      </c>
      <c r="Q1300" t="s">
        <v>45</v>
      </c>
      <c r="R1300" t="s">
        <v>5599</v>
      </c>
      <c r="S1300" t="s">
        <v>5600</v>
      </c>
      <c r="T1300" t="s">
        <v>3</v>
      </c>
      <c r="U1300" t="s">
        <v>3</v>
      </c>
      <c r="V1300" t="str">
        <f>VLOOKUP(A1300,Ventas!$A$2:$H$3062,7,FALSE)</f>
        <v>N0</v>
      </c>
      <c r="W1300" t="str">
        <f>VLOOKUP(A1300,Ventas!$A$2:$H$3062,8,FALSE)</f>
        <v>OJ</v>
      </c>
      <c r="X1300" t="str">
        <f>VLOOKUP(A1300,'Correo 1'!$A$2:$C$3062,3,FALSE)</f>
        <v>contacto@accionaempresas.cl</v>
      </c>
    </row>
    <row r="1301" spans="1:24" x14ac:dyDescent="0.2">
      <c r="A1301">
        <v>1133715</v>
      </c>
      <c r="B1301" t="s">
        <v>111</v>
      </c>
      <c r="C1301" t="s">
        <v>6268</v>
      </c>
      <c r="D1301" t="s">
        <v>3</v>
      </c>
      <c r="E1301" t="s">
        <v>951</v>
      </c>
      <c r="F1301" t="s">
        <v>951</v>
      </c>
      <c r="G1301" t="s">
        <v>3</v>
      </c>
      <c r="H1301" t="s">
        <v>115</v>
      </c>
      <c r="I1301" t="s">
        <v>1837</v>
      </c>
      <c r="J1301" t="str">
        <f>+VLOOKUP(I1301,NOMENCLATURA!$A$3:$B$20,2,FALSE)</f>
        <v>RECLUTAMIENTO-CAPACITACION</v>
      </c>
      <c r="K1301" t="s">
        <v>6269</v>
      </c>
      <c r="L1301" t="s">
        <v>6270</v>
      </c>
      <c r="M1301" s="2">
        <v>42877</v>
      </c>
      <c r="N1301" t="s">
        <v>6015</v>
      </c>
      <c r="O1301" t="s">
        <v>353</v>
      </c>
      <c r="P1301" t="s">
        <v>3</v>
      </c>
      <c r="Q1301" t="s">
        <v>45</v>
      </c>
      <c r="R1301" t="s">
        <v>6271</v>
      </c>
      <c r="S1301" t="s">
        <v>6272</v>
      </c>
      <c r="T1301" t="s">
        <v>3</v>
      </c>
      <c r="U1301" t="s">
        <v>3</v>
      </c>
      <c r="V1301" t="str">
        <f>VLOOKUP(A1301,Ventas!$A$2:$H$3062,7,FALSE)</f>
        <v>N30</v>
      </c>
      <c r="W1301" t="str">
        <f>VLOOKUP(A1301,Ventas!$A$2:$H$3062,8,FALSE)</f>
        <v>OJ</v>
      </c>
      <c r="X1301" t="str">
        <f>VLOOKUP(A1301,'Correo 1'!$A$2:$C$3062,3,FALSE)</f>
        <v>contacto@sondatraining.com</v>
      </c>
    </row>
    <row r="1302" spans="1:24" x14ac:dyDescent="0.2">
      <c r="A1302">
        <v>1128217</v>
      </c>
      <c r="B1302" t="s">
        <v>111</v>
      </c>
      <c r="C1302" t="s">
        <v>1909</v>
      </c>
      <c r="D1302" t="s">
        <v>3</v>
      </c>
      <c r="E1302" t="s">
        <v>951</v>
      </c>
      <c r="F1302" t="s">
        <v>952</v>
      </c>
      <c r="G1302" t="s">
        <v>1910</v>
      </c>
      <c r="H1302" t="s">
        <v>115</v>
      </c>
      <c r="I1302" t="s">
        <v>954</v>
      </c>
      <c r="J1302" t="e">
        <f>+VLOOKUP(I1302,NOMENCLATURA!$A$3:$B$20,2,FALSE)</f>
        <v>#N/A</v>
      </c>
      <c r="K1302" t="s">
        <v>1911</v>
      </c>
      <c r="L1302" t="s">
        <v>1912</v>
      </c>
      <c r="M1302" s="2">
        <v>42542</v>
      </c>
      <c r="N1302" t="s">
        <v>957</v>
      </c>
      <c r="O1302" t="s">
        <v>353</v>
      </c>
      <c r="P1302" t="s">
        <v>3</v>
      </c>
      <c r="Q1302" t="s">
        <v>45</v>
      </c>
      <c r="R1302" t="s">
        <v>1913</v>
      </c>
      <c r="S1302" t="s">
        <v>1914</v>
      </c>
      <c r="T1302" t="s">
        <v>3</v>
      </c>
      <c r="U1302" t="s">
        <v>3</v>
      </c>
      <c r="V1302" t="str">
        <f>VLOOKUP(A1302,Ventas!$A$2:$H$3062,7,FALSE)</f>
        <v>N30</v>
      </c>
      <c r="W1302" t="str">
        <f>VLOOKUP(A1302,Ventas!$A$2:$H$3062,8,FALSE)</f>
        <v>OJ</v>
      </c>
      <c r="X1302" t="str">
        <f>VLOOKUP(A1302,'Correo 1'!$A$2:$C$3062,3,FALSE)</f>
        <v>pagosbbr@bbr.cl</v>
      </c>
    </row>
    <row r="1303" spans="1:24" x14ac:dyDescent="0.2">
      <c r="A1303">
        <v>1128215</v>
      </c>
      <c r="B1303" t="s">
        <v>111</v>
      </c>
      <c r="C1303" t="s">
        <v>1898</v>
      </c>
      <c r="D1303" t="s">
        <v>3</v>
      </c>
      <c r="E1303" t="s">
        <v>951</v>
      </c>
      <c r="F1303" t="s">
        <v>952</v>
      </c>
      <c r="G1303" t="s">
        <v>3</v>
      </c>
      <c r="H1303" t="s">
        <v>115</v>
      </c>
      <c r="I1303" t="s">
        <v>954</v>
      </c>
      <c r="J1303" t="e">
        <f>+VLOOKUP(I1303,NOMENCLATURA!$A$3:$B$20,2,FALSE)</f>
        <v>#N/A</v>
      </c>
      <c r="K1303" t="s">
        <v>1899</v>
      </c>
      <c r="L1303" t="s">
        <v>1900</v>
      </c>
      <c r="M1303" s="2">
        <v>42542</v>
      </c>
      <c r="N1303" t="s">
        <v>957</v>
      </c>
      <c r="O1303" t="s">
        <v>353</v>
      </c>
      <c r="P1303" t="s">
        <v>3</v>
      </c>
      <c r="Q1303" t="s">
        <v>45</v>
      </c>
      <c r="R1303" t="s">
        <v>1901</v>
      </c>
      <c r="S1303" t="s">
        <v>1902</v>
      </c>
      <c r="T1303" t="s">
        <v>3</v>
      </c>
      <c r="U1303" t="s">
        <v>3</v>
      </c>
      <c r="V1303" t="str">
        <f>VLOOKUP(A1303,Ventas!$A$2:$H$3062,7,FALSE)</f>
        <v>N15</v>
      </c>
      <c r="W1303" t="str">
        <f>VLOOKUP(A1303,Ventas!$A$2:$H$3062,8,FALSE)</f>
        <v>OI</v>
      </c>
      <c r="X1303" t="str">
        <f>VLOOKUP(A1303,'Correo 1'!$A$2:$C$3062,3,FALSE)</f>
        <v>pagoseu@sri.cl</v>
      </c>
    </row>
    <row r="1304" spans="1:24" x14ac:dyDescent="0.2">
      <c r="A1304">
        <v>1130732</v>
      </c>
      <c r="B1304" t="s">
        <v>111</v>
      </c>
      <c r="C1304" t="s">
        <v>5793</v>
      </c>
      <c r="D1304" t="s">
        <v>3</v>
      </c>
      <c r="E1304" t="s">
        <v>204</v>
      </c>
      <c r="F1304" t="s">
        <v>113</v>
      </c>
      <c r="G1304" t="s">
        <v>3</v>
      </c>
      <c r="H1304" t="s">
        <v>115</v>
      </c>
      <c r="I1304" t="s">
        <v>954</v>
      </c>
      <c r="J1304" t="e">
        <f>+VLOOKUP(I1304,NOMENCLATURA!$A$3:$B$20,2,FALSE)</f>
        <v>#N/A</v>
      </c>
      <c r="K1304" t="s">
        <v>5789</v>
      </c>
      <c r="L1304" t="s">
        <v>5794</v>
      </c>
      <c r="M1304" s="2">
        <v>42794</v>
      </c>
      <c r="N1304" t="s">
        <v>207</v>
      </c>
      <c r="O1304" t="s">
        <v>353</v>
      </c>
      <c r="P1304" t="s">
        <v>3</v>
      </c>
      <c r="Q1304" t="s">
        <v>45</v>
      </c>
      <c r="R1304" t="s">
        <v>5795</v>
      </c>
      <c r="S1304" t="s">
        <v>5792</v>
      </c>
      <c r="T1304" t="s">
        <v>3</v>
      </c>
      <c r="U1304" t="s">
        <v>3</v>
      </c>
      <c r="V1304" t="str">
        <f>VLOOKUP(A1304,Ventas!$A$2:$H$3062,7,FALSE)</f>
        <v>N0</v>
      </c>
      <c r="W1304" t="str">
        <f>VLOOKUP(A1304,Ventas!$A$2:$H$3062,8,FALSE)</f>
        <v>OF</v>
      </c>
      <c r="X1304" t="str">
        <f>VLOOKUP(A1304,'Correo 1'!$A$2:$C$3062,3,FALSE)</f>
        <v>pagoseu@sri.cl</v>
      </c>
    </row>
    <row r="1305" spans="1:24" x14ac:dyDescent="0.2">
      <c r="A1305">
        <v>1130731</v>
      </c>
      <c r="B1305" t="s">
        <v>111</v>
      </c>
      <c r="C1305" t="s">
        <v>5788</v>
      </c>
      <c r="D1305" t="s">
        <v>3</v>
      </c>
      <c r="E1305" t="s">
        <v>204</v>
      </c>
      <c r="F1305" t="s">
        <v>113</v>
      </c>
      <c r="G1305" t="s">
        <v>3</v>
      </c>
      <c r="H1305" t="s">
        <v>115</v>
      </c>
      <c r="I1305" t="s">
        <v>954</v>
      </c>
      <c r="J1305" t="e">
        <f>+VLOOKUP(I1305,NOMENCLATURA!$A$3:$B$20,2,FALSE)</f>
        <v>#N/A</v>
      </c>
      <c r="K1305" t="s">
        <v>5789</v>
      </c>
      <c r="L1305" t="s">
        <v>5790</v>
      </c>
      <c r="M1305" s="2">
        <v>42794</v>
      </c>
      <c r="N1305" t="s">
        <v>207</v>
      </c>
      <c r="O1305" t="s">
        <v>353</v>
      </c>
      <c r="P1305" t="s">
        <v>3</v>
      </c>
      <c r="Q1305" t="s">
        <v>45</v>
      </c>
      <c r="R1305" t="s">
        <v>5791</v>
      </c>
      <c r="S1305" t="s">
        <v>5792</v>
      </c>
      <c r="T1305" t="s">
        <v>3</v>
      </c>
      <c r="U1305" t="s">
        <v>3</v>
      </c>
      <c r="V1305" t="str">
        <f>VLOOKUP(A1305,Ventas!$A$2:$H$3062,7,FALSE)</f>
        <v>N0</v>
      </c>
      <c r="W1305" t="str">
        <f>VLOOKUP(A1305,Ventas!$A$2:$H$3062,8,FALSE)</f>
        <v>OF</v>
      </c>
      <c r="X1305" t="str">
        <f>VLOOKUP(A1305,'Correo 1'!$A$2:$C$3062,3,FALSE)</f>
        <v>PAGOSEU@SRICHILE.CL</v>
      </c>
    </row>
    <row r="1306" spans="1:24" x14ac:dyDescent="0.2">
      <c r="A1306">
        <v>1140120</v>
      </c>
      <c r="B1306" t="s">
        <v>111</v>
      </c>
      <c r="C1306" t="s">
        <v>8219</v>
      </c>
      <c r="D1306" t="s">
        <v>8220</v>
      </c>
      <c r="E1306" t="s">
        <v>204</v>
      </c>
      <c r="F1306" t="s">
        <v>3781</v>
      </c>
      <c r="G1306" t="s">
        <v>3</v>
      </c>
      <c r="H1306" t="s">
        <v>115</v>
      </c>
      <c r="I1306" t="s">
        <v>954</v>
      </c>
      <c r="J1306" t="e">
        <f>+VLOOKUP(I1306,NOMENCLATURA!$A$3:$B$20,2,FALSE)</f>
        <v>#N/A</v>
      </c>
      <c r="K1306" t="s">
        <v>8221</v>
      </c>
      <c r="L1306" t="s">
        <v>8222</v>
      </c>
      <c r="M1306" s="2">
        <v>43272</v>
      </c>
      <c r="N1306" t="s">
        <v>6342</v>
      </c>
      <c r="O1306" t="s">
        <v>353</v>
      </c>
      <c r="P1306" t="s">
        <v>3</v>
      </c>
      <c r="Q1306" t="s">
        <v>45</v>
      </c>
      <c r="R1306" t="s">
        <v>8223</v>
      </c>
      <c r="S1306" t="s">
        <v>8224</v>
      </c>
      <c r="T1306" t="s">
        <v>3</v>
      </c>
      <c r="U1306" t="s">
        <v>3</v>
      </c>
      <c r="V1306" t="str">
        <f>VLOOKUP(A1306,Ventas!$A$2:$H$3062,7,FALSE)</f>
        <v>N0</v>
      </c>
      <c r="W1306" t="str">
        <f>VLOOKUP(A1306,Ventas!$A$2:$H$3062,8,FALSE)</f>
        <v>OJ</v>
      </c>
      <c r="X1306" t="str">
        <f>VLOOKUP(A1306,'Correo 1'!$A$2:$C$3062,3,FALSE)</f>
        <v>palaciodelosninos@gmail.com</v>
      </c>
    </row>
    <row r="1307" spans="1:24" x14ac:dyDescent="0.2">
      <c r="A1307">
        <v>1129131</v>
      </c>
      <c r="B1307" t="s">
        <v>111</v>
      </c>
      <c r="C1307" t="s">
        <v>4056</v>
      </c>
      <c r="D1307" t="s">
        <v>3</v>
      </c>
      <c r="E1307" t="s">
        <v>951</v>
      </c>
      <c r="F1307" t="s">
        <v>1005</v>
      </c>
      <c r="G1307" t="s">
        <v>3</v>
      </c>
      <c r="H1307" t="s">
        <v>115</v>
      </c>
      <c r="I1307" t="s">
        <v>954</v>
      </c>
      <c r="J1307" t="e">
        <f>+VLOOKUP(I1307,NOMENCLATURA!$A$3:$B$20,2,FALSE)</f>
        <v>#N/A</v>
      </c>
      <c r="K1307" t="s">
        <v>4057</v>
      </c>
      <c r="L1307" t="s">
        <v>4058</v>
      </c>
      <c r="M1307" s="2">
        <v>42620</v>
      </c>
      <c r="N1307" t="s">
        <v>207</v>
      </c>
      <c r="O1307" t="s">
        <v>353</v>
      </c>
      <c r="P1307" t="s">
        <v>3</v>
      </c>
      <c r="Q1307" t="s">
        <v>45</v>
      </c>
      <c r="R1307" t="s">
        <v>4059</v>
      </c>
      <c r="S1307" t="s">
        <v>4060</v>
      </c>
      <c r="T1307" t="s">
        <v>3</v>
      </c>
      <c r="U1307" t="s">
        <v>3</v>
      </c>
      <c r="V1307" t="str">
        <f>VLOOKUP(A1307,Ventas!$A$2:$H$3062,7,FALSE)</f>
        <v>N30</v>
      </c>
      <c r="W1307" t="str">
        <f>VLOOKUP(A1307,Ventas!$A$2:$H$3062,8,FALSE)</f>
        <v>OJ</v>
      </c>
      <c r="X1307" t="str">
        <f>VLOOKUP(A1307,'Correo 1'!$A$2:$C$3062,3,FALSE)</f>
        <v>palletslm@hotmail.com</v>
      </c>
    </row>
    <row r="1308" spans="1:24" x14ac:dyDescent="0.2">
      <c r="A1308">
        <v>1134862</v>
      </c>
      <c r="B1308" t="s">
        <v>111</v>
      </c>
      <c r="C1308" t="s">
        <v>6721</v>
      </c>
      <c r="D1308" t="s">
        <v>3</v>
      </c>
      <c r="E1308" t="s">
        <v>204</v>
      </c>
      <c r="F1308" t="s">
        <v>4237</v>
      </c>
      <c r="G1308" t="s">
        <v>3</v>
      </c>
      <c r="H1308" t="s">
        <v>115</v>
      </c>
      <c r="I1308" t="s">
        <v>5028</v>
      </c>
      <c r="J1308" t="e">
        <f>+VLOOKUP(I1308,NOMENCLATURA!$A$3:$B$20,2,FALSE)</f>
        <v>#N/A</v>
      </c>
      <c r="K1308" t="s">
        <v>6723</v>
      </c>
      <c r="L1308" t="s">
        <v>6900</v>
      </c>
      <c r="M1308" s="2">
        <v>42985</v>
      </c>
      <c r="N1308" t="s">
        <v>6342</v>
      </c>
      <c r="O1308" t="s">
        <v>353</v>
      </c>
      <c r="P1308" t="s">
        <v>3</v>
      </c>
      <c r="Q1308" t="s">
        <v>45</v>
      </c>
      <c r="R1308" t="s">
        <v>6901</v>
      </c>
      <c r="S1308" t="s">
        <v>6726</v>
      </c>
      <c r="T1308" t="s">
        <v>3</v>
      </c>
      <c r="U1308" t="s">
        <v>3</v>
      </c>
      <c r="V1308" t="str">
        <f>VLOOKUP(A1308,Ventas!$A$2:$H$3062,7,FALSE)</f>
        <v>N0</v>
      </c>
      <c r="W1308" t="str">
        <f>VLOOKUP(A1308,Ventas!$A$2:$H$3062,8,FALSE)</f>
        <v>OJ</v>
      </c>
      <c r="X1308" t="str">
        <f>VLOOKUP(A1308,'Correo 1'!$A$2:$C$3062,3,FALSE)</f>
        <v>pame.nrv@gmail.com</v>
      </c>
    </row>
    <row r="1309" spans="1:24" x14ac:dyDescent="0.2">
      <c r="A1309">
        <v>1134660</v>
      </c>
      <c r="B1309" t="s">
        <v>111</v>
      </c>
      <c r="C1309" t="s">
        <v>6691</v>
      </c>
      <c r="D1309" t="s">
        <v>3</v>
      </c>
      <c r="E1309" t="s">
        <v>204</v>
      </c>
      <c r="F1309" t="s">
        <v>113</v>
      </c>
      <c r="G1309" t="s">
        <v>3</v>
      </c>
      <c r="H1309" t="s">
        <v>115</v>
      </c>
      <c r="I1309" t="s">
        <v>1837</v>
      </c>
      <c r="J1309" t="str">
        <f>+VLOOKUP(I1309,NOMENCLATURA!$A$3:$B$20,2,FALSE)</f>
        <v>RECLUTAMIENTO-CAPACITACION</v>
      </c>
      <c r="K1309" t="s">
        <v>6692</v>
      </c>
      <c r="L1309" t="s">
        <v>6693</v>
      </c>
      <c r="M1309" s="2">
        <v>42969</v>
      </c>
      <c r="N1309" t="s">
        <v>6342</v>
      </c>
      <c r="O1309" t="s">
        <v>353</v>
      </c>
      <c r="P1309" t="s">
        <v>3</v>
      </c>
      <c r="Q1309" t="s">
        <v>45</v>
      </c>
      <c r="R1309" t="s">
        <v>6694</v>
      </c>
      <c r="S1309" t="s">
        <v>6695</v>
      </c>
      <c r="T1309" t="s">
        <v>3</v>
      </c>
      <c r="U1309" t="s">
        <v>3</v>
      </c>
      <c r="V1309" t="str">
        <f>VLOOKUP(A1309,Ventas!$A$2:$H$3062,7,FALSE)</f>
        <v>N30</v>
      </c>
      <c r="W1309" t="str">
        <f>VLOOKUP(A1309,Ventas!$A$2:$H$3062,8,FALSE)</f>
        <v>OJ</v>
      </c>
      <c r="X1309" t="str">
        <f>VLOOKUP(A1309,'Correo 1'!$A$2:$C$3062,3,FALSE)</f>
        <v>diego.maldonado@uai.cl</v>
      </c>
    </row>
    <row r="1310" spans="1:24" x14ac:dyDescent="0.2">
      <c r="A1310">
        <v>1147161</v>
      </c>
      <c r="B1310" t="s">
        <v>111</v>
      </c>
      <c r="C1310" t="s">
        <v>11693</v>
      </c>
      <c r="D1310" t="s">
        <v>3</v>
      </c>
      <c r="E1310" t="s">
        <v>204</v>
      </c>
      <c r="F1310" t="s">
        <v>3001</v>
      </c>
      <c r="G1310" t="s">
        <v>3</v>
      </c>
      <c r="H1310" t="s">
        <v>115</v>
      </c>
      <c r="I1310" t="s">
        <v>954</v>
      </c>
      <c r="J1310" t="e">
        <f>+VLOOKUP(I1310,NOMENCLATURA!$A$3:$B$20,2,FALSE)</f>
        <v>#N/A</v>
      </c>
      <c r="K1310" t="s">
        <v>11694</v>
      </c>
      <c r="L1310" t="s">
        <v>11695</v>
      </c>
      <c r="M1310" s="2">
        <v>43797</v>
      </c>
      <c r="N1310" t="s">
        <v>9571</v>
      </c>
      <c r="O1310" t="s">
        <v>353</v>
      </c>
      <c r="P1310" t="s">
        <v>3</v>
      </c>
      <c r="Q1310" t="s">
        <v>45</v>
      </c>
      <c r="R1310" t="s">
        <v>11696</v>
      </c>
      <c r="S1310" t="s">
        <v>11697</v>
      </c>
      <c r="T1310" t="s">
        <v>3</v>
      </c>
      <c r="U1310" t="s">
        <v>3</v>
      </c>
      <c r="V1310" t="str">
        <f>VLOOKUP(A1310,Ventas!$A$2:$H$3062,7,FALSE)</f>
        <v>N30</v>
      </c>
      <c r="W1310" t="str">
        <f>VLOOKUP(A1310,Ventas!$A$2:$H$3062,8,FALSE)</f>
        <v>OJ</v>
      </c>
      <c r="X1310" t="str">
        <f>VLOOKUP(A1310,'Correo 1'!$A$2:$C$3062,3,FALSE)</f>
        <v>pamela@fullgraf.cl</v>
      </c>
    </row>
    <row r="1311" spans="1:24" x14ac:dyDescent="0.2">
      <c r="A1311">
        <v>1142936</v>
      </c>
      <c r="B1311" t="s">
        <v>111</v>
      </c>
      <c r="C1311" t="s">
        <v>9658</v>
      </c>
      <c r="D1311" t="s">
        <v>3</v>
      </c>
      <c r="E1311" t="s">
        <v>204</v>
      </c>
      <c r="F1311" t="s">
        <v>3781</v>
      </c>
      <c r="G1311" t="s">
        <v>3</v>
      </c>
      <c r="H1311" t="s">
        <v>115</v>
      </c>
      <c r="I1311" t="s">
        <v>9659</v>
      </c>
      <c r="J1311" t="e">
        <f>+VLOOKUP(I1311,NOMENCLATURA!$A$3:$B$20,2,FALSE)</f>
        <v>#N/A</v>
      </c>
      <c r="K1311" t="s">
        <v>9660</v>
      </c>
      <c r="L1311" t="s">
        <v>9661</v>
      </c>
      <c r="M1311" s="2">
        <v>43490</v>
      </c>
      <c r="N1311" t="s">
        <v>9571</v>
      </c>
      <c r="O1311" t="s">
        <v>353</v>
      </c>
      <c r="P1311" t="s">
        <v>3</v>
      </c>
      <c r="Q1311" t="s">
        <v>45</v>
      </c>
      <c r="R1311" t="s">
        <v>9659</v>
      </c>
      <c r="S1311" t="s">
        <v>9662</v>
      </c>
      <c r="T1311" t="s">
        <v>3</v>
      </c>
      <c r="U1311" t="s">
        <v>9584</v>
      </c>
      <c r="V1311" t="str">
        <f>VLOOKUP(A1311,Ventas!$A$2:$H$3062,7,FALSE)</f>
        <v>N0</v>
      </c>
      <c r="W1311" t="str">
        <f>VLOOKUP(A1311,Ventas!$A$2:$H$3062,8,FALSE)</f>
        <v>OJ</v>
      </c>
      <c r="X1311" t="str">
        <f>VLOOKUP(A1311,'Correo 1'!$A$2:$C$3062,3,FALSE)</f>
        <v>pamelaandreapv@gmail.com</v>
      </c>
    </row>
    <row r="1312" spans="1:24" x14ac:dyDescent="0.2">
      <c r="A1312">
        <v>1142524</v>
      </c>
      <c r="B1312" t="s">
        <v>111</v>
      </c>
      <c r="C1312" t="s">
        <v>9118</v>
      </c>
      <c r="D1312" t="s">
        <v>3</v>
      </c>
      <c r="E1312" t="s">
        <v>3887</v>
      </c>
      <c r="F1312" t="s">
        <v>3887</v>
      </c>
      <c r="G1312" t="s">
        <v>3</v>
      </c>
      <c r="H1312" t="s">
        <v>115</v>
      </c>
      <c r="I1312" t="s">
        <v>954</v>
      </c>
      <c r="J1312" t="e">
        <f>+VLOOKUP(I1312,NOMENCLATURA!$A$3:$B$20,2,FALSE)</f>
        <v>#N/A</v>
      </c>
      <c r="K1312" t="s">
        <v>9119</v>
      </c>
      <c r="L1312" t="s">
        <v>9120</v>
      </c>
      <c r="M1312" s="2">
        <v>43461</v>
      </c>
      <c r="N1312" t="s">
        <v>6342</v>
      </c>
      <c r="O1312" t="s">
        <v>353</v>
      </c>
      <c r="P1312" t="s">
        <v>3</v>
      </c>
      <c r="Q1312" t="s">
        <v>45</v>
      </c>
      <c r="R1312" t="s">
        <v>9121</v>
      </c>
      <c r="S1312" t="s">
        <v>9122</v>
      </c>
      <c r="T1312" t="s">
        <v>3</v>
      </c>
      <c r="U1312" t="s">
        <v>3</v>
      </c>
      <c r="V1312" t="str">
        <f>VLOOKUP(A1312,Ventas!$A$2:$H$3062,7,FALSE)</f>
        <v>N0</v>
      </c>
      <c r="W1312" t="str">
        <f>VLOOKUP(A1312,Ventas!$A$2:$H$3062,8,FALSE)</f>
        <v>OJ</v>
      </c>
      <c r="X1312" t="str">
        <f>VLOOKUP(A1312,'Correo 1'!$A$2:$C$3062,3,FALSE)</f>
        <v>pamelacifuentes3@gmail.com</v>
      </c>
    </row>
    <row r="1313" spans="1:24" x14ac:dyDescent="0.2">
      <c r="A1313">
        <v>1141678</v>
      </c>
      <c r="B1313" t="s">
        <v>111</v>
      </c>
      <c r="C1313" t="s">
        <v>8737</v>
      </c>
      <c r="D1313" t="s">
        <v>3</v>
      </c>
      <c r="E1313" t="s">
        <v>204</v>
      </c>
      <c r="F1313" t="s">
        <v>4458</v>
      </c>
      <c r="G1313" t="s">
        <v>3</v>
      </c>
      <c r="H1313" t="s">
        <v>115</v>
      </c>
      <c r="I1313" t="s">
        <v>954</v>
      </c>
      <c r="J1313" t="e">
        <f>+VLOOKUP(I1313,NOMENCLATURA!$A$3:$B$20,2,FALSE)</f>
        <v>#N/A</v>
      </c>
      <c r="K1313" t="s">
        <v>8738</v>
      </c>
      <c r="L1313" t="s">
        <v>8739</v>
      </c>
      <c r="M1313" s="2">
        <v>43397</v>
      </c>
      <c r="N1313" t="s">
        <v>6342</v>
      </c>
      <c r="O1313" t="s">
        <v>353</v>
      </c>
      <c r="P1313" t="s">
        <v>3</v>
      </c>
      <c r="Q1313" t="s">
        <v>45</v>
      </c>
      <c r="R1313" t="s">
        <v>8740</v>
      </c>
      <c r="S1313" t="s">
        <v>3</v>
      </c>
      <c r="T1313" t="s">
        <v>3</v>
      </c>
      <c r="U1313" t="s">
        <v>3</v>
      </c>
      <c r="V1313" t="str">
        <f>VLOOKUP(A1313,Ventas!$A$2:$H$3062,7,FALSE)</f>
        <v>N0</v>
      </c>
      <c r="W1313" t="str">
        <f>VLOOKUP(A1313,Ventas!$A$2:$H$3062,8,FALSE)</f>
        <v>OJ</v>
      </c>
      <c r="X1313" t="str">
        <f>VLOOKUP(A1313,'Correo 1'!$A$2:$C$3062,3,FALSE)</f>
        <v>panjariz@grupomarina.cl</v>
      </c>
    </row>
    <row r="1314" spans="1:24" x14ac:dyDescent="0.2">
      <c r="A1314">
        <v>1128263</v>
      </c>
      <c r="B1314" t="s">
        <v>111</v>
      </c>
      <c r="C1314" t="s">
        <v>2163</v>
      </c>
      <c r="D1314" t="s">
        <v>3</v>
      </c>
      <c r="E1314" t="s">
        <v>951</v>
      </c>
      <c r="F1314" t="s">
        <v>961</v>
      </c>
      <c r="G1314" t="s">
        <v>3</v>
      </c>
      <c r="H1314" t="s">
        <v>115</v>
      </c>
      <c r="I1314" t="s">
        <v>954</v>
      </c>
      <c r="J1314" t="e">
        <f>+VLOOKUP(I1314,NOMENCLATURA!$A$3:$B$20,2,FALSE)</f>
        <v>#N/A</v>
      </c>
      <c r="K1314" t="s">
        <v>2164</v>
      </c>
      <c r="L1314" t="s">
        <v>2165</v>
      </c>
      <c r="M1314" s="2">
        <v>42542</v>
      </c>
      <c r="N1314" t="s">
        <v>957</v>
      </c>
      <c r="O1314" t="s">
        <v>353</v>
      </c>
      <c r="P1314" t="s">
        <v>2166</v>
      </c>
      <c r="Q1314" t="s">
        <v>45</v>
      </c>
      <c r="R1314" t="s">
        <v>2167</v>
      </c>
      <c r="S1314" t="s">
        <v>3</v>
      </c>
      <c r="T1314" t="s">
        <v>3</v>
      </c>
      <c r="U1314" t="s">
        <v>3</v>
      </c>
      <c r="V1314" t="str">
        <f>VLOOKUP(A1314,Ventas!$A$2:$H$3062,7,FALSE)</f>
        <v>N0</v>
      </c>
      <c r="W1314" t="str">
        <f>VLOOKUP(A1314,Ventas!$A$2:$H$3062,8,FALSE)</f>
        <v>OI</v>
      </c>
      <c r="X1314" t="str">
        <f>VLOOKUP(A1314,'Correo 1'!$A$2:$C$3062,3,FALSE)</f>
        <v>panjariz@mallcenter.cl</v>
      </c>
    </row>
    <row r="1315" spans="1:24" x14ac:dyDescent="0.2">
      <c r="A1315">
        <v>1147530</v>
      </c>
      <c r="B1315" t="s">
        <v>111</v>
      </c>
      <c r="C1315" t="s">
        <v>11864</v>
      </c>
      <c r="D1315" t="s">
        <v>3</v>
      </c>
      <c r="E1315" t="s">
        <v>3113</v>
      </c>
      <c r="F1315" t="s">
        <v>11865</v>
      </c>
      <c r="G1315" t="s">
        <v>3</v>
      </c>
      <c r="H1315" t="s">
        <v>1046</v>
      </c>
      <c r="I1315" t="s">
        <v>954</v>
      </c>
      <c r="J1315" t="e">
        <f>+VLOOKUP(I1315,NOMENCLATURA!$A$3:$B$20,2,FALSE)</f>
        <v>#N/A</v>
      </c>
      <c r="K1315" t="s">
        <v>11866</v>
      </c>
      <c r="L1315" t="s">
        <v>11867</v>
      </c>
      <c r="M1315" s="2">
        <v>43829</v>
      </c>
      <c r="N1315" t="s">
        <v>9571</v>
      </c>
      <c r="O1315" t="s">
        <v>353</v>
      </c>
      <c r="P1315" t="s">
        <v>3</v>
      </c>
      <c r="Q1315" t="s">
        <v>45</v>
      </c>
      <c r="R1315" t="s">
        <v>11868</v>
      </c>
      <c r="S1315" t="s">
        <v>11869</v>
      </c>
      <c r="T1315" t="s">
        <v>3</v>
      </c>
      <c r="U1315" t="s">
        <v>3</v>
      </c>
      <c r="V1315" t="str">
        <f>VLOOKUP(A1315,Ventas!$A$2:$H$3062,7,FALSE)</f>
        <v>N0</v>
      </c>
      <c r="W1315" t="str">
        <f>VLOOKUP(A1315,Ventas!$A$2:$H$3062,8,FALSE)</f>
        <v>OJ</v>
      </c>
      <c r="X1315" t="str">
        <f>VLOOKUP(A1315,'Correo 1'!$A$2:$C$3062,3,FALSE)</f>
        <v>panshytaa_24_@hotmail.com</v>
      </c>
    </row>
    <row r="1316" spans="1:24" x14ac:dyDescent="0.2">
      <c r="A1316">
        <v>1137830</v>
      </c>
      <c r="B1316" t="s">
        <v>111</v>
      </c>
      <c r="C1316" t="s">
        <v>7943</v>
      </c>
      <c r="D1316" t="s">
        <v>3</v>
      </c>
      <c r="E1316" t="s">
        <v>204</v>
      </c>
      <c r="F1316" t="s">
        <v>113</v>
      </c>
      <c r="G1316" t="s">
        <v>3</v>
      </c>
      <c r="H1316" t="s">
        <v>115</v>
      </c>
      <c r="I1316" t="s">
        <v>954</v>
      </c>
      <c r="J1316" t="e">
        <f>+VLOOKUP(I1316,NOMENCLATURA!$A$3:$B$20,2,FALSE)</f>
        <v>#N/A</v>
      </c>
      <c r="K1316" t="s">
        <v>7944</v>
      </c>
      <c r="L1316" t="s">
        <v>7945</v>
      </c>
      <c r="M1316" s="2">
        <v>43193</v>
      </c>
      <c r="N1316" t="s">
        <v>6342</v>
      </c>
      <c r="O1316" t="s">
        <v>353</v>
      </c>
      <c r="P1316" t="s">
        <v>3</v>
      </c>
      <c r="Q1316" t="s">
        <v>45</v>
      </c>
      <c r="R1316" t="s">
        <v>7946</v>
      </c>
      <c r="S1316" t="s">
        <v>7365</v>
      </c>
      <c r="T1316" t="s">
        <v>3</v>
      </c>
      <c r="U1316" t="s">
        <v>3</v>
      </c>
      <c r="V1316" t="str">
        <f>VLOOKUP(A1316,Ventas!$A$2:$H$3062,7,FALSE)</f>
        <v>N0</v>
      </c>
      <c r="W1316" t="str">
        <f>VLOOKUP(A1316,Ventas!$A$2:$H$3062,8,FALSE)</f>
        <v>OJ</v>
      </c>
      <c r="X1316" t="str">
        <f>VLOOKUP(A1316,'Correo 1'!$A$2:$C$3062,3,FALSE)</f>
        <v>paola.delgado@cbre.com</v>
      </c>
    </row>
    <row r="1317" spans="1:24" x14ac:dyDescent="0.2">
      <c r="A1317">
        <v>1137192</v>
      </c>
      <c r="B1317" t="s">
        <v>111</v>
      </c>
      <c r="C1317" t="s">
        <v>7752</v>
      </c>
      <c r="D1317" t="s">
        <v>3</v>
      </c>
      <c r="E1317" t="s">
        <v>204</v>
      </c>
      <c r="F1317" t="s">
        <v>113</v>
      </c>
      <c r="G1317" t="s">
        <v>3</v>
      </c>
      <c r="H1317" t="s">
        <v>115</v>
      </c>
      <c r="I1317" t="s">
        <v>1837</v>
      </c>
      <c r="J1317" t="str">
        <f>+VLOOKUP(I1317,NOMENCLATURA!$A$3:$B$20,2,FALSE)</f>
        <v>RECLUTAMIENTO-CAPACITACION</v>
      </c>
      <c r="K1317" t="s">
        <v>7753</v>
      </c>
      <c r="L1317" t="s">
        <v>7754</v>
      </c>
      <c r="M1317" s="2">
        <v>43145</v>
      </c>
      <c r="N1317" t="s">
        <v>6342</v>
      </c>
      <c r="O1317" t="s">
        <v>353</v>
      </c>
      <c r="P1317" t="s">
        <v>3</v>
      </c>
      <c r="Q1317" t="s">
        <v>45</v>
      </c>
      <c r="R1317" t="s">
        <v>7755</v>
      </c>
      <c r="S1317" t="s">
        <v>7756</v>
      </c>
      <c r="T1317" t="s">
        <v>3</v>
      </c>
      <c r="U1317" t="s">
        <v>3</v>
      </c>
      <c r="V1317" t="str">
        <f>VLOOKUP(A1317,Ventas!$A$2:$H$3062,7,FALSE)</f>
        <v>N0</v>
      </c>
      <c r="W1317" t="str">
        <f>VLOOKUP(A1317,Ventas!$A$2:$H$3062,8,FALSE)</f>
        <v>OJ</v>
      </c>
      <c r="X1317" t="str">
        <f>VLOOKUP(A1317,'Correo 1'!$A$2:$C$3062,3,FALSE)</f>
        <v>FACTURACIONCOBRANZA.CL@GRUPOTAWA.COM</v>
      </c>
    </row>
    <row r="1318" spans="1:24" x14ac:dyDescent="0.2">
      <c r="A1318">
        <v>7025824</v>
      </c>
      <c r="B1318" t="s">
        <v>111</v>
      </c>
      <c r="C1318" t="s">
        <v>14803</v>
      </c>
      <c r="D1318" t="s">
        <v>3</v>
      </c>
      <c r="E1318" t="s">
        <v>204</v>
      </c>
      <c r="F1318" t="s">
        <v>204</v>
      </c>
      <c r="G1318" t="s">
        <v>3</v>
      </c>
      <c r="H1318" t="s">
        <v>115</v>
      </c>
      <c r="I1318" t="s">
        <v>12933</v>
      </c>
      <c r="J1318" t="e">
        <f>+VLOOKUP(I1318,NOMENCLATURA!$A$3:$B$20,2,FALSE)</f>
        <v>#N/A</v>
      </c>
      <c r="K1318" t="s">
        <v>14804</v>
      </c>
      <c r="L1318" t="s">
        <v>14805</v>
      </c>
      <c r="M1318" s="2">
        <v>43864</v>
      </c>
      <c r="N1318" t="s">
        <v>9571</v>
      </c>
      <c r="O1318" t="s">
        <v>13556</v>
      </c>
      <c r="P1318" t="s">
        <v>3</v>
      </c>
      <c r="Q1318" t="s">
        <v>45</v>
      </c>
      <c r="R1318" t="s">
        <v>14806</v>
      </c>
      <c r="S1318" t="s">
        <v>14807</v>
      </c>
      <c r="T1318" t="s">
        <v>3</v>
      </c>
      <c r="U1318" t="s">
        <v>3</v>
      </c>
      <c r="V1318" t="str">
        <f>VLOOKUP(A1318,Ventas!$A$2:$H$3062,7,FALSE)</f>
        <v>N0</v>
      </c>
      <c r="W1318" t="str">
        <f>VLOOKUP(A1318,Ventas!$A$2:$H$3062,8,FALSE)</f>
        <v>O8</v>
      </c>
      <c r="X1318" t="str">
        <f>VLOOKUP(A1318,'Correo 1'!$A$2:$C$3062,3,FALSE)</f>
        <v>PAOLA.RIBEIRO@SAMSONITE.COM</v>
      </c>
    </row>
    <row r="1319" spans="1:24" x14ac:dyDescent="0.2">
      <c r="A1319">
        <v>1136717</v>
      </c>
      <c r="B1319" t="s">
        <v>111</v>
      </c>
      <c r="C1319" t="s">
        <v>7576</v>
      </c>
      <c r="D1319" t="s">
        <v>3</v>
      </c>
      <c r="E1319" t="s">
        <v>7577</v>
      </c>
      <c r="F1319" t="s">
        <v>7087</v>
      </c>
      <c r="G1319" t="s">
        <v>3</v>
      </c>
      <c r="H1319" t="s">
        <v>333</v>
      </c>
      <c r="I1319" t="s">
        <v>5028</v>
      </c>
      <c r="J1319" t="e">
        <f>+VLOOKUP(I1319,NOMENCLATURA!$A$3:$B$20,2,FALSE)</f>
        <v>#N/A</v>
      </c>
      <c r="K1319" t="s">
        <v>7578</v>
      </c>
      <c r="L1319" t="s">
        <v>7579</v>
      </c>
      <c r="M1319" s="2">
        <v>43104</v>
      </c>
      <c r="N1319" t="s">
        <v>6342</v>
      </c>
      <c r="O1319" t="s">
        <v>353</v>
      </c>
      <c r="P1319" t="s">
        <v>3</v>
      </c>
      <c r="Q1319" t="s">
        <v>45</v>
      </c>
      <c r="R1319" t="s">
        <v>7580</v>
      </c>
      <c r="S1319" t="s">
        <v>7581</v>
      </c>
      <c r="T1319" t="s">
        <v>3</v>
      </c>
      <c r="U1319" t="s">
        <v>3</v>
      </c>
      <c r="V1319" t="str">
        <f>VLOOKUP(A1319,Ventas!$A$2:$H$3062,7,FALSE)</f>
        <v>N0</v>
      </c>
      <c r="W1319" t="str">
        <f>VLOOKUP(A1319,Ventas!$A$2:$H$3062,8,FALSE)</f>
        <v>OJ</v>
      </c>
      <c r="X1319" t="str">
        <f>VLOOKUP(A1319,'Correo 1'!$A$2:$C$3062,3,FALSE)</f>
        <v>paolaromina.santanaperez@gmail.com</v>
      </c>
    </row>
    <row r="1320" spans="1:24" x14ac:dyDescent="0.2">
      <c r="A1320">
        <v>1150928</v>
      </c>
      <c r="B1320" t="s">
        <v>111</v>
      </c>
      <c r="C1320" t="s">
        <v>12905</v>
      </c>
      <c r="D1320" t="s">
        <v>3</v>
      </c>
      <c r="E1320" t="s">
        <v>951</v>
      </c>
      <c r="F1320" t="s">
        <v>12906</v>
      </c>
      <c r="G1320" t="s">
        <v>3</v>
      </c>
      <c r="H1320" t="s">
        <v>115</v>
      </c>
      <c r="I1320" t="s">
        <v>5028</v>
      </c>
      <c r="J1320" t="e">
        <f>+VLOOKUP(I1320,NOMENCLATURA!$A$3:$B$20,2,FALSE)</f>
        <v>#N/A</v>
      </c>
      <c r="K1320" t="s">
        <v>12907</v>
      </c>
      <c r="L1320" t="s">
        <v>12908</v>
      </c>
      <c r="M1320" s="2">
        <v>44490</v>
      </c>
      <c r="N1320" t="s">
        <v>9571</v>
      </c>
      <c r="O1320" t="s">
        <v>353</v>
      </c>
      <c r="P1320" t="s">
        <v>3</v>
      </c>
      <c r="Q1320" t="s">
        <v>45</v>
      </c>
      <c r="R1320" t="s">
        <v>12909</v>
      </c>
      <c r="S1320" t="s">
        <v>12910</v>
      </c>
      <c r="T1320" t="s">
        <v>3</v>
      </c>
      <c r="U1320" t="s">
        <v>3</v>
      </c>
      <c r="V1320" t="str">
        <f>VLOOKUP(A1320,Ventas!$A$2:$H$3062,7,FALSE)</f>
        <v>N0</v>
      </c>
      <c r="W1320" t="str">
        <f>VLOOKUP(A1320,Ventas!$A$2:$H$3062,8,FALSE)</f>
        <v>O4</v>
      </c>
      <c r="X1320" t="str">
        <f>VLOOKUP(A1320,'Correo 1'!$A$2:$C$3062,3,FALSE)</f>
        <v>paolaruizravanal@gmail.com</v>
      </c>
    </row>
    <row r="1321" spans="1:24" x14ac:dyDescent="0.2">
      <c r="A1321">
        <v>1128274</v>
      </c>
      <c r="B1321" t="s">
        <v>111</v>
      </c>
      <c r="C1321" t="s">
        <v>2218</v>
      </c>
      <c r="D1321" t="s">
        <v>3</v>
      </c>
      <c r="E1321" t="s">
        <v>2219</v>
      </c>
      <c r="F1321" t="s">
        <v>2219</v>
      </c>
      <c r="G1321" t="s">
        <v>3</v>
      </c>
      <c r="H1321" t="s">
        <v>79</v>
      </c>
      <c r="I1321" t="s">
        <v>954</v>
      </c>
      <c r="J1321" t="e">
        <f>+VLOOKUP(I1321,NOMENCLATURA!$A$3:$B$20,2,FALSE)</f>
        <v>#N/A</v>
      </c>
      <c r="K1321" t="s">
        <v>2220</v>
      </c>
      <c r="L1321" t="s">
        <v>2221</v>
      </c>
      <c r="M1321" s="2">
        <v>42542</v>
      </c>
      <c r="N1321" t="s">
        <v>957</v>
      </c>
      <c r="O1321" t="s">
        <v>353</v>
      </c>
      <c r="P1321" t="s">
        <v>3</v>
      </c>
      <c r="Q1321" t="s">
        <v>45</v>
      </c>
      <c r="R1321" t="s">
        <v>2222</v>
      </c>
      <c r="S1321" t="s">
        <v>3</v>
      </c>
      <c r="T1321" t="s">
        <v>3</v>
      </c>
      <c r="U1321" t="s">
        <v>3</v>
      </c>
      <c r="V1321" t="str">
        <f>VLOOKUP(A1321,Ventas!$A$2:$H$3062,7,FALSE)</f>
        <v>N0</v>
      </c>
      <c r="W1321" t="str">
        <f>VLOOKUP(A1321,Ventas!$A$2:$H$3062,8,FALSE)</f>
        <v>OI</v>
      </c>
      <c r="X1321" t="str">
        <f>VLOOKUP(A1321,'Correo 1'!$A$2:$C$3062,3,FALSE)</f>
        <v>parauco@ibrchile.cl</v>
      </c>
    </row>
    <row r="1322" spans="1:24" x14ac:dyDescent="0.2">
      <c r="A1322">
        <v>1136235</v>
      </c>
      <c r="B1322" t="s">
        <v>111</v>
      </c>
      <c r="C1322" t="s">
        <v>7356</v>
      </c>
      <c r="D1322" t="s">
        <v>3</v>
      </c>
      <c r="E1322" t="s">
        <v>204</v>
      </c>
      <c r="F1322" t="s">
        <v>113</v>
      </c>
      <c r="G1322" t="s">
        <v>3</v>
      </c>
      <c r="H1322" t="s">
        <v>115</v>
      </c>
      <c r="I1322" t="s">
        <v>954</v>
      </c>
      <c r="J1322" t="e">
        <f>+VLOOKUP(I1322,NOMENCLATURA!$A$3:$B$20,2,FALSE)</f>
        <v>#N/A</v>
      </c>
      <c r="K1322" t="s">
        <v>7357</v>
      </c>
      <c r="L1322" t="s">
        <v>7358</v>
      </c>
      <c r="M1322" s="2">
        <v>43073</v>
      </c>
      <c r="N1322" t="s">
        <v>6342</v>
      </c>
      <c r="O1322" t="s">
        <v>353</v>
      </c>
      <c r="P1322" t="s">
        <v>3</v>
      </c>
      <c r="Q1322" t="s">
        <v>45</v>
      </c>
      <c r="R1322" t="s">
        <v>7359</v>
      </c>
      <c r="S1322" t="s">
        <v>7360</v>
      </c>
      <c r="T1322" t="s">
        <v>3</v>
      </c>
      <c r="U1322" t="s">
        <v>3</v>
      </c>
      <c r="V1322" t="str">
        <f>VLOOKUP(A1322,Ventas!$A$2:$H$3062,7,FALSE)</f>
        <v>N0</v>
      </c>
      <c r="W1322" t="str">
        <f>VLOOKUP(A1322,Ventas!$A$2:$H$3062,8,FALSE)</f>
        <v>OJ</v>
      </c>
      <c r="X1322" t="str">
        <f>VLOOKUP(A1322,'Correo 1'!$A$2:$C$3062,3,FALSE)</f>
        <v>parauco@ibrchile.cl</v>
      </c>
    </row>
    <row r="1323" spans="1:24" x14ac:dyDescent="0.2">
      <c r="A1323">
        <v>1147041</v>
      </c>
      <c r="B1323" t="s">
        <v>111</v>
      </c>
      <c r="C1323" t="s">
        <v>11586</v>
      </c>
      <c r="D1323" t="s">
        <v>3</v>
      </c>
      <c r="E1323" t="s">
        <v>3775</v>
      </c>
      <c r="F1323" t="s">
        <v>3775</v>
      </c>
      <c r="G1323" t="s">
        <v>3</v>
      </c>
      <c r="H1323" t="s">
        <v>79</v>
      </c>
      <c r="I1323" t="s">
        <v>954</v>
      </c>
      <c r="J1323" t="e">
        <f>+VLOOKUP(I1323,NOMENCLATURA!$A$3:$B$20,2,FALSE)</f>
        <v>#N/A</v>
      </c>
      <c r="K1323" t="s">
        <v>11587</v>
      </c>
      <c r="L1323" t="s">
        <v>11588</v>
      </c>
      <c r="M1323" s="2">
        <v>43787</v>
      </c>
      <c r="N1323" t="s">
        <v>9571</v>
      </c>
      <c r="O1323" t="s">
        <v>353</v>
      </c>
      <c r="P1323" t="s">
        <v>3</v>
      </c>
      <c r="Q1323" t="s">
        <v>45</v>
      </c>
      <c r="R1323" t="s">
        <v>11589</v>
      </c>
      <c r="S1323" t="s">
        <v>11590</v>
      </c>
      <c r="T1323" t="s">
        <v>3</v>
      </c>
      <c r="U1323" t="s">
        <v>3</v>
      </c>
      <c r="V1323" t="str">
        <f>VLOOKUP(A1323,Ventas!$A$2:$H$3062,7,FALSE)</f>
        <v>N0</v>
      </c>
      <c r="W1323" t="str">
        <f>VLOOKUP(A1323,Ventas!$A$2:$H$3062,8,FALSE)</f>
        <v>OJ</v>
      </c>
      <c r="X1323" t="str">
        <f>VLOOKUP(A1323,'Correo 1'!$A$2:$C$3062,3,FALSE)</f>
        <v>paredes.marjorie@gmail.com</v>
      </c>
    </row>
    <row r="1324" spans="1:24" x14ac:dyDescent="0.2">
      <c r="A1324">
        <v>1143782</v>
      </c>
      <c r="B1324" t="s">
        <v>111</v>
      </c>
      <c r="C1324" t="s">
        <v>10076</v>
      </c>
      <c r="D1324" t="s">
        <v>3</v>
      </c>
      <c r="E1324" t="s">
        <v>204</v>
      </c>
      <c r="F1324" t="s">
        <v>7383</v>
      </c>
      <c r="G1324" t="s">
        <v>3</v>
      </c>
      <c r="H1324" t="s">
        <v>115</v>
      </c>
      <c r="I1324" t="s">
        <v>7157</v>
      </c>
      <c r="J1324" t="e">
        <f>+VLOOKUP(I1324,NOMENCLATURA!$A$3:$B$20,2,FALSE)</f>
        <v>#N/A</v>
      </c>
      <c r="K1324" t="s">
        <v>10077</v>
      </c>
      <c r="L1324" t="s">
        <v>10078</v>
      </c>
      <c r="M1324" s="2">
        <v>43537</v>
      </c>
      <c r="N1324" t="s">
        <v>9571</v>
      </c>
      <c r="O1324" t="s">
        <v>353</v>
      </c>
      <c r="P1324" t="s">
        <v>3</v>
      </c>
      <c r="Q1324" t="s">
        <v>45</v>
      </c>
      <c r="R1324" t="s">
        <v>10079</v>
      </c>
      <c r="S1324" t="s">
        <v>9994</v>
      </c>
      <c r="T1324" t="s">
        <v>3</v>
      </c>
      <c r="U1324" t="s">
        <v>3</v>
      </c>
      <c r="V1324" t="str">
        <f>VLOOKUP(A1324,Ventas!$A$2:$H$3062,7,FALSE)</f>
        <v>N0</v>
      </c>
      <c r="W1324" t="str">
        <f>VLOOKUP(A1324,Ventas!$A$2:$H$3062,8,FALSE)</f>
        <v>OJ</v>
      </c>
      <c r="X1324" t="str">
        <f>VLOOKUP(A1324,'Correo 1'!$A$2:$C$3062,3,FALSE)</f>
        <v>PARELLANOQ@GMAIL.COM</v>
      </c>
    </row>
    <row r="1325" spans="1:24" x14ac:dyDescent="0.2">
      <c r="A1325">
        <v>1142358</v>
      </c>
      <c r="B1325" t="s">
        <v>111</v>
      </c>
      <c r="C1325" t="s">
        <v>8925</v>
      </c>
      <c r="D1325" t="s">
        <v>3</v>
      </c>
      <c r="E1325" t="s">
        <v>3438</v>
      </c>
      <c r="F1325" t="s">
        <v>3438</v>
      </c>
      <c r="G1325" t="s">
        <v>3</v>
      </c>
      <c r="H1325" t="s">
        <v>115</v>
      </c>
      <c r="I1325" t="s">
        <v>954</v>
      </c>
      <c r="J1325" t="e">
        <f>+VLOOKUP(I1325,NOMENCLATURA!$A$3:$B$20,2,FALSE)</f>
        <v>#N/A</v>
      </c>
      <c r="K1325" t="s">
        <v>8926</v>
      </c>
      <c r="L1325" t="s">
        <v>8927</v>
      </c>
      <c r="M1325" s="2">
        <v>43448</v>
      </c>
      <c r="N1325" t="s">
        <v>6015</v>
      </c>
      <c r="O1325" t="s">
        <v>353</v>
      </c>
      <c r="P1325" t="s">
        <v>3</v>
      </c>
      <c r="Q1325" t="s">
        <v>45</v>
      </c>
      <c r="R1325" t="s">
        <v>8928</v>
      </c>
      <c r="S1325" t="s">
        <v>8929</v>
      </c>
      <c r="T1325" t="s">
        <v>3</v>
      </c>
      <c r="U1325" t="s">
        <v>3</v>
      </c>
      <c r="V1325" t="str">
        <f>VLOOKUP(A1325,Ventas!$A$2:$H$3062,7,FALSE)</f>
        <v>N30</v>
      </c>
      <c r="W1325" t="str">
        <f>VLOOKUP(A1325,Ventas!$A$2:$H$3062,8,FALSE)</f>
        <v>OJ</v>
      </c>
      <c r="X1325" t="str">
        <f>VLOOKUP(A1325,'Correo 1'!$A$2:$C$3062,3,FALSE)</f>
        <v>parischewskydenevi@gmail.com</v>
      </c>
    </row>
    <row r="1326" spans="1:24" x14ac:dyDescent="0.2">
      <c r="A1326">
        <v>1139815</v>
      </c>
      <c r="B1326" t="s">
        <v>111</v>
      </c>
      <c r="C1326" t="s">
        <v>8090</v>
      </c>
      <c r="D1326" t="s">
        <v>3</v>
      </c>
      <c r="E1326" t="s">
        <v>204</v>
      </c>
      <c r="F1326" t="s">
        <v>2032</v>
      </c>
      <c r="G1326" t="s">
        <v>3</v>
      </c>
      <c r="H1326" t="s">
        <v>115</v>
      </c>
      <c r="I1326" t="s">
        <v>1837</v>
      </c>
      <c r="J1326" t="str">
        <f>+VLOOKUP(I1326,NOMENCLATURA!$A$3:$B$20,2,FALSE)</f>
        <v>RECLUTAMIENTO-CAPACITACION</v>
      </c>
      <c r="K1326" t="s">
        <v>8091</v>
      </c>
      <c r="L1326" t="s">
        <v>8092</v>
      </c>
      <c r="M1326" s="2">
        <v>43245</v>
      </c>
      <c r="N1326" t="s">
        <v>6342</v>
      </c>
      <c r="O1326" t="s">
        <v>353</v>
      </c>
      <c r="P1326" t="s">
        <v>3</v>
      </c>
      <c r="Q1326" t="s">
        <v>45</v>
      </c>
      <c r="R1326" t="s">
        <v>8093</v>
      </c>
      <c r="S1326" t="s">
        <v>7756</v>
      </c>
      <c r="T1326" t="s">
        <v>3</v>
      </c>
      <c r="U1326" t="s">
        <v>3</v>
      </c>
      <c r="V1326" t="str">
        <f>VLOOKUP(A1326,Ventas!$A$2:$H$3062,7,FALSE)</f>
        <v>N0</v>
      </c>
      <c r="W1326" t="str">
        <f>VLOOKUP(A1326,Ventas!$A$2:$H$3062,8,FALSE)</f>
        <v>OJ</v>
      </c>
      <c r="X1326" t="str">
        <f>VLOOKUP(A1326,'Correo 1'!$A$2:$C$3062,3,FALSE)</f>
        <v>FACTURACIONCOBRANZA.CL@GRUPOTAWA.COM</v>
      </c>
    </row>
    <row r="1327" spans="1:24" x14ac:dyDescent="0.2">
      <c r="A1327">
        <v>1142929</v>
      </c>
      <c r="B1327" t="s">
        <v>111</v>
      </c>
      <c r="C1327" t="s">
        <v>9623</v>
      </c>
      <c r="D1327" t="s">
        <v>3</v>
      </c>
      <c r="E1327" t="s">
        <v>204</v>
      </c>
      <c r="F1327" t="s">
        <v>2297</v>
      </c>
      <c r="G1327" t="s">
        <v>3</v>
      </c>
      <c r="H1327" t="s">
        <v>115</v>
      </c>
      <c r="I1327" t="s">
        <v>9624</v>
      </c>
      <c r="J1327" t="e">
        <f>+VLOOKUP(I1327,NOMENCLATURA!$A$3:$B$20,2,FALSE)</f>
        <v>#N/A</v>
      </c>
      <c r="K1327" t="s">
        <v>9625</v>
      </c>
      <c r="L1327" t="s">
        <v>9626</v>
      </c>
      <c r="M1327" s="2">
        <v>43490</v>
      </c>
      <c r="N1327" t="s">
        <v>9571</v>
      </c>
      <c r="O1327" t="s">
        <v>353</v>
      </c>
      <c r="P1327" t="s">
        <v>3</v>
      </c>
      <c r="Q1327" t="s">
        <v>45</v>
      </c>
      <c r="R1327" t="s">
        <v>9624</v>
      </c>
      <c r="S1327" t="s">
        <v>9627</v>
      </c>
      <c r="T1327" t="s">
        <v>3</v>
      </c>
      <c r="U1327" t="s">
        <v>9584</v>
      </c>
      <c r="V1327" t="str">
        <f>VLOOKUP(A1327,Ventas!$A$2:$H$3062,7,FALSE)</f>
        <v>N0</v>
      </c>
      <c r="W1327" t="str">
        <f>VLOOKUP(A1327,Ventas!$A$2:$H$3062,8,FALSE)</f>
        <v>OJ</v>
      </c>
      <c r="X1327" t="str">
        <f>VLOOKUP(A1327,'Correo 1'!$A$2:$C$3062,3,FALSE)</f>
        <v>pata.frigerio@gmail.com</v>
      </c>
    </row>
    <row r="1328" spans="1:24" x14ac:dyDescent="0.2">
      <c r="A1328">
        <v>1142577</v>
      </c>
      <c r="B1328" t="s">
        <v>111</v>
      </c>
      <c r="C1328" t="s">
        <v>9396</v>
      </c>
      <c r="D1328" t="s">
        <v>3</v>
      </c>
      <c r="E1328" t="s">
        <v>3781</v>
      </c>
      <c r="F1328" t="s">
        <v>3781</v>
      </c>
      <c r="G1328" t="s">
        <v>3</v>
      </c>
      <c r="H1328" t="s">
        <v>115</v>
      </c>
      <c r="I1328" t="s">
        <v>954</v>
      </c>
      <c r="J1328" t="e">
        <f>+VLOOKUP(I1328,NOMENCLATURA!$A$3:$B$20,2,FALSE)</f>
        <v>#N/A</v>
      </c>
      <c r="K1328" t="s">
        <v>9397</v>
      </c>
      <c r="L1328" t="s">
        <v>9398</v>
      </c>
      <c r="M1328" s="2">
        <v>43461</v>
      </c>
      <c r="N1328" t="s">
        <v>6342</v>
      </c>
      <c r="O1328" t="s">
        <v>353</v>
      </c>
      <c r="P1328" t="s">
        <v>3</v>
      </c>
      <c r="Q1328" t="s">
        <v>45</v>
      </c>
      <c r="R1328" t="s">
        <v>9399</v>
      </c>
      <c r="S1328" t="s">
        <v>9400</v>
      </c>
      <c r="T1328" t="s">
        <v>3</v>
      </c>
      <c r="U1328" t="s">
        <v>3</v>
      </c>
      <c r="V1328" t="str">
        <f>VLOOKUP(A1328,Ventas!$A$2:$H$3062,7,FALSE)</f>
        <v>N0</v>
      </c>
      <c r="W1328" t="str">
        <f>VLOOKUP(A1328,Ventas!$A$2:$H$3062,8,FALSE)</f>
        <v>OJ</v>
      </c>
      <c r="X1328" t="str">
        <f>VLOOKUP(A1328,'Correo 1'!$A$2:$C$3062,3,FALSE)</f>
        <v>patricia.carrasco.barreda@gmail.com</v>
      </c>
    </row>
    <row r="1329" spans="1:24" x14ac:dyDescent="0.2">
      <c r="A1329">
        <v>1147055</v>
      </c>
      <c r="B1329" t="s">
        <v>111</v>
      </c>
      <c r="C1329" t="s">
        <v>11657</v>
      </c>
      <c r="D1329" t="s">
        <v>3</v>
      </c>
      <c r="E1329" t="s">
        <v>204</v>
      </c>
      <c r="F1329" t="s">
        <v>113</v>
      </c>
      <c r="G1329" t="s">
        <v>3</v>
      </c>
      <c r="H1329" t="s">
        <v>115</v>
      </c>
      <c r="I1329" t="s">
        <v>954</v>
      </c>
      <c r="J1329" t="e">
        <f>+VLOOKUP(I1329,NOMENCLATURA!$A$3:$B$20,2,FALSE)</f>
        <v>#N/A</v>
      </c>
      <c r="K1329" t="s">
        <v>11658</v>
      </c>
      <c r="L1329" t="s">
        <v>11659</v>
      </c>
      <c r="M1329" s="2">
        <v>43787</v>
      </c>
      <c r="N1329" t="s">
        <v>9571</v>
      </c>
      <c r="O1329" t="s">
        <v>353</v>
      </c>
      <c r="P1329" t="s">
        <v>3</v>
      </c>
      <c r="Q1329" t="s">
        <v>45</v>
      </c>
      <c r="R1329" t="s">
        <v>11660</v>
      </c>
      <c r="S1329" t="s">
        <v>11661</v>
      </c>
      <c r="T1329" t="s">
        <v>3</v>
      </c>
      <c r="U1329" t="s">
        <v>3</v>
      </c>
      <c r="V1329" t="str">
        <f>VLOOKUP(A1329,Ventas!$A$2:$H$3062,7,FALSE)</f>
        <v>N0</v>
      </c>
      <c r="W1329" t="str">
        <f>VLOOKUP(A1329,Ventas!$A$2:$H$3062,8,FALSE)</f>
        <v>OJ</v>
      </c>
      <c r="X1329" t="str">
        <f>VLOOKUP(A1329,'Correo 1'!$A$2:$C$3062,3,FALSE)</f>
        <v>patricia.dalmazzo@qusoft.cl</v>
      </c>
    </row>
    <row r="1330" spans="1:24" x14ac:dyDescent="0.2">
      <c r="A1330">
        <v>1129177</v>
      </c>
      <c r="B1330" t="s">
        <v>111</v>
      </c>
      <c r="C1330" t="s">
        <v>4126</v>
      </c>
      <c r="D1330" t="s">
        <v>3</v>
      </c>
      <c r="E1330" t="s">
        <v>951</v>
      </c>
      <c r="F1330" t="s">
        <v>113</v>
      </c>
      <c r="G1330" t="s">
        <v>3</v>
      </c>
      <c r="H1330" t="s">
        <v>115</v>
      </c>
      <c r="I1330" t="s">
        <v>1837</v>
      </c>
      <c r="J1330" t="str">
        <f>+VLOOKUP(I1330,NOMENCLATURA!$A$3:$B$20,2,FALSE)</f>
        <v>RECLUTAMIENTO-CAPACITACION</v>
      </c>
      <c r="K1330" t="s">
        <v>4127</v>
      </c>
      <c r="L1330" t="s">
        <v>4128</v>
      </c>
      <c r="M1330" s="2">
        <v>42625</v>
      </c>
      <c r="N1330" t="s">
        <v>207</v>
      </c>
      <c r="O1330" t="s">
        <v>353</v>
      </c>
      <c r="P1330" t="s">
        <v>3</v>
      </c>
      <c r="Q1330" t="s">
        <v>45</v>
      </c>
      <c r="R1330" t="s">
        <v>4129</v>
      </c>
      <c r="S1330" t="s">
        <v>4130</v>
      </c>
      <c r="T1330" t="s">
        <v>3</v>
      </c>
      <c r="U1330" t="s">
        <v>3</v>
      </c>
      <c r="V1330" t="str">
        <f>VLOOKUP(A1330,Ventas!$A$2:$H$3062,7,FALSE)</f>
        <v>N0</v>
      </c>
      <c r="W1330" t="str">
        <f>VLOOKUP(A1330,Ventas!$A$2:$H$3062,8,FALSE)</f>
        <v>OJ</v>
      </c>
      <c r="X1330" t="str">
        <f>VLOOKUP(A1330,'Correo 1'!$A$2:$C$3062,3,FALSE)</f>
        <v>felipe.alderete@grupoavanza.com</v>
      </c>
    </row>
    <row r="1331" spans="1:24" x14ac:dyDescent="0.2">
      <c r="A1331">
        <v>1128588</v>
      </c>
      <c r="B1331" t="s">
        <v>111</v>
      </c>
      <c r="C1331" t="s">
        <v>3136</v>
      </c>
      <c r="D1331" t="s">
        <v>3</v>
      </c>
      <c r="E1331" t="s">
        <v>204</v>
      </c>
      <c r="F1331" t="s">
        <v>204</v>
      </c>
      <c r="G1331" t="s">
        <v>3</v>
      </c>
      <c r="H1331" t="s">
        <v>115</v>
      </c>
      <c r="I1331" t="s">
        <v>954</v>
      </c>
      <c r="J1331" t="e">
        <f>+VLOOKUP(I1331,NOMENCLATURA!$A$3:$B$20,2,FALSE)</f>
        <v>#N/A</v>
      </c>
      <c r="K1331" t="s">
        <v>3137</v>
      </c>
      <c r="L1331" t="s">
        <v>3138</v>
      </c>
      <c r="M1331" s="2">
        <v>42558</v>
      </c>
      <c r="N1331" t="s">
        <v>957</v>
      </c>
      <c r="O1331" t="s">
        <v>353</v>
      </c>
      <c r="P1331" t="s">
        <v>3</v>
      </c>
      <c r="Q1331" t="s">
        <v>45</v>
      </c>
      <c r="R1331" t="s">
        <v>3139</v>
      </c>
      <c r="S1331" t="s">
        <v>3140</v>
      </c>
      <c r="T1331" t="s">
        <v>3</v>
      </c>
      <c r="U1331" t="s">
        <v>3</v>
      </c>
      <c r="V1331" t="str">
        <f>VLOOKUP(A1331,Ventas!$A$2:$H$3062,7,FALSE)</f>
        <v>N60</v>
      </c>
      <c r="W1331" t="str">
        <f>VLOOKUP(A1331,Ventas!$A$2:$H$3062,8,FALSE)</f>
        <v>OJ</v>
      </c>
      <c r="X1331" t="str">
        <f>VLOOKUP(A1331,'Correo 1'!$A$2:$C$3062,3,FALSE)</f>
        <v>Patricia.Saenz@chequecompra.cl</v>
      </c>
    </row>
    <row r="1332" spans="1:24" x14ac:dyDescent="0.2">
      <c r="A1332">
        <v>1148163</v>
      </c>
      <c r="B1332" t="s">
        <v>111</v>
      </c>
      <c r="C1332" t="s">
        <v>12092</v>
      </c>
      <c r="D1332" t="s">
        <v>3</v>
      </c>
      <c r="E1332" t="s">
        <v>204</v>
      </c>
      <c r="F1332" t="s">
        <v>2655</v>
      </c>
      <c r="G1332" t="s">
        <v>3</v>
      </c>
      <c r="H1332" t="s">
        <v>115</v>
      </c>
      <c r="I1332" t="s">
        <v>954</v>
      </c>
      <c r="J1332" t="e">
        <f>+VLOOKUP(I1332,NOMENCLATURA!$A$3:$B$20,2,FALSE)</f>
        <v>#N/A</v>
      </c>
      <c r="K1332" t="s">
        <v>12093</v>
      </c>
      <c r="L1332" t="s">
        <v>12094</v>
      </c>
      <c r="M1332" s="2">
        <v>43903</v>
      </c>
      <c r="N1332" t="s">
        <v>9571</v>
      </c>
      <c r="O1332" t="s">
        <v>353</v>
      </c>
      <c r="P1332" t="s">
        <v>3</v>
      </c>
      <c r="Q1332" t="s">
        <v>45</v>
      </c>
      <c r="R1332" t="s">
        <v>12095</v>
      </c>
      <c r="S1332" t="s">
        <v>12096</v>
      </c>
      <c r="T1332" t="s">
        <v>3</v>
      </c>
      <c r="U1332" t="s">
        <v>3</v>
      </c>
      <c r="V1332" t="str">
        <f>VLOOKUP(A1332,Ventas!$A$2:$H$3062,7,FALSE)</f>
        <v>N0</v>
      </c>
      <c r="W1332" t="str">
        <f>VLOOKUP(A1332,Ventas!$A$2:$H$3062,8,FALSE)</f>
        <v>OJ</v>
      </c>
      <c r="X1332" t="str">
        <f>VLOOKUP(A1332,'Correo 1'!$A$2:$C$3062,3,FALSE)</f>
        <v>PATRICIAMC1980@GMAIL.COM</v>
      </c>
    </row>
    <row r="1333" spans="1:24" x14ac:dyDescent="0.2">
      <c r="A1333">
        <v>1136570</v>
      </c>
      <c r="B1333" t="s">
        <v>111</v>
      </c>
      <c r="C1333" t="s">
        <v>7528</v>
      </c>
      <c r="D1333" t="s">
        <v>3</v>
      </c>
      <c r="E1333" t="s">
        <v>7529</v>
      </c>
      <c r="F1333" t="s">
        <v>7529</v>
      </c>
      <c r="G1333" t="s">
        <v>3</v>
      </c>
      <c r="H1333" t="s">
        <v>2780</v>
      </c>
      <c r="I1333" t="s">
        <v>5028</v>
      </c>
      <c r="J1333" t="e">
        <f>+VLOOKUP(I1333,NOMENCLATURA!$A$3:$B$20,2,FALSE)</f>
        <v>#N/A</v>
      </c>
      <c r="K1333" t="s">
        <v>7530</v>
      </c>
      <c r="L1333" t="s">
        <v>7531</v>
      </c>
      <c r="M1333" s="2">
        <v>43096</v>
      </c>
      <c r="N1333" t="s">
        <v>6342</v>
      </c>
      <c r="O1333" t="s">
        <v>353</v>
      </c>
      <c r="P1333" t="s">
        <v>3</v>
      </c>
      <c r="Q1333" t="s">
        <v>45</v>
      </c>
      <c r="R1333" t="s">
        <v>7532</v>
      </c>
      <c r="S1333" t="s">
        <v>7533</v>
      </c>
      <c r="T1333" t="s">
        <v>3</v>
      </c>
      <c r="U1333" t="s">
        <v>3</v>
      </c>
      <c r="V1333" t="str">
        <f>VLOOKUP(A1333,Ventas!$A$2:$H$3062,7,FALSE)</f>
        <v>N0</v>
      </c>
      <c r="W1333" t="str">
        <f>VLOOKUP(A1333,Ventas!$A$2:$H$3062,8,FALSE)</f>
        <v>OJ</v>
      </c>
      <c r="X1333" t="str">
        <f>VLOOKUP(A1333,'Correo 1'!$A$2:$C$3062,3,FALSE)</f>
        <v>patricio.chonghaack@gmail.com</v>
      </c>
    </row>
    <row r="1334" spans="1:24" x14ac:dyDescent="0.2">
      <c r="A1334">
        <v>1142772</v>
      </c>
      <c r="B1334" t="s">
        <v>111</v>
      </c>
      <c r="C1334" t="s">
        <v>9495</v>
      </c>
      <c r="D1334" t="s">
        <v>9496</v>
      </c>
      <c r="E1334" t="s">
        <v>7529</v>
      </c>
      <c r="F1334" t="s">
        <v>7529</v>
      </c>
      <c r="G1334" t="s">
        <v>3</v>
      </c>
      <c r="H1334" t="s">
        <v>9497</v>
      </c>
      <c r="I1334" t="s">
        <v>954</v>
      </c>
      <c r="J1334" t="e">
        <f>+VLOOKUP(I1334,NOMENCLATURA!$A$3:$B$20,2,FALSE)</f>
        <v>#N/A</v>
      </c>
      <c r="K1334" t="s">
        <v>9498</v>
      </c>
      <c r="L1334" t="s">
        <v>9499</v>
      </c>
      <c r="M1334" s="2">
        <v>43480</v>
      </c>
      <c r="N1334" t="s">
        <v>6015</v>
      </c>
      <c r="O1334" t="s">
        <v>353</v>
      </c>
      <c r="P1334" t="s">
        <v>3</v>
      </c>
      <c r="Q1334" t="s">
        <v>45</v>
      </c>
      <c r="R1334" t="s">
        <v>9500</v>
      </c>
      <c r="S1334" t="s">
        <v>9501</v>
      </c>
      <c r="T1334" t="s">
        <v>3</v>
      </c>
      <c r="U1334" t="s">
        <v>3</v>
      </c>
      <c r="V1334" t="str">
        <f>VLOOKUP(A1334,Ventas!$A$2:$H$3062,7,FALSE)</f>
        <v>N30</v>
      </c>
      <c r="W1334" t="str">
        <f>VLOOKUP(A1334,Ventas!$A$2:$H$3062,8,FALSE)</f>
        <v>OJ</v>
      </c>
      <c r="X1334" t="str">
        <f>VLOOKUP(A1334,'Correo 1'!$A$2:$C$3062,3,FALSE)</f>
        <v>patricio-ex@hotmail.com</v>
      </c>
    </row>
    <row r="1335" spans="1:24" x14ac:dyDescent="0.2">
      <c r="A1335">
        <v>1129059</v>
      </c>
      <c r="B1335" t="s">
        <v>111</v>
      </c>
      <c r="C1335" t="s">
        <v>3950</v>
      </c>
      <c r="D1335" t="s">
        <v>3</v>
      </c>
      <c r="E1335" t="s">
        <v>951</v>
      </c>
      <c r="F1335" t="s">
        <v>2032</v>
      </c>
      <c r="G1335" t="s">
        <v>3</v>
      </c>
      <c r="H1335" t="s">
        <v>115</v>
      </c>
      <c r="I1335" t="s">
        <v>1837</v>
      </c>
      <c r="J1335" t="str">
        <f>+VLOOKUP(I1335,NOMENCLATURA!$A$3:$B$20,2,FALSE)</f>
        <v>RECLUTAMIENTO-CAPACITACION</v>
      </c>
      <c r="K1335" t="s">
        <v>3951</v>
      </c>
      <c r="L1335" t="s">
        <v>3952</v>
      </c>
      <c r="M1335" s="2">
        <v>42612</v>
      </c>
      <c r="N1335" t="s">
        <v>207</v>
      </c>
      <c r="O1335" t="s">
        <v>353</v>
      </c>
      <c r="P1335" t="s">
        <v>3</v>
      </c>
      <c r="Q1335" t="s">
        <v>45</v>
      </c>
      <c r="R1335" t="s">
        <v>3953</v>
      </c>
      <c r="S1335" t="s">
        <v>3954</v>
      </c>
      <c r="T1335" t="s">
        <v>3</v>
      </c>
      <c r="U1335" t="s">
        <v>3</v>
      </c>
      <c r="V1335" t="str">
        <f>VLOOKUP(A1335,Ventas!$A$2:$H$3062,7,FALSE)</f>
        <v>N30</v>
      </c>
      <c r="W1335" t="str">
        <f>VLOOKUP(A1335,Ventas!$A$2:$H$3062,8,FALSE)</f>
        <v>OJ</v>
      </c>
      <c r="X1335" t="str">
        <f>VLOOKUP(A1335,'Correo 1'!$A$2:$C$3062,3,FALSE)</f>
        <v>fran@gop.cl</v>
      </c>
    </row>
    <row r="1336" spans="1:24" x14ac:dyDescent="0.2">
      <c r="A1336">
        <v>1150930</v>
      </c>
      <c r="B1336" t="s">
        <v>111</v>
      </c>
      <c r="C1336" t="s">
        <v>12916</v>
      </c>
      <c r="D1336" t="s">
        <v>3</v>
      </c>
      <c r="E1336" t="s">
        <v>1045</v>
      </c>
      <c r="F1336" t="s">
        <v>12917</v>
      </c>
      <c r="G1336" t="s">
        <v>3</v>
      </c>
      <c r="H1336" t="s">
        <v>1046</v>
      </c>
      <c r="I1336" t="s">
        <v>5028</v>
      </c>
      <c r="J1336" t="e">
        <f>+VLOOKUP(I1336,NOMENCLATURA!$A$3:$B$20,2,FALSE)</f>
        <v>#N/A</v>
      </c>
      <c r="K1336" t="s">
        <v>12918</v>
      </c>
      <c r="L1336" t="s">
        <v>12919</v>
      </c>
      <c r="M1336" s="2">
        <v>44490</v>
      </c>
      <c r="N1336" t="s">
        <v>9571</v>
      </c>
      <c r="O1336" t="s">
        <v>353</v>
      </c>
      <c r="P1336" t="s">
        <v>3</v>
      </c>
      <c r="Q1336" t="s">
        <v>45</v>
      </c>
      <c r="R1336" t="s">
        <v>12920</v>
      </c>
      <c r="S1336" t="s">
        <v>3</v>
      </c>
      <c r="T1336" t="s">
        <v>3</v>
      </c>
      <c r="U1336" t="s">
        <v>3</v>
      </c>
      <c r="V1336" t="str">
        <f>VLOOKUP(A1336,Ventas!$A$2:$H$3062,7,FALSE)</f>
        <v>N0</v>
      </c>
      <c r="W1336" t="str">
        <f>VLOOKUP(A1336,Ventas!$A$2:$H$3062,8,FALSE)</f>
        <v>O4</v>
      </c>
      <c r="X1336" t="str">
        <f>VLOOKUP(A1336,'Correo 1'!$A$2:$C$3062,3,FALSE)</f>
        <v>paula.aguileram@gmail.com</v>
      </c>
    </row>
    <row r="1337" spans="1:24" x14ac:dyDescent="0.2">
      <c r="A1337">
        <v>7025704</v>
      </c>
      <c r="B1337" t="s">
        <v>111</v>
      </c>
      <c r="C1337" t="s">
        <v>14780</v>
      </c>
      <c r="D1337" t="s">
        <v>3</v>
      </c>
      <c r="E1337" t="s">
        <v>204</v>
      </c>
      <c r="F1337" t="s">
        <v>204</v>
      </c>
      <c r="G1337" t="s">
        <v>3</v>
      </c>
      <c r="H1337" t="s">
        <v>115</v>
      </c>
      <c r="I1337" t="s">
        <v>12933</v>
      </c>
      <c r="J1337" t="e">
        <f>+VLOOKUP(I1337,NOMENCLATURA!$A$3:$B$20,2,FALSE)</f>
        <v>#N/A</v>
      </c>
      <c r="K1337" t="s">
        <v>14781</v>
      </c>
      <c r="L1337" t="s">
        <v>14782</v>
      </c>
      <c r="M1337" s="2">
        <v>43805</v>
      </c>
      <c r="N1337" t="s">
        <v>9571</v>
      </c>
      <c r="O1337" t="s">
        <v>13556</v>
      </c>
      <c r="P1337" t="s">
        <v>3</v>
      </c>
      <c r="Q1337" t="s">
        <v>45</v>
      </c>
      <c r="R1337" t="s">
        <v>14783</v>
      </c>
      <c r="S1337" t="s">
        <v>14784</v>
      </c>
      <c r="T1337" t="s">
        <v>3</v>
      </c>
      <c r="U1337" t="s">
        <v>3</v>
      </c>
      <c r="V1337" t="str">
        <f>VLOOKUP(A1337,Ventas!$A$2:$H$3062,7,FALSE)</f>
        <v>N0</v>
      </c>
      <c r="W1337" t="str">
        <f>VLOOKUP(A1337,Ventas!$A$2:$H$3062,8,FALSE)</f>
        <v>O8</v>
      </c>
      <c r="X1337" t="str">
        <f>VLOOKUP(A1337,'Correo 1'!$A$2:$C$3062,3,FALSE)</f>
        <v>paula.kreisel@samsonite.com</v>
      </c>
    </row>
    <row r="1338" spans="1:24" x14ac:dyDescent="0.2">
      <c r="A1338">
        <v>1134547</v>
      </c>
      <c r="B1338" t="s">
        <v>111</v>
      </c>
      <c r="C1338" t="s">
        <v>6646</v>
      </c>
      <c r="D1338" t="s">
        <v>3</v>
      </c>
      <c r="E1338" t="s">
        <v>204</v>
      </c>
      <c r="F1338" t="s">
        <v>204</v>
      </c>
      <c r="G1338" t="s">
        <v>3</v>
      </c>
      <c r="H1338" t="s">
        <v>115</v>
      </c>
      <c r="I1338" t="s">
        <v>1837</v>
      </c>
      <c r="J1338" t="str">
        <f>+VLOOKUP(I1338,NOMENCLATURA!$A$3:$B$20,2,FALSE)</f>
        <v>RECLUTAMIENTO-CAPACITACION</v>
      </c>
      <c r="K1338" t="s">
        <v>6647</v>
      </c>
      <c r="L1338" t="s">
        <v>6648</v>
      </c>
      <c r="M1338" s="2">
        <v>42954</v>
      </c>
      <c r="N1338" t="s">
        <v>6342</v>
      </c>
      <c r="O1338" t="s">
        <v>353</v>
      </c>
      <c r="P1338" t="s">
        <v>3</v>
      </c>
      <c r="Q1338" t="s">
        <v>45</v>
      </c>
      <c r="R1338" t="s">
        <v>6649</v>
      </c>
      <c r="S1338" t="s">
        <v>6650</v>
      </c>
      <c r="T1338" t="s">
        <v>3</v>
      </c>
      <c r="U1338" t="s">
        <v>3</v>
      </c>
      <c r="V1338" t="str">
        <f>VLOOKUP(A1338,Ventas!$A$2:$H$3062,7,FALSE)</f>
        <v>N0</v>
      </c>
      <c r="W1338" t="str">
        <f>VLOOKUP(A1338,Ventas!$A$2:$H$3062,8,FALSE)</f>
        <v>OJ</v>
      </c>
      <c r="X1338" t="str">
        <f>VLOOKUP(A1338,'Correo 1'!$A$2:$C$3062,3,FALSE)</f>
        <v>GVIVAR@BOLETINDELTRABAJO.CL</v>
      </c>
    </row>
    <row r="1339" spans="1:24" x14ac:dyDescent="0.2">
      <c r="A1339">
        <v>1145925</v>
      </c>
      <c r="B1339" t="s">
        <v>111</v>
      </c>
      <c r="C1339" t="s">
        <v>10978</v>
      </c>
      <c r="D1339" t="s">
        <v>3</v>
      </c>
      <c r="E1339" t="s">
        <v>204</v>
      </c>
      <c r="F1339" t="s">
        <v>3728</v>
      </c>
      <c r="G1339" t="s">
        <v>3</v>
      </c>
      <c r="H1339" t="s">
        <v>115</v>
      </c>
      <c r="I1339" t="s">
        <v>954</v>
      </c>
      <c r="J1339" t="e">
        <f>+VLOOKUP(I1339,NOMENCLATURA!$A$3:$B$20,2,FALSE)</f>
        <v>#N/A</v>
      </c>
      <c r="K1339" t="s">
        <v>10979</v>
      </c>
      <c r="L1339" t="s">
        <v>10980</v>
      </c>
      <c r="M1339" s="2">
        <v>43703</v>
      </c>
      <c r="N1339" t="s">
        <v>9571</v>
      </c>
      <c r="O1339" t="s">
        <v>353</v>
      </c>
      <c r="P1339" t="s">
        <v>3</v>
      </c>
      <c r="Q1339" t="s">
        <v>45</v>
      </c>
      <c r="R1339" t="s">
        <v>10981</v>
      </c>
      <c r="S1339" t="s">
        <v>10982</v>
      </c>
      <c r="T1339" t="s">
        <v>3</v>
      </c>
      <c r="U1339" t="s">
        <v>3</v>
      </c>
      <c r="V1339" t="str">
        <f>VLOOKUP(A1339,Ventas!$A$2:$H$3062,7,FALSE)</f>
        <v>N30</v>
      </c>
      <c r="W1339" t="str">
        <f>VLOOKUP(A1339,Ventas!$A$2:$H$3062,8,FALSE)</f>
        <v>OJ</v>
      </c>
      <c r="X1339" t="str">
        <f>VLOOKUP(A1339,'Correo 1'!$A$2:$C$3062,3,FALSE)</f>
        <v>PAULA@AKTIVAGLOBOS.CL</v>
      </c>
    </row>
    <row r="1340" spans="1:24" x14ac:dyDescent="0.2">
      <c r="A1340">
        <v>1131060</v>
      </c>
      <c r="B1340" t="s">
        <v>111</v>
      </c>
      <c r="C1340" t="s">
        <v>6007</v>
      </c>
      <c r="D1340" t="s">
        <v>3</v>
      </c>
      <c r="E1340" t="s">
        <v>204</v>
      </c>
      <c r="F1340" t="s">
        <v>113</v>
      </c>
      <c r="G1340" t="s">
        <v>3</v>
      </c>
      <c r="H1340" t="s">
        <v>115</v>
      </c>
      <c r="I1340" t="s">
        <v>1837</v>
      </c>
      <c r="J1340" t="str">
        <f>+VLOOKUP(I1340,NOMENCLATURA!$A$3:$B$20,2,FALSE)</f>
        <v>RECLUTAMIENTO-CAPACITACION</v>
      </c>
      <c r="K1340" t="s">
        <v>6008</v>
      </c>
      <c r="L1340" t="s">
        <v>6009</v>
      </c>
      <c r="M1340" s="2">
        <v>42825</v>
      </c>
      <c r="N1340" t="s">
        <v>207</v>
      </c>
      <c r="O1340" t="s">
        <v>353</v>
      </c>
      <c r="P1340" t="s">
        <v>3</v>
      </c>
      <c r="Q1340" t="s">
        <v>45</v>
      </c>
      <c r="R1340" t="s">
        <v>6010</v>
      </c>
      <c r="S1340" t="s">
        <v>6011</v>
      </c>
      <c r="T1340" t="s">
        <v>3</v>
      </c>
      <c r="U1340" t="s">
        <v>3</v>
      </c>
      <c r="V1340" t="str">
        <f>VLOOKUP(A1340,Ventas!$A$2:$H$3062,7,FALSE)</f>
        <v>N30</v>
      </c>
      <c r="W1340" t="str">
        <f>VLOOKUP(A1340,Ventas!$A$2:$H$3062,8,FALSE)</f>
        <v>OJ</v>
      </c>
      <c r="X1340" t="str">
        <f>VLOOKUP(A1340,'Correo 1'!$A$2:$C$3062,3,FALSE)</f>
        <v>helen.paredes@adecco.com</v>
      </c>
    </row>
    <row r="1341" spans="1:24" x14ac:dyDescent="0.2">
      <c r="A1341">
        <v>1128907</v>
      </c>
      <c r="B1341" t="s">
        <v>111</v>
      </c>
      <c r="C1341" t="s">
        <v>3738</v>
      </c>
      <c r="D1341" t="s">
        <v>3</v>
      </c>
      <c r="E1341" t="s">
        <v>951</v>
      </c>
      <c r="F1341" t="s">
        <v>1054</v>
      </c>
      <c r="G1341" t="s">
        <v>3</v>
      </c>
      <c r="H1341" t="s">
        <v>115</v>
      </c>
      <c r="I1341" t="s">
        <v>954</v>
      </c>
      <c r="J1341" t="e">
        <f>+VLOOKUP(I1341,NOMENCLATURA!$A$3:$B$20,2,FALSE)</f>
        <v>#N/A</v>
      </c>
      <c r="K1341" t="s">
        <v>3739</v>
      </c>
      <c r="L1341" t="s">
        <v>3740</v>
      </c>
      <c r="M1341" s="2">
        <v>42592</v>
      </c>
      <c r="N1341" t="s">
        <v>207</v>
      </c>
      <c r="O1341" t="s">
        <v>353</v>
      </c>
      <c r="P1341" t="s">
        <v>3</v>
      </c>
      <c r="Q1341" t="s">
        <v>45</v>
      </c>
      <c r="R1341" t="s">
        <v>3741</v>
      </c>
      <c r="S1341" t="s">
        <v>3742</v>
      </c>
      <c r="T1341" t="s">
        <v>3</v>
      </c>
      <c r="U1341" t="s">
        <v>3</v>
      </c>
      <c r="V1341" t="str">
        <f>VLOOKUP(A1341,Ventas!$A$2:$H$3062,7,FALSE)</f>
        <v>N0</v>
      </c>
      <c r="W1341" t="str">
        <f>VLOOKUP(A1341,Ventas!$A$2:$H$3062,8,FALSE)</f>
        <v>OJ</v>
      </c>
      <c r="X1341" t="str">
        <f>VLOOKUP(A1341,'Correo 1'!$A$2:$C$3062,3,FALSE)</f>
        <v>pauladise@hotmail.com</v>
      </c>
    </row>
    <row r="1342" spans="1:24" x14ac:dyDescent="0.2">
      <c r="A1342">
        <v>1138316</v>
      </c>
      <c r="B1342" t="s">
        <v>111</v>
      </c>
      <c r="C1342" t="s">
        <v>8057</v>
      </c>
      <c r="D1342" t="s">
        <v>3</v>
      </c>
      <c r="E1342" t="s">
        <v>204</v>
      </c>
      <c r="F1342" t="s">
        <v>2655</v>
      </c>
      <c r="G1342" t="s">
        <v>3</v>
      </c>
      <c r="H1342" t="s">
        <v>115</v>
      </c>
      <c r="I1342" t="s">
        <v>1837</v>
      </c>
      <c r="J1342" t="str">
        <f>+VLOOKUP(I1342,NOMENCLATURA!$A$3:$B$20,2,FALSE)</f>
        <v>RECLUTAMIENTO-CAPACITACION</v>
      </c>
      <c r="K1342" t="s">
        <v>8058</v>
      </c>
      <c r="L1342" t="s">
        <v>8059</v>
      </c>
      <c r="M1342" s="2">
        <v>43237</v>
      </c>
      <c r="N1342" t="s">
        <v>6342</v>
      </c>
      <c r="O1342" t="s">
        <v>353</v>
      </c>
      <c r="P1342" t="s">
        <v>3</v>
      </c>
      <c r="Q1342" t="s">
        <v>45</v>
      </c>
      <c r="R1342" t="s">
        <v>8060</v>
      </c>
      <c r="S1342" t="s">
        <v>8061</v>
      </c>
      <c r="T1342" t="s">
        <v>3</v>
      </c>
      <c r="U1342" t="s">
        <v>3</v>
      </c>
      <c r="V1342" t="str">
        <f>VLOOKUP(A1342,Ventas!$A$2:$H$3062,7,FALSE)</f>
        <v>N30</v>
      </c>
      <c r="W1342" t="str">
        <f>VLOOKUP(A1342,Ventas!$A$2:$H$3062,8,FALSE)</f>
        <v>OJ</v>
      </c>
      <c r="X1342" t="str">
        <f>VLOOKUP(A1342,'Correo 1'!$A$2:$C$3062,3,FALSE)</f>
        <v>JAGOMEZ@LOGINSA.COM</v>
      </c>
    </row>
    <row r="1343" spans="1:24" x14ac:dyDescent="0.2">
      <c r="A1343">
        <v>1142926</v>
      </c>
      <c r="B1343" t="s">
        <v>111</v>
      </c>
      <c r="C1343" t="s">
        <v>9607</v>
      </c>
      <c r="D1343" t="s">
        <v>3</v>
      </c>
      <c r="E1343" t="s">
        <v>4154</v>
      </c>
      <c r="F1343" t="s">
        <v>4154</v>
      </c>
      <c r="G1343" t="s">
        <v>3</v>
      </c>
      <c r="H1343" t="s">
        <v>3127</v>
      </c>
      <c r="I1343" t="s">
        <v>9608</v>
      </c>
      <c r="J1343" t="e">
        <f>+VLOOKUP(I1343,NOMENCLATURA!$A$3:$B$20,2,FALSE)</f>
        <v>#N/A</v>
      </c>
      <c r="K1343" t="s">
        <v>9609</v>
      </c>
      <c r="L1343" t="s">
        <v>9610</v>
      </c>
      <c r="M1343" s="2">
        <v>43490</v>
      </c>
      <c r="N1343" t="s">
        <v>9571</v>
      </c>
      <c r="O1343" t="s">
        <v>353</v>
      </c>
      <c r="P1343" t="s">
        <v>3</v>
      </c>
      <c r="Q1343" t="s">
        <v>45</v>
      </c>
      <c r="R1343" t="s">
        <v>9608</v>
      </c>
      <c r="S1343" t="s">
        <v>9611</v>
      </c>
      <c r="T1343" t="s">
        <v>3</v>
      </c>
      <c r="U1343" t="s">
        <v>9584</v>
      </c>
      <c r="V1343" t="str">
        <f>VLOOKUP(A1343,Ventas!$A$2:$H$3062,7,FALSE)</f>
        <v>N0</v>
      </c>
      <c r="W1343" t="str">
        <f>VLOOKUP(A1343,Ventas!$A$2:$H$3062,8,FALSE)</f>
        <v>OJ</v>
      </c>
      <c r="X1343" t="str">
        <f>VLOOKUP(A1343,'Correo 1'!$A$2:$C$3062,3,FALSE)</f>
        <v>paulidlc.h@gmail.com</v>
      </c>
    </row>
    <row r="1344" spans="1:24" x14ac:dyDescent="0.2">
      <c r="A1344">
        <v>1135162</v>
      </c>
      <c r="B1344" t="s">
        <v>111</v>
      </c>
      <c r="C1344" t="s">
        <v>6997</v>
      </c>
      <c r="D1344" t="s">
        <v>3</v>
      </c>
      <c r="E1344" t="s">
        <v>204</v>
      </c>
      <c r="F1344" t="s">
        <v>2032</v>
      </c>
      <c r="G1344" t="s">
        <v>3</v>
      </c>
      <c r="H1344" t="s">
        <v>115</v>
      </c>
      <c r="I1344" t="s">
        <v>1837</v>
      </c>
      <c r="J1344" t="str">
        <f>+VLOOKUP(I1344,NOMENCLATURA!$A$3:$B$20,2,FALSE)</f>
        <v>RECLUTAMIENTO-CAPACITACION</v>
      </c>
      <c r="K1344" t="s">
        <v>6998</v>
      </c>
      <c r="L1344" t="s">
        <v>6999</v>
      </c>
      <c r="M1344" s="2">
        <v>43005</v>
      </c>
      <c r="N1344" t="s">
        <v>6342</v>
      </c>
      <c r="O1344" t="s">
        <v>353</v>
      </c>
      <c r="P1344" t="s">
        <v>3</v>
      </c>
      <c r="Q1344" t="s">
        <v>45</v>
      </c>
      <c r="R1344" t="s">
        <v>7000</v>
      </c>
      <c r="S1344" t="s">
        <v>7001</v>
      </c>
      <c r="T1344" t="s">
        <v>3</v>
      </c>
      <c r="U1344" t="s">
        <v>3</v>
      </c>
      <c r="V1344" t="str">
        <f>VLOOKUP(A1344,Ventas!$A$2:$H$3062,7,FALSE)</f>
        <v>N30</v>
      </c>
      <c r="W1344" t="str">
        <f>VLOOKUP(A1344,Ventas!$A$2:$H$3062,8,FALSE)</f>
        <v>OJ</v>
      </c>
      <c r="X1344" t="str">
        <f>VLOOKUP(A1344,'Correo 1'!$A$2:$C$3062,3,FALSE)</f>
        <v>LGOMEZ@GRUPOEXPRO.CL</v>
      </c>
    </row>
    <row r="1345" spans="1:24" x14ac:dyDescent="0.2">
      <c r="A1345">
        <v>1136426</v>
      </c>
      <c r="B1345" t="s">
        <v>111</v>
      </c>
      <c r="C1345" t="s">
        <v>7429</v>
      </c>
      <c r="D1345" t="s">
        <v>3</v>
      </c>
      <c r="E1345" t="s">
        <v>204</v>
      </c>
      <c r="F1345" t="s">
        <v>3887</v>
      </c>
      <c r="G1345" t="s">
        <v>3</v>
      </c>
      <c r="H1345" t="s">
        <v>115</v>
      </c>
      <c r="I1345" t="s">
        <v>5028</v>
      </c>
      <c r="J1345" t="e">
        <f>+VLOOKUP(I1345,NOMENCLATURA!$A$3:$B$20,2,FALSE)</f>
        <v>#N/A</v>
      </c>
      <c r="K1345" t="s">
        <v>7430</v>
      </c>
      <c r="L1345" t="s">
        <v>7431</v>
      </c>
      <c r="M1345" s="2">
        <v>43084</v>
      </c>
      <c r="N1345" t="s">
        <v>6342</v>
      </c>
      <c r="O1345" t="s">
        <v>353</v>
      </c>
      <c r="P1345" t="s">
        <v>3</v>
      </c>
      <c r="Q1345" t="s">
        <v>45</v>
      </c>
      <c r="R1345" t="s">
        <v>7432</v>
      </c>
      <c r="S1345" t="s">
        <v>7433</v>
      </c>
      <c r="T1345" t="s">
        <v>3</v>
      </c>
      <c r="U1345" t="s">
        <v>3</v>
      </c>
      <c r="V1345" t="str">
        <f>VLOOKUP(A1345,Ventas!$A$2:$H$3062,7,FALSE)</f>
        <v>N0</v>
      </c>
      <c r="W1345" t="str">
        <f>VLOOKUP(A1345,Ventas!$A$2:$H$3062,8,FALSE)</f>
        <v>OJ</v>
      </c>
      <c r="X1345" t="str">
        <f>VLOOKUP(A1345,'Correo 1'!$A$2:$C$3062,3,FALSE)</f>
        <v>paulina.leon.a@gmail.com</v>
      </c>
    </row>
    <row r="1346" spans="1:24" x14ac:dyDescent="0.2">
      <c r="A1346">
        <v>7025891</v>
      </c>
      <c r="B1346" t="s">
        <v>111</v>
      </c>
      <c r="C1346" t="s">
        <v>14835</v>
      </c>
      <c r="D1346" t="s">
        <v>3</v>
      </c>
      <c r="E1346" t="s">
        <v>204</v>
      </c>
      <c r="F1346" t="s">
        <v>204</v>
      </c>
      <c r="G1346" t="s">
        <v>3</v>
      </c>
      <c r="H1346" t="s">
        <v>115</v>
      </c>
      <c r="I1346" t="s">
        <v>12933</v>
      </c>
      <c r="J1346" t="e">
        <f>+VLOOKUP(I1346,NOMENCLATURA!$A$3:$B$20,2,FALSE)</f>
        <v>#N/A</v>
      </c>
      <c r="K1346" t="s">
        <v>14836</v>
      </c>
      <c r="L1346" t="s">
        <v>14837</v>
      </c>
      <c r="M1346" s="2">
        <v>43903</v>
      </c>
      <c r="N1346" t="s">
        <v>9571</v>
      </c>
      <c r="O1346" t="s">
        <v>13556</v>
      </c>
      <c r="P1346" t="s">
        <v>3</v>
      </c>
      <c r="Q1346" t="s">
        <v>45</v>
      </c>
      <c r="R1346" t="s">
        <v>14838</v>
      </c>
      <c r="S1346" t="s">
        <v>3</v>
      </c>
      <c r="T1346" t="s">
        <v>3</v>
      </c>
      <c r="U1346" t="s">
        <v>3</v>
      </c>
      <c r="V1346" t="str">
        <f>VLOOKUP(A1346,Ventas!$A$2:$H$3062,7,FALSE)</f>
        <v>N0</v>
      </c>
      <c r="W1346" t="str">
        <f>VLOOKUP(A1346,Ventas!$A$2:$H$3062,8,FALSE)</f>
        <v>O8</v>
      </c>
      <c r="X1346" t="str">
        <f>VLOOKUP(A1346,'Correo 1'!$A$2:$C$3062,3,FALSE)</f>
        <v>paulina.nunez@samsonite.com</v>
      </c>
    </row>
    <row r="1347" spans="1:24" x14ac:dyDescent="0.2">
      <c r="A1347">
        <v>1128204</v>
      </c>
      <c r="B1347" t="s">
        <v>111</v>
      </c>
      <c r="C1347" t="s">
        <v>1835</v>
      </c>
      <c r="D1347" t="s">
        <v>1836</v>
      </c>
      <c r="E1347" t="s">
        <v>951</v>
      </c>
      <c r="F1347" t="s">
        <v>1054</v>
      </c>
      <c r="G1347" t="s">
        <v>3</v>
      </c>
      <c r="H1347" t="s">
        <v>115</v>
      </c>
      <c r="I1347" t="s">
        <v>1837</v>
      </c>
      <c r="J1347" t="str">
        <f>+VLOOKUP(I1347,NOMENCLATURA!$A$3:$B$20,2,FALSE)</f>
        <v>RECLUTAMIENTO-CAPACITACION</v>
      </c>
      <c r="K1347" t="s">
        <v>1838</v>
      </c>
      <c r="L1347" t="s">
        <v>1839</v>
      </c>
      <c r="M1347" s="2">
        <v>42542</v>
      </c>
      <c r="N1347" t="s">
        <v>957</v>
      </c>
      <c r="O1347" t="s">
        <v>353</v>
      </c>
      <c r="P1347" t="s">
        <v>3</v>
      </c>
      <c r="Q1347" t="s">
        <v>45</v>
      </c>
      <c r="R1347" t="s">
        <v>1840</v>
      </c>
      <c r="S1347" t="s">
        <v>1841</v>
      </c>
      <c r="T1347" t="s">
        <v>3</v>
      </c>
      <c r="U1347" t="s">
        <v>3</v>
      </c>
      <c r="V1347" t="str">
        <f>VLOOKUP(A1347,Ventas!$A$2:$H$3062,7,FALSE)</f>
        <v>N30</v>
      </c>
      <c r="W1347" t="str">
        <f>VLOOKUP(A1347,Ventas!$A$2:$H$3062,8,FALSE)</f>
        <v>OJ</v>
      </c>
      <c r="X1347" t="str">
        <f>VLOOKUP(A1347,'Correo 1'!$A$2:$C$3062,3,FALSE)</f>
        <v>nadupuy@tresex.cl</v>
      </c>
    </row>
    <row r="1348" spans="1:24" x14ac:dyDescent="0.2">
      <c r="A1348">
        <v>1146037</v>
      </c>
      <c r="B1348" t="s">
        <v>111</v>
      </c>
      <c r="C1348" t="s">
        <v>11157</v>
      </c>
      <c r="D1348" t="s">
        <v>3</v>
      </c>
      <c r="E1348" t="s">
        <v>204</v>
      </c>
      <c r="F1348" t="s">
        <v>2297</v>
      </c>
      <c r="G1348" t="s">
        <v>3</v>
      </c>
      <c r="H1348" t="s">
        <v>115</v>
      </c>
      <c r="I1348" t="s">
        <v>954</v>
      </c>
      <c r="J1348" t="e">
        <f>+VLOOKUP(I1348,NOMENCLATURA!$A$3:$B$20,2,FALSE)</f>
        <v>#N/A</v>
      </c>
      <c r="K1348" t="s">
        <v>11158</v>
      </c>
      <c r="L1348" t="s">
        <v>11159</v>
      </c>
      <c r="M1348" s="2">
        <v>43712</v>
      </c>
      <c r="N1348" t="s">
        <v>9571</v>
      </c>
      <c r="O1348" t="s">
        <v>353</v>
      </c>
      <c r="P1348" t="s">
        <v>3</v>
      </c>
      <c r="Q1348" t="s">
        <v>45</v>
      </c>
      <c r="R1348" t="s">
        <v>11160</v>
      </c>
      <c r="S1348" t="s">
        <v>11161</v>
      </c>
      <c r="T1348" t="s">
        <v>3</v>
      </c>
      <c r="U1348" t="s">
        <v>3</v>
      </c>
      <c r="V1348" t="str">
        <f>VLOOKUP(A1348,Ventas!$A$2:$H$3062,7,FALSE)</f>
        <v>N30</v>
      </c>
      <c r="W1348" t="str">
        <f>VLOOKUP(A1348,Ventas!$A$2:$H$3062,8,FALSE)</f>
        <v>OF</v>
      </c>
      <c r="X1348" t="str">
        <f>VLOOKUP(A1348,'Correo 1'!$A$2:$C$3062,3,FALSE)</f>
        <v>paulina@cuecafilms.com</v>
      </c>
    </row>
    <row r="1349" spans="1:24" x14ac:dyDescent="0.2">
      <c r="A1349">
        <v>1143095</v>
      </c>
      <c r="B1349" t="s">
        <v>111</v>
      </c>
      <c r="C1349" t="s">
        <v>9879</v>
      </c>
      <c r="D1349" t="s">
        <v>3</v>
      </c>
      <c r="E1349" t="s">
        <v>204</v>
      </c>
      <c r="F1349" t="s">
        <v>113</v>
      </c>
      <c r="G1349" t="s">
        <v>3</v>
      </c>
      <c r="H1349" t="s">
        <v>115</v>
      </c>
      <c r="I1349" t="s">
        <v>954</v>
      </c>
      <c r="J1349" t="e">
        <f>+VLOOKUP(I1349,NOMENCLATURA!$A$3:$B$20,2,FALSE)</f>
        <v>#N/A</v>
      </c>
      <c r="K1349" t="s">
        <v>9880</v>
      </c>
      <c r="L1349" t="s">
        <v>9881</v>
      </c>
      <c r="M1349" s="2">
        <v>43503</v>
      </c>
      <c r="N1349" t="s">
        <v>9571</v>
      </c>
      <c r="O1349" t="s">
        <v>353</v>
      </c>
      <c r="P1349" t="s">
        <v>3</v>
      </c>
      <c r="Q1349" t="s">
        <v>45</v>
      </c>
      <c r="R1349" t="s">
        <v>9882</v>
      </c>
      <c r="S1349" t="s">
        <v>9883</v>
      </c>
      <c r="T1349" t="s">
        <v>3</v>
      </c>
      <c r="U1349" t="s">
        <v>3</v>
      </c>
      <c r="V1349" t="str">
        <f>VLOOKUP(A1349,Ventas!$A$2:$H$3062,7,FALSE)</f>
        <v>N30</v>
      </c>
      <c r="W1349" t="str">
        <f>VLOOKUP(A1349,Ventas!$A$2:$H$3062,8,FALSE)</f>
        <v>IF</v>
      </c>
      <c r="X1349" t="str">
        <f>VLOOKUP(A1349,'Correo 1'!$A$2:$C$3062,3,FALSE)</f>
        <v>PAULINA@MEDIARED.CL</v>
      </c>
    </row>
    <row r="1350" spans="1:24" x14ac:dyDescent="0.2">
      <c r="A1350">
        <v>1149246</v>
      </c>
      <c r="B1350" t="s">
        <v>111</v>
      </c>
      <c r="C1350" t="s">
        <v>12353</v>
      </c>
      <c r="D1350" t="s">
        <v>3</v>
      </c>
      <c r="E1350" t="s">
        <v>204</v>
      </c>
      <c r="F1350" t="s">
        <v>9727</v>
      </c>
      <c r="G1350" t="s">
        <v>3</v>
      </c>
      <c r="H1350" t="s">
        <v>115</v>
      </c>
      <c r="I1350" t="s">
        <v>12354</v>
      </c>
      <c r="J1350" t="e">
        <f>+VLOOKUP(I1350,NOMENCLATURA!$A$3:$B$20,2,FALSE)</f>
        <v>#N/A</v>
      </c>
      <c r="K1350" t="s">
        <v>12355</v>
      </c>
      <c r="L1350" t="s">
        <v>12356</v>
      </c>
      <c r="M1350" s="2">
        <v>44169</v>
      </c>
      <c r="N1350" t="s">
        <v>9571</v>
      </c>
      <c r="O1350" t="s">
        <v>353</v>
      </c>
      <c r="P1350" t="s">
        <v>3</v>
      </c>
      <c r="Q1350" t="s">
        <v>45</v>
      </c>
      <c r="R1350" t="s">
        <v>12357</v>
      </c>
      <c r="S1350" t="s">
        <v>12358</v>
      </c>
      <c r="T1350" t="s">
        <v>3</v>
      </c>
      <c r="U1350" t="s">
        <v>3</v>
      </c>
      <c r="V1350" t="str">
        <f>VLOOKUP(A1350,Ventas!$A$2:$H$3062,7,FALSE)</f>
        <v>N0</v>
      </c>
      <c r="W1350" t="str">
        <f>VLOOKUP(A1350,Ventas!$A$2:$H$3062,8,FALSE)</f>
        <v>OI</v>
      </c>
      <c r="X1350" t="str">
        <f>VLOOKUP(A1350,'Correo 1'!$A$2:$C$3062,3,FALSE)</f>
        <v>paulinaleiva.97@gmail.com</v>
      </c>
    </row>
    <row r="1351" spans="1:24" x14ac:dyDescent="0.2">
      <c r="A1351">
        <v>5000017</v>
      </c>
      <c r="B1351" t="s">
        <v>1</v>
      </c>
      <c r="C1351" t="s">
        <v>13274</v>
      </c>
      <c r="D1351" t="s">
        <v>3</v>
      </c>
      <c r="E1351" t="s">
        <v>348</v>
      </c>
      <c r="F1351" t="s">
        <v>3</v>
      </c>
      <c r="G1351" t="s">
        <v>349</v>
      </c>
      <c r="H1351" t="s">
        <v>23</v>
      </c>
      <c r="I1351" t="s">
        <v>350</v>
      </c>
      <c r="J1351" t="e">
        <f>+VLOOKUP(I1351,NOMENCLATURA!$A$3:$B$20,2,FALSE)</f>
        <v>#N/A</v>
      </c>
      <c r="K1351" t="s">
        <v>13275</v>
      </c>
      <c r="L1351" t="s">
        <v>13276</v>
      </c>
      <c r="M1351" s="2">
        <v>38853</v>
      </c>
      <c r="N1351" t="s">
        <v>221</v>
      </c>
      <c r="O1351" t="s">
        <v>13230</v>
      </c>
      <c r="P1351" t="s">
        <v>3</v>
      </c>
      <c r="Q1351" t="s">
        <v>12</v>
      </c>
      <c r="R1351" t="s">
        <v>3</v>
      </c>
      <c r="S1351" t="s">
        <v>13277</v>
      </c>
      <c r="T1351" t="s">
        <v>3</v>
      </c>
      <c r="U1351" t="s">
        <v>13278</v>
      </c>
      <c r="V1351" t="str">
        <f>VLOOKUP(A1351,Ventas!$A$2:$H$3062,7,FALSE)</f>
        <v>N105</v>
      </c>
      <c r="W1351" t="str">
        <f>VLOOKUP(A1351,Ventas!$A$2:$H$3062,8,FALSE)</f>
        <v>O9</v>
      </c>
      <c r="X1351" t="str">
        <f>VLOOKUP(A1351,'Correo 1'!$A$2:$C$3062,3,FALSE)</f>
        <v>PAULINE@IMPAKLUGGAGE.COM</v>
      </c>
    </row>
    <row r="1352" spans="1:24" x14ac:dyDescent="0.2">
      <c r="A1352">
        <v>1143000</v>
      </c>
      <c r="B1352" t="s">
        <v>111</v>
      </c>
      <c r="C1352" t="s">
        <v>9799</v>
      </c>
      <c r="D1352" t="s">
        <v>1093</v>
      </c>
      <c r="E1352" t="s">
        <v>204</v>
      </c>
      <c r="F1352" t="s">
        <v>2032</v>
      </c>
      <c r="G1352" t="s">
        <v>3</v>
      </c>
      <c r="H1352" t="s">
        <v>115</v>
      </c>
      <c r="I1352" t="s">
        <v>954</v>
      </c>
      <c r="J1352" t="e">
        <f>+VLOOKUP(I1352,NOMENCLATURA!$A$3:$B$20,2,FALSE)</f>
        <v>#N/A</v>
      </c>
      <c r="K1352" t="s">
        <v>9800</v>
      </c>
      <c r="L1352" t="s">
        <v>9801</v>
      </c>
      <c r="M1352" s="2">
        <v>43495</v>
      </c>
      <c r="N1352" t="s">
        <v>9571</v>
      </c>
      <c r="O1352" t="s">
        <v>353</v>
      </c>
      <c r="P1352" t="s">
        <v>3</v>
      </c>
      <c r="Q1352" t="s">
        <v>45</v>
      </c>
      <c r="R1352" t="s">
        <v>9802</v>
      </c>
      <c r="S1352" t="s">
        <v>9803</v>
      </c>
      <c r="T1352" t="s">
        <v>3</v>
      </c>
      <c r="U1352" t="s">
        <v>3</v>
      </c>
      <c r="V1352" t="str">
        <f>VLOOKUP(A1352,Ventas!$A$2:$H$3062,7,FALSE)</f>
        <v>N30</v>
      </c>
      <c r="W1352" t="str">
        <f>VLOOKUP(A1352,Ventas!$A$2:$H$3062,8,FALSE)</f>
        <v>OJ</v>
      </c>
      <c r="X1352" t="str">
        <f>VLOOKUP(A1352,'Correo 1'!$A$2:$C$3062,3,FALSE)</f>
        <v>PAULOFLORES@DEMOLICION.CL</v>
      </c>
    </row>
    <row r="1353" spans="1:24" x14ac:dyDescent="0.2">
      <c r="A1353">
        <v>1133804</v>
      </c>
      <c r="B1353" t="s">
        <v>928</v>
      </c>
      <c r="C1353" t="s">
        <v>6288</v>
      </c>
      <c r="D1353" t="s">
        <v>3</v>
      </c>
      <c r="E1353" t="s">
        <v>930</v>
      </c>
      <c r="F1353" t="s">
        <v>3</v>
      </c>
      <c r="G1353" t="s">
        <v>3</v>
      </c>
      <c r="H1353" t="s">
        <v>6289</v>
      </c>
      <c r="I1353" t="s">
        <v>6290</v>
      </c>
      <c r="J1353" t="e">
        <f>+VLOOKUP(I1353,NOMENCLATURA!$A$3:$B$20,2,FALSE)</f>
        <v>#N/A</v>
      </c>
      <c r="K1353" t="s">
        <v>6291</v>
      </c>
      <c r="L1353" t="s">
        <v>6292</v>
      </c>
      <c r="M1353" s="2">
        <v>42885</v>
      </c>
      <c r="N1353" t="s">
        <v>6293</v>
      </c>
      <c r="O1353" t="s">
        <v>353</v>
      </c>
      <c r="P1353" t="s">
        <v>3</v>
      </c>
      <c r="Q1353" t="s">
        <v>12</v>
      </c>
      <c r="R1353" t="s">
        <v>3</v>
      </c>
      <c r="S1353" t="s">
        <v>3</v>
      </c>
      <c r="T1353" t="s">
        <v>3</v>
      </c>
      <c r="U1353" t="s">
        <v>3</v>
      </c>
      <c r="V1353" t="str">
        <f>VLOOKUP(A1353,Ventas!$A$2:$H$3062,7,FALSE)</f>
        <v>N30</v>
      </c>
      <c r="W1353" t="str">
        <f>VLOOKUP(A1353,Ventas!$A$2:$H$3062,8,FALSE)</f>
        <v>O3</v>
      </c>
      <c r="X1353" t="str">
        <f>VLOOKUP(A1353,'Correo 1'!$A$2:$C$3062,3,FALSE)</f>
        <v>payment@fb.com</v>
      </c>
    </row>
    <row r="1354" spans="1:24" x14ac:dyDescent="0.2">
      <c r="A1354">
        <v>1129592</v>
      </c>
      <c r="B1354" t="s">
        <v>111</v>
      </c>
      <c r="C1354" t="s">
        <v>4709</v>
      </c>
      <c r="D1354" t="s">
        <v>3</v>
      </c>
      <c r="E1354" t="s">
        <v>204</v>
      </c>
      <c r="F1354" t="s">
        <v>113</v>
      </c>
      <c r="G1354" t="s">
        <v>3</v>
      </c>
      <c r="H1354" t="s">
        <v>115</v>
      </c>
      <c r="I1354" t="s">
        <v>954</v>
      </c>
      <c r="J1354" t="e">
        <f>+VLOOKUP(I1354,NOMENCLATURA!$A$3:$B$20,2,FALSE)</f>
        <v>#N/A</v>
      </c>
      <c r="K1354" t="s">
        <v>4710</v>
      </c>
      <c r="L1354" t="s">
        <v>4711</v>
      </c>
      <c r="M1354" s="2">
        <v>42668</v>
      </c>
      <c r="N1354" t="s">
        <v>207</v>
      </c>
      <c r="O1354" t="s">
        <v>353</v>
      </c>
      <c r="P1354" t="s">
        <v>3</v>
      </c>
      <c r="Q1354" t="s">
        <v>45</v>
      </c>
      <c r="R1354" t="s">
        <v>4712</v>
      </c>
      <c r="S1354" t="s">
        <v>4713</v>
      </c>
      <c r="T1354" t="s">
        <v>3</v>
      </c>
      <c r="U1354" t="s">
        <v>3</v>
      </c>
      <c r="V1354" t="str">
        <f>VLOOKUP(A1354,Ventas!$A$2:$H$3062,7,FALSE)</f>
        <v>N30</v>
      </c>
      <c r="W1354" t="str">
        <f>VLOOKUP(A1354,Ventas!$A$2:$H$3062,8,FALSE)</f>
        <v>OI</v>
      </c>
      <c r="X1354" t="str">
        <f>VLOOKUP(A1354,'Correo 1'!$A$2:$C$3062,3,FALSE)</f>
        <v>pbeas@ifortaleza.cl</v>
      </c>
    </row>
    <row r="1355" spans="1:24" x14ac:dyDescent="0.2">
      <c r="A1355">
        <v>1150684</v>
      </c>
      <c r="B1355" t="s">
        <v>111</v>
      </c>
      <c r="C1355" t="s">
        <v>12725</v>
      </c>
      <c r="D1355" t="s">
        <v>3</v>
      </c>
      <c r="E1355" t="s">
        <v>204</v>
      </c>
      <c r="F1355" t="s">
        <v>2619</v>
      </c>
      <c r="G1355" t="s">
        <v>3</v>
      </c>
      <c r="H1355" t="s">
        <v>115</v>
      </c>
      <c r="I1355" t="s">
        <v>12726</v>
      </c>
      <c r="J1355" t="e">
        <f>+VLOOKUP(I1355,NOMENCLATURA!$A$3:$B$20,2,FALSE)</f>
        <v>#N/A</v>
      </c>
      <c r="K1355" t="s">
        <v>12727</v>
      </c>
      <c r="L1355" t="s">
        <v>12728</v>
      </c>
      <c r="M1355" s="2">
        <v>44447</v>
      </c>
      <c r="N1355" t="s">
        <v>9571</v>
      </c>
      <c r="O1355" t="s">
        <v>353</v>
      </c>
      <c r="P1355" t="s">
        <v>3</v>
      </c>
      <c r="Q1355" t="s">
        <v>45</v>
      </c>
      <c r="R1355" t="s">
        <v>12729</v>
      </c>
      <c r="S1355" t="s">
        <v>12730</v>
      </c>
      <c r="T1355" t="s">
        <v>3</v>
      </c>
      <c r="U1355" t="s">
        <v>3</v>
      </c>
      <c r="V1355" t="str">
        <f>VLOOKUP(A1355,Ventas!$A$2:$H$3062,7,FALSE)</f>
        <v>N30</v>
      </c>
      <c r="W1355" t="str">
        <f>VLOOKUP(A1355,Ventas!$A$2:$H$3062,8,FALSE)</f>
        <v>O4</v>
      </c>
      <c r="X1355" t="str">
        <f>VLOOKUP(A1355,'Correo 1'!$A$2:$C$3062,3,FALSE)</f>
        <v>PBOCIC@BRUZZONEYGONZALEZ.COM</v>
      </c>
    </row>
    <row r="1356" spans="1:24" x14ac:dyDescent="0.2">
      <c r="A1356">
        <v>7026347</v>
      </c>
      <c r="B1356" t="s">
        <v>111</v>
      </c>
      <c r="C1356" t="s">
        <v>14949</v>
      </c>
      <c r="D1356" t="s">
        <v>3</v>
      </c>
      <c r="E1356" t="s">
        <v>204</v>
      </c>
      <c r="F1356" t="s">
        <v>3001</v>
      </c>
      <c r="G1356" t="s">
        <v>3</v>
      </c>
      <c r="H1356" t="s">
        <v>115</v>
      </c>
      <c r="I1356" t="s">
        <v>12933</v>
      </c>
      <c r="J1356" t="e">
        <f>+VLOOKUP(I1356,NOMENCLATURA!$A$3:$B$20,2,FALSE)</f>
        <v>#N/A</v>
      </c>
      <c r="K1356" t="s">
        <v>14950</v>
      </c>
      <c r="L1356" t="s">
        <v>14951</v>
      </c>
      <c r="M1356" s="2">
        <v>44475</v>
      </c>
      <c r="N1356" t="s">
        <v>9571</v>
      </c>
      <c r="O1356" t="s">
        <v>13556</v>
      </c>
      <c r="P1356" t="s">
        <v>3</v>
      </c>
      <c r="Q1356" t="s">
        <v>45</v>
      </c>
      <c r="R1356" t="s">
        <v>14952</v>
      </c>
      <c r="S1356" t="s">
        <v>3</v>
      </c>
      <c r="T1356" t="s">
        <v>3</v>
      </c>
      <c r="U1356" t="s">
        <v>3</v>
      </c>
      <c r="V1356" t="str">
        <f>VLOOKUP(A1356,Ventas!$A$2:$H$3062,7,FALSE)</f>
        <v>N0</v>
      </c>
      <c r="W1356" t="str">
        <f>VLOOKUP(A1356,Ventas!$A$2:$H$3062,8,FALSE)</f>
        <v>O8</v>
      </c>
      <c r="X1356" t="str">
        <f>VLOOKUP(A1356,'Correo 1'!$A$2:$C$3062,3,FALSE)</f>
        <v>pcanalessilva@gmail.com</v>
      </c>
    </row>
    <row r="1357" spans="1:24" x14ac:dyDescent="0.2">
      <c r="A1357">
        <v>1145912</v>
      </c>
      <c r="B1357" t="s">
        <v>111</v>
      </c>
      <c r="C1357" t="s">
        <v>10969</v>
      </c>
      <c r="D1357" t="s">
        <v>3</v>
      </c>
      <c r="E1357" t="s">
        <v>204</v>
      </c>
      <c r="F1357" t="s">
        <v>113</v>
      </c>
      <c r="G1357" t="s">
        <v>3</v>
      </c>
      <c r="H1357" t="s">
        <v>115</v>
      </c>
      <c r="I1357" t="s">
        <v>954</v>
      </c>
      <c r="J1357" t="e">
        <f>+VLOOKUP(I1357,NOMENCLATURA!$A$3:$B$20,2,FALSE)</f>
        <v>#N/A</v>
      </c>
      <c r="K1357" t="s">
        <v>10970</v>
      </c>
      <c r="L1357" t="s">
        <v>10971</v>
      </c>
      <c r="M1357" s="2">
        <v>43700</v>
      </c>
      <c r="N1357" t="s">
        <v>9571</v>
      </c>
      <c r="O1357" t="s">
        <v>353</v>
      </c>
      <c r="P1357" t="s">
        <v>3</v>
      </c>
      <c r="Q1357" t="s">
        <v>45</v>
      </c>
      <c r="R1357" t="s">
        <v>10972</v>
      </c>
      <c r="S1357" t="s">
        <v>3</v>
      </c>
      <c r="T1357" t="s">
        <v>3</v>
      </c>
      <c r="U1357" t="s">
        <v>3</v>
      </c>
      <c r="V1357" t="str">
        <f>VLOOKUP(A1357,Ventas!$A$2:$H$3062,7,FALSE)</f>
        <v>N0</v>
      </c>
      <c r="W1357" t="str">
        <f>VLOOKUP(A1357,Ventas!$A$2:$H$3062,8,FALSE)</f>
        <v>O4</v>
      </c>
      <c r="X1357" t="str">
        <f>VLOOKUP(A1357,'Correo 1'!$A$2:$C$3062,3,FALSE)</f>
        <v>PCANDIA@COVAL.CL</v>
      </c>
    </row>
    <row r="1358" spans="1:24" x14ac:dyDescent="0.2">
      <c r="A1358">
        <v>1137003</v>
      </c>
      <c r="B1358" t="s">
        <v>111</v>
      </c>
      <c r="C1358" t="s">
        <v>7677</v>
      </c>
      <c r="D1358" t="s">
        <v>3</v>
      </c>
      <c r="E1358" t="s">
        <v>204</v>
      </c>
      <c r="F1358" t="s">
        <v>204</v>
      </c>
      <c r="G1358" t="s">
        <v>3</v>
      </c>
      <c r="H1358" t="s">
        <v>115</v>
      </c>
      <c r="I1358" t="s">
        <v>5028</v>
      </c>
      <c r="J1358" t="e">
        <f>+VLOOKUP(I1358,NOMENCLATURA!$A$3:$B$20,2,FALSE)</f>
        <v>#N/A</v>
      </c>
      <c r="K1358" t="s">
        <v>7678</v>
      </c>
      <c r="L1358" t="s">
        <v>7679</v>
      </c>
      <c r="M1358" s="2">
        <v>43129</v>
      </c>
      <c r="N1358" t="s">
        <v>6342</v>
      </c>
      <c r="O1358" t="s">
        <v>353</v>
      </c>
      <c r="P1358" t="s">
        <v>3</v>
      </c>
      <c r="Q1358" t="s">
        <v>45</v>
      </c>
      <c r="R1358" t="s">
        <v>7680</v>
      </c>
      <c r="S1358" t="s">
        <v>7681</v>
      </c>
      <c r="T1358" t="s">
        <v>3</v>
      </c>
      <c r="U1358" t="s">
        <v>3</v>
      </c>
      <c r="V1358" t="str">
        <f>VLOOKUP(A1358,Ventas!$A$2:$H$3062,7,FALSE)</f>
        <v>N0</v>
      </c>
      <c r="W1358" t="str">
        <f>VLOOKUP(A1358,Ventas!$A$2:$H$3062,8,FALSE)</f>
        <v>OJ</v>
      </c>
      <c r="X1358" t="str">
        <f>VLOOKUP(A1358,'Correo 1'!$A$2:$C$3062,3,FALSE)</f>
        <v>pcarrasco.aranguiz@gmail.com</v>
      </c>
    </row>
    <row r="1359" spans="1:24" x14ac:dyDescent="0.2">
      <c r="A1359">
        <v>1132132</v>
      </c>
      <c r="B1359" t="s">
        <v>1</v>
      </c>
      <c r="C1359" t="s">
        <v>6161</v>
      </c>
      <c r="D1359" t="s">
        <v>3</v>
      </c>
      <c r="E1359" t="s">
        <v>6162</v>
      </c>
      <c r="F1359" t="s">
        <v>6163</v>
      </c>
      <c r="G1359" t="s">
        <v>6164</v>
      </c>
      <c r="H1359" t="s">
        <v>6165</v>
      </c>
      <c r="I1359" t="s">
        <v>6166</v>
      </c>
      <c r="J1359" t="e">
        <f>+VLOOKUP(I1359,NOMENCLATURA!$A$3:$B$20,2,FALSE)</f>
        <v>#N/A</v>
      </c>
      <c r="K1359" t="s">
        <v>6167</v>
      </c>
      <c r="L1359" t="s">
        <v>6168</v>
      </c>
      <c r="M1359" s="2">
        <v>42855</v>
      </c>
      <c r="N1359" t="s">
        <v>6169</v>
      </c>
      <c r="O1359" t="s">
        <v>353</v>
      </c>
      <c r="P1359" t="s">
        <v>3</v>
      </c>
      <c r="Q1359" t="s">
        <v>12</v>
      </c>
      <c r="R1359" t="s">
        <v>3</v>
      </c>
      <c r="S1359" t="s">
        <v>3</v>
      </c>
      <c r="T1359" t="s">
        <v>3</v>
      </c>
      <c r="U1359" t="s">
        <v>3</v>
      </c>
      <c r="V1359" t="str">
        <f>VLOOKUP(A1359,Ventas!$A$2:$H$3062,7,FALSE)</f>
        <v>N30</v>
      </c>
      <c r="W1359" t="str">
        <f>VLOOKUP(A1359,Ventas!$A$2:$H$3062,8,FALSE)</f>
        <v>O2</v>
      </c>
      <c r="X1359" t="str">
        <f>VLOOKUP(A1359,'Correo 1'!$A$2:$C$3062,3,FALSE)</f>
        <v>pcastillo@fb.com</v>
      </c>
    </row>
    <row r="1360" spans="1:24" x14ac:dyDescent="0.2">
      <c r="A1360">
        <v>1147036</v>
      </c>
      <c r="B1360" t="s">
        <v>111</v>
      </c>
      <c r="C1360" t="s">
        <v>11560</v>
      </c>
      <c r="D1360" t="s">
        <v>3</v>
      </c>
      <c r="E1360" t="s">
        <v>204</v>
      </c>
      <c r="F1360" t="s">
        <v>3887</v>
      </c>
      <c r="G1360" t="s">
        <v>3</v>
      </c>
      <c r="H1360" t="s">
        <v>115</v>
      </c>
      <c r="I1360" t="s">
        <v>954</v>
      </c>
      <c r="J1360" t="e">
        <f>+VLOOKUP(I1360,NOMENCLATURA!$A$3:$B$20,2,FALSE)</f>
        <v>#N/A</v>
      </c>
      <c r="K1360" t="s">
        <v>11561</v>
      </c>
      <c r="L1360" t="s">
        <v>11562</v>
      </c>
      <c r="M1360" s="2">
        <v>43787</v>
      </c>
      <c r="N1360" t="s">
        <v>9571</v>
      </c>
      <c r="O1360" t="s">
        <v>353</v>
      </c>
      <c r="P1360" t="s">
        <v>3</v>
      </c>
      <c r="Q1360" t="s">
        <v>45</v>
      </c>
      <c r="R1360" t="s">
        <v>11563</v>
      </c>
      <c r="S1360" t="s">
        <v>11564</v>
      </c>
      <c r="T1360" t="s">
        <v>3</v>
      </c>
      <c r="U1360" t="s">
        <v>3</v>
      </c>
      <c r="V1360" t="str">
        <f>VLOOKUP(A1360,Ventas!$A$2:$H$3062,7,FALSE)</f>
        <v>N0</v>
      </c>
      <c r="W1360" t="str">
        <f>VLOOKUP(A1360,Ventas!$A$2:$H$3062,8,FALSE)</f>
        <v>OJ</v>
      </c>
      <c r="X1360" t="str">
        <f>VLOOKUP(A1360,'Correo 1'!$A$2:$C$3062,3,FALSE)</f>
        <v>pcelisq@fen.uchile.cl</v>
      </c>
    </row>
    <row r="1361" spans="1:24" x14ac:dyDescent="0.2">
      <c r="A1361">
        <v>1149624</v>
      </c>
      <c r="B1361" t="s">
        <v>111</v>
      </c>
      <c r="C1361" t="s">
        <v>12490</v>
      </c>
      <c r="D1361" t="s">
        <v>3</v>
      </c>
      <c r="E1361" t="s">
        <v>204</v>
      </c>
      <c r="F1361" t="s">
        <v>4190</v>
      </c>
      <c r="G1361" t="s">
        <v>3</v>
      </c>
      <c r="H1361" t="s">
        <v>115</v>
      </c>
      <c r="I1361" t="s">
        <v>954</v>
      </c>
      <c r="J1361" t="e">
        <f>+VLOOKUP(I1361,NOMENCLATURA!$A$3:$B$20,2,FALSE)</f>
        <v>#N/A</v>
      </c>
      <c r="K1361" t="s">
        <v>12491</v>
      </c>
      <c r="L1361" t="s">
        <v>12492</v>
      </c>
      <c r="M1361" s="2">
        <v>44252</v>
      </c>
      <c r="N1361" t="s">
        <v>9571</v>
      </c>
      <c r="O1361" t="s">
        <v>353</v>
      </c>
      <c r="P1361" t="s">
        <v>3</v>
      </c>
      <c r="Q1361" t="s">
        <v>45</v>
      </c>
      <c r="R1361" t="s">
        <v>12493</v>
      </c>
      <c r="S1361" t="s">
        <v>12494</v>
      </c>
      <c r="T1361" t="s">
        <v>3</v>
      </c>
      <c r="U1361" t="s">
        <v>3</v>
      </c>
      <c r="V1361" t="str">
        <f>VLOOKUP(A1361,Ventas!$A$2:$H$3062,7,FALSE)</f>
        <v>N0</v>
      </c>
      <c r="W1361" t="str">
        <f>VLOOKUP(A1361,Ventas!$A$2:$H$3062,8,FALSE)</f>
        <v>OJ</v>
      </c>
      <c r="X1361" t="str">
        <f>VLOOKUP(A1361,'Correo 1'!$A$2:$C$3062,3,FALSE)</f>
        <v>PD.ROMANO@GMAIL.COM</v>
      </c>
    </row>
    <row r="1362" spans="1:24" x14ac:dyDescent="0.2">
      <c r="A1362">
        <v>1134914</v>
      </c>
      <c r="B1362" t="s">
        <v>111</v>
      </c>
      <c r="C1362" t="s">
        <v>6922</v>
      </c>
      <c r="D1362" t="s">
        <v>3</v>
      </c>
      <c r="E1362" t="s">
        <v>204</v>
      </c>
      <c r="F1362" t="s">
        <v>113</v>
      </c>
      <c r="G1362" t="s">
        <v>3</v>
      </c>
      <c r="H1362" t="s">
        <v>115</v>
      </c>
      <c r="I1362" t="s">
        <v>1837</v>
      </c>
      <c r="J1362" t="str">
        <f>+VLOOKUP(I1362,NOMENCLATURA!$A$3:$B$20,2,FALSE)</f>
        <v>RECLUTAMIENTO-CAPACITACION</v>
      </c>
      <c r="K1362" t="s">
        <v>6923</v>
      </c>
      <c r="L1362" t="s">
        <v>6924</v>
      </c>
      <c r="M1362" s="2">
        <v>42991</v>
      </c>
      <c r="N1362" t="s">
        <v>6342</v>
      </c>
      <c r="O1362" t="s">
        <v>353</v>
      </c>
      <c r="P1362" t="s">
        <v>3</v>
      </c>
      <c r="Q1362" t="s">
        <v>45</v>
      </c>
      <c r="R1362" t="s">
        <v>6925</v>
      </c>
      <c r="S1362" t="s">
        <v>6926</v>
      </c>
      <c r="T1362" t="s">
        <v>3</v>
      </c>
      <c r="U1362" t="s">
        <v>3</v>
      </c>
      <c r="V1362" t="str">
        <f>VLOOKUP(A1362,Ventas!$A$2:$H$3062,7,FALSE)</f>
        <v>N0</v>
      </c>
      <c r="W1362" t="str">
        <f>VLOOKUP(A1362,Ventas!$A$2:$H$3062,8,FALSE)</f>
        <v>OJ</v>
      </c>
      <c r="X1362" t="str">
        <f>VLOOKUP(A1362,'Correo 1'!$A$2:$C$3062,3,FALSE)</f>
        <v>recaudaciones@laborum.com</v>
      </c>
    </row>
    <row r="1363" spans="1:24" x14ac:dyDescent="0.2">
      <c r="A1363">
        <v>1141740</v>
      </c>
      <c r="B1363" t="s">
        <v>111</v>
      </c>
      <c r="C1363" t="s">
        <v>8741</v>
      </c>
      <c r="D1363" t="s">
        <v>3</v>
      </c>
      <c r="E1363" t="s">
        <v>951</v>
      </c>
      <c r="F1363" t="s">
        <v>1054</v>
      </c>
      <c r="G1363" t="s">
        <v>3</v>
      </c>
      <c r="H1363" t="s">
        <v>115</v>
      </c>
      <c r="I1363" t="s">
        <v>1837</v>
      </c>
      <c r="J1363" t="str">
        <f>+VLOOKUP(I1363,NOMENCLATURA!$A$3:$B$20,2,FALSE)</f>
        <v>RECLUTAMIENTO-CAPACITACION</v>
      </c>
      <c r="K1363" t="s">
        <v>8742</v>
      </c>
      <c r="L1363" t="s">
        <v>8743</v>
      </c>
      <c r="M1363" s="2">
        <v>43403</v>
      </c>
      <c r="N1363" t="s">
        <v>6015</v>
      </c>
      <c r="O1363" t="s">
        <v>353</v>
      </c>
      <c r="P1363" t="s">
        <v>3</v>
      </c>
      <c r="Q1363" t="s">
        <v>45</v>
      </c>
      <c r="R1363" t="s">
        <v>8744</v>
      </c>
      <c r="S1363" t="s">
        <v>8745</v>
      </c>
      <c r="T1363" t="s">
        <v>3</v>
      </c>
      <c r="U1363" t="s">
        <v>3</v>
      </c>
      <c r="V1363" t="str">
        <f>VLOOKUP(A1363,Ventas!$A$2:$H$3062,7,FALSE)</f>
        <v>N30</v>
      </c>
      <c r="W1363" t="str">
        <f>VLOOKUP(A1363,Ventas!$A$2:$H$3062,8,FALSE)</f>
        <v>OJ</v>
      </c>
      <c r="X1363" t="str">
        <f>VLOOKUP(A1363,'Correo 1'!$A$2:$C$3062,3,FALSE)</f>
        <v>RPEREZM@GRUPOEXPRO.CL</v>
      </c>
    </row>
    <row r="1364" spans="1:24" x14ac:dyDescent="0.2">
      <c r="A1364">
        <v>1134595</v>
      </c>
      <c r="B1364" t="s">
        <v>111</v>
      </c>
      <c r="C1364" t="s">
        <v>6660</v>
      </c>
      <c r="D1364" t="s">
        <v>6661</v>
      </c>
      <c r="E1364" t="s">
        <v>951</v>
      </c>
      <c r="F1364" t="s">
        <v>990</v>
      </c>
      <c r="G1364" t="s">
        <v>3</v>
      </c>
      <c r="H1364" t="s">
        <v>115</v>
      </c>
      <c r="I1364" t="s">
        <v>1837</v>
      </c>
      <c r="J1364" t="str">
        <f>+VLOOKUP(I1364,NOMENCLATURA!$A$3:$B$20,2,FALSE)</f>
        <v>RECLUTAMIENTO-CAPACITACION</v>
      </c>
      <c r="K1364" t="s">
        <v>6662</v>
      </c>
      <c r="L1364" t="s">
        <v>6663</v>
      </c>
      <c r="M1364" s="2">
        <v>42958</v>
      </c>
      <c r="N1364" t="s">
        <v>6342</v>
      </c>
      <c r="O1364" t="s">
        <v>353</v>
      </c>
      <c r="P1364" t="s">
        <v>3</v>
      </c>
      <c r="Q1364" t="s">
        <v>45</v>
      </c>
      <c r="R1364" t="s">
        <v>6664</v>
      </c>
      <c r="S1364" t="s">
        <v>6665</v>
      </c>
      <c r="T1364" t="s">
        <v>3</v>
      </c>
      <c r="U1364" t="s">
        <v>3</v>
      </c>
      <c r="V1364" t="str">
        <f>VLOOKUP(A1364,Ventas!$A$2:$H$3062,7,FALSE)</f>
        <v>N0</v>
      </c>
      <c r="W1364" t="str">
        <f>VLOOKUP(A1364,Ventas!$A$2:$H$3062,8,FALSE)</f>
        <v>OJ</v>
      </c>
      <c r="X1364" t="str">
        <f>VLOOKUP(A1364,'Correo 1'!$A$2:$C$3062,3,FALSE)</f>
        <v>RSILVA@LOSALMENDROS.CL</v>
      </c>
    </row>
    <row r="1365" spans="1:24" x14ac:dyDescent="0.2">
      <c r="A1365">
        <v>1128707</v>
      </c>
      <c r="B1365" t="s">
        <v>156</v>
      </c>
      <c r="C1365" t="s">
        <v>3369</v>
      </c>
      <c r="D1365" t="s">
        <v>3</v>
      </c>
      <c r="E1365" t="s">
        <v>3370</v>
      </c>
      <c r="F1365" t="s">
        <v>3</v>
      </c>
      <c r="G1365" t="s">
        <v>3371</v>
      </c>
      <c r="H1365" t="s">
        <v>783</v>
      </c>
      <c r="I1365" t="s">
        <v>3372</v>
      </c>
      <c r="J1365" t="e">
        <f>+VLOOKUP(I1365,NOMENCLATURA!$A$3:$B$20,2,FALSE)</f>
        <v>#N/A</v>
      </c>
      <c r="K1365" t="s">
        <v>3373</v>
      </c>
      <c r="L1365" t="s">
        <v>3374</v>
      </c>
      <c r="M1365" s="2">
        <v>42570</v>
      </c>
      <c r="N1365" t="s">
        <v>34</v>
      </c>
      <c r="O1365" t="s">
        <v>222</v>
      </c>
      <c r="P1365" t="s">
        <v>3</v>
      </c>
      <c r="Q1365" t="s">
        <v>12</v>
      </c>
      <c r="R1365" t="s">
        <v>3</v>
      </c>
      <c r="S1365" t="s">
        <v>3375</v>
      </c>
      <c r="T1365" t="s">
        <v>3</v>
      </c>
      <c r="U1365" t="s">
        <v>3</v>
      </c>
      <c r="V1365" t="str">
        <f>VLOOKUP(A1365,Ventas!$A$2:$H$3062,7,FALSE)</f>
        <v>N60</v>
      </c>
      <c r="W1365" t="str">
        <f>VLOOKUP(A1365,Ventas!$A$2:$H$3062,8,FALSE)</f>
        <v>O9</v>
      </c>
      <c r="X1365" t="str">
        <f>VLOOKUP(A1365,'Correo 1'!$A$2:$C$3062,3,FALSE)</f>
        <v>PG@MAPLE-ACCESSORIES.COM</v>
      </c>
    </row>
    <row r="1366" spans="1:24" x14ac:dyDescent="0.2">
      <c r="A1366">
        <v>1128067</v>
      </c>
      <c r="B1366" t="s">
        <v>111</v>
      </c>
      <c r="C1366" t="s">
        <v>1004</v>
      </c>
      <c r="D1366" t="s">
        <v>3</v>
      </c>
      <c r="E1366" t="s">
        <v>951</v>
      </c>
      <c r="F1366" t="s">
        <v>1005</v>
      </c>
      <c r="G1366" t="s">
        <v>3</v>
      </c>
      <c r="H1366" t="s">
        <v>115</v>
      </c>
      <c r="I1366" t="s">
        <v>1006</v>
      </c>
      <c r="J1366" t="str">
        <f>+VLOOKUP(I1366,NOMENCLATURA!$A$3:$B$20,2,FALSE)</f>
        <v>MAQUINARIA-EQUIPO-RACK-MUEBLE</v>
      </c>
      <c r="K1366" t="s">
        <v>1007</v>
      </c>
      <c r="L1366" t="s">
        <v>1008</v>
      </c>
      <c r="M1366" s="2">
        <v>42542</v>
      </c>
      <c r="N1366" t="s">
        <v>957</v>
      </c>
      <c r="O1366" t="s">
        <v>353</v>
      </c>
      <c r="P1366" t="s">
        <v>1009</v>
      </c>
      <c r="Q1366" t="s">
        <v>45</v>
      </c>
      <c r="R1366" t="s">
        <v>1010</v>
      </c>
      <c r="S1366" t="s">
        <v>1011</v>
      </c>
      <c r="T1366" t="s">
        <v>3</v>
      </c>
      <c r="U1366" t="s">
        <v>1012</v>
      </c>
      <c r="V1366" t="str">
        <f>VLOOKUP(A1366,Ventas!$A$2:$H$3062,7,FALSE)</f>
        <v>N30</v>
      </c>
      <c r="W1366" t="str">
        <f>VLOOKUP(A1366,Ventas!$A$2:$H$3062,8,FALSE)</f>
        <v>OJ</v>
      </c>
      <c r="X1366" t="str">
        <f>VLOOKUP(A1366,'Correo 1'!$A$2:$C$3062,3,FALSE)</f>
        <v>acarias@sodimac.cl</v>
      </c>
    </row>
    <row r="1367" spans="1:24" x14ac:dyDescent="0.2">
      <c r="A1367">
        <v>1149799</v>
      </c>
      <c r="B1367" t="s">
        <v>111</v>
      </c>
      <c r="C1367" t="s">
        <v>12571</v>
      </c>
      <c r="D1367" t="s">
        <v>3</v>
      </c>
      <c r="E1367" t="s">
        <v>204</v>
      </c>
      <c r="F1367" t="s">
        <v>113</v>
      </c>
      <c r="G1367" t="s">
        <v>3</v>
      </c>
      <c r="H1367" t="s">
        <v>115</v>
      </c>
      <c r="I1367" t="s">
        <v>954</v>
      </c>
      <c r="J1367" t="e">
        <f>+VLOOKUP(I1367,NOMENCLATURA!$A$3:$B$20,2,FALSE)</f>
        <v>#N/A</v>
      </c>
      <c r="K1367" t="s">
        <v>12572</v>
      </c>
      <c r="L1367" t="s">
        <v>12573</v>
      </c>
      <c r="M1367" s="2">
        <v>44294</v>
      </c>
      <c r="N1367" t="s">
        <v>9571</v>
      </c>
      <c r="O1367" t="s">
        <v>353</v>
      </c>
      <c r="P1367" t="s">
        <v>3</v>
      </c>
      <c r="Q1367" t="s">
        <v>45</v>
      </c>
      <c r="R1367" t="s">
        <v>12574</v>
      </c>
      <c r="S1367" t="s">
        <v>3</v>
      </c>
      <c r="T1367" t="s">
        <v>3</v>
      </c>
      <c r="U1367" t="s">
        <v>3</v>
      </c>
      <c r="V1367" t="str">
        <f>VLOOKUP(A1367,Ventas!$A$2:$H$3062,7,FALSE)</f>
        <v>N30</v>
      </c>
      <c r="W1367" t="str">
        <f>VLOOKUP(A1367,Ventas!$A$2:$H$3062,8,FALSE)</f>
        <v>OJ</v>
      </c>
      <c r="X1367" t="str">
        <f>VLOOKUP(A1367,'Correo 1'!$A$2:$C$3062,3,FALSE)</f>
        <v>phidalgo@maxxa.cl</v>
      </c>
    </row>
    <row r="1368" spans="1:24" x14ac:dyDescent="0.2">
      <c r="A1368">
        <v>1128163</v>
      </c>
      <c r="B1368" t="s">
        <v>111</v>
      </c>
      <c r="C1368" t="s">
        <v>1594</v>
      </c>
      <c r="D1368" t="s">
        <v>3</v>
      </c>
      <c r="E1368" t="s">
        <v>951</v>
      </c>
      <c r="F1368" t="s">
        <v>961</v>
      </c>
      <c r="G1368" t="s">
        <v>3</v>
      </c>
      <c r="H1368" t="s">
        <v>115</v>
      </c>
      <c r="I1368" t="s">
        <v>1006</v>
      </c>
      <c r="J1368" t="str">
        <f>+VLOOKUP(I1368,NOMENCLATURA!$A$3:$B$20,2,FALSE)</f>
        <v>MAQUINARIA-EQUIPO-RACK-MUEBLE</v>
      </c>
      <c r="K1368" t="s">
        <v>1595</v>
      </c>
      <c r="L1368" t="s">
        <v>1596</v>
      </c>
      <c r="M1368" s="2">
        <v>42542</v>
      </c>
      <c r="N1368" t="s">
        <v>957</v>
      </c>
      <c r="O1368" t="s">
        <v>353</v>
      </c>
      <c r="P1368" t="s">
        <v>3</v>
      </c>
      <c r="Q1368" t="s">
        <v>45</v>
      </c>
      <c r="R1368" t="s">
        <v>1597</v>
      </c>
      <c r="S1368" t="s">
        <v>1598</v>
      </c>
      <c r="T1368" t="s">
        <v>3</v>
      </c>
      <c r="U1368" t="s">
        <v>3</v>
      </c>
      <c r="V1368" t="str">
        <f>VLOOKUP(A1368,Ventas!$A$2:$H$3062,7,FALSE)</f>
        <v>N30</v>
      </c>
      <c r="W1368" t="str">
        <f>VLOOKUP(A1368,Ventas!$A$2:$H$3062,8,FALSE)</f>
        <v>OJ</v>
      </c>
      <c r="X1368" t="str">
        <f>VLOOKUP(A1368,'Correo 1'!$A$2:$C$3062,3,FALSE)</f>
        <v>administracion@salcom.cl</v>
      </c>
    </row>
    <row r="1369" spans="1:24" x14ac:dyDescent="0.2">
      <c r="A1369">
        <v>1147018</v>
      </c>
      <c r="B1369" t="s">
        <v>111</v>
      </c>
      <c r="C1369" t="s">
        <v>11466</v>
      </c>
      <c r="D1369" t="s">
        <v>3</v>
      </c>
      <c r="E1369" t="s">
        <v>204</v>
      </c>
      <c r="F1369" t="s">
        <v>11467</v>
      </c>
      <c r="G1369" t="s">
        <v>3</v>
      </c>
      <c r="H1369" t="s">
        <v>115</v>
      </c>
      <c r="I1369" t="s">
        <v>954</v>
      </c>
      <c r="J1369" t="e">
        <f>+VLOOKUP(I1369,NOMENCLATURA!$A$3:$B$20,2,FALSE)</f>
        <v>#N/A</v>
      </c>
      <c r="K1369" t="s">
        <v>11468</v>
      </c>
      <c r="L1369" t="s">
        <v>11469</v>
      </c>
      <c r="M1369" s="2">
        <v>43787</v>
      </c>
      <c r="N1369" t="s">
        <v>9571</v>
      </c>
      <c r="O1369" t="s">
        <v>353</v>
      </c>
      <c r="P1369" t="s">
        <v>3</v>
      </c>
      <c r="Q1369" t="s">
        <v>45</v>
      </c>
      <c r="R1369" t="s">
        <v>11470</v>
      </c>
      <c r="S1369" t="s">
        <v>11471</v>
      </c>
      <c r="T1369" t="s">
        <v>3</v>
      </c>
      <c r="U1369" t="s">
        <v>3</v>
      </c>
      <c r="V1369" t="str">
        <f>VLOOKUP(A1369,Ventas!$A$2:$H$3062,7,FALSE)</f>
        <v>N0</v>
      </c>
      <c r="W1369" t="str">
        <f>VLOOKUP(A1369,Ventas!$A$2:$H$3062,8,FALSE)</f>
        <v>OJ</v>
      </c>
      <c r="X1369" t="str">
        <f>VLOOKUP(A1369,'Correo 1'!$A$2:$C$3062,3,FALSE)</f>
        <v>pia.bustos@hotmail.com</v>
      </c>
    </row>
    <row r="1370" spans="1:24" x14ac:dyDescent="0.2">
      <c r="A1370">
        <v>1129190</v>
      </c>
      <c r="B1370" t="s">
        <v>111</v>
      </c>
      <c r="C1370" t="s">
        <v>4137</v>
      </c>
      <c r="D1370" t="s">
        <v>3</v>
      </c>
      <c r="E1370" t="s">
        <v>3132</v>
      </c>
      <c r="F1370" t="s">
        <v>3132</v>
      </c>
      <c r="G1370" t="s">
        <v>3</v>
      </c>
      <c r="H1370" t="s">
        <v>2061</v>
      </c>
      <c r="I1370" t="s">
        <v>954</v>
      </c>
      <c r="J1370" t="e">
        <f>+VLOOKUP(I1370,NOMENCLATURA!$A$3:$B$20,2,FALSE)</f>
        <v>#N/A</v>
      </c>
      <c r="K1370" t="s">
        <v>4138</v>
      </c>
      <c r="L1370" t="s">
        <v>4139</v>
      </c>
      <c r="M1370" s="2">
        <v>42626</v>
      </c>
      <c r="N1370" t="s">
        <v>207</v>
      </c>
      <c r="O1370" t="s">
        <v>353</v>
      </c>
      <c r="P1370" t="s">
        <v>3</v>
      </c>
      <c r="Q1370" t="s">
        <v>45</v>
      </c>
      <c r="R1370" t="s">
        <v>4140</v>
      </c>
      <c r="S1370" t="s">
        <v>4141</v>
      </c>
      <c r="T1370" t="s">
        <v>3</v>
      </c>
      <c r="U1370" t="s">
        <v>3</v>
      </c>
      <c r="V1370" t="str">
        <f>VLOOKUP(A1370,Ventas!$A$2:$H$3062,7,FALSE)</f>
        <v>N0</v>
      </c>
      <c r="W1370" t="str">
        <f>VLOOKUP(A1370,Ventas!$A$2:$H$3062,8,FALSE)</f>
        <v>OJ</v>
      </c>
      <c r="X1370" t="str">
        <f>VLOOKUP(A1370,'Correo 1'!$A$2:$C$3062,3,FALSE)</f>
        <v>pia.liz@hotmail.com</v>
      </c>
    </row>
    <row r="1371" spans="1:24" x14ac:dyDescent="0.2">
      <c r="A1371">
        <v>1148574</v>
      </c>
      <c r="B1371" t="s">
        <v>111</v>
      </c>
      <c r="C1371" t="s">
        <v>12163</v>
      </c>
      <c r="D1371" t="s">
        <v>3</v>
      </c>
      <c r="E1371" t="s">
        <v>204</v>
      </c>
      <c r="F1371" t="s">
        <v>2032</v>
      </c>
      <c r="G1371" t="s">
        <v>3</v>
      </c>
      <c r="H1371" t="s">
        <v>115</v>
      </c>
      <c r="I1371" t="s">
        <v>954</v>
      </c>
      <c r="J1371" t="e">
        <f>+VLOOKUP(I1371,NOMENCLATURA!$A$3:$B$20,2,FALSE)</f>
        <v>#N/A</v>
      </c>
      <c r="K1371" t="s">
        <v>12164</v>
      </c>
      <c r="L1371" t="s">
        <v>12165</v>
      </c>
      <c r="M1371" s="2">
        <v>44004</v>
      </c>
      <c r="N1371" t="s">
        <v>9571</v>
      </c>
      <c r="O1371" t="s">
        <v>353</v>
      </c>
      <c r="P1371" t="s">
        <v>3</v>
      </c>
      <c r="Q1371" t="s">
        <v>45</v>
      </c>
      <c r="R1371" t="s">
        <v>12166</v>
      </c>
      <c r="S1371" t="s">
        <v>12167</v>
      </c>
      <c r="T1371" t="s">
        <v>3</v>
      </c>
      <c r="U1371" t="s">
        <v>3</v>
      </c>
      <c r="V1371" t="str">
        <f>VLOOKUP(A1371,Ventas!$A$2:$H$3062,7,FALSE)</f>
        <v>N15</v>
      </c>
      <c r="W1371" t="str">
        <f>VLOOKUP(A1371,Ventas!$A$2:$H$3062,8,FALSE)</f>
        <v>OF</v>
      </c>
      <c r="X1371" t="str">
        <f>VLOOKUP(A1371,'Correo 1'!$A$2:$C$3062,3,FALSE)</f>
        <v>pia@sinapsisbtl.cl</v>
      </c>
    </row>
    <row r="1372" spans="1:24" x14ac:dyDescent="0.2">
      <c r="A1372">
        <v>1137527</v>
      </c>
      <c r="B1372" t="s">
        <v>111</v>
      </c>
      <c r="C1372" t="s">
        <v>7889</v>
      </c>
      <c r="D1372" t="s">
        <v>3</v>
      </c>
      <c r="E1372" t="s">
        <v>204</v>
      </c>
      <c r="F1372" t="s">
        <v>3001</v>
      </c>
      <c r="G1372" t="s">
        <v>3</v>
      </c>
      <c r="H1372" t="s">
        <v>115</v>
      </c>
      <c r="I1372" t="s">
        <v>5028</v>
      </c>
      <c r="J1372" t="e">
        <f>+VLOOKUP(I1372,NOMENCLATURA!$A$3:$B$20,2,FALSE)</f>
        <v>#N/A</v>
      </c>
      <c r="K1372" t="s">
        <v>7890</v>
      </c>
      <c r="L1372" t="s">
        <v>7891</v>
      </c>
      <c r="M1372" s="2">
        <v>43165</v>
      </c>
      <c r="N1372" t="s">
        <v>6342</v>
      </c>
      <c r="O1372" t="s">
        <v>353</v>
      </c>
      <c r="P1372" t="s">
        <v>3</v>
      </c>
      <c r="Q1372" t="s">
        <v>45</v>
      </c>
      <c r="R1372" t="s">
        <v>7892</v>
      </c>
      <c r="S1372" t="s">
        <v>7893</v>
      </c>
      <c r="T1372" t="s">
        <v>3</v>
      </c>
      <c r="U1372" t="s">
        <v>3</v>
      </c>
      <c r="V1372" t="str">
        <f>VLOOKUP(A1372,Ventas!$A$2:$H$3062,7,FALSE)</f>
        <v>N0</v>
      </c>
      <c r="W1372" t="str">
        <f>VLOOKUP(A1372,Ventas!$A$2:$H$3062,8,FALSE)</f>
        <v>OJ</v>
      </c>
      <c r="X1372" t="str">
        <f>VLOOKUP(A1372,'Correo 1'!$A$2:$C$3062,3,FALSE)</f>
        <v>piamagdalenamansilladiaz@gmail.com</v>
      </c>
    </row>
    <row r="1373" spans="1:24" x14ac:dyDescent="0.2">
      <c r="A1373">
        <v>1141272</v>
      </c>
      <c r="B1373" t="s">
        <v>215</v>
      </c>
      <c r="C1373" t="s">
        <v>8594</v>
      </c>
      <c r="D1373" t="s">
        <v>3</v>
      </c>
      <c r="E1373" t="s">
        <v>8595</v>
      </c>
      <c r="F1373" t="s">
        <v>3</v>
      </c>
      <c r="G1373" t="s">
        <v>8596</v>
      </c>
      <c r="H1373" s="3" t="s">
        <v>40</v>
      </c>
      <c r="I1373" t="s">
        <v>8597</v>
      </c>
      <c r="J1373" t="e">
        <f>+VLOOKUP(I1373,NOMENCLATURA!$A$3:$B$20,2,FALSE)</f>
        <v>#N/A</v>
      </c>
      <c r="K1373" t="s">
        <v>8598</v>
      </c>
      <c r="L1373" t="s">
        <v>8599</v>
      </c>
      <c r="M1373" s="2">
        <v>43353</v>
      </c>
      <c r="N1373" t="s">
        <v>34</v>
      </c>
      <c r="O1373" t="s">
        <v>222</v>
      </c>
      <c r="P1373" t="s">
        <v>3</v>
      </c>
      <c r="Q1373" t="s">
        <v>12</v>
      </c>
      <c r="R1373" t="s">
        <v>3</v>
      </c>
      <c r="S1373" t="s">
        <v>8600</v>
      </c>
      <c r="T1373" t="s">
        <v>3</v>
      </c>
      <c r="U1373" t="s">
        <v>3</v>
      </c>
      <c r="V1373" t="str">
        <f>VLOOKUP(A1373,Ventas!$A$2:$H$3062,7,FALSE)</f>
        <v>Z021</v>
      </c>
      <c r="W1373" t="str">
        <f>VLOOKUP(A1373,Ventas!$A$2:$H$3062,8,FALSE)</f>
        <v>O9</v>
      </c>
      <c r="X1373" t="str">
        <f>VLOOKUP(A1373,'Correo 1'!$A$2:$C$3062,3,FALSE)</f>
        <v>PIAOXIANWU@126.COM</v>
      </c>
    </row>
    <row r="1374" spans="1:24" x14ac:dyDescent="0.2">
      <c r="A1374">
        <v>7021785</v>
      </c>
      <c r="B1374" t="s">
        <v>111</v>
      </c>
      <c r="C1374" t="s">
        <v>14061</v>
      </c>
      <c r="D1374" t="s">
        <v>3</v>
      </c>
      <c r="E1374" t="s">
        <v>951</v>
      </c>
      <c r="F1374" t="s">
        <v>113</v>
      </c>
      <c r="G1374" t="s">
        <v>3</v>
      </c>
      <c r="H1374" t="s">
        <v>115</v>
      </c>
      <c r="I1374" t="s">
        <v>12933</v>
      </c>
      <c r="J1374" t="e">
        <f>+VLOOKUP(I1374,NOMENCLATURA!$A$3:$B$20,2,FALSE)</f>
        <v>#N/A</v>
      </c>
      <c r="K1374" t="s">
        <v>13554</v>
      </c>
      <c r="L1374" t="s">
        <v>14062</v>
      </c>
      <c r="M1374" s="2">
        <v>42614</v>
      </c>
      <c r="N1374" t="s">
        <v>207</v>
      </c>
      <c r="O1374" t="s">
        <v>13556</v>
      </c>
      <c r="P1374" t="s">
        <v>14063</v>
      </c>
      <c r="Q1374" t="s">
        <v>45</v>
      </c>
      <c r="R1374" t="s">
        <v>14064</v>
      </c>
      <c r="S1374" t="s">
        <v>4204</v>
      </c>
      <c r="T1374" t="s">
        <v>3</v>
      </c>
      <c r="U1374" t="s">
        <v>4205</v>
      </c>
      <c r="V1374" t="str">
        <f>VLOOKUP(A1374,Ventas!$A$2:$H$3062,7,FALSE)</f>
        <v>N0</v>
      </c>
      <c r="W1374" t="str">
        <f>VLOOKUP(A1374,Ventas!$A$2:$H$3062,8,FALSE)</f>
        <v>O8</v>
      </c>
      <c r="X1374" t="str">
        <f>VLOOKUP(A1374,'Correo 1'!$A$2:$C$3062,3,FALSE)</f>
        <v>pilar.rodriguez@samsonite.com</v>
      </c>
    </row>
    <row r="1375" spans="1:24" x14ac:dyDescent="0.2">
      <c r="A1375">
        <v>1147047</v>
      </c>
      <c r="B1375" t="s">
        <v>111</v>
      </c>
      <c r="C1375" t="s">
        <v>11616</v>
      </c>
      <c r="D1375" t="s">
        <v>3</v>
      </c>
      <c r="E1375" t="s">
        <v>11427</v>
      </c>
      <c r="F1375" t="s">
        <v>11427</v>
      </c>
      <c r="G1375" t="s">
        <v>3</v>
      </c>
      <c r="H1375" t="s">
        <v>71</v>
      </c>
      <c r="I1375" t="s">
        <v>954</v>
      </c>
      <c r="J1375" t="e">
        <f>+VLOOKUP(I1375,NOMENCLATURA!$A$3:$B$20,2,FALSE)</f>
        <v>#N/A</v>
      </c>
      <c r="K1375" t="s">
        <v>11617</v>
      </c>
      <c r="L1375" t="s">
        <v>11618</v>
      </c>
      <c r="M1375" s="2">
        <v>43787</v>
      </c>
      <c r="N1375" t="s">
        <v>9571</v>
      </c>
      <c r="O1375" t="s">
        <v>353</v>
      </c>
      <c r="P1375" t="s">
        <v>3</v>
      </c>
      <c r="Q1375" t="s">
        <v>45</v>
      </c>
      <c r="R1375" t="s">
        <v>11619</v>
      </c>
      <c r="S1375" t="s">
        <v>11620</v>
      </c>
      <c r="T1375" t="s">
        <v>3</v>
      </c>
      <c r="U1375" t="s">
        <v>3</v>
      </c>
      <c r="V1375" t="str">
        <f>VLOOKUP(A1375,Ventas!$A$2:$H$3062,7,FALSE)</f>
        <v>N0</v>
      </c>
      <c r="W1375" t="str">
        <f>VLOOKUP(A1375,Ventas!$A$2:$H$3062,8,FALSE)</f>
        <v>OJ</v>
      </c>
      <c r="X1375" t="str">
        <f>VLOOKUP(A1375,'Correo 1'!$A$2:$C$3062,3,FALSE)</f>
        <v>pily.oriflame@gmail.com</v>
      </c>
    </row>
    <row r="1376" spans="1:24" x14ac:dyDescent="0.2">
      <c r="A1376">
        <v>1135249</v>
      </c>
      <c r="B1376" t="s">
        <v>111</v>
      </c>
      <c r="C1376" t="s">
        <v>7066</v>
      </c>
      <c r="D1376" t="s">
        <v>3</v>
      </c>
      <c r="E1376" t="s">
        <v>6568</v>
      </c>
      <c r="F1376" t="s">
        <v>3728</v>
      </c>
      <c r="G1376" t="s">
        <v>3</v>
      </c>
      <c r="H1376" t="s">
        <v>115</v>
      </c>
      <c r="I1376" t="s">
        <v>5028</v>
      </c>
      <c r="J1376" t="e">
        <f>+VLOOKUP(I1376,NOMENCLATURA!$A$3:$B$20,2,FALSE)</f>
        <v>#N/A</v>
      </c>
      <c r="K1376" t="s">
        <v>7067</v>
      </c>
      <c r="L1376" t="s">
        <v>7068</v>
      </c>
      <c r="M1376" s="2">
        <v>43010</v>
      </c>
      <c r="N1376" t="s">
        <v>6342</v>
      </c>
      <c r="O1376" t="s">
        <v>353</v>
      </c>
      <c r="P1376" t="s">
        <v>3</v>
      </c>
      <c r="Q1376" t="s">
        <v>45</v>
      </c>
      <c r="R1376" t="s">
        <v>7069</v>
      </c>
      <c r="S1376" t="s">
        <v>7070</v>
      </c>
      <c r="T1376" t="s">
        <v>3</v>
      </c>
      <c r="U1376" t="s">
        <v>3</v>
      </c>
      <c r="V1376" t="str">
        <f>VLOOKUP(A1376,Ventas!$A$2:$H$3062,7,FALSE)</f>
        <v>N0</v>
      </c>
      <c r="W1376" t="str">
        <f>VLOOKUP(A1376,Ventas!$A$2:$H$3062,8,FALSE)</f>
        <v>OJ</v>
      </c>
      <c r="X1376" t="str">
        <f>VLOOKUP(A1376,'Correo 1'!$A$2:$C$3062,3,FALSE)</f>
        <v>PIMOREN@CCU.cl</v>
      </c>
    </row>
    <row r="1377" spans="1:24" x14ac:dyDescent="0.2">
      <c r="A1377">
        <v>1143772</v>
      </c>
      <c r="B1377" t="s">
        <v>111</v>
      </c>
      <c r="C1377" t="s">
        <v>10033</v>
      </c>
      <c r="D1377" t="s">
        <v>3</v>
      </c>
      <c r="E1377" t="s">
        <v>204</v>
      </c>
      <c r="F1377" t="s">
        <v>10034</v>
      </c>
      <c r="G1377" t="s">
        <v>3</v>
      </c>
      <c r="H1377" t="s">
        <v>115</v>
      </c>
      <c r="I1377" t="s">
        <v>7157</v>
      </c>
      <c r="J1377" t="e">
        <f>+VLOOKUP(I1377,NOMENCLATURA!$A$3:$B$20,2,FALSE)</f>
        <v>#N/A</v>
      </c>
      <c r="K1377" t="s">
        <v>10035</v>
      </c>
      <c r="L1377" t="s">
        <v>10036</v>
      </c>
      <c r="M1377" s="2">
        <v>43537</v>
      </c>
      <c r="N1377" t="s">
        <v>9571</v>
      </c>
      <c r="O1377" t="s">
        <v>353</v>
      </c>
      <c r="P1377" t="s">
        <v>3</v>
      </c>
      <c r="Q1377" t="s">
        <v>45</v>
      </c>
      <c r="R1377" t="s">
        <v>10037</v>
      </c>
      <c r="S1377" t="s">
        <v>9994</v>
      </c>
      <c r="T1377" t="s">
        <v>3</v>
      </c>
      <c r="U1377" t="s">
        <v>3</v>
      </c>
      <c r="V1377" t="str">
        <f>VLOOKUP(A1377,Ventas!$A$2:$H$3062,7,FALSE)</f>
        <v>N0</v>
      </c>
      <c r="W1377" t="str">
        <f>VLOOKUP(A1377,Ventas!$A$2:$H$3062,8,FALSE)</f>
        <v>OJ</v>
      </c>
      <c r="X1377" t="str">
        <f>VLOOKUP(A1377,'Correo 1'!$A$2:$C$3062,3,FALSE)</f>
        <v>PIPITO.PINTO@GMAIL.COM</v>
      </c>
    </row>
    <row r="1378" spans="1:24" x14ac:dyDescent="0.2">
      <c r="A1378">
        <v>1129011</v>
      </c>
      <c r="B1378" t="s">
        <v>111</v>
      </c>
      <c r="C1378" t="s">
        <v>3925</v>
      </c>
      <c r="D1378" t="s">
        <v>3926</v>
      </c>
      <c r="E1378" t="s">
        <v>3927</v>
      </c>
      <c r="F1378" t="s">
        <v>3928</v>
      </c>
      <c r="G1378" t="s">
        <v>3</v>
      </c>
      <c r="H1378" t="s">
        <v>1709</v>
      </c>
      <c r="I1378" t="s">
        <v>954</v>
      </c>
      <c r="J1378" t="e">
        <f>+VLOOKUP(I1378,NOMENCLATURA!$A$3:$B$20,2,FALSE)</f>
        <v>#N/A</v>
      </c>
      <c r="K1378" t="s">
        <v>3929</v>
      </c>
      <c r="L1378" t="s">
        <v>3930</v>
      </c>
      <c r="M1378" s="2">
        <v>42608</v>
      </c>
      <c r="N1378" t="s">
        <v>207</v>
      </c>
      <c r="O1378" t="s">
        <v>353</v>
      </c>
      <c r="P1378" t="s">
        <v>3931</v>
      </c>
      <c r="Q1378" t="s">
        <v>45</v>
      </c>
      <c r="R1378" t="s">
        <v>3932</v>
      </c>
      <c r="S1378" t="s">
        <v>3933</v>
      </c>
      <c r="T1378" t="s">
        <v>3</v>
      </c>
      <c r="U1378" t="s">
        <v>3</v>
      </c>
      <c r="V1378" t="str">
        <f>VLOOKUP(A1378,Ventas!$A$2:$H$3062,7,FALSE)</f>
        <v>N0</v>
      </c>
      <c r="W1378" t="str">
        <f>VLOOKUP(A1378,Ventas!$A$2:$H$3062,8,FALSE)</f>
        <v>OJ</v>
      </c>
      <c r="X1378" t="str">
        <f>VLOOKUP(A1378,'Correo 1'!$A$2:$C$3062,3,FALSE)</f>
        <v>PITURRIAGAFUENTEALBA@GMAIL.COM</v>
      </c>
    </row>
    <row r="1379" spans="1:24" x14ac:dyDescent="0.2">
      <c r="A1379">
        <v>1137525</v>
      </c>
      <c r="B1379" t="s">
        <v>111</v>
      </c>
      <c r="C1379" t="s">
        <v>7879</v>
      </c>
      <c r="D1379" t="s">
        <v>3</v>
      </c>
      <c r="E1379" t="s">
        <v>7529</v>
      </c>
      <c r="F1379" t="s">
        <v>7529</v>
      </c>
      <c r="G1379" t="s">
        <v>3</v>
      </c>
      <c r="H1379" t="s">
        <v>2780</v>
      </c>
      <c r="I1379" t="s">
        <v>5028</v>
      </c>
      <c r="J1379" t="e">
        <f>+VLOOKUP(I1379,NOMENCLATURA!$A$3:$B$20,2,FALSE)</f>
        <v>#N/A</v>
      </c>
      <c r="K1379" t="s">
        <v>7880</v>
      </c>
      <c r="L1379" t="s">
        <v>7881</v>
      </c>
      <c r="M1379" s="2">
        <v>43165</v>
      </c>
      <c r="N1379" t="s">
        <v>6342</v>
      </c>
      <c r="O1379" t="s">
        <v>353</v>
      </c>
      <c r="P1379" t="s">
        <v>3</v>
      </c>
      <c r="Q1379" t="s">
        <v>45</v>
      </c>
      <c r="R1379" t="s">
        <v>7882</v>
      </c>
      <c r="S1379" t="s">
        <v>7883</v>
      </c>
      <c r="T1379" t="s">
        <v>3</v>
      </c>
      <c r="U1379" t="s">
        <v>3</v>
      </c>
      <c r="V1379" t="str">
        <f>VLOOKUP(A1379,Ventas!$A$2:$H$3062,7,FALSE)</f>
        <v>N0</v>
      </c>
      <c r="W1379" t="str">
        <f>VLOOKUP(A1379,Ventas!$A$2:$H$3062,8,FALSE)</f>
        <v>OJ</v>
      </c>
      <c r="X1379" t="str">
        <f>VLOOKUP(A1379,'Correo 1'!$A$2:$C$3062,3,FALSE)</f>
        <v>plamav@hotmail.com</v>
      </c>
    </row>
    <row r="1380" spans="1:24" x14ac:dyDescent="0.2">
      <c r="A1380">
        <v>1128103</v>
      </c>
      <c r="B1380" t="s">
        <v>111</v>
      </c>
      <c r="C1380" t="s">
        <v>1227</v>
      </c>
      <c r="D1380" t="s">
        <v>3</v>
      </c>
      <c r="E1380" t="s">
        <v>951</v>
      </c>
      <c r="F1380" t="s">
        <v>1228</v>
      </c>
      <c r="G1380" t="s">
        <v>3</v>
      </c>
      <c r="H1380" t="s">
        <v>115</v>
      </c>
      <c r="I1380" t="s">
        <v>1006</v>
      </c>
      <c r="J1380" t="str">
        <f>+VLOOKUP(I1380,NOMENCLATURA!$A$3:$B$20,2,FALSE)</f>
        <v>MAQUINARIA-EQUIPO-RACK-MUEBLE</v>
      </c>
      <c r="K1380" t="s">
        <v>1229</v>
      </c>
      <c r="L1380" t="s">
        <v>1230</v>
      </c>
      <c r="M1380" s="2">
        <v>42542</v>
      </c>
      <c r="N1380" t="s">
        <v>957</v>
      </c>
      <c r="O1380" t="s">
        <v>353</v>
      </c>
      <c r="P1380" t="s">
        <v>3</v>
      </c>
      <c r="Q1380" t="s">
        <v>45</v>
      </c>
      <c r="R1380" t="s">
        <v>1231</v>
      </c>
      <c r="S1380" t="s">
        <v>1232</v>
      </c>
      <c r="T1380" t="s">
        <v>3</v>
      </c>
      <c r="U1380" t="s">
        <v>1233</v>
      </c>
      <c r="V1380" t="str">
        <f>VLOOKUP(A1380,Ventas!$A$2:$H$3062,7,FALSE)</f>
        <v>N30</v>
      </c>
      <c r="W1380" t="str">
        <f>VLOOKUP(A1380,Ventas!$A$2:$H$3062,8,FALSE)</f>
        <v>OJ</v>
      </c>
      <c r="X1380" t="str">
        <f>VLOOKUP(A1380,'Correo 1'!$A$2:$C$3062,3,FALSE)</f>
        <v>arteufficio@gmail.com</v>
      </c>
    </row>
    <row r="1381" spans="1:24" x14ac:dyDescent="0.2">
      <c r="A1381">
        <v>1142951</v>
      </c>
      <c r="B1381" t="s">
        <v>111</v>
      </c>
      <c r="C1381" t="s">
        <v>9737</v>
      </c>
      <c r="D1381" t="s">
        <v>3</v>
      </c>
      <c r="E1381" t="s">
        <v>7529</v>
      </c>
      <c r="F1381" t="s">
        <v>7529</v>
      </c>
      <c r="G1381" t="s">
        <v>3</v>
      </c>
      <c r="H1381" t="s">
        <v>2780</v>
      </c>
      <c r="I1381" t="s">
        <v>9738</v>
      </c>
      <c r="J1381" t="e">
        <f>+VLOOKUP(I1381,NOMENCLATURA!$A$3:$B$20,2,FALSE)</f>
        <v>#N/A</v>
      </c>
      <c r="K1381" t="s">
        <v>9739</v>
      </c>
      <c r="L1381" t="s">
        <v>9740</v>
      </c>
      <c r="M1381" s="2">
        <v>43490</v>
      </c>
      <c r="N1381" t="s">
        <v>9571</v>
      </c>
      <c r="O1381" t="s">
        <v>353</v>
      </c>
      <c r="P1381" t="s">
        <v>3</v>
      </c>
      <c r="Q1381" t="s">
        <v>45</v>
      </c>
      <c r="R1381" t="s">
        <v>9738</v>
      </c>
      <c r="S1381" t="s">
        <v>9741</v>
      </c>
      <c r="T1381" t="s">
        <v>3</v>
      </c>
      <c r="U1381" t="s">
        <v>9584</v>
      </c>
      <c r="V1381" t="str">
        <f>VLOOKUP(A1381,Ventas!$A$2:$H$3062,7,FALSE)</f>
        <v>N0</v>
      </c>
      <c r="W1381" t="str">
        <f>VLOOKUP(A1381,Ventas!$A$2:$H$3062,8,FALSE)</f>
        <v>OJ</v>
      </c>
      <c r="X1381" t="str">
        <f>VLOOKUP(A1381,'Correo 1'!$A$2:$C$3062,3,FALSE)</f>
        <v>plefever17@yahoo.com</v>
      </c>
    </row>
    <row r="1382" spans="1:24" x14ac:dyDescent="0.2">
      <c r="A1382">
        <v>1130893</v>
      </c>
      <c r="B1382" t="s">
        <v>111</v>
      </c>
      <c r="C1382" t="s">
        <v>5907</v>
      </c>
      <c r="D1382" t="s">
        <v>3</v>
      </c>
      <c r="E1382" t="s">
        <v>204</v>
      </c>
      <c r="F1382" t="s">
        <v>3059</v>
      </c>
      <c r="G1382" t="s">
        <v>3</v>
      </c>
      <c r="H1382" t="s">
        <v>115</v>
      </c>
      <c r="I1382" t="s">
        <v>954</v>
      </c>
      <c r="J1382" t="e">
        <f>+VLOOKUP(I1382,NOMENCLATURA!$A$3:$B$20,2,FALSE)</f>
        <v>#N/A</v>
      </c>
      <c r="K1382" t="s">
        <v>5908</v>
      </c>
      <c r="L1382" t="s">
        <v>5909</v>
      </c>
      <c r="M1382" s="2">
        <v>42815</v>
      </c>
      <c r="N1382" t="s">
        <v>207</v>
      </c>
      <c r="O1382" t="s">
        <v>353</v>
      </c>
      <c r="P1382" t="s">
        <v>3</v>
      </c>
      <c r="Q1382" t="s">
        <v>45</v>
      </c>
      <c r="R1382" t="s">
        <v>5910</v>
      </c>
      <c r="S1382" t="s">
        <v>5911</v>
      </c>
      <c r="T1382" t="s">
        <v>3</v>
      </c>
      <c r="U1382" t="s">
        <v>5912</v>
      </c>
      <c r="V1382" t="str">
        <f>VLOOKUP(A1382,Ventas!$A$2:$H$3062,7,FALSE)</f>
        <v>N30</v>
      </c>
      <c r="W1382" t="str">
        <f>VLOOKUP(A1382,Ventas!$A$2:$H$3062,8,FALSE)</f>
        <v>OJ</v>
      </c>
      <c r="X1382" t="str">
        <f>VLOOKUP(A1382,'Correo 1'!$A$2:$C$3062,3,FALSE)</f>
        <v>ploewemaldini@gmail.com</v>
      </c>
    </row>
    <row r="1383" spans="1:24" x14ac:dyDescent="0.2">
      <c r="A1383">
        <v>1146711</v>
      </c>
      <c r="B1383" t="s">
        <v>111</v>
      </c>
      <c r="C1383" t="s">
        <v>11244</v>
      </c>
      <c r="D1383" t="s">
        <v>3</v>
      </c>
      <c r="E1383" t="s">
        <v>204</v>
      </c>
      <c r="F1383" t="s">
        <v>3887</v>
      </c>
      <c r="G1383" t="s">
        <v>3</v>
      </c>
      <c r="H1383" t="s">
        <v>115</v>
      </c>
      <c r="I1383" t="s">
        <v>954</v>
      </c>
      <c r="J1383" t="e">
        <f>+VLOOKUP(I1383,NOMENCLATURA!$A$3:$B$20,2,FALSE)</f>
        <v>#N/A</v>
      </c>
      <c r="K1383" t="s">
        <v>11245</v>
      </c>
      <c r="L1383" t="s">
        <v>11246</v>
      </c>
      <c r="M1383" s="2">
        <v>43761</v>
      </c>
      <c r="N1383" t="s">
        <v>9571</v>
      </c>
      <c r="O1383" t="s">
        <v>353</v>
      </c>
      <c r="P1383" t="s">
        <v>3</v>
      </c>
      <c r="Q1383" t="s">
        <v>45</v>
      </c>
      <c r="R1383" t="s">
        <v>11247</v>
      </c>
      <c r="S1383" t="s">
        <v>11248</v>
      </c>
      <c r="T1383" t="s">
        <v>3</v>
      </c>
      <c r="U1383" t="s">
        <v>3</v>
      </c>
      <c r="V1383" t="str">
        <f>VLOOKUP(A1383,Ventas!$A$2:$H$3062,7,FALSE)</f>
        <v>N30</v>
      </c>
      <c r="W1383" t="str">
        <f>VLOOKUP(A1383,Ventas!$A$2:$H$3062,8,FALSE)</f>
        <v>O4</v>
      </c>
      <c r="X1383" t="str">
        <f>VLOOKUP(A1383,'Correo 1'!$A$2:$C$3062,3,FALSE)</f>
        <v>PLOTEA2DISENO@GMAIL.COM</v>
      </c>
    </row>
    <row r="1384" spans="1:24" x14ac:dyDescent="0.2">
      <c r="A1384">
        <v>1128233</v>
      </c>
      <c r="B1384" t="s">
        <v>111</v>
      </c>
      <c r="C1384" t="s">
        <v>2002</v>
      </c>
      <c r="D1384" t="s">
        <v>3</v>
      </c>
      <c r="E1384" t="s">
        <v>951</v>
      </c>
      <c r="F1384" t="s">
        <v>1272</v>
      </c>
      <c r="G1384" t="s">
        <v>3</v>
      </c>
      <c r="H1384" t="s">
        <v>115</v>
      </c>
      <c r="I1384" t="s">
        <v>1006</v>
      </c>
      <c r="J1384" t="str">
        <f>+VLOOKUP(I1384,NOMENCLATURA!$A$3:$B$20,2,FALSE)</f>
        <v>MAQUINARIA-EQUIPO-RACK-MUEBLE</v>
      </c>
      <c r="K1384" t="s">
        <v>2003</v>
      </c>
      <c r="L1384" t="s">
        <v>2004</v>
      </c>
      <c r="M1384" s="2">
        <v>42542</v>
      </c>
      <c r="N1384" t="s">
        <v>957</v>
      </c>
      <c r="O1384" t="s">
        <v>353</v>
      </c>
      <c r="P1384" t="s">
        <v>3</v>
      </c>
      <c r="Q1384" t="s">
        <v>45</v>
      </c>
      <c r="R1384" t="s">
        <v>2005</v>
      </c>
      <c r="S1384" t="s">
        <v>2006</v>
      </c>
      <c r="T1384" t="s">
        <v>3</v>
      </c>
      <c r="U1384" t="s">
        <v>3</v>
      </c>
      <c r="V1384" t="str">
        <f>VLOOKUP(A1384,Ventas!$A$2:$H$3062,7,FALSE)</f>
        <v>N30</v>
      </c>
      <c r="W1384" t="str">
        <f>VLOOKUP(A1384,Ventas!$A$2:$H$3062,8,FALSE)</f>
        <v>OJ</v>
      </c>
      <c r="X1384" t="str">
        <f>VLOOKUP(A1384,'Correo 1'!$A$2:$C$3062,3,FALSE)</f>
        <v>facturacion@sauber.cl</v>
      </c>
    </row>
    <row r="1385" spans="1:24" x14ac:dyDescent="0.2">
      <c r="A1385">
        <v>1136545</v>
      </c>
      <c r="B1385" t="s">
        <v>111</v>
      </c>
      <c r="C1385" t="s">
        <v>7513</v>
      </c>
      <c r="D1385" t="s">
        <v>3</v>
      </c>
      <c r="E1385" t="s">
        <v>204</v>
      </c>
      <c r="F1385" t="s">
        <v>2032</v>
      </c>
      <c r="G1385" t="s">
        <v>3</v>
      </c>
      <c r="H1385" t="s">
        <v>115</v>
      </c>
      <c r="I1385" t="s">
        <v>1006</v>
      </c>
      <c r="J1385" t="str">
        <f>+VLOOKUP(I1385,NOMENCLATURA!$A$3:$B$20,2,FALSE)</f>
        <v>MAQUINARIA-EQUIPO-RACK-MUEBLE</v>
      </c>
      <c r="K1385" t="s">
        <v>7514</v>
      </c>
      <c r="L1385" t="s">
        <v>7515</v>
      </c>
      <c r="M1385" s="2">
        <v>43091</v>
      </c>
      <c r="N1385" t="s">
        <v>6342</v>
      </c>
      <c r="O1385" t="s">
        <v>353</v>
      </c>
      <c r="P1385" t="s">
        <v>3</v>
      </c>
      <c r="Q1385" t="s">
        <v>45</v>
      </c>
      <c r="R1385" t="s">
        <v>7516</v>
      </c>
      <c r="S1385" t="s">
        <v>7517</v>
      </c>
      <c r="T1385" t="s">
        <v>3</v>
      </c>
      <c r="U1385" t="s">
        <v>3</v>
      </c>
      <c r="V1385" t="str">
        <f>VLOOKUP(A1385,Ventas!$A$2:$H$3062,7,FALSE)</f>
        <v>N30</v>
      </c>
      <c r="W1385" t="str">
        <f>VLOOKUP(A1385,Ventas!$A$2:$H$3062,8,FALSE)</f>
        <v>OJ</v>
      </c>
      <c r="X1385" t="str">
        <f>VLOOKUP(A1385,'Correo 1'!$A$2:$C$3062,3,FALSE)</f>
        <v>GBERNA@MALETEK.CL</v>
      </c>
    </row>
    <row r="1386" spans="1:24" x14ac:dyDescent="0.2">
      <c r="A1386">
        <v>1140028</v>
      </c>
      <c r="B1386" t="s">
        <v>111</v>
      </c>
      <c r="C1386" t="s">
        <v>8181</v>
      </c>
      <c r="D1386" t="s">
        <v>8182</v>
      </c>
      <c r="E1386" t="s">
        <v>204</v>
      </c>
      <c r="F1386" t="s">
        <v>113</v>
      </c>
      <c r="G1386" t="s">
        <v>3</v>
      </c>
      <c r="H1386" t="s">
        <v>115</v>
      </c>
      <c r="I1386" t="s">
        <v>1006</v>
      </c>
      <c r="J1386" t="str">
        <f>+VLOOKUP(I1386,NOMENCLATURA!$A$3:$B$20,2,FALSE)</f>
        <v>MAQUINARIA-EQUIPO-RACK-MUEBLE</v>
      </c>
      <c r="K1386" t="s">
        <v>8183</v>
      </c>
      <c r="L1386" t="s">
        <v>8184</v>
      </c>
      <c r="M1386" s="2">
        <v>43264</v>
      </c>
      <c r="N1386" t="s">
        <v>6342</v>
      </c>
      <c r="O1386" t="s">
        <v>353</v>
      </c>
      <c r="P1386" t="s">
        <v>3</v>
      </c>
      <c r="Q1386" t="s">
        <v>45</v>
      </c>
      <c r="R1386" t="s">
        <v>8185</v>
      </c>
      <c r="S1386" t="s">
        <v>8186</v>
      </c>
      <c r="T1386" t="s">
        <v>3</v>
      </c>
      <c r="U1386" t="s">
        <v>3</v>
      </c>
      <c r="V1386" t="str">
        <f>VLOOKUP(A1386,Ventas!$A$2:$H$3062,7,FALSE)</f>
        <v>N30</v>
      </c>
      <c r="W1386" t="str">
        <f>VLOOKUP(A1386,Ventas!$A$2:$H$3062,8,FALSE)</f>
        <v>OJ</v>
      </c>
      <c r="X1386" t="str">
        <f>VLOOKUP(A1386,'Correo 1'!$A$2:$C$3062,3,FALSE)</f>
        <v>ibottini@hylachile.com</v>
      </c>
    </row>
    <row r="1387" spans="1:24" x14ac:dyDescent="0.2">
      <c r="A1387">
        <v>1142409</v>
      </c>
      <c r="B1387" t="s">
        <v>111</v>
      </c>
      <c r="C1387" t="s">
        <v>8959</v>
      </c>
      <c r="D1387" t="s">
        <v>3</v>
      </c>
      <c r="E1387" t="s">
        <v>951</v>
      </c>
      <c r="F1387" t="s">
        <v>1183</v>
      </c>
      <c r="G1387" t="s">
        <v>3</v>
      </c>
      <c r="H1387" t="s">
        <v>115</v>
      </c>
      <c r="I1387" t="s">
        <v>954</v>
      </c>
      <c r="J1387" t="e">
        <f>+VLOOKUP(I1387,NOMENCLATURA!$A$3:$B$20,2,FALSE)</f>
        <v>#N/A</v>
      </c>
      <c r="K1387" t="s">
        <v>8960</v>
      </c>
      <c r="L1387" t="s">
        <v>8961</v>
      </c>
      <c r="M1387" s="2">
        <v>43453</v>
      </c>
      <c r="N1387" t="s">
        <v>6015</v>
      </c>
      <c r="O1387" t="s">
        <v>353</v>
      </c>
      <c r="P1387" t="s">
        <v>3</v>
      </c>
      <c r="Q1387" t="s">
        <v>45</v>
      </c>
      <c r="R1387" t="s">
        <v>8962</v>
      </c>
      <c r="S1387" t="s">
        <v>3</v>
      </c>
      <c r="T1387" t="s">
        <v>3</v>
      </c>
      <c r="U1387" t="s">
        <v>3</v>
      </c>
      <c r="V1387" t="str">
        <f>VLOOKUP(A1387,Ventas!$A$2:$H$3062,7,FALSE)</f>
        <v>N0</v>
      </c>
      <c r="W1387" t="str">
        <f>VLOOKUP(A1387,Ventas!$A$2:$H$3062,8,FALSE)</f>
        <v>OJ</v>
      </c>
      <c r="X1387" t="str">
        <f>VLOOKUP(A1387,'Correo 1'!$A$2:$C$3062,3,FALSE)</f>
        <v>ppla@piamonte.cl</v>
      </c>
    </row>
    <row r="1388" spans="1:24" x14ac:dyDescent="0.2">
      <c r="A1388">
        <v>1137520</v>
      </c>
      <c r="B1388" t="s">
        <v>111</v>
      </c>
      <c r="C1388" t="s">
        <v>7854</v>
      </c>
      <c r="D1388" t="s">
        <v>3</v>
      </c>
      <c r="E1388" t="s">
        <v>3142</v>
      </c>
      <c r="F1388" t="s">
        <v>3142</v>
      </c>
      <c r="G1388" t="s">
        <v>3</v>
      </c>
      <c r="H1388" t="s">
        <v>333</v>
      </c>
      <c r="I1388" t="s">
        <v>5028</v>
      </c>
      <c r="J1388" t="e">
        <f>+VLOOKUP(I1388,NOMENCLATURA!$A$3:$B$20,2,FALSE)</f>
        <v>#N/A</v>
      </c>
      <c r="K1388" t="s">
        <v>7855</v>
      </c>
      <c r="L1388" t="s">
        <v>7856</v>
      </c>
      <c r="M1388" s="2">
        <v>43165</v>
      </c>
      <c r="N1388" t="s">
        <v>6342</v>
      </c>
      <c r="O1388" t="s">
        <v>353</v>
      </c>
      <c r="P1388" t="s">
        <v>3</v>
      </c>
      <c r="Q1388" t="s">
        <v>45</v>
      </c>
      <c r="R1388" t="s">
        <v>7857</v>
      </c>
      <c r="S1388" t="s">
        <v>7858</v>
      </c>
      <c r="T1388" t="s">
        <v>3</v>
      </c>
      <c r="U1388" t="s">
        <v>3</v>
      </c>
      <c r="V1388" t="str">
        <f>VLOOKUP(A1388,Ventas!$A$2:$H$3062,7,FALSE)</f>
        <v>N0</v>
      </c>
      <c r="W1388" t="str">
        <f>VLOOKUP(A1388,Ventas!$A$2:$H$3062,8,FALSE)</f>
        <v>OJ</v>
      </c>
      <c r="X1388" t="str">
        <f>VLOOKUP(A1388,'Correo 1'!$A$2:$C$3062,3,FALSE)</f>
        <v>profesoraconstanza@live.cl</v>
      </c>
    </row>
    <row r="1389" spans="1:24" x14ac:dyDescent="0.2">
      <c r="A1389">
        <v>1128125</v>
      </c>
      <c r="B1389" t="s">
        <v>111</v>
      </c>
      <c r="C1389" t="s">
        <v>1361</v>
      </c>
      <c r="D1389" t="s">
        <v>3</v>
      </c>
      <c r="E1389" t="s">
        <v>951</v>
      </c>
      <c r="F1389" t="s">
        <v>961</v>
      </c>
      <c r="G1389" t="s">
        <v>3</v>
      </c>
      <c r="H1389" t="s">
        <v>115</v>
      </c>
      <c r="I1389" t="s">
        <v>1006</v>
      </c>
      <c r="J1389" t="str">
        <f>+VLOOKUP(I1389,NOMENCLATURA!$A$3:$B$20,2,FALSE)</f>
        <v>MAQUINARIA-EQUIPO-RACK-MUEBLE</v>
      </c>
      <c r="K1389" t="s">
        <v>1362</v>
      </c>
      <c r="L1389" t="s">
        <v>1363</v>
      </c>
      <c r="M1389" s="2">
        <v>42542</v>
      </c>
      <c r="N1389" t="s">
        <v>957</v>
      </c>
      <c r="O1389" t="s">
        <v>353</v>
      </c>
      <c r="P1389" t="s">
        <v>1364</v>
      </c>
      <c r="Q1389" t="s">
        <v>45</v>
      </c>
      <c r="R1389" t="s">
        <v>1365</v>
      </c>
      <c r="S1389" t="s">
        <v>1366</v>
      </c>
      <c r="T1389" t="s">
        <v>3</v>
      </c>
      <c r="U1389" t="s">
        <v>3</v>
      </c>
      <c r="V1389" t="str">
        <f>VLOOKUP(A1389,Ventas!$A$2:$H$3062,7,FALSE)</f>
        <v>N30</v>
      </c>
      <c r="W1389" t="str">
        <f>VLOOKUP(A1389,Ventas!$A$2:$H$3062,8,FALSE)</f>
        <v>OJ</v>
      </c>
      <c r="X1389" t="str">
        <f>VLOOKUP(A1389,'Correo 1'!$A$2:$C$3062,3,FALSE)</f>
        <v>lavillegas@Falabella.cl</v>
      </c>
    </row>
    <row r="1390" spans="1:24" x14ac:dyDescent="0.2">
      <c r="A1390">
        <v>1148353</v>
      </c>
      <c r="B1390" t="s">
        <v>111</v>
      </c>
      <c r="C1390" t="s">
        <v>12129</v>
      </c>
      <c r="D1390" t="s">
        <v>3</v>
      </c>
      <c r="E1390" t="s">
        <v>204</v>
      </c>
      <c r="F1390" t="s">
        <v>3896</v>
      </c>
      <c r="G1390" t="s">
        <v>3</v>
      </c>
      <c r="H1390" t="s">
        <v>115</v>
      </c>
      <c r="I1390" t="s">
        <v>954</v>
      </c>
      <c r="J1390" t="e">
        <f>+VLOOKUP(I1390,NOMENCLATURA!$A$3:$B$20,2,FALSE)</f>
        <v>#N/A</v>
      </c>
      <c r="K1390" t="s">
        <v>12130</v>
      </c>
      <c r="L1390" t="s">
        <v>12131</v>
      </c>
      <c r="M1390" s="2">
        <v>43948</v>
      </c>
      <c r="N1390" t="s">
        <v>9571</v>
      </c>
      <c r="O1390" t="s">
        <v>353</v>
      </c>
      <c r="P1390" t="s">
        <v>3</v>
      </c>
      <c r="Q1390" t="s">
        <v>45</v>
      </c>
      <c r="R1390" t="s">
        <v>12132</v>
      </c>
      <c r="S1390" t="s">
        <v>12133</v>
      </c>
      <c r="T1390" t="s">
        <v>3</v>
      </c>
      <c r="U1390" t="s">
        <v>3</v>
      </c>
      <c r="V1390" t="str">
        <f>VLOOKUP(A1390,Ventas!$A$2:$H$3062,7,FALSE)</f>
        <v>N30</v>
      </c>
      <c r="W1390" t="str">
        <f>VLOOKUP(A1390,Ventas!$A$2:$H$3062,8,FALSE)</f>
        <v>O4</v>
      </c>
      <c r="X1390" t="str">
        <f>VLOOKUP(A1390,'Correo 1'!$A$2:$C$3062,3,FALSE)</f>
        <v>PROYECTOS.CIRCULOELECTRICO@GMAIL.COM</v>
      </c>
    </row>
    <row r="1391" spans="1:24" x14ac:dyDescent="0.2">
      <c r="A1391">
        <v>1128345</v>
      </c>
      <c r="B1391" t="s">
        <v>111</v>
      </c>
      <c r="C1391" t="s">
        <v>2592</v>
      </c>
      <c r="D1391" t="s">
        <v>3</v>
      </c>
      <c r="E1391" t="s">
        <v>951</v>
      </c>
      <c r="F1391" t="s">
        <v>1311</v>
      </c>
      <c r="G1391" t="s">
        <v>3</v>
      </c>
      <c r="H1391" t="s">
        <v>115</v>
      </c>
      <c r="I1391" t="s">
        <v>1006</v>
      </c>
      <c r="J1391" t="str">
        <f>+VLOOKUP(I1391,NOMENCLATURA!$A$3:$B$20,2,FALSE)</f>
        <v>MAQUINARIA-EQUIPO-RACK-MUEBLE</v>
      </c>
      <c r="K1391" t="s">
        <v>2593</v>
      </c>
      <c r="L1391" t="s">
        <v>2594</v>
      </c>
      <c r="M1391" s="2">
        <v>42542</v>
      </c>
      <c r="N1391" t="s">
        <v>957</v>
      </c>
      <c r="O1391" t="s">
        <v>353</v>
      </c>
      <c r="P1391" t="s">
        <v>3</v>
      </c>
      <c r="Q1391" t="s">
        <v>45</v>
      </c>
      <c r="R1391" t="s">
        <v>2595</v>
      </c>
      <c r="S1391" t="s">
        <v>2596</v>
      </c>
      <c r="T1391" t="s">
        <v>3</v>
      </c>
      <c r="U1391" t="s">
        <v>2597</v>
      </c>
      <c r="V1391" t="str">
        <f>VLOOKUP(A1391,Ventas!$A$2:$H$3062,7,FALSE)</f>
        <v>N30</v>
      </c>
      <c r="W1391" t="str">
        <f>VLOOKUP(A1391,Ventas!$A$2:$H$3062,8,FALSE)</f>
        <v>OJ</v>
      </c>
      <c r="X1391" t="str">
        <f>VLOOKUP(A1391,'Correo 1'!$A$2:$C$3062,3,FALSE)</f>
        <v>paola.gutierrez@mindugar.cl</v>
      </c>
    </row>
    <row r="1392" spans="1:24" x14ac:dyDescent="0.2">
      <c r="A1392">
        <v>1139944</v>
      </c>
      <c r="B1392" t="s">
        <v>111</v>
      </c>
      <c r="C1392" t="s">
        <v>8161</v>
      </c>
      <c r="D1392" t="s">
        <v>3</v>
      </c>
      <c r="E1392" t="s">
        <v>204</v>
      </c>
      <c r="F1392" t="s">
        <v>4251</v>
      </c>
      <c r="G1392" t="s">
        <v>3</v>
      </c>
      <c r="H1392" t="s">
        <v>115</v>
      </c>
      <c r="I1392" t="s">
        <v>1006</v>
      </c>
      <c r="J1392" t="str">
        <f>+VLOOKUP(I1392,NOMENCLATURA!$A$3:$B$20,2,FALSE)</f>
        <v>MAQUINARIA-EQUIPO-RACK-MUEBLE</v>
      </c>
      <c r="K1392" t="s">
        <v>8162</v>
      </c>
      <c r="L1392" t="s">
        <v>8163</v>
      </c>
      <c r="M1392" s="2">
        <v>43257</v>
      </c>
      <c r="N1392" t="s">
        <v>6342</v>
      </c>
      <c r="O1392" t="s">
        <v>353</v>
      </c>
      <c r="P1392" t="s">
        <v>3</v>
      </c>
      <c r="Q1392" t="s">
        <v>45</v>
      </c>
      <c r="R1392" t="s">
        <v>8164</v>
      </c>
      <c r="S1392" t="s">
        <v>8165</v>
      </c>
      <c r="T1392" t="s">
        <v>3</v>
      </c>
      <c r="U1392" t="s">
        <v>3</v>
      </c>
      <c r="V1392" t="str">
        <f>VLOOKUP(A1392,Ventas!$A$2:$H$3062,7,FALSE)</f>
        <v>N30</v>
      </c>
      <c r="W1392" t="str">
        <f>VLOOKUP(A1392,Ventas!$A$2:$H$3062,8,FALSE)</f>
        <v>OJ</v>
      </c>
      <c r="X1392" t="str">
        <f>VLOOKUP(A1392,'Correo 1'!$A$2:$C$3062,3,FALSE)</f>
        <v>rgatica@famava.cl</v>
      </c>
    </row>
    <row r="1393" spans="1:24" x14ac:dyDescent="0.2">
      <c r="A1393">
        <v>1149461</v>
      </c>
      <c r="B1393" t="s">
        <v>111</v>
      </c>
      <c r="C1393" t="s">
        <v>12439</v>
      </c>
      <c r="D1393" t="s">
        <v>3</v>
      </c>
      <c r="E1393" t="s">
        <v>204</v>
      </c>
      <c r="F1393" t="s">
        <v>113</v>
      </c>
      <c r="G1393" t="s">
        <v>3</v>
      </c>
      <c r="H1393" t="s">
        <v>115</v>
      </c>
      <c r="I1393" t="s">
        <v>954</v>
      </c>
      <c r="J1393" t="e">
        <f>+VLOOKUP(I1393,NOMENCLATURA!$A$3:$B$20,2,FALSE)</f>
        <v>#N/A</v>
      </c>
      <c r="K1393" t="s">
        <v>12440</v>
      </c>
      <c r="L1393" t="s">
        <v>12441</v>
      </c>
      <c r="M1393" s="2">
        <v>44214</v>
      </c>
      <c r="N1393" t="s">
        <v>9571</v>
      </c>
      <c r="O1393" t="s">
        <v>353</v>
      </c>
      <c r="P1393" t="s">
        <v>3</v>
      </c>
      <c r="Q1393" t="s">
        <v>45</v>
      </c>
      <c r="R1393" t="s">
        <v>12442</v>
      </c>
      <c r="S1393" t="s">
        <v>12443</v>
      </c>
      <c r="T1393" t="s">
        <v>3</v>
      </c>
      <c r="U1393" t="s">
        <v>3</v>
      </c>
      <c r="V1393" t="str">
        <f>VLOOKUP(A1393,Ventas!$A$2:$H$3062,7,FALSE)</f>
        <v>N0</v>
      </c>
      <c r="W1393" t="str">
        <f>VLOOKUP(A1393,Ventas!$A$2:$H$3062,8,FALSE)</f>
        <v>O4</v>
      </c>
      <c r="X1393" t="str">
        <f>VLOOKUP(A1393,'Correo 1'!$A$2:$C$3062,3,FALSE)</f>
        <v>pschiaffinos@gmail.com</v>
      </c>
    </row>
    <row r="1394" spans="1:24" x14ac:dyDescent="0.2">
      <c r="A1394">
        <v>1143783</v>
      </c>
      <c r="B1394" t="s">
        <v>111</v>
      </c>
      <c r="C1394" t="s">
        <v>10080</v>
      </c>
      <c r="D1394" t="s">
        <v>3</v>
      </c>
      <c r="E1394" t="s">
        <v>204</v>
      </c>
      <c r="F1394" t="s">
        <v>3728</v>
      </c>
      <c r="G1394" t="s">
        <v>3</v>
      </c>
      <c r="H1394" t="s">
        <v>115</v>
      </c>
      <c r="I1394" t="s">
        <v>7157</v>
      </c>
      <c r="J1394" t="e">
        <f>+VLOOKUP(I1394,NOMENCLATURA!$A$3:$B$20,2,FALSE)</f>
        <v>#N/A</v>
      </c>
      <c r="K1394" t="s">
        <v>10081</v>
      </c>
      <c r="L1394" t="s">
        <v>10082</v>
      </c>
      <c r="M1394" s="2">
        <v>43537</v>
      </c>
      <c r="N1394" t="s">
        <v>9571</v>
      </c>
      <c r="O1394" t="s">
        <v>353</v>
      </c>
      <c r="P1394" t="s">
        <v>3</v>
      </c>
      <c r="Q1394" t="s">
        <v>45</v>
      </c>
      <c r="R1394" t="s">
        <v>10083</v>
      </c>
      <c r="S1394" t="s">
        <v>9994</v>
      </c>
      <c r="T1394" t="s">
        <v>3</v>
      </c>
      <c r="U1394" t="s">
        <v>3</v>
      </c>
      <c r="V1394" t="str">
        <f>VLOOKUP(A1394,Ventas!$A$2:$H$3062,7,FALSE)</f>
        <v>N0</v>
      </c>
      <c r="W1394" t="str">
        <f>VLOOKUP(A1394,Ventas!$A$2:$H$3062,8,FALSE)</f>
        <v>OJ</v>
      </c>
      <c r="X1394" t="str">
        <f>VLOOKUP(A1394,'Correo 1'!$A$2:$C$3062,3,FALSE)</f>
        <v>PSOKORAI@YAHOO.COM</v>
      </c>
    </row>
    <row r="1395" spans="1:24" x14ac:dyDescent="0.2">
      <c r="A1395">
        <v>1149677</v>
      </c>
      <c r="B1395" t="s">
        <v>111</v>
      </c>
      <c r="C1395" t="s">
        <v>12524</v>
      </c>
      <c r="D1395" t="s">
        <v>3</v>
      </c>
      <c r="E1395" t="s">
        <v>204</v>
      </c>
      <c r="F1395" t="s">
        <v>4190</v>
      </c>
      <c r="G1395" t="s">
        <v>3</v>
      </c>
      <c r="H1395" t="s">
        <v>115</v>
      </c>
      <c r="I1395" t="s">
        <v>954</v>
      </c>
      <c r="J1395" t="e">
        <f>+VLOOKUP(I1395,NOMENCLATURA!$A$3:$B$20,2,FALSE)</f>
        <v>#N/A</v>
      </c>
      <c r="K1395" t="s">
        <v>12525</v>
      </c>
      <c r="L1395" t="s">
        <v>12526</v>
      </c>
      <c r="M1395" s="2">
        <v>44270</v>
      </c>
      <c r="N1395" t="s">
        <v>9571</v>
      </c>
      <c r="O1395" t="s">
        <v>353</v>
      </c>
      <c r="P1395" t="s">
        <v>3</v>
      </c>
      <c r="Q1395" t="s">
        <v>45</v>
      </c>
      <c r="R1395" t="s">
        <v>12527</v>
      </c>
      <c r="S1395" t="s">
        <v>12528</v>
      </c>
      <c r="T1395" t="s">
        <v>3</v>
      </c>
      <c r="U1395" t="s">
        <v>3</v>
      </c>
      <c r="V1395" t="str">
        <f>VLOOKUP(A1395,Ventas!$A$2:$H$3062,7,FALSE)</f>
        <v>N30</v>
      </c>
      <c r="W1395" t="str">
        <f>VLOOKUP(A1395,Ventas!$A$2:$H$3062,8,FALSE)</f>
        <v>O4</v>
      </c>
      <c r="X1395" t="str">
        <f>VLOOKUP(A1395,'Correo 1'!$A$2:$C$3062,3,FALSE)</f>
        <v>psuarezg8@gmail.com</v>
      </c>
    </row>
    <row r="1396" spans="1:24" x14ac:dyDescent="0.2">
      <c r="A1396">
        <v>1129226</v>
      </c>
      <c r="B1396" t="s">
        <v>111</v>
      </c>
      <c r="C1396" t="s">
        <v>4211</v>
      </c>
      <c r="D1396" t="s">
        <v>3</v>
      </c>
      <c r="E1396" t="s">
        <v>951</v>
      </c>
      <c r="F1396" t="s">
        <v>951</v>
      </c>
      <c r="G1396" t="s">
        <v>3</v>
      </c>
      <c r="H1396" t="s">
        <v>115</v>
      </c>
      <c r="I1396" t="s">
        <v>954</v>
      </c>
      <c r="J1396" t="e">
        <f>+VLOOKUP(I1396,NOMENCLATURA!$A$3:$B$20,2,FALSE)</f>
        <v>#N/A</v>
      </c>
      <c r="K1396" t="s">
        <v>4212</v>
      </c>
      <c r="L1396" t="s">
        <v>4213</v>
      </c>
      <c r="M1396" s="2">
        <v>42629</v>
      </c>
      <c r="N1396" t="s">
        <v>207</v>
      </c>
      <c r="O1396" t="s">
        <v>353</v>
      </c>
      <c r="P1396" t="s">
        <v>3</v>
      </c>
      <c r="Q1396" t="s">
        <v>45</v>
      </c>
      <c r="R1396" t="s">
        <v>4214</v>
      </c>
      <c r="S1396" t="s">
        <v>4215</v>
      </c>
      <c r="T1396" t="s">
        <v>3</v>
      </c>
      <c r="U1396" t="s">
        <v>3</v>
      </c>
      <c r="V1396" t="str">
        <f>VLOOKUP(A1396,Ventas!$A$2:$H$3062,7,FALSE)</f>
        <v>N10</v>
      </c>
      <c r="W1396" t="str">
        <f>VLOOKUP(A1396,Ventas!$A$2:$H$3062,8,FALSE)</f>
        <v>OI</v>
      </c>
      <c r="X1396" t="str">
        <f>VLOOKUP(A1396,'Correo 1'!$A$2:$C$3062,3,FALSE)</f>
        <v>ptobar@vivocorp.cl</v>
      </c>
    </row>
    <row r="1397" spans="1:24" x14ac:dyDescent="0.2">
      <c r="A1397">
        <v>1129227</v>
      </c>
      <c r="B1397" t="s">
        <v>111</v>
      </c>
      <c r="C1397" t="s">
        <v>4216</v>
      </c>
      <c r="D1397" t="s">
        <v>3</v>
      </c>
      <c r="E1397" t="s">
        <v>204</v>
      </c>
      <c r="F1397" t="s">
        <v>2619</v>
      </c>
      <c r="G1397" t="s">
        <v>3</v>
      </c>
      <c r="H1397" t="s">
        <v>115</v>
      </c>
      <c r="I1397" t="s">
        <v>954</v>
      </c>
      <c r="J1397" t="e">
        <f>+VLOOKUP(I1397,NOMENCLATURA!$A$3:$B$20,2,FALSE)</f>
        <v>#N/A</v>
      </c>
      <c r="K1397" t="s">
        <v>4217</v>
      </c>
      <c r="L1397" t="s">
        <v>4218</v>
      </c>
      <c r="M1397" s="2">
        <v>42629</v>
      </c>
      <c r="N1397" t="s">
        <v>207</v>
      </c>
      <c r="O1397" t="s">
        <v>353</v>
      </c>
      <c r="P1397" t="s">
        <v>3</v>
      </c>
      <c r="Q1397" t="s">
        <v>45</v>
      </c>
      <c r="R1397" t="s">
        <v>4219</v>
      </c>
      <c r="S1397" t="s">
        <v>4220</v>
      </c>
      <c r="T1397" t="s">
        <v>3</v>
      </c>
      <c r="U1397" t="s">
        <v>3</v>
      </c>
      <c r="V1397" t="str">
        <f>VLOOKUP(A1397,Ventas!$A$2:$H$3062,7,FALSE)</f>
        <v>N0</v>
      </c>
      <c r="W1397" t="str">
        <f>VLOOKUP(A1397,Ventas!$A$2:$H$3062,8,FALSE)</f>
        <v>OI</v>
      </c>
      <c r="X1397" t="str">
        <f>VLOOKUP(A1397,'Correo 1'!$A$2:$C$3062,3,FALSE)</f>
        <v>ptobar@vivocorp.cl</v>
      </c>
    </row>
    <row r="1398" spans="1:24" x14ac:dyDescent="0.2">
      <c r="A1398">
        <v>1135001</v>
      </c>
      <c r="B1398" t="s">
        <v>111</v>
      </c>
      <c r="C1398" t="s">
        <v>6949</v>
      </c>
      <c r="D1398" t="s">
        <v>3</v>
      </c>
      <c r="E1398" t="s">
        <v>951</v>
      </c>
      <c r="F1398" t="s">
        <v>952</v>
      </c>
      <c r="G1398" t="s">
        <v>3</v>
      </c>
      <c r="H1398" t="s">
        <v>115</v>
      </c>
      <c r="I1398" t="s">
        <v>5028</v>
      </c>
      <c r="J1398" t="e">
        <f>+VLOOKUP(I1398,NOMENCLATURA!$A$3:$B$20,2,FALSE)</f>
        <v>#N/A</v>
      </c>
      <c r="K1398" t="s">
        <v>6950</v>
      </c>
      <c r="L1398" t="s">
        <v>6951</v>
      </c>
      <c r="M1398" s="2">
        <v>43001</v>
      </c>
      <c r="N1398" t="s">
        <v>6342</v>
      </c>
      <c r="O1398" t="s">
        <v>353</v>
      </c>
      <c r="P1398" t="s">
        <v>3</v>
      </c>
      <c r="Q1398" t="s">
        <v>45</v>
      </c>
      <c r="R1398" t="s">
        <v>6952</v>
      </c>
      <c r="S1398" t="s">
        <v>6953</v>
      </c>
      <c r="T1398" t="s">
        <v>3</v>
      </c>
      <c r="U1398" t="s">
        <v>3</v>
      </c>
      <c r="V1398" t="str">
        <f>VLOOKUP(A1398,Ventas!$A$2:$H$3062,7,FALSE)</f>
        <v>N0</v>
      </c>
      <c r="W1398" t="str">
        <f>VLOOKUP(A1398,Ventas!$A$2:$H$3062,8,FALSE)</f>
        <v>OJ</v>
      </c>
      <c r="X1398" t="str">
        <f>VLOOKUP(A1398,'Correo 1'!$A$2:$C$3062,3,FALSE)</f>
        <v>PVASQUEZ@GRUPOMATHIESEN.COM</v>
      </c>
    </row>
    <row r="1399" spans="1:24" x14ac:dyDescent="0.2">
      <c r="A1399">
        <v>1128360</v>
      </c>
      <c r="B1399" t="s">
        <v>111</v>
      </c>
      <c r="C1399" t="s">
        <v>2681</v>
      </c>
      <c r="D1399" t="s">
        <v>3</v>
      </c>
      <c r="E1399" t="s">
        <v>951</v>
      </c>
      <c r="F1399" t="s">
        <v>1054</v>
      </c>
      <c r="G1399" t="s">
        <v>3</v>
      </c>
      <c r="H1399" t="s">
        <v>115</v>
      </c>
      <c r="I1399" t="s">
        <v>1006</v>
      </c>
      <c r="J1399" t="str">
        <f>+VLOOKUP(I1399,NOMENCLATURA!$A$3:$B$20,2,FALSE)</f>
        <v>MAQUINARIA-EQUIPO-RACK-MUEBLE</v>
      </c>
      <c r="K1399" t="s">
        <v>2682</v>
      </c>
      <c r="L1399" t="s">
        <v>2683</v>
      </c>
      <c r="M1399" s="2">
        <v>42542</v>
      </c>
      <c r="N1399" t="s">
        <v>957</v>
      </c>
      <c r="O1399" t="s">
        <v>353</v>
      </c>
      <c r="P1399" t="s">
        <v>3</v>
      </c>
      <c r="Q1399" t="s">
        <v>45</v>
      </c>
      <c r="R1399" t="s">
        <v>2684</v>
      </c>
      <c r="S1399" t="s">
        <v>3</v>
      </c>
      <c r="T1399" t="s">
        <v>3</v>
      </c>
      <c r="U1399" t="s">
        <v>3</v>
      </c>
      <c r="V1399" t="str">
        <f>VLOOKUP(A1399,Ventas!$A$2:$H$3062,7,FALSE)</f>
        <v>N30</v>
      </c>
      <c r="W1399" t="str">
        <f>VLOOKUP(A1399,Ventas!$A$2:$H$3062,8,FALSE)</f>
        <v>OJ</v>
      </c>
      <c r="X1399" t="str">
        <f>VLOOKUP(A1399,'Correo 1'!$A$2:$C$3062,3,FALSE)</f>
        <v>roxanaguajardo@gmail.com</v>
      </c>
    </row>
    <row r="1400" spans="1:24" x14ac:dyDescent="0.2">
      <c r="A1400">
        <v>1142938</v>
      </c>
      <c r="B1400" t="s">
        <v>111</v>
      </c>
      <c r="C1400" t="s">
        <v>9668</v>
      </c>
      <c r="D1400" t="s">
        <v>3</v>
      </c>
      <c r="E1400" t="s">
        <v>204</v>
      </c>
      <c r="F1400" t="s">
        <v>204</v>
      </c>
      <c r="G1400" t="s">
        <v>3</v>
      </c>
      <c r="H1400" t="s">
        <v>115</v>
      </c>
      <c r="I1400" t="s">
        <v>9669</v>
      </c>
      <c r="J1400" t="e">
        <f>+VLOOKUP(I1400,NOMENCLATURA!$A$3:$B$20,2,FALSE)</f>
        <v>#N/A</v>
      </c>
      <c r="K1400" t="s">
        <v>9670</v>
      </c>
      <c r="L1400" t="s">
        <v>9671</v>
      </c>
      <c r="M1400" s="2">
        <v>43490</v>
      </c>
      <c r="N1400" t="s">
        <v>9571</v>
      </c>
      <c r="O1400" t="s">
        <v>353</v>
      </c>
      <c r="P1400" t="s">
        <v>3</v>
      </c>
      <c r="Q1400" t="s">
        <v>45</v>
      </c>
      <c r="R1400" t="s">
        <v>9669</v>
      </c>
      <c r="S1400" t="s">
        <v>9672</v>
      </c>
      <c r="T1400" t="s">
        <v>3</v>
      </c>
      <c r="U1400" t="s">
        <v>9584</v>
      </c>
      <c r="V1400" t="str">
        <f>VLOOKUP(A1400,Ventas!$A$2:$H$3062,7,FALSE)</f>
        <v>N0</v>
      </c>
      <c r="W1400" t="str">
        <f>VLOOKUP(A1400,Ventas!$A$2:$H$3062,8,FALSE)</f>
        <v>OJ</v>
      </c>
      <c r="X1400" t="str">
        <f>VLOOKUP(A1400,'Correo 1'!$A$2:$C$3062,3,FALSE)</f>
        <v>quezada.patricioalexis@gmail.com</v>
      </c>
    </row>
    <row r="1401" spans="1:24" x14ac:dyDescent="0.2">
      <c r="A1401">
        <v>1135163</v>
      </c>
      <c r="B1401" t="s">
        <v>111</v>
      </c>
      <c r="C1401" t="s">
        <v>7002</v>
      </c>
      <c r="D1401" t="s">
        <v>3</v>
      </c>
      <c r="E1401" t="s">
        <v>204</v>
      </c>
      <c r="F1401" t="s">
        <v>2032</v>
      </c>
      <c r="G1401" t="s">
        <v>3</v>
      </c>
      <c r="H1401" t="s">
        <v>115</v>
      </c>
      <c r="I1401" t="s">
        <v>1006</v>
      </c>
      <c r="J1401" t="str">
        <f>+VLOOKUP(I1401,NOMENCLATURA!$A$3:$B$20,2,FALSE)</f>
        <v>MAQUINARIA-EQUIPO-RACK-MUEBLE</v>
      </c>
      <c r="K1401" t="s">
        <v>7003</v>
      </c>
      <c r="L1401" t="s">
        <v>7004</v>
      </c>
      <c r="M1401" s="2">
        <v>43005</v>
      </c>
      <c r="N1401" t="s">
        <v>6342</v>
      </c>
      <c r="O1401" t="s">
        <v>353</v>
      </c>
      <c r="P1401" t="s">
        <v>3</v>
      </c>
      <c r="Q1401" t="s">
        <v>45</v>
      </c>
      <c r="R1401" t="s">
        <v>7005</v>
      </c>
      <c r="S1401" t="s">
        <v>7006</v>
      </c>
      <c r="T1401" t="s">
        <v>3</v>
      </c>
      <c r="U1401" t="s">
        <v>3</v>
      </c>
      <c r="V1401" t="str">
        <f>VLOOKUP(A1401,Ventas!$A$2:$H$3062,7,FALSE)</f>
        <v>N0</v>
      </c>
      <c r="W1401" t="str">
        <f>VLOOKUP(A1401,Ventas!$A$2:$H$3062,8,FALSE)</f>
        <v>OJ</v>
      </c>
      <c r="X1401" t="str">
        <f>VLOOKUP(A1401,'Correo 1'!$A$2:$C$3062,3,FALSE)</f>
        <v>simoncordero@killstore.cl</v>
      </c>
    </row>
    <row r="1402" spans="1:24" x14ac:dyDescent="0.2">
      <c r="A1402">
        <v>1136489</v>
      </c>
      <c r="B1402" t="s">
        <v>111</v>
      </c>
      <c r="C1402" t="s">
        <v>7483</v>
      </c>
      <c r="D1402" t="s">
        <v>3</v>
      </c>
      <c r="E1402" t="s">
        <v>204</v>
      </c>
      <c r="F1402" t="s">
        <v>4251</v>
      </c>
      <c r="G1402" t="s">
        <v>3</v>
      </c>
      <c r="H1402" t="s">
        <v>115</v>
      </c>
      <c r="I1402" t="s">
        <v>1006</v>
      </c>
      <c r="J1402" t="str">
        <f>+VLOOKUP(I1402,NOMENCLATURA!$A$3:$B$20,2,FALSE)</f>
        <v>MAQUINARIA-EQUIPO-RACK-MUEBLE</v>
      </c>
      <c r="K1402" t="s">
        <v>7484</v>
      </c>
      <c r="L1402" t="s">
        <v>7485</v>
      </c>
      <c r="M1402" s="2">
        <v>43089</v>
      </c>
      <c r="N1402" t="s">
        <v>6342</v>
      </c>
      <c r="O1402" t="s">
        <v>353</v>
      </c>
      <c r="P1402" t="s">
        <v>3</v>
      </c>
      <c r="Q1402" t="s">
        <v>45</v>
      </c>
      <c r="R1402" t="s">
        <v>7486</v>
      </c>
      <c r="S1402" t="s">
        <v>7487</v>
      </c>
      <c r="T1402" t="s">
        <v>3</v>
      </c>
      <c r="U1402" t="s">
        <v>3</v>
      </c>
      <c r="V1402" t="str">
        <f>VLOOKUP(A1402,Ventas!$A$2:$H$3062,7,FALSE)</f>
        <v>N30</v>
      </c>
      <c r="W1402" t="str">
        <f>VLOOKUP(A1402,Ventas!$A$2:$H$3062,8,FALSE)</f>
        <v>OJ</v>
      </c>
      <c r="X1402" t="str">
        <f>VLOOKUP(A1402,'Correo 1'!$A$2:$C$3062,3,FALSE)</f>
        <v>VENTAS@SARRASCARGO.CL</v>
      </c>
    </row>
    <row r="1403" spans="1:24" x14ac:dyDescent="0.2">
      <c r="A1403">
        <v>5000450</v>
      </c>
      <c r="B1403" t="s">
        <v>131</v>
      </c>
      <c r="C1403" t="s">
        <v>13364</v>
      </c>
      <c r="D1403" t="s">
        <v>3271</v>
      </c>
      <c r="E1403" t="s">
        <v>13244</v>
      </c>
      <c r="F1403" t="s">
        <v>3</v>
      </c>
      <c r="G1403" t="s">
        <v>3</v>
      </c>
      <c r="H1403" t="s">
        <v>134</v>
      </c>
      <c r="I1403" t="s">
        <v>13365</v>
      </c>
      <c r="J1403" t="e">
        <f>+VLOOKUP(I1403,NOMENCLATURA!$A$3:$B$20,2,FALSE)</f>
        <v>#N/A</v>
      </c>
      <c r="K1403" t="s">
        <v>13366</v>
      </c>
      <c r="L1403" t="s">
        <v>13367</v>
      </c>
      <c r="M1403" s="2">
        <v>41183</v>
      </c>
      <c r="N1403" t="s">
        <v>34</v>
      </c>
      <c r="O1403" t="s">
        <v>13230</v>
      </c>
      <c r="P1403" t="s">
        <v>13368</v>
      </c>
      <c r="Q1403" t="s">
        <v>12</v>
      </c>
      <c r="R1403" t="s">
        <v>3</v>
      </c>
      <c r="S1403" t="s">
        <v>723</v>
      </c>
      <c r="T1403" t="s">
        <v>3</v>
      </c>
      <c r="U1403" t="s">
        <v>3</v>
      </c>
      <c r="V1403" t="str">
        <f>VLOOKUP(A1403,Ventas!$A$2:$H$3062,7,FALSE)</f>
        <v>N120</v>
      </c>
      <c r="W1403" t="str">
        <f>VLOOKUP(A1403,Ventas!$A$2:$H$3062,8,FALSE)</f>
        <v>O9</v>
      </c>
      <c r="X1403" t="str">
        <f>VLOOKUP(A1403,'Correo 1'!$A$2:$C$3062,3,FALSE)</f>
        <v>R6232206@MS77.HINET.NET</v>
      </c>
    </row>
    <row r="1404" spans="1:24" x14ac:dyDescent="0.2">
      <c r="A1404">
        <v>1139949</v>
      </c>
      <c r="B1404" t="s">
        <v>111</v>
      </c>
      <c r="C1404" t="s">
        <v>8166</v>
      </c>
      <c r="D1404" t="s">
        <v>3</v>
      </c>
      <c r="E1404" t="s">
        <v>204</v>
      </c>
      <c r="F1404" t="s">
        <v>4304</v>
      </c>
      <c r="G1404" t="s">
        <v>3</v>
      </c>
      <c r="H1404" t="s">
        <v>115</v>
      </c>
      <c r="I1404" t="s">
        <v>1006</v>
      </c>
      <c r="J1404" t="str">
        <f>+VLOOKUP(I1404,NOMENCLATURA!$A$3:$B$20,2,FALSE)</f>
        <v>MAQUINARIA-EQUIPO-RACK-MUEBLE</v>
      </c>
      <c r="K1404" t="s">
        <v>8167</v>
      </c>
      <c r="L1404" t="s">
        <v>8168</v>
      </c>
      <c r="M1404" s="2">
        <v>43257</v>
      </c>
      <c r="N1404" t="s">
        <v>6342</v>
      </c>
      <c r="O1404" t="s">
        <v>353</v>
      </c>
      <c r="P1404" t="s">
        <v>3</v>
      </c>
      <c r="Q1404" t="s">
        <v>45</v>
      </c>
      <c r="R1404" t="s">
        <v>8169</v>
      </c>
      <c r="S1404" t="s">
        <v>8170</v>
      </c>
      <c r="T1404" t="s">
        <v>3</v>
      </c>
      <c r="U1404" t="s">
        <v>3</v>
      </c>
      <c r="V1404" t="str">
        <f>VLOOKUP(A1404,Ventas!$A$2:$H$3062,7,FALSE)</f>
        <v>N30</v>
      </c>
      <c r="W1404" t="str">
        <f>VLOOKUP(A1404,Ventas!$A$2:$H$3062,8,FALSE)</f>
        <v>OJ</v>
      </c>
      <c r="X1404" t="str">
        <f>VLOOKUP(A1404,'Correo 1'!$A$2:$C$3062,3,FALSE)</f>
        <v>ventas5@miretail.cl</v>
      </c>
    </row>
    <row r="1405" spans="1:24" x14ac:dyDescent="0.2">
      <c r="A1405">
        <v>562</v>
      </c>
      <c r="B1405" t="s">
        <v>156</v>
      </c>
      <c r="C1405" t="s">
        <v>157</v>
      </c>
      <c r="D1405" t="s">
        <v>3</v>
      </c>
      <c r="E1405" t="s">
        <v>158</v>
      </c>
      <c r="F1405" t="s">
        <v>3</v>
      </c>
      <c r="G1405" t="s">
        <v>159</v>
      </c>
      <c r="H1405" s="3" t="s">
        <v>40</v>
      </c>
      <c r="I1405" t="s">
        <v>16</v>
      </c>
      <c r="J1405" t="e">
        <f>+VLOOKUP(I1405,NOMENCLATURA!$A$3:$B$20,2,FALSE)</f>
        <v>#N/A</v>
      </c>
      <c r="K1405" t="s">
        <v>160</v>
      </c>
      <c r="L1405" t="s">
        <v>161</v>
      </c>
      <c r="M1405" s="2">
        <v>39127</v>
      </c>
      <c r="N1405" t="s">
        <v>44</v>
      </c>
      <c r="O1405" t="s">
        <v>11</v>
      </c>
      <c r="P1405" t="s">
        <v>155</v>
      </c>
      <c r="Q1405" t="s">
        <v>12</v>
      </c>
      <c r="R1405" t="s">
        <v>3</v>
      </c>
      <c r="S1405" t="s">
        <v>162</v>
      </c>
      <c r="T1405" t="s">
        <v>3</v>
      </c>
      <c r="U1405" t="s">
        <v>163</v>
      </c>
      <c r="V1405" t="str">
        <f>VLOOKUP(A1405,Ventas!$A$2:$H$3062,7,FALSE)</f>
        <v>N30</v>
      </c>
      <c r="W1405" t="str">
        <f>VLOOKUP(A1405,Ventas!$A$2:$H$3062,8,FALSE)</f>
        <v>O7</v>
      </c>
      <c r="X1405" t="str">
        <f>VLOOKUP(A1405,'Correo 1'!$A$2:$C$3062,3,FALSE)</f>
        <v>rahul.sonawane@samsonite.com</v>
      </c>
    </row>
    <row r="1406" spans="1:24" x14ac:dyDescent="0.2">
      <c r="A1406">
        <v>1147820</v>
      </c>
      <c r="B1406" t="s">
        <v>111</v>
      </c>
      <c r="C1406" t="s">
        <v>12023</v>
      </c>
      <c r="D1406" t="s">
        <v>3</v>
      </c>
      <c r="E1406" t="s">
        <v>204</v>
      </c>
      <c r="F1406" t="s">
        <v>2189</v>
      </c>
      <c r="G1406" t="s">
        <v>3</v>
      </c>
      <c r="H1406" t="s">
        <v>115</v>
      </c>
      <c r="I1406" t="s">
        <v>954</v>
      </c>
      <c r="J1406" t="e">
        <f>+VLOOKUP(I1406,NOMENCLATURA!$A$3:$B$20,2,FALSE)</f>
        <v>#N/A</v>
      </c>
      <c r="K1406" t="s">
        <v>12024</v>
      </c>
      <c r="L1406" t="s">
        <v>12025</v>
      </c>
      <c r="M1406" s="2">
        <v>43864</v>
      </c>
      <c r="N1406" t="s">
        <v>9571</v>
      </c>
      <c r="O1406" t="s">
        <v>353</v>
      </c>
      <c r="P1406" t="s">
        <v>3</v>
      </c>
      <c r="Q1406" t="s">
        <v>45</v>
      </c>
      <c r="R1406" t="s">
        <v>12026</v>
      </c>
      <c r="S1406" t="s">
        <v>12027</v>
      </c>
      <c r="T1406" t="s">
        <v>3</v>
      </c>
      <c r="U1406" t="s">
        <v>3</v>
      </c>
      <c r="V1406" t="str">
        <f>VLOOKUP(A1406,Ventas!$A$2:$H$3062,7,FALSE)</f>
        <v>N30</v>
      </c>
      <c r="W1406" t="str">
        <f>VLOOKUP(A1406,Ventas!$A$2:$H$3062,8,FALSE)</f>
        <v>O4</v>
      </c>
      <c r="X1406" t="str">
        <f>VLOOKUP(A1406,'Correo 1'!$A$2:$C$3062,3,FALSE)</f>
        <v>ran@newgraph.cl</v>
      </c>
    </row>
    <row r="1407" spans="1:24" x14ac:dyDescent="0.2">
      <c r="A1407">
        <v>1130441</v>
      </c>
      <c r="B1407" t="s">
        <v>111</v>
      </c>
      <c r="C1407" t="s">
        <v>5531</v>
      </c>
      <c r="D1407" t="s">
        <v>3</v>
      </c>
      <c r="E1407" t="s">
        <v>204</v>
      </c>
      <c r="F1407" t="s">
        <v>204</v>
      </c>
      <c r="G1407" t="s">
        <v>3</v>
      </c>
      <c r="H1407" t="s">
        <v>115</v>
      </c>
      <c r="I1407" t="s">
        <v>954</v>
      </c>
      <c r="J1407" t="e">
        <f>+VLOOKUP(I1407,NOMENCLATURA!$A$3:$B$20,2,FALSE)</f>
        <v>#N/A</v>
      </c>
      <c r="K1407" t="s">
        <v>5532</v>
      </c>
      <c r="L1407" t="s">
        <v>5533</v>
      </c>
      <c r="M1407" s="2">
        <v>42760</v>
      </c>
      <c r="N1407" t="s">
        <v>207</v>
      </c>
      <c r="O1407" t="s">
        <v>353</v>
      </c>
      <c r="P1407" t="s">
        <v>3</v>
      </c>
      <c r="Q1407" t="s">
        <v>45</v>
      </c>
      <c r="R1407" t="s">
        <v>5534</v>
      </c>
      <c r="S1407" t="s">
        <v>5535</v>
      </c>
      <c r="T1407" t="s">
        <v>3</v>
      </c>
      <c r="U1407" t="s">
        <v>3</v>
      </c>
      <c r="V1407" t="str">
        <f>VLOOKUP(A1407,Ventas!$A$2:$H$3062,7,FALSE)</f>
        <v>N30</v>
      </c>
      <c r="W1407" t="str">
        <f>VLOOKUP(A1407,Ventas!$A$2:$H$3062,8,FALSE)</f>
        <v>OJ</v>
      </c>
      <c r="X1407" t="str">
        <f>VLOOKUP(A1407,'Correo 1'!$A$2:$C$3062,3,FALSE)</f>
        <v>randallcoss@gmail.com</v>
      </c>
    </row>
    <row r="1408" spans="1:24" x14ac:dyDescent="0.2">
      <c r="A1408">
        <v>1133491</v>
      </c>
      <c r="B1408" t="s">
        <v>111</v>
      </c>
      <c r="C1408" t="s">
        <v>6211</v>
      </c>
      <c r="D1408" t="s">
        <v>1053</v>
      </c>
      <c r="E1408" t="s">
        <v>951</v>
      </c>
      <c r="F1408" t="s">
        <v>4103</v>
      </c>
      <c r="G1408" t="s">
        <v>3</v>
      </c>
      <c r="H1408" t="s">
        <v>115</v>
      </c>
      <c r="I1408" t="s">
        <v>1006</v>
      </c>
      <c r="J1408" t="str">
        <f>+VLOOKUP(I1408,NOMENCLATURA!$A$3:$B$20,2,FALSE)</f>
        <v>MAQUINARIA-EQUIPO-RACK-MUEBLE</v>
      </c>
      <c r="K1408" t="s">
        <v>6212</v>
      </c>
      <c r="L1408" t="s">
        <v>6213</v>
      </c>
      <c r="M1408" s="2">
        <v>42866</v>
      </c>
      <c r="N1408" t="s">
        <v>6015</v>
      </c>
      <c r="O1408" t="s">
        <v>353</v>
      </c>
      <c r="P1408" t="s">
        <v>3</v>
      </c>
      <c r="Q1408" t="s">
        <v>45</v>
      </c>
      <c r="R1408" t="s">
        <v>6214</v>
      </c>
      <c r="S1408" t="s">
        <v>6215</v>
      </c>
      <c r="T1408" t="s">
        <v>3</v>
      </c>
      <c r="U1408" t="s">
        <v>3</v>
      </c>
      <c r="V1408" t="str">
        <f>VLOOKUP(A1408,Ventas!$A$2:$H$3062,7,FALSE)</f>
        <v>N30</v>
      </c>
      <c r="W1408" t="str">
        <f>VLOOKUP(A1408,Ventas!$A$2:$H$3062,8,FALSE)</f>
        <v>OJ</v>
      </c>
      <c r="X1408" t="str">
        <f>VLOOKUP(A1408,'Correo 1'!$A$2:$C$3062,3,FALSE)</f>
        <v>YASNAC@CASMI.CL</v>
      </c>
    </row>
    <row r="1409" spans="1:24" x14ac:dyDescent="0.2">
      <c r="A1409">
        <v>1147015</v>
      </c>
      <c r="B1409" t="s">
        <v>111</v>
      </c>
      <c r="C1409" t="s">
        <v>11450</v>
      </c>
      <c r="D1409" t="s">
        <v>3</v>
      </c>
      <c r="E1409" t="s">
        <v>4913</v>
      </c>
      <c r="F1409" t="s">
        <v>4913</v>
      </c>
      <c r="G1409" t="s">
        <v>3</v>
      </c>
      <c r="H1409" t="s">
        <v>79</v>
      </c>
      <c r="I1409" t="s">
        <v>954</v>
      </c>
      <c r="J1409" t="e">
        <f>+VLOOKUP(I1409,NOMENCLATURA!$A$3:$B$20,2,FALSE)</f>
        <v>#N/A</v>
      </c>
      <c r="K1409" t="s">
        <v>11451</v>
      </c>
      <c r="L1409" t="s">
        <v>11452</v>
      </c>
      <c r="M1409" s="2">
        <v>43787</v>
      </c>
      <c r="N1409" t="s">
        <v>9571</v>
      </c>
      <c r="O1409" t="s">
        <v>353</v>
      </c>
      <c r="P1409" t="s">
        <v>3</v>
      </c>
      <c r="Q1409" t="s">
        <v>45</v>
      </c>
      <c r="R1409" t="s">
        <v>11453</v>
      </c>
      <c r="S1409" t="s">
        <v>11454</v>
      </c>
      <c r="T1409" t="s">
        <v>3</v>
      </c>
      <c r="U1409" t="s">
        <v>3</v>
      </c>
      <c r="V1409" t="str">
        <f>VLOOKUP(A1409,Ventas!$A$2:$H$3062,7,FALSE)</f>
        <v>N0</v>
      </c>
      <c r="W1409" t="str">
        <f>VLOOKUP(A1409,Ventas!$A$2:$H$3062,8,FALSE)</f>
        <v>OJ</v>
      </c>
      <c r="X1409" t="str">
        <f>VLOOKUP(A1409,'Correo 1'!$A$2:$C$3062,3,FALSE)</f>
        <v>raulvidalsilva@gmail.com</v>
      </c>
    </row>
    <row r="1410" spans="1:24" x14ac:dyDescent="0.2">
      <c r="A1410">
        <v>1000418</v>
      </c>
      <c r="B1410" t="s">
        <v>215</v>
      </c>
      <c r="C1410" t="s">
        <v>235</v>
      </c>
      <c r="D1410" t="s">
        <v>3</v>
      </c>
      <c r="E1410" t="s">
        <v>236</v>
      </c>
      <c r="F1410" t="s">
        <v>3</v>
      </c>
      <c r="G1410" t="s">
        <v>237</v>
      </c>
      <c r="H1410" t="s">
        <v>238</v>
      </c>
      <c r="I1410" t="s">
        <v>239</v>
      </c>
      <c r="J1410" t="e">
        <f>+VLOOKUP(I1410,NOMENCLATURA!$A$3:$B$20,2,FALSE)</f>
        <v>#N/A</v>
      </c>
      <c r="K1410" t="s">
        <v>240</v>
      </c>
      <c r="L1410" t="s">
        <v>241</v>
      </c>
      <c r="M1410" s="2">
        <v>38853</v>
      </c>
      <c r="N1410" t="s">
        <v>221</v>
      </c>
      <c r="O1410" t="s">
        <v>222</v>
      </c>
      <c r="P1410" t="s">
        <v>3</v>
      </c>
      <c r="Q1410" t="s">
        <v>12</v>
      </c>
      <c r="R1410" t="s">
        <v>3</v>
      </c>
      <c r="S1410" t="s">
        <v>242</v>
      </c>
      <c r="T1410" t="s">
        <v>3</v>
      </c>
      <c r="U1410" t="s">
        <v>243</v>
      </c>
      <c r="V1410" t="str">
        <f>VLOOKUP(A1410,Ventas!$A$2:$H$3062,7,FALSE)</f>
        <v>N120</v>
      </c>
      <c r="W1410" t="str">
        <f>VLOOKUP(A1410,Ventas!$A$2:$H$3062,8,FALSE)</f>
        <v>O9</v>
      </c>
      <c r="X1410" t="str">
        <f>VLOOKUP(A1410,'Correo 1'!$A$2:$C$3062,3,FALSE)</f>
        <v>raymond@eminent.com</v>
      </c>
    </row>
    <row r="1411" spans="1:24" x14ac:dyDescent="0.2">
      <c r="A1411">
        <v>1148138</v>
      </c>
      <c r="B1411" t="s">
        <v>111</v>
      </c>
      <c r="C1411" t="s">
        <v>12083</v>
      </c>
      <c r="D1411" t="s">
        <v>3</v>
      </c>
      <c r="E1411" t="s">
        <v>204</v>
      </c>
      <c r="F1411" t="s">
        <v>3</v>
      </c>
      <c r="G1411" t="s">
        <v>3</v>
      </c>
      <c r="H1411" t="s">
        <v>115</v>
      </c>
      <c r="I1411" t="s">
        <v>954</v>
      </c>
      <c r="J1411" t="e">
        <f>+VLOOKUP(I1411,NOMENCLATURA!$A$3:$B$20,2,FALSE)</f>
        <v>#N/A</v>
      </c>
      <c r="K1411" t="s">
        <v>12084</v>
      </c>
      <c r="L1411" t="s">
        <v>12085</v>
      </c>
      <c r="M1411" s="2">
        <v>43901</v>
      </c>
      <c r="N1411" t="s">
        <v>9571</v>
      </c>
      <c r="O1411" t="s">
        <v>353</v>
      </c>
      <c r="P1411" t="s">
        <v>3</v>
      </c>
      <c r="Q1411" t="s">
        <v>45</v>
      </c>
      <c r="R1411" t="s">
        <v>12086</v>
      </c>
      <c r="S1411" t="s">
        <v>3</v>
      </c>
      <c r="T1411" t="s">
        <v>3</v>
      </c>
      <c r="U1411" t="s">
        <v>3</v>
      </c>
      <c r="V1411" t="str">
        <f>VLOOKUP(A1411,Ventas!$A$2:$H$3062,7,FALSE)</f>
        <v>N0</v>
      </c>
      <c r="W1411" t="str">
        <f>VLOOKUP(A1411,Ventas!$A$2:$H$3062,8,FALSE)</f>
        <v>OJ</v>
      </c>
      <c r="X1411" t="str">
        <f>VLOOKUP(A1411,'Correo 1'!$A$2:$C$3062,3,FALSE)</f>
        <v>RCIENFUEGOS@RGPRINCIPAL.CL</v>
      </c>
    </row>
    <row r="1412" spans="1:24" x14ac:dyDescent="0.2">
      <c r="A1412">
        <v>1145456</v>
      </c>
      <c r="B1412" t="s">
        <v>215</v>
      </c>
      <c r="C1412" t="s">
        <v>10386</v>
      </c>
      <c r="D1412" t="s">
        <v>3</v>
      </c>
      <c r="E1412" t="s">
        <v>10387</v>
      </c>
      <c r="F1412" t="s">
        <v>3</v>
      </c>
      <c r="G1412" t="s">
        <v>10388</v>
      </c>
      <c r="H1412" t="s">
        <v>238</v>
      </c>
      <c r="I1412" t="s">
        <v>10389</v>
      </c>
      <c r="J1412" t="e">
        <f>+VLOOKUP(I1412,NOMENCLATURA!$A$3:$B$20,2,FALSE)</f>
        <v>#N/A</v>
      </c>
      <c r="K1412" t="s">
        <v>10390</v>
      </c>
      <c r="L1412" t="s">
        <v>10391</v>
      </c>
      <c r="M1412" s="2">
        <v>43655</v>
      </c>
      <c r="N1412" t="s">
        <v>34</v>
      </c>
      <c r="O1412" t="s">
        <v>222</v>
      </c>
      <c r="P1412" t="s">
        <v>3</v>
      </c>
      <c r="Q1412" t="s">
        <v>12</v>
      </c>
      <c r="R1412" t="s">
        <v>3</v>
      </c>
      <c r="S1412" t="s">
        <v>10392</v>
      </c>
      <c r="T1412" t="s">
        <v>3</v>
      </c>
      <c r="U1412" t="s">
        <v>10393</v>
      </c>
      <c r="V1412" t="str">
        <f>VLOOKUP(A1412,Ventas!$A$2:$H$3062,7,FALSE)</f>
        <v>N30</v>
      </c>
      <c r="W1412" t="str">
        <f>VLOOKUP(A1412,Ventas!$A$2:$H$3062,8,FALSE)</f>
        <v>OJ</v>
      </c>
      <c r="X1412" t="str">
        <f>VLOOKUP(A1412,'Correo 1'!$A$2:$C$3062,3,FALSE)</f>
        <v>RCS1011@163.COM</v>
      </c>
    </row>
    <row r="1413" spans="1:24" x14ac:dyDescent="0.2">
      <c r="A1413">
        <v>5000761</v>
      </c>
      <c r="B1413" t="s">
        <v>215</v>
      </c>
      <c r="C1413" t="s">
        <v>13532</v>
      </c>
      <c r="D1413" t="s">
        <v>13533</v>
      </c>
      <c r="E1413" t="s">
        <v>10387</v>
      </c>
      <c r="F1413" t="s">
        <v>3</v>
      </c>
      <c r="G1413" t="s">
        <v>13534</v>
      </c>
      <c r="H1413" t="s">
        <v>238</v>
      </c>
      <c r="I1413" t="s">
        <v>12195</v>
      </c>
      <c r="J1413" t="e">
        <f>+VLOOKUP(I1413,NOMENCLATURA!$A$3:$B$20,2,FALSE)</f>
        <v>#N/A</v>
      </c>
      <c r="K1413" t="s">
        <v>13535</v>
      </c>
      <c r="L1413" t="s">
        <v>13536</v>
      </c>
      <c r="M1413" s="2">
        <v>43655</v>
      </c>
      <c r="N1413" t="s">
        <v>34</v>
      </c>
      <c r="O1413" t="s">
        <v>13230</v>
      </c>
      <c r="P1413" t="s">
        <v>3</v>
      </c>
      <c r="Q1413" t="s">
        <v>12</v>
      </c>
      <c r="R1413" t="s">
        <v>3</v>
      </c>
      <c r="S1413" t="s">
        <v>10392</v>
      </c>
      <c r="T1413" t="s">
        <v>3</v>
      </c>
      <c r="U1413" t="s">
        <v>10393</v>
      </c>
      <c r="V1413" t="str">
        <f>VLOOKUP(A1413,Ventas!$A$2:$H$3062,7,FALSE)</f>
        <v>N45</v>
      </c>
      <c r="W1413" t="str">
        <f>VLOOKUP(A1413,Ventas!$A$2:$H$3062,8,FALSE)</f>
        <v>O9</v>
      </c>
      <c r="X1413" t="str">
        <f>VLOOKUP(A1413,'Correo 1'!$A$2:$C$3062,3,FALSE)</f>
        <v>RCS1011@163.COM</v>
      </c>
    </row>
    <row r="1414" spans="1:24" x14ac:dyDescent="0.2">
      <c r="A1414">
        <v>1143507</v>
      </c>
      <c r="B1414" t="s">
        <v>111</v>
      </c>
      <c r="C1414" t="s">
        <v>9938</v>
      </c>
      <c r="D1414" t="s">
        <v>3</v>
      </c>
      <c r="E1414" t="s">
        <v>204</v>
      </c>
      <c r="F1414" t="s">
        <v>2032</v>
      </c>
      <c r="G1414" t="s">
        <v>3</v>
      </c>
      <c r="H1414" t="s">
        <v>115</v>
      </c>
      <c r="I1414" t="s">
        <v>954</v>
      </c>
      <c r="J1414" t="e">
        <f>+VLOOKUP(I1414,NOMENCLATURA!$A$3:$B$20,2,FALSE)</f>
        <v>#N/A</v>
      </c>
      <c r="K1414" t="s">
        <v>9939</v>
      </c>
      <c r="L1414" t="s">
        <v>9940</v>
      </c>
      <c r="M1414" s="2">
        <v>43515</v>
      </c>
      <c r="N1414" t="s">
        <v>9571</v>
      </c>
      <c r="O1414" t="s">
        <v>353</v>
      </c>
      <c r="P1414" t="s">
        <v>3</v>
      </c>
      <c r="Q1414" t="s">
        <v>45</v>
      </c>
      <c r="R1414" t="s">
        <v>9941</v>
      </c>
      <c r="S1414" t="s">
        <v>9942</v>
      </c>
      <c r="T1414" t="s">
        <v>3</v>
      </c>
      <c r="U1414" t="s">
        <v>3</v>
      </c>
      <c r="V1414" t="str">
        <f>VLOOKUP(A1414,Ventas!$A$2:$H$3062,7,FALSE)</f>
        <v>N0</v>
      </c>
      <c r="W1414" t="str">
        <f>VLOOKUP(A1414,Ventas!$A$2:$H$3062,8,FALSE)</f>
        <v>OJ</v>
      </c>
      <c r="X1414" t="str">
        <f>VLOOKUP(A1414,'Correo 1'!$A$2:$C$3062,3,FALSE)</f>
        <v>RD@PALOSANTOESTUDIO.CL</v>
      </c>
    </row>
    <row r="1415" spans="1:24" x14ac:dyDescent="0.2">
      <c r="A1415">
        <v>1009957</v>
      </c>
      <c r="B1415" t="s">
        <v>215</v>
      </c>
      <c r="C1415" t="s">
        <v>366</v>
      </c>
      <c r="D1415" t="s">
        <v>367</v>
      </c>
      <c r="E1415" t="s">
        <v>368</v>
      </c>
      <c r="F1415" t="s">
        <v>3</v>
      </c>
      <c r="G1415" t="s">
        <v>369</v>
      </c>
      <c r="H1415" t="s">
        <v>247</v>
      </c>
      <c r="I1415" t="s">
        <v>370</v>
      </c>
      <c r="J1415" t="e">
        <f>+VLOOKUP(I1415,NOMENCLATURA!$A$3:$B$20,2,FALSE)</f>
        <v>#N/A</v>
      </c>
      <c r="K1415" t="s">
        <v>371</v>
      </c>
      <c r="L1415" t="s">
        <v>372</v>
      </c>
      <c r="M1415" s="2">
        <v>39154</v>
      </c>
      <c r="N1415" t="s">
        <v>53</v>
      </c>
      <c r="O1415" t="s">
        <v>222</v>
      </c>
      <c r="P1415" t="s">
        <v>3</v>
      </c>
      <c r="Q1415" t="s">
        <v>12</v>
      </c>
      <c r="R1415" t="s">
        <v>3</v>
      </c>
      <c r="S1415" t="s">
        <v>373</v>
      </c>
      <c r="T1415" t="s">
        <v>3</v>
      </c>
      <c r="U1415" t="s">
        <v>374</v>
      </c>
      <c r="V1415" t="str">
        <f>VLOOKUP(A1415,Ventas!$A$2:$H$3062,7,FALSE)</f>
        <v>N120</v>
      </c>
      <c r="W1415" t="str">
        <f>VLOOKUP(A1415,Ventas!$A$2:$H$3062,8,FALSE)</f>
        <v>O4</v>
      </c>
      <c r="X1415" t="str">
        <f>VLOOKUP(A1415,'Correo 1'!$A$2:$C$3062,3,FALSE)</f>
        <v>RDJX17@NEWCOMER.CN</v>
      </c>
    </row>
    <row r="1416" spans="1:24" x14ac:dyDescent="0.2">
      <c r="A1416">
        <v>1147314</v>
      </c>
      <c r="B1416" t="s">
        <v>111</v>
      </c>
      <c r="C1416" t="s">
        <v>11730</v>
      </c>
      <c r="D1416" t="s">
        <v>11731</v>
      </c>
      <c r="E1416" t="s">
        <v>204</v>
      </c>
      <c r="F1416" t="s">
        <v>3781</v>
      </c>
      <c r="G1416" t="s">
        <v>3</v>
      </c>
      <c r="H1416" t="s">
        <v>115</v>
      </c>
      <c r="I1416" t="s">
        <v>954</v>
      </c>
      <c r="J1416" t="e">
        <f>+VLOOKUP(I1416,NOMENCLATURA!$A$3:$B$20,2,FALSE)</f>
        <v>#N/A</v>
      </c>
      <c r="K1416" t="s">
        <v>11732</v>
      </c>
      <c r="L1416" t="s">
        <v>11733</v>
      </c>
      <c r="M1416" s="2">
        <v>43810</v>
      </c>
      <c r="N1416" t="s">
        <v>9571</v>
      </c>
      <c r="O1416" t="s">
        <v>353</v>
      </c>
      <c r="P1416" t="s">
        <v>3</v>
      </c>
      <c r="Q1416" t="s">
        <v>45</v>
      </c>
      <c r="R1416" t="s">
        <v>11734</v>
      </c>
      <c r="S1416" t="s">
        <v>3</v>
      </c>
      <c r="T1416" t="s">
        <v>3</v>
      </c>
      <c r="U1416" t="s">
        <v>3</v>
      </c>
      <c r="V1416" t="str">
        <f>VLOOKUP(A1416,Ventas!$A$2:$H$3062,7,FALSE)</f>
        <v>N30</v>
      </c>
      <c r="W1416" t="str">
        <f>VLOOKUP(A1416,Ventas!$A$2:$H$3062,8,FALSE)</f>
        <v>O4</v>
      </c>
      <c r="X1416" t="str">
        <f>VLOOKUP(A1416,'Correo 1'!$A$2:$C$3062,3,FALSE)</f>
        <v>rebeca.andrea.m@gmail.com</v>
      </c>
    </row>
    <row r="1417" spans="1:24" x14ac:dyDescent="0.2">
      <c r="A1417">
        <v>1140556</v>
      </c>
      <c r="B1417" t="s">
        <v>111</v>
      </c>
      <c r="C1417" t="s">
        <v>8266</v>
      </c>
      <c r="D1417" t="s">
        <v>8267</v>
      </c>
      <c r="E1417" t="s">
        <v>204</v>
      </c>
      <c r="F1417" t="s">
        <v>113</v>
      </c>
      <c r="G1417" t="s">
        <v>3</v>
      </c>
      <c r="H1417" t="s">
        <v>115</v>
      </c>
      <c r="I1417" t="s">
        <v>1417</v>
      </c>
      <c r="J1417" t="str">
        <f>+VLOOKUP(I1417,NOMENCLATURA!$A$3:$B$20,2,FALSE)</f>
        <v>VIAJE-HOSPEDAJE</v>
      </c>
      <c r="K1417" t="s">
        <v>8268</v>
      </c>
      <c r="L1417" t="s">
        <v>8269</v>
      </c>
      <c r="M1417" s="2">
        <v>43284</v>
      </c>
      <c r="N1417" t="s">
        <v>6342</v>
      </c>
      <c r="O1417" t="s">
        <v>353</v>
      </c>
      <c r="P1417" t="s">
        <v>3</v>
      </c>
      <c r="Q1417" t="s">
        <v>45</v>
      </c>
      <c r="R1417" t="s">
        <v>8270</v>
      </c>
      <c r="S1417" t="s">
        <v>8271</v>
      </c>
      <c r="T1417" t="s">
        <v>3</v>
      </c>
      <c r="U1417" t="s">
        <v>3</v>
      </c>
      <c r="V1417" t="str">
        <f>VLOOKUP(A1417,Ventas!$A$2:$H$3062,7,FALSE)</f>
        <v>N30</v>
      </c>
      <c r="W1417" t="str">
        <f>VLOOKUP(A1417,Ventas!$A$2:$H$3062,8,FALSE)</f>
        <v>OJ</v>
      </c>
      <c r="X1417" t="str">
        <f>VLOOKUP(A1417,'Correo 1'!$A$2:$C$3062,3,FALSE)</f>
        <v>RODRIGO.CARRASCO@MARINAHOTELES.CL</v>
      </c>
    </row>
    <row r="1418" spans="1:24" x14ac:dyDescent="0.2">
      <c r="A1418">
        <v>1128605</v>
      </c>
      <c r="B1418" t="s">
        <v>111</v>
      </c>
      <c r="C1418" t="s">
        <v>3213</v>
      </c>
      <c r="D1418" t="s">
        <v>3</v>
      </c>
      <c r="E1418" t="s">
        <v>204</v>
      </c>
      <c r="F1418" t="s">
        <v>204</v>
      </c>
      <c r="G1418" t="s">
        <v>3</v>
      </c>
      <c r="H1418" t="s">
        <v>115</v>
      </c>
      <c r="I1418" t="s">
        <v>954</v>
      </c>
      <c r="J1418" t="e">
        <f>+VLOOKUP(I1418,NOMENCLATURA!$A$3:$B$20,2,FALSE)</f>
        <v>#N/A</v>
      </c>
      <c r="K1418" t="s">
        <v>3214</v>
      </c>
      <c r="L1418" t="s">
        <v>3215</v>
      </c>
      <c r="M1418" s="2">
        <v>42558</v>
      </c>
      <c r="N1418" t="s">
        <v>957</v>
      </c>
      <c r="O1418" t="s">
        <v>353</v>
      </c>
      <c r="P1418" t="s">
        <v>3</v>
      </c>
      <c r="Q1418" t="s">
        <v>45</v>
      </c>
      <c r="R1418" t="s">
        <v>3216</v>
      </c>
      <c r="S1418" t="s">
        <v>3217</v>
      </c>
      <c r="T1418" t="s">
        <v>3</v>
      </c>
      <c r="U1418" t="s">
        <v>3</v>
      </c>
      <c r="V1418" t="str">
        <f>VLOOKUP(A1418,Ventas!$A$2:$H$3062,7,FALSE)</f>
        <v>N60</v>
      </c>
      <c r="W1418" t="str">
        <f>VLOOKUP(A1418,Ventas!$A$2:$H$3062,8,FALSE)</f>
        <v>OJ</v>
      </c>
      <c r="X1418" t="str">
        <f>VLOOKUP(A1418,'Correo 1'!$A$2:$C$3062,3,FALSE)</f>
        <v>recaudaciones@laborum.com</v>
      </c>
    </row>
    <row r="1419" spans="1:24" x14ac:dyDescent="0.2">
      <c r="A1419">
        <v>1128134</v>
      </c>
      <c r="B1419" t="s">
        <v>111</v>
      </c>
      <c r="C1419" t="s">
        <v>1416</v>
      </c>
      <c r="D1419" t="s">
        <v>3</v>
      </c>
      <c r="E1419" t="s">
        <v>951</v>
      </c>
      <c r="F1419" t="s">
        <v>952</v>
      </c>
      <c r="G1419" t="s">
        <v>3</v>
      </c>
      <c r="H1419" t="s">
        <v>115</v>
      </c>
      <c r="I1419" t="s">
        <v>1417</v>
      </c>
      <c r="J1419" t="str">
        <f>+VLOOKUP(I1419,NOMENCLATURA!$A$3:$B$20,2,FALSE)</f>
        <v>VIAJE-HOSPEDAJE</v>
      </c>
      <c r="K1419" t="s">
        <v>1418</v>
      </c>
      <c r="L1419" t="s">
        <v>1419</v>
      </c>
      <c r="M1419" s="2">
        <v>42542</v>
      </c>
      <c r="N1419" t="s">
        <v>957</v>
      </c>
      <c r="O1419" t="s">
        <v>353</v>
      </c>
      <c r="P1419" t="s">
        <v>3</v>
      </c>
      <c r="Q1419" t="s">
        <v>45</v>
      </c>
      <c r="R1419" t="s">
        <v>1420</v>
      </c>
      <c r="S1419" t="s">
        <v>1421</v>
      </c>
      <c r="T1419" t="s">
        <v>3</v>
      </c>
      <c r="U1419" t="s">
        <v>3</v>
      </c>
      <c r="V1419" t="str">
        <f>VLOOKUP(A1419,Ventas!$A$2:$H$3062,7,FALSE)</f>
        <v>N30</v>
      </c>
      <c r="W1419" t="str">
        <f>VLOOKUP(A1419,Ventas!$A$2:$H$3062,8,FALSE)</f>
        <v>OJ</v>
      </c>
      <c r="X1419" t="str">
        <f>VLOOKUP(A1419,'Correo 1'!$A$2:$C$3062,3,FALSE)</f>
        <v>tita.acle@security.cl</v>
      </c>
    </row>
    <row r="1420" spans="1:24" x14ac:dyDescent="0.2">
      <c r="A1420">
        <v>1130759</v>
      </c>
      <c r="B1420" t="s">
        <v>111</v>
      </c>
      <c r="C1420" t="s">
        <v>5800</v>
      </c>
      <c r="D1420" t="s">
        <v>3</v>
      </c>
      <c r="E1420" t="s">
        <v>204</v>
      </c>
      <c r="F1420" t="s">
        <v>2032</v>
      </c>
      <c r="G1420" t="s">
        <v>3</v>
      </c>
      <c r="H1420" t="s">
        <v>115</v>
      </c>
      <c r="I1420" t="s">
        <v>954</v>
      </c>
      <c r="J1420" t="e">
        <f>+VLOOKUP(I1420,NOMENCLATURA!$A$3:$B$20,2,FALSE)</f>
        <v>#N/A</v>
      </c>
      <c r="K1420" t="s">
        <v>5801</v>
      </c>
      <c r="L1420" t="s">
        <v>5802</v>
      </c>
      <c r="M1420" s="2">
        <v>42796</v>
      </c>
      <c r="N1420" t="s">
        <v>207</v>
      </c>
      <c r="O1420" t="s">
        <v>353</v>
      </c>
      <c r="P1420" t="s">
        <v>3</v>
      </c>
      <c r="Q1420" t="s">
        <v>45</v>
      </c>
      <c r="R1420" t="s">
        <v>5803</v>
      </c>
      <c r="S1420" t="s">
        <v>5804</v>
      </c>
      <c r="T1420" t="s">
        <v>3</v>
      </c>
      <c r="U1420" t="s">
        <v>5804</v>
      </c>
      <c r="V1420" t="str">
        <f>VLOOKUP(A1420,Ventas!$A$2:$H$3062,7,FALSE)</f>
        <v>N0</v>
      </c>
      <c r="W1420" t="str">
        <f>VLOOKUP(A1420,Ventas!$A$2:$H$3062,8,FALSE)</f>
        <v>OJ</v>
      </c>
      <c r="X1420" t="str">
        <f>VLOOKUP(A1420,'Correo 1'!$A$2:$C$3062,3,FALSE)</f>
        <v>recepcion@digicap.cl</v>
      </c>
    </row>
    <row r="1421" spans="1:24" x14ac:dyDescent="0.2">
      <c r="A1421">
        <v>1128973</v>
      </c>
      <c r="B1421" t="s">
        <v>111</v>
      </c>
      <c r="C1421" t="s">
        <v>3915</v>
      </c>
      <c r="D1421" t="s">
        <v>3</v>
      </c>
      <c r="E1421" t="s">
        <v>951</v>
      </c>
      <c r="F1421" t="s">
        <v>2159</v>
      </c>
      <c r="G1421" t="s">
        <v>3</v>
      </c>
      <c r="H1421" t="s">
        <v>115</v>
      </c>
      <c r="I1421" t="s">
        <v>991</v>
      </c>
      <c r="J1421" t="str">
        <f>+VLOOKUP(I1421,NOMENCLATURA!$A$3:$B$20,2,FALSE)</f>
        <v>COLACIONES-ALMUERZOS-BANQUETERIA</v>
      </c>
      <c r="K1421" t="s">
        <v>3916</v>
      </c>
      <c r="L1421" t="s">
        <v>3917</v>
      </c>
      <c r="M1421" s="2">
        <v>42601</v>
      </c>
      <c r="N1421" t="s">
        <v>207</v>
      </c>
      <c r="O1421" t="s">
        <v>353</v>
      </c>
      <c r="P1421" t="s">
        <v>3</v>
      </c>
      <c r="Q1421" t="s">
        <v>45</v>
      </c>
      <c r="R1421" t="s">
        <v>3918</v>
      </c>
      <c r="S1421" t="s">
        <v>3919</v>
      </c>
      <c r="T1421" t="s">
        <v>3</v>
      </c>
      <c r="U1421" t="s">
        <v>3</v>
      </c>
      <c r="V1421" t="str">
        <f>VLOOKUP(A1421,Ventas!$A$2:$H$3062,7,FALSE)</f>
        <v>N0</v>
      </c>
      <c r="W1421" t="str">
        <f>VLOOKUP(A1421,Ventas!$A$2:$H$3062,8,FALSE)</f>
        <v>OJ</v>
      </c>
      <c r="X1421" t="str">
        <f>VLOOKUP(A1421,'Correo 1'!$A$2:$C$3062,3,FALSE)</f>
        <v>banquetesubilla@hotmail.com</v>
      </c>
    </row>
    <row r="1422" spans="1:24" x14ac:dyDescent="0.2">
      <c r="A1422">
        <v>7022269</v>
      </c>
      <c r="B1422" t="s">
        <v>111</v>
      </c>
      <c r="C1422" t="s">
        <v>14159</v>
      </c>
      <c r="D1422" t="s">
        <v>3</v>
      </c>
      <c r="E1422" t="s">
        <v>204</v>
      </c>
      <c r="F1422" t="s">
        <v>5017</v>
      </c>
      <c r="G1422" t="s">
        <v>3</v>
      </c>
      <c r="H1422" t="s">
        <v>115</v>
      </c>
      <c r="I1422" t="s">
        <v>12933</v>
      </c>
      <c r="J1422" t="e">
        <f>+VLOOKUP(I1422,NOMENCLATURA!$A$3:$B$20,2,FALSE)</f>
        <v>#N/A</v>
      </c>
      <c r="K1422" t="s">
        <v>14160</v>
      </c>
      <c r="L1422" t="s">
        <v>14161</v>
      </c>
      <c r="M1422" s="2">
        <v>42921</v>
      </c>
      <c r="N1422" t="s">
        <v>6342</v>
      </c>
      <c r="O1422" t="s">
        <v>13556</v>
      </c>
      <c r="P1422" t="s">
        <v>3</v>
      </c>
      <c r="Q1422" t="s">
        <v>45</v>
      </c>
      <c r="R1422" t="s">
        <v>14162</v>
      </c>
      <c r="S1422" t="s">
        <v>14163</v>
      </c>
      <c r="T1422" t="s">
        <v>3</v>
      </c>
      <c r="U1422" t="s">
        <v>3</v>
      </c>
      <c r="V1422" t="str">
        <f>VLOOKUP(A1422,Ventas!$A$2:$H$3062,7,FALSE)</f>
        <v>N0</v>
      </c>
      <c r="W1422" t="str">
        <f>VLOOKUP(A1422,Ventas!$A$2:$H$3062,8,FALSE)</f>
        <v>O8</v>
      </c>
      <c r="X1422" t="str">
        <f>VLOOKUP(A1422,'Correo 1'!$A$2:$C$3062,3,FALSE)</f>
        <v>reclutamiento.chile@samsonite.com</v>
      </c>
    </row>
    <row r="1423" spans="1:24" x14ac:dyDescent="0.2">
      <c r="A1423">
        <v>1142095</v>
      </c>
      <c r="B1423" t="s">
        <v>111</v>
      </c>
      <c r="C1423" t="s">
        <v>8850</v>
      </c>
      <c r="D1423" t="s">
        <v>3</v>
      </c>
      <c r="E1423" t="s">
        <v>204</v>
      </c>
      <c r="F1423" t="s">
        <v>113</v>
      </c>
      <c r="G1423" t="s">
        <v>3</v>
      </c>
      <c r="H1423" t="s">
        <v>115</v>
      </c>
      <c r="I1423" t="s">
        <v>954</v>
      </c>
      <c r="J1423" t="e">
        <f>+VLOOKUP(I1423,NOMENCLATURA!$A$3:$B$20,2,FALSE)</f>
        <v>#N/A</v>
      </c>
      <c r="K1423" t="s">
        <v>8851</v>
      </c>
      <c r="L1423" t="s">
        <v>8852</v>
      </c>
      <c r="M1423" s="2">
        <v>43431</v>
      </c>
      <c r="N1423" t="s">
        <v>6342</v>
      </c>
      <c r="O1423" t="s">
        <v>353</v>
      </c>
      <c r="P1423" t="s">
        <v>3</v>
      </c>
      <c r="Q1423" t="s">
        <v>45</v>
      </c>
      <c r="R1423" t="s">
        <v>8853</v>
      </c>
      <c r="S1423" t="s">
        <v>8854</v>
      </c>
      <c r="T1423" t="s">
        <v>3</v>
      </c>
      <c r="U1423" t="s">
        <v>3</v>
      </c>
      <c r="V1423" t="str">
        <f>VLOOKUP(A1423,Ventas!$A$2:$H$3062,7,FALSE)</f>
        <v>N30</v>
      </c>
      <c r="W1423" t="str">
        <f>VLOOKUP(A1423,Ventas!$A$2:$H$3062,8,FALSE)</f>
        <v>OJ</v>
      </c>
      <c r="X1423" t="str">
        <f>VLOOKUP(A1423,'Correo 1'!$A$2:$C$3062,3,FALSE)</f>
        <v>red@retaildesign.cl</v>
      </c>
    </row>
    <row r="1424" spans="1:24" x14ac:dyDescent="0.2">
      <c r="A1424">
        <v>1140145</v>
      </c>
      <c r="B1424" t="s">
        <v>111</v>
      </c>
      <c r="C1424" t="s">
        <v>8229</v>
      </c>
      <c r="D1424" t="s">
        <v>8230</v>
      </c>
      <c r="E1424" t="s">
        <v>204</v>
      </c>
      <c r="F1424" t="s">
        <v>2297</v>
      </c>
      <c r="G1424" t="s">
        <v>3</v>
      </c>
      <c r="H1424" t="s">
        <v>115</v>
      </c>
      <c r="I1424" t="s">
        <v>991</v>
      </c>
      <c r="J1424" t="str">
        <f>+VLOOKUP(I1424,NOMENCLATURA!$A$3:$B$20,2,FALSE)</f>
        <v>COLACIONES-ALMUERZOS-BANQUETERIA</v>
      </c>
      <c r="K1424" t="s">
        <v>8231</v>
      </c>
      <c r="L1424" t="s">
        <v>8232</v>
      </c>
      <c r="M1424" s="2">
        <v>43276</v>
      </c>
      <c r="N1424" t="s">
        <v>6342</v>
      </c>
      <c r="O1424" t="s">
        <v>353</v>
      </c>
      <c r="P1424" t="s">
        <v>3</v>
      </c>
      <c r="Q1424" t="s">
        <v>45</v>
      </c>
      <c r="R1424" t="s">
        <v>8233</v>
      </c>
      <c r="S1424" t="s">
        <v>8234</v>
      </c>
      <c r="T1424" t="s">
        <v>3</v>
      </c>
      <c r="U1424" t="s">
        <v>3</v>
      </c>
      <c r="V1424" t="str">
        <f>VLOOKUP(A1424,Ventas!$A$2:$H$3062,7,FALSE)</f>
        <v>N30</v>
      </c>
      <c r="W1424" t="str">
        <f>VLOOKUP(A1424,Ventas!$A$2:$H$3062,8,FALSE)</f>
        <v>OJ</v>
      </c>
      <c r="X1424" t="str">
        <f>VLOOKUP(A1424,'Correo 1'!$A$2:$C$3062,3,FALSE)</f>
        <v>barbaravasquez.ac@gmail.com</v>
      </c>
    </row>
    <row r="1425" spans="1:24" x14ac:dyDescent="0.2">
      <c r="A1425">
        <v>1142136</v>
      </c>
      <c r="B1425" t="s">
        <v>111</v>
      </c>
      <c r="C1425" t="s">
        <v>8875</v>
      </c>
      <c r="D1425" t="s">
        <v>3</v>
      </c>
      <c r="E1425" t="s">
        <v>7529</v>
      </c>
      <c r="F1425" t="s">
        <v>7529</v>
      </c>
      <c r="G1425" t="s">
        <v>3</v>
      </c>
      <c r="H1425" t="s">
        <v>2780</v>
      </c>
      <c r="I1425" t="s">
        <v>954</v>
      </c>
      <c r="J1425" t="e">
        <f>+VLOOKUP(I1425,NOMENCLATURA!$A$3:$B$20,2,FALSE)</f>
        <v>#N/A</v>
      </c>
      <c r="K1425" t="s">
        <v>8876</v>
      </c>
      <c r="L1425" t="s">
        <v>8877</v>
      </c>
      <c r="M1425" s="2">
        <v>43432</v>
      </c>
      <c r="N1425" t="s">
        <v>6342</v>
      </c>
      <c r="O1425" t="s">
        <v>353</v>
      </c>
      <c r="P1425" t="s">
        <v>3</v>
      </c>
      <c r="Q1425" t="s">
        <v>45</v>
      </c>
      <c r="R1425" t="s">
        <v>8878</v>
      </c>
      <c r="S1425" t="s">
        <v>8879</v>
      </c>
      <c r="T1425" t="s">
        <v>3</v>
      </c>
      <c r="U1425" t="s">
        <v>3</v>
      </c>
      <c r="V1425" t="str">
        <f>VLOOKUP(A1425,Ventas!$A$2:$H$3062,7,FALSE)</f>
        <v>N0</v>
      </c>
      <c r="W1425" t="str">
        <f>VLOOKUP(A1425,Ventas!$A$2:$H$3062,8,FALSE)</f>
        <v>OJ</v>
      </c>
      <c r="X1425" t="str">
        <f>VLOOKUP(A1425,'Correo 1'!$A$2:$C$3062,3,FALSE)</f>
        <v>REDOLFINOTARIOARICA@GMAIL.COM</v>
      </c>
    </row>
    <row r="1426" spans="1:24" x14ac:dyDescent="0.2">
      <c r="A1426">
        <v>1110504</v>
      </c>
      <c r="B1426" t="s">
        <v>215</v>
      </c>
      <c r="C1426" t="s">
        <v>646</v>
      </c>
      <c r="D1426" t="s">
        <v>3</v>
      </c>
      <c r="E1426" t="s">
        <v>647</v>
      </c>
      <c r="F1426" t="s">
        <v>3</v>
      </c>
      <c r="G1426" t="s">
        <v>648</v>
      </c>
      <c r="H1426" t="s">
        <v>238</v>
      </c>
      <c r="I1426" t="s">
        <v>649</v>
      </c>
      <c r="J1426" t="e">
        <f>+VLOOKUP(I1426,NOMENCLATURA!$A$3:$B$20,2,FALSE)</f>
        <v>#N/A</v>
      </c>
      <c r="K1426" t="s">
        <v>650</v>
      </c>
      <c r="L1426" t="s">
        <v>651</v>
      </c>
      <c r="M1426" s="2">
        <v>39823</v>
      </c>
      <c r="N1426" t="s">
        <v>652</v>
      </c>
      <c r="O1426" t="s">
        <v>222</v>
      </c>
      <c r="P1426" t="s">
        <v>653</v>
      </c>
      <c r="Q1426" t="s">
        <v>12</v>
      </c>
      <c r="R1426" t="s">
        <v>3</v>
      </c>
      <c r="S1426" t="s">
        <v>654</v>
      </c>
      <c r="T1426" t="s">
        <v>3</v>
      </c>
      <c r="U1426" t="s">
        <v>655</v>
      </c>
      <c r="V1426" t="str">
        <f>VLOOKUP(A1426,Ventas!$A$2:$H$3062,7,FALSE)</f>
        <v>N120</v>
      </c>
      <c r="W1426" t="str">
        <f>VLOOKUP(A1426,Ventas!$A$2:$H$3062,8,FALSE)</f>
        <v>O9</v>
      </c>
      <c r="X1426" t="str">
        <f>VLOOKUP(A1426,'Correo 1'!$A$2:$C$3062,3,FALSE)</f>
        <v>REED_WU@163.COM</v>
      </c>
    </row>
    <row r="1427" spans="1:24" x14ac:dyDescent="0.2">
      <c r="A1427">
        <v>7025641</v>
      </c>
      <c r="B1427" t="s">
        <v>111</v>
      </c>
      <c r="C1427" t="s">
        <v>14769</v>
      </c>
      <c r="D1427" t="s">
        <v>3</v>
      </c>
      <c r="E1427" t="s">
        <v>204</v>
      </c>
      <c r="F1427" t="s">
        <v>2655</v>
      </c>
      <c r="G1427" t="s">
        <v>3</v>
      </c>
      <c r="H1427" t="s">
        <v>115</v>
      </c>
      <c r="I1427" t="s">
        <v>12933</v>
      </c>
      <c r="J1427" t="e">
        <f>+VLOOKUP(I1427,NOMENCLATURA!$A$3:$B$20,2,FALSE)</f>
        <v>#N/A</v>
      </c>
      <c r="K1427" t="s">
        <v>14770</v>
      </c>
      <c r="L1427" t="s">
        <v>14771</v>
      </c>
      <c r="M1427" s="2">
        <v>43781</v>
      </c>
      <c r="N1427" t="s">
        <v>9571</v>
      </c>
      <c r="O1427" t="s">
        <v>13556</v>
      </c>
      <c r="P1427" t="s">
        <v>3</v>
      </c>
      <c r="Q1427" t="s">
        <v>45</v>
      </c>
      <c r="R1427" t="s">
        <v>14772</v>
      </c>
      <c r="S1427" t="s">
        <v>14773</v>
      </c>
      <c r="T1427" t="s">
        <v>3</v>
      </c>
      <c r="U1427" t="s">
        <v>3</v>
      </c>
      <c r="V1427" t="str">
        <f>VLOOKUP(A1427,Ventas!$A$2:$H$3062,7,FALSE)</f>
        <v>N0</v>
      </c>
      <c r="W1427" t="str">
        <f>VLOOKUP(A1427,Ventas!$A$2:$H$3062,8,FALSE)</f>
        <v>O8</v>
      </c>
      <c r="X1427" t="str">
        <f>VLOOKUP(A1427,'Correo 1'!$A$2:$C$3062,3,FALSE)</f>
        <v>renato.palma@samsonite.com</v>
      </c>
    </row>
    <row r="1428" spans="1:24" x14ac:dyDescent="0.2">
      <c r="A1428">
        <v>1128367</v>
      </c>
      <c r="B1428" t="s">
        <v>111</v>
      </c>
      <c r="C1428" t="s">
        <v>2716</v>
      </c>
      <c r="D1428" t="s">
        <v>1665</v>
      </c>
      <c r="E1428" t="s">
        <v>951</v>
      </c>
      <c r="F1428" t="s">
        <v>186</v>
      </c>
      <c r="G1428" t="s">
        <v>3</v>
      </c>
      <c r="H1428" t="s">
        <v>115</v>
      </c>
      <c r="I1428" t="s">
        <v>991</v>
      </c>
      <c r="J1428" t="str">
        <f>+VLOOKUP(I1428,NOMENCLATURA!$A$3:$B$20,2,FALSE)</f>
        <v>COLACIONES-ALMUERZOS-BANQUETERIA</v>
      </c>
      <c r="K1428" t="s">
        <v>2717</v>
      </c>
      <c r="L1428" t="s">
        <v>2718</v>
      </c>
      <c r="M1428" s="2">
        <v>42542</v>
      </c>
      <c r="N1428" t="s">
        <v>957</v>
      </c>
      <c r="O1428" t="s">
        <v>353</v>
      </c>
      <c r="P1428" t="s">
        <v>3</v>
      </c>
      <c r="Q1428" t="s">
        <v>45</v>
      </c>
      <c r="R1428" t="s">
        <v>2719</v>
      </c>
      <c r="S1428" t="s">
        <v>2720</v>
      </c>
      <c r="T1428" t="s">
        <v>3</v>
      </c>
      <c r="U1428" t="s">
        <v>3</v>
      </c>
      <c r="V1428" t="str">
        <f>VLOOKUP(A1428,Ventas!$A$2:$H$3062,7,FALSE)</f>
        <v>N30</v>
      </c>
      <c r="W1428" t="str">
        <f>VLOOKUP(A1428,Ventas!$A$2:$H$3062,8,FALSE)</f>
        <v>OJ</v>
      </c>
      <c r="X1428" t="str">
        <f>VLOOKUP(A1428,'Correo 1'!$A$2:$C$3062,3,FALSE)</f>
        <v>contacto@lomarcoleta.cl</v>
      </c>
    </row>
    <row r="1429" spans="1:24" x14ac:dyDescent="0.2">
      <c r="A1429">
        <v>1129405</v>
      </c>
      <c r="B1429" t="s">
        <v>111</v>
      </c>
      <c r="C1429" t="s">
        <v>4387</v>
      </c>
      <c r="D1429" t="s">
        <v>3</v>
      </c>
      <c r="E1429" t="s">
        <v>3964</v>
      </c>
      <c r="F1429" t="s">
        <v>3964</v>
      </c>
      <c r="G1429" t="s">
        <v>3</v>
      </c>
      <c r="H1429" t="s">
        <v>1709</v>
      </c>
      <c r="I1429" t="s">
        <v>954</v>
      </c>
      <c r="J1429" t="e">
        <f>+VLOOKUP(I1429,NOMENCLATURA!$A$3:$B$20,2,FALSE)</f>
        <v>#N/A</v>
      </c>
      <c r="K1429" t="s">
        <v>4388</v>
      </c>
      <c r="L1429" t="s">
        <v>4389</v>
      </c>
      <c r="M1429" s="2">
        <v>42648</v>
      </c>
      <c r="N1429" t="s">
        <v>207</v>
      </c>
      <c r="O1429" t="s">
        <v>353</v>
      </c>
      <c r="P1429" t="s">
        <v>3</v>
      </c>
      <c r="Q1429" t="s">
        <v>45</v>
      </c>
      <c r="R1429" t="s">
        <v>4390</v>
      </c>
      <c r="S1429" t="s">
        <v>4391</v>
      </c>
      <c r="T1429" t="s">
        <v>3</v>
      </c>
      <c r="U1429" t="s">
        <v>3</v>
      </c>
      <c r="V1429" t="str">
        <f>VLOOKUP(A1429,Ventas!$A$2:$H$3062,7,FALSE)</f>
        <v>N30</v>
      </c>
      <c r="W1429" t="str">
        <f>VLOOKUP(A1429,Ventas!$A$2:$H$3062,8,FALSE)</f>
        <v>OJ</v>
      </c>
      <c r="X1429" t="str">
        <f>VLOOKUP(A1429,'Correo 1'!$A$2:$C$3062,3,FALSE)</f>
        <v>reservas@hotelbayern.cl</v>
      </c>
    </row>
    <row r="1430" spans="1:24" x14ac:dyDescent="0.2">
      <c r="A1430">
        <v>1129409</v>
      </c>
      <c r="B1430" t="s">
        <v>111</v>
      </c>
      <c r="C1430" t="s">
        <v>4407</v>
      </c>
      <c r="D1430" t="s">
        <v>3</v>
      </c>
      <c r="E1430" t="s">
        <v>4408</v>
      </c>
      <c r="F1430" t="s">
        <v>4408</v>
      </c>
      <c r="G1430" t="s">
        <v>3</v>
      </c>
      <c r="H1430" t="s">
        <v>1087</v>
      </c>
      <c r="I1430" t="s">
        <v>954</v>
      </c>
      <c r="J1430" t="e">
        <f>+VLOOKUP(I1430,NOMENCLATURA!$A$3:$B$20,2,FALSE)</f>
        <v>#N/A</v>
      </c>
      <c r="K1430" t="s">
        <v>4409</v>
      </c>
      <c r="L1430" t="s">
        <v>4410</v>
      </c>
      <c r="M1430" s="2">
        <v>42648</v>
      </c>
      <c r="N1430" t="s">
        <v>207</v>
      </c>
      <c r="O1430" t="s">
        <v>353</v>
      </c>
      <c r="P1430" t="s">
        <v>3</v>
      </c>
      <c r="Q1430" t="s">
        <v>45</v>
      </c>
      <c r="R1430" t="s">
        <v>4411</v>
      </c>
      <c r="S1430" t="s">
        <v>4412</v>
      </c>
      <c r="T1430" t="s">
        <v>3</v>
      </c>
      <c r="U1430" t="s">
        <v>3</v>
      </c>
      <c r="V1430" t="str">
        <f>VLOOKUP(A1430,Ventas!$A$2:$H$3062,7,FALSE)</f>
        <v>N0</v>
      </c>
      <c r="W1430" t="str">
        <f>VLOOKUP(A1430,Ventas!$A$2:$H$3062,8,FALSE)</f>
        <v>OJ</v>
      </c>
      <c r="X1430" t="str">
        <f>VLOOKUP(A1430,'Correo 1'!$A$2:$C$3062,3,FALSE)</f>
        <v>reservas@marcosgamero.cl</v>
      </c>
    </row>
    <row r="1431" spans="1:24" x14ac:dyDescent="0.2">
      <c r="A1431">
        <v>1140213</v>
      </c>
      <c r="B1431" t="s">
        <v>111</v>
      </c>
      <c r="C1431" t="s">
        <v>8255</v>
      </c>
      <c r="D1431" t="s">
        <v>3</v>
      </c>
      <c r="E1431" t="s">
        <v>204</v>
      </c>
      <c r="F1431" t="s">
        <v>2032</v>
      </c>
      <c r="G1431" t="s">
        <v>3</v>
      </c>
      <c r="H1431" t="s">
        <v>115</v>
      </c>
      <c r="I1431" t="s">
        <v>991</v>
      </c>
      <c r="J1431" t="str">
        <f>+VLOOKUP(I1431,NOMENCLATURA!$A$3:$B$20,2,FALSE)</f>
        <v>COLACIONES-ALMUERZOS-BANQUETERIA</v>
      </c>
      <c r="K1431" t="s">
        <v>8256</v>
      </c>
      <c r="L1431" t="s">
        <v>8257</v>
      </c>
      <c r="M1431" s="2">
        <v>43279</v>
      </c>
      <c r="N1431" t="s">
        <v>6342</v>
      </c>
      <c r="O1431" t="s">
        <v>353</v>
      </c>
      <c r="P1431" t="s">
        <v>3</v>
      </c>
      <c r="Q1431" t="s">
        <v>45</v>
      </c>
      <c r="R1431" t="s">
        <v>8258</v>
      </c>
      <c r="S1431" t="s">
        <v>8259</v>
      </c>
      <c r="T1431" t="s">
        <v>3</v>
      </c>
      <c r="U1431" t="s">
        <v>3</v>
      </c>
      <c r="V1431" t="str">
        <f>VLOOKUP(A1431,Ventas!$A$2:$H$3062,7,FALSE)</f>
        <v>N0</v>
      </c>
      <c r="W1431" t="str">
        <f>VLOOKUP(A1431,Ventas!$A$2:$H$3062,8,FALSE)</f>
        <v>OJ</v>
      </c>
      <c r="X1431" t="str">
        <f>VLOOKUP(A1431,'Correo 1'!$A$2:$C$3062,3,FALSE)</f>
        <v>CONTACTO@ULMOCOCINA.CL</v>
      </c>
    </row>
    <row r="1432" spans="1:24" x14ac:dyDescent="0.2">
      <c r="A1432">
        <v>1128065</v>
      </c>
      <c r="B1432" t="s">
        <v>111</v>
      </c>
      <c r="C1432" t="s">
        <v>988</v>
      </c>
      <c r="D1432" t="s">
        <v>989</v>
      </c>
      <c r="E1432" t="s">
        <v>951</v>
      </c>
      <c r="F1432" t="s">
        <v>990</v>
      </c>
      <c r="G1432" t="s">
        <v>3</v>
      </c>
      <c r="H1432" t="s">
        <v>115</v>
      </c>
      <c r="I1432" t="s">
        <v>991</v>
      </c>
      <c r="J1432" t="str">
        <f>+VLOOKUP(I1432,NOMENCLATURA!$A$3:$B$20,2,FALSE)</f>
        <v>COLACIONES-ALMUERZOS-BANQUETERIA</v>
      </c>
      <c r="K1432" t="s">
        <v>992</v>
      </c>
      <c r="L1432" t="s">
        <v>993</v>
      </c>
      <c r="M1432" s="2">
        <v>42542</v>
      </c>
      <c r="N1432" t="s">
        <v>957</v>
      </c>
      <c r="O1432" t="s">
        <v>353</v>
      </c>
      <c r="P1432" t="s">
        <v>3</v>
      </c>
      <c r="Q1432" t="s">
        <v>45</v>
      </c>
      <c r="R1432" t="s">
        <v>994</v>
      </c>
      <c r="S1432" t="s">
        <v>995</v>
      </c>
      <c r="T1432" t="s">
        <v>3</v>
      </c>
      <c r="U1432" t="s">
        <v>996</v>
      </c>
      <c r="V1432" t="str">
        <f>VLOOKUP(A1432,Ventas!$A$2:$H$3062,7,FALSE)</f>
        <v>N0</v>
      </c>
      <c r="W1432" t="str">
        <f>VLOOKUP(A1432,Ventas!$A$2:$H$3062,8,FALSE)</f>
        <v>OJ</v>
      </c>
      <c r="X1432" t="str">
        <f>VLOOKUP(A1432,'Correo 1'!$A$2:$C$3062,3,FALSE)</f>
        <v>Karol.palma@casinoexpress.cl</v>
      </c>
    </row>
    <row r="1433" spans="1:24" x14ac:dyDescent="0.2">
      <c r="A1433">
        <v>1148942</v>
      </c>
      <c r="B1433" t="s">
        <v>111</v>
      </c>
      <c r="C1433" t="s">
        <v>12222</v>
      </c>
      <c r="D1433" t="s">
        <v>3</v>
      </c>
      <c r="E1433" t="s">
        <v>204</v>
      </c>
      <c r="F1433" t="s">
        <v>113</v>
      </c>
      <c r="G1433" t="s">
        <v>3</v>
      </c>
      <c r="H1433" t="s">
        <v>115</v>
      </c>
      <c r="I1433" t="s">
        <v>954</v>
      </c>
      <c r="J1433" t="e">
        <f>+VLOOKUP(I1433,NOMENCLATURA!$A$3:$B$20,2,FALSE)</f>
        <v>#N/A</v>
      </c>
      <c r="K1433" t="s">
        <v>12223</v>
      </c>
      <c r="L1433" t="s">
        <v>12224</v>
      </c>
      <c r="M1433" s="2">
        <v>44111</v>
      </c>
      <c r="N1433" t="s">
        <v>9571</v>
      </c>
      <c r="O1433" t="s">
        <v>353</v>
      </c>
      <c r="P1433" t="s">
        <v>3</v>
      </c>
      <c r="Q1433" t="s">
        <v>45</v>
      </c>
      <c r="R1433" t="s">
        <v>12225</v>
      </c>
      <c r="S1433" t="s">
        <v>12226</v>
      </c>
      <c r="T1433" t="s">
        <v>3</v>
      </c>
      <c r="U1433" t="s">
        <v>3</v>
      </c>
      <c r="V1433" t="str">
        <f>VLOOKUP(A1433,Ventas!$A$2:$H$3062,7,FALSE)</f>
        <v>N30</v>
      </c>
      <c r="W1433" t="str">
        <f>VLOOKUP(A1433,Ventas!$A$2:$H$3062,8,FALSE)</f>
        <v>O4</v>
      </c>
      <c r="X1433" t="str">
        <f>VLOOKUP(A1433,'Correo 1'!$A$2:$C$3062,3,FALSE)</f>
        <v>RGATICAC@GMAIL.COM</v>
      </c>
    </row>
    <row r="1434" spans="1:24" x14ac:dyDescent="0.2">
      <c r="A1434">
        <v>1128180</v>
      </c>
      <c r="B1434" t="s">
        <v>111</v>
      </c>
      <c r="C1434" t="s">
        <v>1688</v>
      </c>
      <c r="D1434" t="s">
        <v>1689</v>
      </c>
      <c r="E1434" t="s">
        <v>951</v>
      </c>
      <c r="F1434" t="s">
        <v>1054</v>
      </c>
      <c r="G1434" t="s">
        <v>3</v>
      </c>
      <c r="H1434" t="s">
        <v>115</v>
      </c>
      <c r="I1434" t="s">
        <v>991</v>
      </c>
      <c r="J1434" t="str">
        <f>+VLOOKUP(I1434,NOMENCLATURA!$A$3:$B$20,2,FALSE)</f>
        <v>COLACIONES-ALMUERZOS-BANQUETERIA</v>
      </c>
      <c r="K1434" t="s">
        <v>1690</v>
      </c>
      <c r="L1434" t="s">
        <v>1691</v>
      </c>
      <c r="M1434" s="2">
        <v>42542</v>
      </c>
      <c r="N1434" t="s">
        <v>957</v>
      </c>
      <c r="O1434" t="s">
        <v>353</v>
      </c>
      <c r="P1434" t="s">
        <v>1692</v>
      </c>
      <c r="Q1434" t="s">
        <v>45</v>
      </c>
      <c r="R1434" t="s">
        <v>1693</v>
      </c>
      <c r="S1434" t="s">
        <v>1694</v>
      </c>
      <c r="T1434" t="s">
        <v>3</v>
      </c>
      <c r="U1434" t="s">
        <v>1695</v>
      </c>
      <c r="V1434" t="str">
        <f>VLOOKUP(A1434,Ventas!$A$2:$H$3062,7,FALSE)</f>
        <v>N30</v>
      </c>
      <c r="W1434" t="str">
        <f>VLOOKUP(A1434,Ventas!$A$2:$H$3062,8,FALSE)</f>
        <v>OJ</v>
      </c>
      <c r="X1434" t="str">
        <f>VLOOKUP(A1434,'Correo 1'!$A$2:$C$3062,3,FALSE)</f>
        <v>paula.zaror@sodexo.com</v>
      </c>
    </row>
    <row r="1435" spans="1:24" x14ac:dyDescent="0.2">
      <c r="A1435">
        <v>1147346</v>
      </c>
      <c r="B1435" t="s">
        <v>111</v>
      </c>
      <c r="C1435" t="s">
        <v>11738</v>
      </c>
      <c r="D1435" t="s">
        <v>3</v>
      </c>
      <c r="E1435" t="s">
        <v>204</v>
      </c>
      <c r="F1435" t="s">
        <v>2032</v>
      </c>
      <c r="G1435" t="s">
        <v>3</v>
      </c>
      <c r="H1435" t="s">
        <v>115</v>
      </c>
      <c r="I1435" t="s">
        <v>954</v>
      </c>
      <c r="J1435" t="e">
        <f>+VLOOKUP(I1435,NOMENCLATURA!$A$3:$B$20,2,FALSE)</f>
        <v>#N/A</v>
      </c>
      <c r="K1435" t="s">
        <v>11739</v>
      </c>
      <c r="L1435" t="s">
        <v>11740</v>
      </c>
      <c r="M1435" s="2">
        <v>43811</v>
      </c>
      <c r="N1435" t="s">
        <v>9571</v>
      </c>
      <c r="O1435" t="s">
        <v>353</v>
      </c>
      <c r="P1435" t="s">
        <v>3</v>
      </c>
      <c r="Q1435" t="s">
        <v>45</v>
      </c>
      <c r="R1435" t="s">
        <v>11741</v>
      </c>
      <c r="S1435" t="s">
        <v>11742</v>
      </c>
      <c r="T1435" t="s">
        <v>3</v>
      </c>
      <c r="U1435" t="s">
        <v>3</v>
      </c>
      <c r="V1435" t="str">
        <f>VLOOKUP(A1435,Ventas!$A$2:$H$3062,7,FALSE)</f>
        <v>N30</v>
      </c>
      <c r="W1435" t="str">
        <f>VLOOKUP(A1435,Ventas!$A$2:$H$3062,8,FALSE)</f>
        <v>O4</v>
      </c>
      <c r="X1435" t="str">
        <f>VLOOKUP(A1435,'Correo 1'!$A$2:$C$3062,3,FALSE)</f>
        <v>rherrera@cynersis.cl</v>
      </c>
    </row>
    <row r="1436" spans="1:24" x14ac:dyDescent="0.2">
      <c r="A1436">
        <v>1147016</v>
      </c>
      <c r="B1436" t="s">
        <v>111</v>
      </c>
      <c r="C1436" t="s">
        <v>11455</v>
      </c>
      <c r="D1436" t="s">
        <v>3</v>
      </c>
      <c r="E1436" t="s">
        <v>11456</v>
      </c>
      <c r="F1436" t="s">
        <v>11456</v>
      </c>
      <c r="G1436" t="s">
        <v>3</v>
      </c>
      <c r="H1436" t="s">
        <v>62</v>
      </c>
      <c r="I1436" t="s">
        <v>954</v>
      </c>
      <c r="J1436" t="e">
        <f>+VLOOKUP(I1436,NOMENCLATURA!$A$3:$B$20,2,FALSE)</f>
        <v>#N/A</v>
      </c>
      <c r="K1436" t="s">
        <v>11457</v>
      </c>
      <c r="L1436" t="s">
        <v>11458</v>
      </c>
      <c r="M1436" s="2">
        <v>43787</v>
      </c>
      <c r="N1436" t="s">
        <v>9571</v>
      </c>
      <c r="O1436" t="s">
        <v>353</v>
      </c>
      <c r="P1436" t="s">
        <v>3</v>
      </c>
      <c r="Q1436" t="s">
        <v>45</v>
      </c>
      <c r="R1436" t="s">
        <v>11459</v>
      </c>
      <c r="S1436" t="s">
        <v>11460</v>
      </c>
      <c r="T1436" t="s">
        <v>3</v>
      </c>
      <c r="U1436" t="s">
        <v>3</v>
      </c>
      <c r="V1436" t="str">
        <f>VLOOKUP(A1436,Ventas!$A$2:$H$3062,7,FALSE)</f>
        <v>N0</v>
      </c>
      <c r="W1436" t="str">
        <f>VLOOKUP(A1436,Ventas!$A$2:$H$3062,8,FALSE)</f>
        <v>OJ</v>
      </c>
      <c r="X1436" t="str">
        <f>VLOOKUP(A1436,'Correo 1'!$A$2:$C$3062,3,FALSE)</f>
        <v>rhostos@gmail.com</v>
      </c>
    </row>
    <row r="1437" spans="1:24" x14ac:dyDescent="0.2">
      <c r="A1437">
        <v>7024827</v>
      </c>
      <c r="B1437" t="s">
        <v>111</v>
      </c>
      <c r="C1437" t="s">
        <v>3645</v>
      </c>
      <c r="D1437" t="s">
        <v>3</v>
      </c>
      <c r="E1437" t="s">
        <v>204</v>
      </c>
      <c r="F1437" t="s">
        <v>990</v>
      </c>
      <c r="G1437" t="s">
        <v>3</v>
      </c>
      <c r="H1437" t="s">
        <v>115</v>
      </c>
      <c r="I1437" t="s">
        <v>12933</v>
      </c>
      <c r="J1437" t="e">
        <f>+VLOOKUP(I1437,NOMENCLATURA!$A$3:$B$20,2,FALSE)</f>
        <v>#N/A</v>
      </c>
      <c r="K1437" t="s">
        <v>3646</v>
      </c>
      <c r="L1437" t="s">
        <v>14618</v>
      </c>
      <c r="M1437" s="2">
        <v>43543</v>
      </c>
      <c r="N1437" t="s">
        <v>9571</v>
      </c>
      <c r="O1437" t="s">
        <v>13556</v>
      </c>
      <c r="P1437" t="s">
        <v>3</v>
      </c>
      <c r="Q1437" t="s">
        <v>45</v>
      </c>
      <c r="R1437" t="s">
        <v>14619</v>
      </c>
      <c r="S1437" t="s">
        <v>3</v>
      </c>
      <c r="T1437" t="s">
        <v>3</v>
      </c>
      <c r="U1437" t="s">
        <v>3</v>
      </c>
      <c r="V1437" t="str">
        <f>VLOOKUP(A1437,Ventas!$A$2:$H$3062,7,FALSE)</f>
        <v>N0</v>
      </c>
      <c r="W1437" t="str">
        <f>VLOOKUP(A1437,Ventas!$A$2:$H$3062,8,FALSE)</f>
        <v>O8</v>
      </c>
      <c r="X1437" t="str">
        <f>VLOOKUP(A1437,'Correo 1'!$A$2:$C$3062,3,FALSE)</f>
        <v>Ricardo.Fica@samsonite.com</v>
      </c>
    </row>
    <row r="1438" spans="1:24" x14ac:dyDescent="0.2">
      <c r="A1438">
        <v>1134370</v>
      </c>
      <c r="B1438" t="s">
        <v>111</v>
      </c>
      <c r="C1438" t="s">
        <v>6530</v>
      </c>
      <c r="D1438" t="s">
        <v>3</v>
      </c>
      <c r="E1438" t="s">
        <v>3423</v>
      </c>
      <c r="F1438" t="s">
        <v>3423</v>
      </c>
      <c r="G1438" t="s">
        <v>3</v>
      </c>
      <c r="H1438" t="s">
        <v>3191</v>
      </c>
      <c r="I1438" t="s">
        <v>5028</v>
      </c>
      <c r="J1438" t="e">
        <f>+VLOOKUP(I1438,NOMENCLATURA!$A$3:$B$20,2,FALSE)</f>
        <v>#N/A</v>
      </c>
      <c r="K1438" t="s">
        <v>6531</v>
      </c>
      <c r="L1438" t="s">
        <v>6532</v>
      </c>
      <c r="M1438" s="2">
        <v>42934</v>
      </c>
      <c r="N1438" t="s">
        <v>6342</v>
      </c>
      <c r="O1438" t="s">
        <v>353</v>
      </c>
      <c r="P1438" t="s">
        <v>3</v>
      </c>
      <c r="Q1438" t="s">
        <v>45</v>
      </c>
      <c r="R1438" t="s">
        <v>6533</v>
      </c>
      <c r="S1438" t="s">
        <v>6534</v>
      </c>
      <c r="T1438" t="s">
        <v>3</v>
      </c>
      <c r="U1438" t="s">
        <v>3</v>
      </c>
      <c r="V1438" t="str">
        <f>VLOOKUP(A1438,Ventas!$A$2:$H$3062,7,FALSE)</f>
        <v>N0</v>
      </c>
      <c r="W1438" t="str">
        <f>VLOOKUP(A1438,Ventas!$A$2:$H$3062,8,FALSE)</f>
        <v>OJ</v>
      </c>
      <c r="X1438" t="str">
        <f>VLOOKUP(A1438,'Correo 1'!$A$2:$C$3062,3,FALSE)</f>
        <v>ricardo.j.barrientos@gmail.com</v>
      </c>
    </row>
    <row r="1439" spans="1:24" x14ac:dyDescent="0.2">
      <c r="A1439">
        <v>1134719</v>
      </c>
      <c r="B1439" t="s">
        <v>111</v>
      </c>
      <c r="C1439" t="s">
        <v>6721</v>
      </c>
      <c r="D1439" t="s">
        <v>3</v>
      </c>
      <c r="E1439" t="s">
        <v>6722</v>
      </c>
      <c r="F1439" t="s">
        <v>6722</v>
      </c>
      <c r="G1439" t="s">
        <v>3</v>
      </c>
      <c r="H1439" t="s">
        <v>1087</v>
      </c>
      <c r="I1439" t="s">
        <v>5028</v>
      </c>
      <c r="J1439" t="e">
        <f>+VLOOKUP(I1439,NOMENCLATURA!$A$3:$B$20,2,FALSE)</f>
        <v>#N/A</v>
      </c>
      <c r="K1439" t="s">
        <v>6723</v>
      </c>
      <c r="L1439" t="s">
        <v>6724</v>
      </c>
      <c r="M1439" s="2">
        <v>42975</v>
      </c>
      <c r="N1439" t="s">
        <v>6342</v>
      </c>
      <c r="O1439" t="s">
        <v>353</v>
      </c>
      <c r="P1439" t="s">
        <v>3</v>
      </c>
      <c r="Q1439" t="s">
        <v>45</v>
      </c>
      <c r="R1439" t="s">
        <v>6725</v>
      </c>
      <c r="S1439" t="s">
        <v>6726</v>
      </c>
      <c r="T1439" t="s">
        <v>3</v>
      </c>
      <c r="U1439" t="s">
        <v>3</v>
      </c>
      <c r="V1439" t="str">
        <f>VLOOKUP(A1439,Ventas!$A$2:$H$3062,7,FALSE)</f>
        <v>N0</v>
      </c>
      <c r="W1439" t="str">
        <f>VLOOKUP(A1439,Ventas!$A$2:$H$3062,8,FALSE)</f>
        <v>OJ</v>
      </c>
      <c r="X1439" t="str">
        <f>VLOOKUP(A1439,'Correo 1'!$A$2:$C$3062,3,FALSE)</f>
        <v>ricardo.munoz@samsonite.com</v>
      </c>
    </row>
    <row r="1440" spans="1:24" x14ac:dyDescent="0.2">
      <c r="A1440">
        <v>1134721</v>
      </c>
      <c r="B1440" t="s">
        <v>111</v>
      </c>
      <c r="C1440" t="s">
        <v>6732</v>
      </c>
      <c r="D1440" t="s">
        <v>3</v>
      </c>
      <c r="E1440" t="s">
        <v>204</v>
      </c>
      <c r="F1440" t="s">
        <v>204</v>
      </c>
      <c r="G1440" t="s">
        <v>3</v>
      </c>
      <c r="H1440" t="s">
        <v>115</v>
      </c>
      <c r="I1440" t="s">
        <v>5028</v>
      </c>
      <c r="J1440" t="e">
        <f>+VLOOKUP(I1440,NOMENCLATURA!$A$3:$B$20,2,FALSE)</f>
        <v>#N/A</v>
      </c>
      <c r="K1440" t="s">
        <v>6733</v>
      </c>
      <c r="L1440" t="s">
        <v>6734</v>
      </c>
      <c r="M1440" s="2">
        <v>42975</v>
      </c>
      <c r="N1440" t="s">
        <v>6342</v>
      </c>
      <c r="O1440" t="s">
        <v>353</v>
      </c>
      <c r="P1440" t="s">
        <v>3</v>
      </c>
      <c r="Q1440" t="s">
        <v>45</v>
      </c>
      <c r="R1440" t="s">
        <v>6735</v>
      </c>
      <c r="S1440" t="s">
        <v>6736</v>
      </c>
      <c r="T1440" t="s">
        <v>3</v>
      </c>
      <c r="U1440" t="s">
        <v>3</v>
      </c>
      <c r="V1440" t="str">
        <f>VLOOKUP(A1440,Ventas!$A$2:$H$3062,7,FALSE)</f>
        <v>N0</v>
      </c>
      <c r="W1440" t="str">
        <f>VLOOKUP(A1440,Ventas!$A$2:$H$3062,8,FALSE)</f>
        <v>OJ</v>
      </c>
      <c r="X1440" t="str">
        <f>VLOOKUP(A1440,'Correo 1'!$A$2:$C$3062,3,FALSE)</f>
        <v>ricardo.munoz@samsonite.com</v>
      </c>
    </row>
    <row r="1441" spans="1:24" x14ac:dyDescent="0.2">
      <c r="A1441">
        <v>1134722</v>
      </c>
      <c r="B1441" t="s">
        <v>111</v>
      </c>
      <c r="C1441" t="s">
        <v>6737</v>
      </c>
      <c r="D1441" t="s">
        <v>3</v>
      </c>
      <c r="E1441" t="s">
        <v>204</v>
      </c>
      <c r="F1441" t="s">
        <v>204</v>
      </c>
      <c r="G1441" t="s">
        <v>3</v>
      </c>
      <c r="H1441" t="s">
        <v>115</v>
      </c>
      <c r="I1441" t="s">
        <v>5028</v>
      </c>
      <c r="J1441" t="e">
        <f>+VLOOKUP(I1441,NOMENCLATURA!$A$3:$B$20,2,FALSE)</f>
        <v>#N/A</v>
      </c>
      <c r="K1441" t="s">
        <v>6738</v>
      </c>
      <c r="L1441" t="s">
        <v>6739</v>
      </c>
      <c r="M1441" s="2">
        <v>42975</v>
      </c>
      <c r="N1441" t="s">
        <v>6342</v>
      </c>
      <c r="O1441" t="s">
        <v>353</v>
      </c>
      <c r="P1441" t="s">
        <v>3</v>
      </c>
      <c r="Q1441" t="s">
        <v>45</v>
      </c>
      <c r="R1441" t="s">
        <v>6740</v>
      </c>
      <c r="S1441" t="s">
        <v>6741</v>
      </c>
      <c r="T1441" t="s">
        <v>3</v>
      </c>
      <c r="U1441" t="s">
        <v>3</v>
      </c>
      <c r="V1441" t="str">
        <f>VLOOKUP(A1441,Ventas!$A$2:$H$3062,7,FALSE)</f>
        <v>N0</v>
      </c>
      <c r="W1441" t="str">
        <f>VLOOKUP(A1441,Ventas!$A$2:$H$3062,8,FALSE)</f>
        <v>OJ</v>
      </c>
      <c r="X1441" t="str">
        <f>VLOOKUP(A1441,'Correo 1'!$A$2:$C$3062,3,FALSE)</f>
        <v>ricardo.munoz@samsonite.com</v>
      </c>
    </row>
    <row r="1442" spans="1:24" x14ac:dyDescent="0.2">
      <c r="A1442">
        <v>1134723</v>
      </c>
      <c r="B1442" t="s">
        <v>111</v>
      </c>
      <c r="C1442" t="s">
        <v>6742</v>
      </c>
      <c r="D1442" t="s">
        <v>3</v>
      </c>
      <c r="E1442" t="s">
        <v>204</v>
      </c>
      <c r="F1442" t="s">
        <v>204</v>
      </c>
      <c r="G1442" t="s">
        <v>3</v>
      </c>
      <c r="H1442" t="s">
        <v>115</v>
      </c>
      <c r="I1442" t="s">
        <v>5028</v>
      </c>
      <c r="J1442" t="e">
        <f>+VLOOKUP(I1442,NOMENCLATURA!$A$3:$B$20,2,FALSE)</f>
        <v>#N/A</v>
      </c>
      <c r="K1442" t="s">
        <v>6743</v>
      </c>
      <c r="L1442" t="s">
        <v>6744</v>
      </c>
      <c r="M1442" s="2">
        <v>42975</v>
      </c>
      <c r="N1442" t="s">
        <v>6342</v>
      </c>
      <c r="O1442" t="s">
        <v>353</v>
      </c>
      <c r="P1442" t="s">
        <v>3</v>
      </c>
      <c r="Q1442" t="s">
        <v>45</v>
      </c>
      <c r="R1442" t="s">
        <v>6745</v>
      </c>
      <c r="S1442" t="s">
        <v>6746</v>
      </c>
      <c r="T1442" t="s">
        <v>3</v>
      </c>
      <c r="U1442" t="s">
        <v>3</v>
      </c>
      <c r="V1442" t="str">
        <f>VLOOKUP(A1442,Ventas!$A$2:$H$3062,7,FALSE)</f>
        <v>N0</v>
      </c>
      <c r="W1442" t="str">
        <f>VLOOKUP(A1442,Ventas!$A$2:$H$3062,8,FALSE)</f>
        <v>OJ</v>
      </c>
      <c r="X1442" t="str">
        <f>VLOOKUP(A1442,'Correo 1'!$A$2:$C$3062,3,FALSE)</f>
        <v>ricardo.munoz@samsonite.com</v>
      </c>
    </row>
    <row r="1443" spans="1:24" x14ac:dyDescent="0.2">
      <c r="A1443">
        <v>1134724</v>
      </c>
      <c r="B1443" t="s">
        <v>111</v>
      </c>
      <c r="C1443" t="s">
        <v>6747</v>
      </c>
      <c r="D1443" t="s">
        <v>3</v>
      </c>
      <c r="E1443" t="s">
        <v>204</v>
      </c>
      <c r="F1443" t="s">
        <v>204</v>
      </c>
      <c r="G1443" t="s">
        <v>3</v>
      </c>
      <c r="H1443" t="s">
        <v>115</v>
      </c>
      <c r="I1443" t="s">
        <v>5028</v>
      </c>
      <c r="J1443" t="e">
        <f>+VLOOKUP(I1443,NOMENCLATURA!$A$3:$B$20,2,FALSE)</f>
        <v>#N/A</v>
      </c>
      <c r="K1443" t="s">
        <v>6748</v>
      </c>
      <c r="L1443" t="s">
        <v>6749</v>
      </c>
      <c r="M1443" s="2">
        <v>42975</v>
      </c>
      <c r="N1443" t="s">
        <v>6342</v>
      </c>
      <c r="O1443" t="s">
        <v>353</v>
      </c>
      <c r="P1443" t="s">
        <v>3</v>
      </c>
      <c r="Q1443" t="s">
        <v>45</v>
      </c>
      <c r="R1443" t="s">
        <v>6750</v>
      </c>
      <c r="S1443" t="s">
        <v>6751</v>
      </c>
      <c r="T1443" t="s">
        <v>3</v>
      </c>
      <c r="U1443" t="s">
        <v>3</v>
      </c>
      <c r="V1443" t="str">
        <f>VLOOKUP(A1443,Ventas!$A$2:$H$3062,7,FALSE)</f>
        <v>N0</v>
      </c>
      <c r="W1443" t="str">
        <f>VLOOKUP(A1443,Ventas!$A$2:$H$3062,8,FALSE)</f>
        <v>OJ</v>
      </c>
      <c r="X1443" t="str">
        <f>VLOOKUP(A1443,'Correo 1'!$A$2:$C$3062,3,FALSE)</f>
        <v>ricardo.munoz@samsonite.com</v>
      </c>
    </row>
    <row r="1444" spans="1:24" x14ac:dyDescent="0.2">
      <c r="A1444">
        <v>1134725</v>
      </c>
      <c r="B1444" t="s">
        <v>111</v>
      </c>
      <c r="C1444" t="s">
        <v>6752</v>
      </c>
      <c r="D1444" t="s">
        <v>3</v>
      </c>
      <c r="E1444" t="s">
        <v>3190</v>
      </c>
      <c r="F1444" t="s">
        <v>3190</v>
      </c>
      <c r="G1444" t="s">
        <v>3</v>
      </c>
      <c r="H1444" t="s">
        <v>3191</v>
      </c>
      <c r="I1444" t="s">
        <v>5028</v>
      </c>
      <c r="J1444" t="e">
        <f>+VLOOKUP(I1444,NOMENCLATURA!$A$3:$B$20,2,FALSE)</f>
        <v>#N/A</v>
      </c>
      <c r="K1444" t="s">
        <v>6753</v>
      </c>
      <c r="L1444" t="s">
        <v>6754</v>
      </c>
      <c r="M1444" s="2">
        <v>42975</v>
      </c>
      <c r="N1444" t="s">
        <v>6342</v>
      </c>
      <c r="O1444" t="s">
        <v>353</v>
      </c>
      <c r="P1444" t="s">
        <v>3</v>
      </c>
      <c r="Q1444" t="s">
        <v>45</v>
      </c>
      <c r="R1444" t="s">
        <v>6755</v>
      </c>
      <c r="S1444" t="s">
        <v>6756</v>
      </c>
      <c r="T1444" t="s">
        <v>3</v>
      </c>
      <c r="U1444" t="s">
        <v>3</v>
      </c>
      <c r="V1444" t="str">
        <f>VLOOKUP(A1444,Ventas!$A$2:$H$3062,7,FALSE)</f>
        <v>N0</v>
      </c>
      <c r="W1444" t="str">
        <f>VLOOKUP(A1444,Ventas!$A$2:$H$3062,8,FALSE)</f>
        <v>OJ</v>
      </c>
      <c r="X1444" t="str">
        <f>VLOOKUP(A1444,'Correo 1'!$A$2:$C$3062,3,FALSE)</f>
        <v>ricardo.munoz@samsonite.com</v>
      </c>
    </row>
    <row r="1445" spans="1:24" x14ac:dyDescent="0.2">
      <c r="A1445">
        <v>1134726</v>
      </c>
      <c r="B1445" t="s">
        <v>111</v>
      </c>
      <c r="C1445" t="s">
        <v>6757</v>
      </c>
      <c r="D1445" t="s">
        <v>3</v>
      </c>
      <c r="E1445" t="s">
        <v>204</v>
      </c>
      <c r="F1445" t="s">
        <v>204</v>
      </c>
      <c r="G1445" t="s">
        <v>3</v>
      </c>
      <c r="H1445" t="s">
        <v>115</v>
      </c>
      <c r="I1445" t="s">
        <v>5028</v>
      </c>
      <c r="J1445" t="e">
        <f>+VLOOKUP(I1445,NOMENCLATURA!$A$3:$B$20,2,FALSE)</f>
        <v>#N/A</v>
      </c>
      <c r="K1445" t="s">
        <v>6758</v>
      </c>
      <c r="L1445" t="s">
        <v>6759</v>
      </c>
      <c r="M1445" s="2">
        <v>42975</v>
      </c>
      <c r="N1445" t="s">
        <v>6342</v>
      </c>
      <c r="O1445" t="s">
        <v>353</v>
      </c>
      <c r="P1445" t="s">
        <v>3</v>
      </c>
      <c r="Q1445" t="s">
        <v>45</v>
      </c>
      <c r="R1445" t="s">
        <v>6760</v>
      </c>
      <c r="S1445" t="s">
        <v>6761</v>
      </c>
      <c r="T1445" t="s">
        <v>3</v>
      </c>
      <c r="U1445" t="s">
        <v>3</v>
      </c>
      <c r="V1445" t="str">
        <f>VLOOKUP(A1445,Ventas!$A$2:$H$3062,7,FALSE)</f>
        <v>N0</v>
      </c>
      <c r="W1445" t="str">
        <f>VLOOKUP(A1445,Ventas!$A$2:$H$3062,8,FALSE)</f>
        <v>OJ</v>
      </c>
      <c r="X1445" t="str">
        <f>VLOOKUP(A1445,'Correo 1'!$A$2:$C$3062,3,FALSE)</f>
        <v>ricardo.munoz@samsonite.com</v>
      </c>
    </row>
    <row r="1446" spans="1:24" x14ac:dyDescent="0.2">
      <c r="A1446">
        <v>1134727</v>
      </c>
      <c r="B1446" t="s">
        <v>111</v>
      </c>
      <c r="C1446" t="s">
        <v>6762</v>
      </c>
      <c r="D1446" t="s">
        <v>3</v>
      </c>
      <c r="E1446" t="s">
        <v>204</v>
      </c>
      <c r="F1446" t="s">
        <v>204</v>
      </c>
      <c r="G1446" t="s">
        <v>3</v>
      </c>
      <c r="H1446" t="s">
        <v>115</v>
      </c>
      <c r="I1446" t="s">
        <v>5028</v>
      </c>
      <c r="J1446" t="e">
        <f>+VLOOKUP(I1446,NOMENCLATURA!$A$3:$B$20,2,FALSE)</f>
        <v>#N/A</v>
      </c>
      <c r="K1446" t="s">
        <v>6763</v>
      </c>
      <c r="L1446" t="s">
        <v>6764</v>
      </c>
      <c r="M1446" s="2">
        <v>42975</v>
      </c>
      <c r="N1446" t="s">
        <v>6342</v>
      </c>
      <c r="O1446" t="s">
        <v>353</v>
      </c>
      <c r="P1446" t="s">
        <v>3</v>
      </c>
      <c r="Q1446" t="s">
        <v>45</v>
      </c>
      <c r="R1446" t="s">
        <v>6765</v>
      </c>
      <c r="S1446" t="s">
        <v>6766</v>
      </c>
      <c r="T1446" t="s">
        <v>3</v>
      </c>
      <c r="U1446" t="s">
        <v>3</v>
      </c>
      <c r="V1446" t="str">
        <f>VLOOKUP(A1446,Ventas!$A$2:$H$3062,7,FALSE)</f>
        <v>N0</v>
      </c>
      <c r="W1446" t="str">
        <f>VLOOKUP(A1446,Ventas!$A$2:$H$3062,8,FALSE)</f>
        <v>OJ</v>
      </c>
      <c r="X1446" t="str">
        <f>VLOOKUP(A1446,'Correo 1'!$A$2:$C$3062,3,FALSE)</f>
        <v>ricardo.munoz@samsonite.com</v>
      </c>
    </row>
    <row r="1447" spans="1:24" x14ac:dyDescent="0.2">
      <c r="A1447">
        <v>1134728</v>
      </c>
      <c r="B1447" t="s">
        <v>111</v>
      </c>
      <c r="C1447" t="s">
        <v>6767</v>
      </c>
      <c r="D1447" t="s">
        <v>3</v>
      </c>
      <c r="E1447" t="s">
        <v>204</v>
      </c>
      <c r="F1447" t="s">
        <v>204</v>
      </c>
      <c r="G1447" t="s">
        <v>3</v>
      </c>
      <c r="H1447" t="s">
        <v>115</v>
      </c>
      <c r="I1447" t="s">
        <v>5028</v>
      </c>
      <c r="J1447" t="e">
        <f>+VLOOKUP(I1447,NOMENCLATURA!$A$3:$B$20,2,FALSE)</f>
        <v>#N/A</v>
      </c>
      <c r="K1447" t="s">
        <v>6768</v>
      </c>
      <c r="L1447" t="s">
        <v>6769</v>
      </c>
      <c r="M1447" s="2">
        <v>42975</v>
      </c>
      <c r="N1447" t="s">
        <v>6342</v>
      </c>
      <c r="O1447" t="s">
        <v>353</v>
      </c>
      <c r="P1447" t="s">
        <v>3</v>
      </c>
      <c r="Q1447" t="s">
        <v>45</v>
      </c>
      <c r="R1447" t="s">
        <v>6770</v>
      </c>
      <c r="S1447" t="s">
        <v>6771</v>
      </c>
      <c r="T1447" t="s">
        <v>3</v>
      </c>
      <c r="U1447" t="s">
        <v>3</v>
      </c>
      <c r="V1447" t="str">
        <f>VLOOKUP(A1447,Ventas!$A$2:$H$3062,7,FALSE)</f>
        <v>N0</v>
      </c>
      <c r="W1447" t="str">
        <f>VLOOKUP(A1447,Ventas!$A$2:$H$3062,8,FALSE)</f>
        <v>OJ</v>
      </c>
      <c r="X1447" t="str">
        <f>VLOOKUP(A1447,'Correo 1'!$A$2:$C$3062,3,FALSE)</f>
        <v>ricardo.munoz@samsonite.com</v>
      </c>
    </row>
    <row r="1448" spans="1:24" x14ac:dyDescent="0.2">
      <c r="A1448">
        <v>1134729</v>
      </c>
      <c r="B1448" t="s">
        <v>111</v>
      </c>
      <c r="C1448" t="s">
        <v>6772</v>
      </c>
      <c r="D1448" t="s">
        <v>3</v>
      </c>
      <c r="E1448" t="s">
        <v>204</v>
      </c>
      <c r="F1448" t="s">
        <v>204</v>
      </c>
      <c r="G1448" t="s">
        <v>3</v>
      </c>
      <c r="H1448" t="s">
        <v>115</v>
      </c>
      <c r="I1448" t="s">
        <v>5028</v>
      </c>
      <c r="J1448" t="e">
        <f>+VLOOKUP(I1448,NOMENCLATURA!$A$3:$B$20,2,FALSE)</f>
        <v>#N/A</v>
      </c>
      <c r="K1448" t="s">
        <v>6773</v>
      </c>
      <c r="L1448" t="s">
        <v>6774</v>
      </c>
      <c r="M1448" s="2">
        <v>42975</v>
      </c>
      <c r="N1448" t="s">
        <v>6342</v>
      </c>
      <c r="O1448" t="s">
        <v>353</v>
      </c>
      <c r="P1448" t="s">
        <v>3</v>
      </c>
      <c r="Q1448" t="s">
        <v>45</v>
      </c>
      <c r="R1448" t="s">
        <v>6775</v>
      </c>
      <c r="S1448" t="s">
        <v>6776</v>
      </c>
      <c r="T1448" t="s">
        <v>3</v>
      </c>
      <c r="U1448" t="s">
        <v>3</v>
      </c>
      <c r="V1448" t="str">
        <f>VLOOKUP(A1448,Ventas!$A$2:$H$3062,7,FALSE)</f>
        <v>N0</v>
      </c>
      <c r="W1448" t="str">
        <f>VLOOKUP(A1448,Ventas!$A$2:$H$3062,8,FALSE)</f>
        <v>OJ</v>
      </c>
      <c r="X1448" t="str">
        <f>VLOOKUP(A1448,'Correo 1'!$A$2:$C$3062,3,FALSE)</f>
        <v>ricardo.munoz@samsonite.com</v>
      </c>
    </row>
    <row r="1449" spans="1:24" x14ac:dyDescent="0.2">
      <c r="A1449">
        <v>1134730</v>
      </c>
      <c r="B1449" t="s">
        <v>111</v>
      </c>
      <c r="C1449" t="s">
        <v>6777</v>
      </c>
      <c r="D1449" t="s">
        <v>3</v>
      </c>
      <c r="E1449" t="s">
        <v>204</v>
      </c>
      <c r="F1449" t="s">
        <v>204</v>
      </c>
      <c r="G1449" t="s">
        <v>3</v>
      </c>
      <c r="H1449" t="s">
        <v>115</v>
      </c>
      <c r="I1449" t="s">
        <v>5028</v>
      </c>
      <c r="J1449" t="e">
        <f>+VLOOKUP(I1449,NOMENCLATURA!$A$3:$B$20,2,FALSE)</f>
        <v>#N/A</v>
      </c>
      <c r="K1449" t="s">
        <v>6778</v>
      </c>
      <c r="L1449" t="s">
        <v>6779</v>
      </c>
      <c r="M1449" s="2">
        <v>42975</v>
      </c>
      <c r="N1449" t="s">
        <v>6342</v>
      </c>
      <c r="O1449" t="s">
        <v>353</v>
      </c>
      <c r="P1449" t="s">
        <v>3</v>
      </c>
      <c r="Q1449" t="s">
        <v>45</v>
      </c>
      <c r="R1449" t="s">
        <v>6780</v>
      </c>
      <c r="S1449" t="s">
        <v>6781</v>
      </c>
      <c r="T1449" t="s">
        <v>3</v>
      </c>
      <c r="U1449" t="s">
        <v>3</v>
      </c>
      <c r="V1449" t="str">
        <f>VLOOKUP(A1449,Ventas!$A$2:$H$3062,7,FALSE)</f>
        <v>N0</v>
      </c>
      <c r="W1449" t="str">
        <f>VLOOKUP(A1449,Ventas!$A$2:$H$3062,8,FALSE)</f>
        <v>OJ</v>
      </c>
      <c r="X1449" t="str">
        <f>VLOOKUP(A1449,'Correo 1'!$A$2:$C$3062,3,FALSE)</f>
        <v>ricardo.munoz@samsonite.com</v>
      </c>
    </row>
    <row r="1450" spans="1:24" x14ac:dyDescent="0.2">
      <c r="A1450">
        <v>1134731</v>
      </c>
      <c r="B1450" t="s">
        <v>111</v>
      </c>
      <c r="C1450" t="s">
        <v>6782</v>
      </c>
      <c r="D1450" t="s">
        <v>3</v>
      </c>
      <c r="E1450" t="s">
        <v>3039</v>
      </c>
      <c r="F1450" t="s">
        <v>3</v>
      </c>
      <c r="G1450" t="s">
        <v>3</v>
      </c>
      <c r="H1450" t="s">
        <v>1475</v>
      </c>
      <c r="I1450" t="s">
        <v>5028</v>
      </c>
      <c r="J1450" t="e">
        <f>+VLOOKUP(I1450,NOMENCLATURA!$A$3:$B$20,2,FALSE)</f>
        <v>#N/A</v>
      </c>
      <c r="K1450" t="s">
        <v>6783</v>
      </c>
      <c r="L1450" t="s">
        <v>6784</v>
      </c>
      <c r="M1450" s="2">
        <v>42975</v>
      </c>
      <c r="N1450" t="s">
        <v>6342</v>
      </c>
      <c r="O1450" t="s">
        <v>353</v>
      </c>
      <c r="P1450" t="s">
        <v>3</v>
      </c>
      <c r="Q1450" t="s">
        <v>45</v>
      </c>
      <c r="R1450" t="s">
        <v>6785</v>
      </c>
      <c r="S1450" t="s">
        <v>6786</v>
      </c>
      <c r="T1450" t="s">
        <v>3</v>
      </c>
      <c r="U1450" t="s">
        <v>3</v>
      </c>
      <c r="V1450" t="str">
        <f>VLOOKUP(A1450,Ventas!$A$2:$H$3062,7,FALSE)</f>
        <v>N0</v>
      </c>
      <c r="W1450" t="str">
        <f>VLOOKUP(A1450,Ventas!$A$2:$H$3062,8,FALSE)</f>
        <v>OJ</v>
      </c>
      <c r="X1450" t="str">
        <f>VLOOKUP(A1450,'Correo 1'!$A$2:$C$3062,3,FALSE)</f>
        <v>ricardo.munoz@samsonite.com</v>
      </c>
    </row>
    <row r="1451" spans="1:24" x14ac:dyDescent="0.2">
      <c r="A1451">
        <v>1134732</v>
      </c>
      <c r="B1451" t="s">
        <v>111</v>
      </c>
      <c r="C1451" t="s">
        <v>6787</v>
      </c>
      <c r="D1451" t="s">
        <v>3</v>
      </c>
      <c r="E1451" t="s">
        <v>204</v>
      </c>
      <c r="F1451" t="s">
        <v>204</v>
      </c>
      <c r="G1451" t="s">
        <v>3</v>
      </c>
      <c r="H1451" t="s">
        <v>115</v>
      </c>
      <c r="I1451" t="s">
        <v>5028</v>
      </c>
      <c r="J1451" t="e">
        <f>+VLOOKUP(I1451,NOMENCLATURA!$A$3:$B$20,2,FALSE)</f>
        <v>#N/A</v>
      </c>
      <c r="K1451" t="s">
        <v>6788</v>
      </c>
      <c r="L1451" t="s">
        <v>6789</v>
      </c>
      <c r="M1451" s="2">
        <v>42975</v>
      </c>
      <c r="N1451" t="s">
        <v>6342</v>
      </c>
      <c r="O1451" t="s">
        <v>353</v>
      </c>
      <c r="P1451" t="s">
        <v>3</v>
      </c>
      <c r="Q1451" t="s">
        <v>45</v>
      </c>
      <c r="R1451" t="s">
        <v>6790</v>
      </c>
      <c r="S1451" t="s">
        <v>6791</v>
      </c>
      <c r="T1451" t="s">
        <v>3</v>
      </c>
      <c r="U1451" t="s">
        <v>3</v>
      </c>
      <c r="V1451" t="str">
        <f>VLOOKUP(A1451,Ventas!$A$2:$H$3062,7,FALSE)</f>
        <v>N0</v>
      </c>
      <c r="W1451" t="str">
        <f>VLOOKUP(A1451,Ventas!$A$2:$H$3062,8,FALSE)</f>
        <v>OJ</v>
      </c>
      <c r="X1451" t="str">
        <f>VLOOKUP(A1451,'Correo 1'!$A$2:$C$3062,3,FALSE)</f>
        <v>ricardo.munoz@samsonite.com</v>
      </c>
    </row>
    <row r="1452" spans="1:24" x14ac:dyDescent="0.2">
      <c r="A1452">
        <v>1134733</v>
      </c>
      <c r="B1452" t="s">
        <v>111</v>
      </c>
      <c r="C1452" t="s">
        <v>6792</v>
      </c>
      <c r="D1452" t="s">
        <v>3</v>
      </c>
      <c r="E1452" t="s">
        <v>6722</v>
      </c>
      <c r="F1452" t="s">
        <v>6722</v>
      </c>
      <c r="G1452" t="s">
        <v>3</v>
      </c>
      <c r="H1452" t="s">
        <v>1087</v>
      </c>
      <c r="I1452" t="s">
        <v>5028</v>
      </c>
      <c r="J1452" t="e">
        <f>+VLOOKUP(I1452,NOMENCLATURA!$A$3:$B$20,2,FALSE)</f>
        <v>#N/A</v>
      </c>
      <c r="K1452" t="s">
        <v>6793</v>
      </c>
      <c r="L1452" t="s">
        <v>6794</v>
      </c>
      <c r="M1452" s="2">
        <v>42975</v>
      </c>
      <c r="N1452" t="s">
        <v>6342</v>
      </c>
      <c r="O1452" t="s">
        <v>353</v>
      </c>
      <c r="P1452" t="s">
        <v>3</v>
      </c>
      <c r="Q1452" t="s">
        <v>45</v>
      </c>
      <c r="R1452" t="s">
        <v>6795</v>
      </c>
      <c r="S1452" t="s">
        <v>6796</v>
      </c>
      <c r="T1452" t="s">
        <v>3</v>
      </c>
      <c r="U1452" t="s">
        <v>3</v>
      </c>
      <c r="V1452" t="str">
        <f>VLOOKUP(A1452,Ventas!$A$2:$H$3062,7,FALSE)</f>
        <v>N0</v>
      </c>
      <c r="W1452" t="str">
        <f>VLOOKUP(A1452,Ventas!$A$2:$H$3062,8,FALSE)</f>
        <v>OJ</v>
      </c>
      <c r="X1452" t="str">
        <f>VLOOKUP(A1452,'Correo 1'!$A$2:$C$3062,3,FALSE)</f>
        <v>ricardo.munoz@samsonite.com</v>
      </c>
    </row>
    <row r="1453" spans="1:24" x14ac:dyDescent="0.2">
      <c r="A1453">
        <v>1134734</v>
      </c>
      <c r="B1453" t="s">
        <v>111</v>
      </c>
      <c r="C1453" t="s">
        <v>6797</v>
      </c>
      <c r="D1453" t="s">
        <v>3</v>
      </c>
      <c r="E1453" t="s">
        <v>2952</v>
      </c>
      <c r="F1453" t="s">
        <v>3</v>
      </c>
      <c r="G1453" t="s">
        <v>3</v>
      </c>
      <c r="H1453" t="s">
        <v>1046</v>
      </c>
      <c r="I1453" t="s">
        <v>5028</v>
      </c>
      <c r="J1453" t="e">
        <f>+VLOOKUP(I1453,NOMENCLATURA!$A$3:$B$20,2,FALSE)</f>
        <v>#N/A</v>
      </c>
      <c r="K1453" t="s">
        <v>6798</v>
      </c>
      <c r="L1453" t="s">
        <v>6799</v>
      </c>
      <c r="M1453" s="2">
        <v>42975</v>
      </c>
      <c r="N1453" t="s">
        <v>6342</v>
      </c>
      <c r="O1453" t="s">
        <v>353</v>
      </c>
      <c r="P1453" t="s">
        <v>3</v>
      </c>
      <c r="Q1453" t="s">
        <v>45</v>
      </c>
      <c r="R1453" t="s">
        <v>6800</v>
      </c>
      <c r="S1453" t="s">
        <v>6801</v>
      </c>
      <c r="T1453" t="s">
        <v>3</v>
      </c>
      <c r="U1453" t="s">
        <v>3</v>
      </c>
      <c r="V1453" t="str">
        <f>VLOOKUP(A1453,Ventas!$A$2:$H$3062,7,FALSE)</f>
        <v>N0</v>
      </c>
      <c r="W1453" t="str">
        <f>VLOOKUP(A1453,Ventas!$A$2:$H$3062,8,FALSE)</f>
        <v>OJ</v>
      </c>
      <c r="X1453" t="str">
        <f>VLOOKUP(A1453,'Correo 1'!$A$2:$C$3062,3,FALSE)</f>
        <v>ricardo.munoz@samsonite.com</v>
      </c>
    </row>
    <row r="1454" spans="1:24" x14ac:dyDescent="0.2">
      <c r="A1454">
        <v>1134735</v>
      </c>
      <c r="B1454" t="s">
        <v>111</v>
      </c>
      <c r="C1454" t="s">
        <v>6802</v>
      </c>
      <c r="D1454" t="s">
        <v>3</v>
      </c>
      <c r="E1454" t="s">
        <v>6568</v>
      </c>
      <c r="F1454" t="s">
        <v>204</v>
      </c>
      <c r="G1454" t="s">
        <v>3</v>
      </c>
      <c r="H1454" t="s">
        <v>115</v>
      </c>
      <c r="I1454" t="s">
        <v>5028</v>
      </c>
      <c r="J1454" t="e">
        <f>+VLOOKUP(I1454,NOMENCLATURA!$A$3:$B$20,2,FALSE)</f>
        <v>#N/A</v>
      </c>
      <c r="K1454" t="s">
        <v>6803</v>
      </c>
      <c r="L1454" t="s">
        <v>6804</v>
      </c>
      <c r="M1454" s="2">
        <v>42975</v>
      </c>
      <c r="N1454" t="s">
        <v>6342</v>
      </c>
      <c r="O1454" t="s">
        <v>353</v>
      </c>
      <c r="P1454" t="s">
        <v>3</v>
      </c>
      <c r="Q1454" t="s">
        <v>45</v>
      </c>
      <c r="R1454" t="s">
        <v>6805</v>
      </c>
      <c r="S1454" t="s">
        <v>6806</v>
      </c>
      <c r="T1454" t="s">
        <v>3</v>
      </c>
      <c r="U1454" t="s">
        <v>3</v>
      </c>
      <c r="V1454" t="str">
        <f>VLOOKUP(A1454,Ventas!$A$2:$H$3062,7,FALSE)</f>
        <v>N0</v>
      </c>
      <c r="W1454" t="str">
        <f>VLOOKUP(A1454,Ventas!$A$2:$H$3062,8,FALSE)</f>
        <v>OJ</v>
      </c>
      <c r="X1454" t="str">
        <f>VLOOKUP(A1454,'Correo 1'!$A$2:$C$3062,3,FALSE)</f>
        <v>ricardo.munoz@samsonite.com</v>
      </c>
    </row>
    <row r="1455" spans="1:24" x14ac:dyDescent="0.2">
      <c r="A1455">
        <v>1134736</v>
      </c>
      <c r="B1455" t="s">
        <v>111</v>
      </c>
      <c r="C1455" t="s">
        <v>6807</v>
      </c>
      <c r="D1455" t="s">
        <v>3</v>
      </c>
      <c r="E1455" t="s">
        <v>204</v>
      </c>
      <c r="F1455" t="s">
        <v>204</v>
      </c>
      <c r="G1455" t="s">
        <v>3</v>
      </c>
      <c r="H1455" t="s">
        <v>115</v>
      </c>
      <c r="I1455" t="s">
        <v>5028</v>
      </c>
      <c r="J1455" t="e">
        <f>+VLOOKUP(I1455,NOMENCLATURA!$A$3:$B$20,2,FALSE)</f>
        <v>#N/A</v>
      </c>
      <c r="K1455" t="s">
        <v>6808</v>
      </c>
      <c r="L1455" t="s">
        <v>6809</v>
      </c>
      <c r="M1455" s="2">
        <v>42975</v>
      </c>
      <c r="N1455" t="s">
        <v>6342</v>
      </c>
      <c r="O1455" t="s">
        <v>353</v>
      </c>
      <c r="P1455" t="s">
        <v>3</v>
      </c>
      <c r="Q1455" t="s">
        <v>45</v>
      </c>
      <c r="R1455" t="s">
        <v>6810</v>
      </c>
      <c r="S1455" t="s">
        <v>6811</v>
      </c>
      <c r="T1455" t="s">
        <v>3</v>
      </c>
      <c r="U1455" t="s">
        <v>3</v>
      </c>
      <c r="V1455" t="str">
        <f>VLOOKUP(A1455,Ventas!$A$2:$H$3062,7,FALSE)</f>
        <v>N0</v>
      </c>
      <c r="W1455" t="str">
        <f>VLOOKUP(A1455,Ventas!$A$2:$H$3062,8,FALSE)</f>
        <v>OJ</v>
      </c>
      <c r="X1455" t="str">
        <f>VLOOKUP(A1455,'Correo 1'!$A$2:$C$3062,3,FALSE)</f>
        <v>ricardo.munoz@samsonite.com</v>
      </c>
    </row>
    <row r="1456" spans="1:24" x14ac:dyDescent="0.2">
      <c r="A1456">
        <v>1134737</v>
      </c>
      <c r="B1456" t="s">
        <v>111</v>
      </c>
      <c r="C1456" t="s">
        <v>6812</v>
      </c>
      <c r="D1456" t="s">
        <v>3</v>
      </c>
      <c r="E1456" t="s">
        <v>204</v>
      </c>
      <c r="F1456" t="s">
        <v>204</v>
      </c>
      <c r="G1456" t="s">
        <v>3</v>
      </c>
      <c r="H1456" t="s">
        <v>115</v>
      </c>
      <c r="I1456" t="s">
        <v>5028</v>
      </c>
      <c r="J1456" t="e">
        <f>+VLOOKUP(I1456,NOMENCLATURA!$A$3:$B$20,2,FALSE)</f>
        <v>#N/A</v>
      </c>
      <c r="K1456" t="s">
        <v>6813</v>
      </c>
      <c r="L1456" t="s">
        <v>6814</v>
      </c>
      <c r="M1456" s="2">
        <v>42975</v>
      </c>
      <c r="N1456" t="s">
        <v>6342</v>
      </c>
      <c r="O1456" t="s">
        <v>353</v>
      </c>
      <c r="P1456" t="s">
        <v>3</v>
      </c>
      <c r="Q1456" t="s">
        <v>45</v>
      </c>
      <c r="R1456" t="s">
        <v>6815</v>
      </c>
      <c r="S1456" t="s">
        <v>6816</v>
      </c>
      <c r="T1456" t="s">
        <v>3</v>
      </c>
      <c r="U1456" t="s">
        <v>3</v>
      </c>
      <c r="V1456" t="str">
        <f>VLOOKUP(A1456,Ventas!$A$2:$H$3062,7,FALSE)</f>
        <v>N0</v>
      </c>
      <c r="W1456" t="str">
        <f>VLOOKUP(A1456,Ventas!$A$2:$H$3062,8,FALSE)</f>
        <v>OJ</v>
      </c>
      <c r="X1456" t="str">
        <f>VLOOKUP(A1456,'Correo 1'!$A$2:$C$3062,3,FALSE)</f>
        <v>ricardo.munoz@samsonite.com</v>
      </c>
    </row>
    <row r="1457" spans="1:24" x14ac:dyDescent="0.2">
      <c r="A1457">
        <v>1134738</v>
      </c>
      <c r="B1457" t="s">
        <v>111</v>
      </c>
      <c r="C1457" t="s">
        <v>6817</v>
      </c>
      <c r="D1457" t="s">
        <v>3</v>
      </c>
      <c r="E1457" t="s">
        <v>5154</v>
      </c>
      <c r="F1457" t="s">
        <v>5154</v>
      </c>
      <c r="G1457" t="s">
        <v>3</v>
      </c>
      <c r="H1457" t="s">
        <v>3127</v>
      </c>
      <c r="I1457" t="s">
        <v>5028</v>
      </c>
      <c r="J1457" t="e">
        <f>+VLOOKUP(I1457,NOMENCLATURA!$A$3:$B$20,2,FALSE)</f>
        <v>#N/A</v>
      </c>
      <c r="K1457" t="s">
        <v>6818</v>
      </c>
      <c r="L1457" t="s">
        <v>6819</v>
      </c>
      <c r="M1457" s="2">
        <v>42975</v>
      </c>
      <c r="N1457" t="s">
        <v>6342</v>
      </c>
      <c r="O1457" t="s">
        <v>353</v>
      </c>
      <c r="P1457" t="s">
        <v>3</v>
      </c>
      <c r="Q1457" t="s">
        <v>45</v>
      </c>
      <c r="R1457" t="s">
        <v>6820</v>
      </c>
      <c r="S1457" t="s">
        <v>6821</v>
      </c>
      <c r="T1457" t="s">
        <v>3</v>
      </c>
      <c r="U1457" t="s">
        <v>3</v>
      </c>
      <c r="V1457" t="str">
        <f>VLOOKUP(A1457,Ventas!$A$2:$H$3062,7,FALSE)</f>
        <v>N0</v>
      </c>
      <c r="W1457" t="str">
        <f>VLOOKUP(A1457,Ventas!$A$2:$H$3062,8,FALSE)</f>
        <v>OJ</v>
      </c>
      <c r="X1457" t="str">
        <f>VLOOKUP(A1457,'Correo 1'!$A$2:$C$3062,3,FALSE)</f>
        <v>ricardo.munoz@samsonite.com</v>
      </c>
    </row>
    <row r="1458" spans="1:24" x14ac:dyDescent="0.2">
      <c r="A1458">
        <v>1134739</v>
      </c>
      <c r="B1458" t="s">
        <v>111</v>
      </c>
      <c r="C1458" t="s">
        <v>6822</v>
      </c>
      <c r="D1458" t="s">
        <v>3</v>
      </c>
      <c r="E1458" t="s">
        <v>204</v>
      </c>
      <c r="F1458" t="s">
        <v>204</v>
      </c>
      <c r="G1458" t="s">
        <v>3</v>
      </c>
      <c r="H1458" t="s">
        <v>115</v>
      </c>
      <c r="I1458" t="s">
        <v>5028</v>
      </c>
      <c r="J1458" t="e">
        <f>+VLOOKUP(I1458,NOMENCLATURA!$A$3:$B$20,2,FALSE)</f>
        <v>#N/A</v>
      </c>
      <c r="K1458" t="s">
        <v>6823</v>
      </c>
      <c r="L1458" t="s">
        <v>6824</v>
      </c>
      <c r="M1458" s="2">
        <v>42975</v>
      </c>
      <c r="N1458" t="s">
        <v>6342</v>
      </c>
      <c r="O1458" t="s">
        <v>353</v>
      </c>
      <c r="P1458" t="s">
        <v>3</v>
      </c>
      <c r="Q1458" t="s">
        <v>45</v>
      </c>
      <c r="R1458" t="s">
        <v>6825</v>
      </c>
      <c r="S1458" t="s">
        <v>6826</v>
      </c>
      <c r="T1458" t="s">
        <v>3</v>
      </c>
      <c r="U1458" t="s">
        <v>3</v>
      </c>
      <c r="V1458" t="str">
        <f>VLOOKUP(A1458,Ventas!$A$2:$H$3062,7,FALSE)</f>
        <v>N0</v>
      </c>
      <c r="W1458" t="str">
        <f>VLOOKUP(A1458,Ventas!$A$2:$H$3062,8,FALSE)</f>
        <v>OJ</v>
      </c>
      <c r="X1458" t="str">
        <f>VLOOKUP(A1458,'Correo 1'!$A$2:$C$3062,3,FALSE)</f>
        <v>ricardo.munoz@samsonite.com</v>
      </c>
    </row>
    <row r="1459" spans="1:24" x14ac:dyDescent="0.2">
      <c r="A1459">
        <v>1134740</v>
      </c>
      <c r="B1459" t="s">
        <v>111</v>
      </c>
      <c r="C1459" t="s">
        <v>6827</v>
      </c>
      <c r="D1459" t="s">
        <v>3</v>
      </c>
      <c r="E1459" t="s">
        <v>204</v>
      </c>
      <c r="F1459" t="s">
        <v>204</v>
      </c>
      <c r="G1459" t="s">
        <v>3</v>
      </c>
      <c r="H1459" t="s">
        <v>115</v>
      </c>
      <c r="I1459" t="s">
        <v>5028</v>
      </c>
      <c r="J1459" t="e">
        <f>+VLOOKUP(I1459,NOMENCLATURA!$A$3:$B$20,2,FALSE)</f>
        <v>#N/A</v>
      </c>
      <c r="K1459" t="s">
        <v>6828</v>
      </c>
      <c r="L1459" t="s">
        <v>6829</v>
      </c>
      <c r="M1459" s="2">
        <v>42975</v>
      </c>
      <c r="N1459" t="s">
        <v>6342</v>
      </c>
      <c r="O1459" t="s">
        <v>353</v>
      </c>
      <c r="P1459" t="s">
        <v>3</v>
      </c>
      <c r="Q1459" t="s">
        <v>45</v>
      </c>
      <c r="R1459" t="s">
        <v>6830</v>
      </c>
      <c r="S1459" t="s">
        <v>6831</v>
      </c>
      <c r="T1459" t="s">
        <v>3</v>
      </c>
      <c r="U1459" t="s">
        <v>3</v>
      </c>
      <c r="V1459" t="str">
        <f>VLOOKUP(A1459,Ventas!$A$2:$H$3062,7,FALSE)</f>
        <v>N0</v>
      </c>
      <c r="W1459" t="str">
        <f>VLOOKUP(A1459,Ventas!$A$2:$H$3062,8,FALSE)</f>
        <v>OJ</v>
      </c>
      <c r="X1459" t="str">
        <f>VLOOKUP(A1459,'Correo 1'!$A$2:$C$3062,3,FALSE)</f>
        <v>ricardo.munoz@samsonite.com</v>
      </c>
    </row>
    <row r="1460" spans="1:24" x14ac:dyDescent="0.2">
      <c r="A1460">
        <v>1134741</v>
      </c>
      <c r="B1460" t="s">
        <v>111</v>
      </c>
      <c r="C1460" t="s">
        <v>6832</v>
      </c>
      <c r="D1460" t="s">
        <v>3</v>
      </c>
      <c r="E1460" t="s">
        <v>204</v>
      </c>
      <c r="F1460" t="s">
        <v>204</v>
      </c>
      <c r="G1460" t="s">
        <v>3</v>
      </c>
      <c r="H1460" t="s">
        <v>115</v>
      </c>
      <c r="I1460" t="s">
        <v>5028</v>
      </c>
      <c r="J1460" t="e">
        <f>+VLOOKUP(I1460,NOMENCLATURA!$A$3:$B$20,2,FALSE)</f>
        <v>#N/A</v>
      </c>
      <c r="K1460" t="s">
        <v>6833</v>
      </c>
      <c r="L1460" t="s">
        <v>6834</v>
      </c>
      <c r="M1460" s="2">
        <v>42975</v>
      </c>
      <c r="N1460" t="s">
        <v>6342</v>
      </c>
      <c r="O1460" t="s">
        <v>353</v>
      </c>
      <c r="P1460" t="s">
        <v>3</v>
      </c>
      <c r="Q1460" t="s">
        <v>45</v>
      </c>
      <c r="R1460" t="s">
        <v>6835</v>
      </c>
      <c r="S1460" t="s">
        <v>6836</v>
      </c>
      <c r="T1460" t="s">
        <v>3</v>
      </c>
      <c r="U1460" t="s">
        <v>3</v>
      </c>
      <c r="V1460" t="str">
        <f>VLOOKUP(A1460,Ventas!$A$2:$H$3062,7,FALSE)</f>
        <v>N0</v>
      </c>
      <c r="W1460" t="str">
        <f>VLOOKUP(A1460,Ventas!$A$2:$H$3062,8,FALSE)</f>
        <v>OJ</v>
      </c>
      <c r="X1460" t="str">
        <f>VLOOKUP(A1460,'Correo 1'!$A$2:$C$3062,3,FALSE)</f>
        <v>ricardo.munoz@samsonite.com</v>
      </c>
    </row>
    <row r="1461" spans="1:24" x14ac:dyDescent="0.2">
      <c r="A1461">
        <v>1134742</v>
      </c>
      <c r="B1461" t="s">
        <v>111</v>
      </c>
      <c r="C1461" t="s">
        <v>6837</v>
      </c>
      <c r="D1461" t="s">
        <v>3</v>
      </c>
      <c r="E1461" t="s">
        <v>204</v>
      </c>
      <c r="F1461" t="s">
        <v>204</v>
      </c>
      <c r="G1461" t="s">
        <v>3</v>
      </c>
      <c r="H1461" t="s">
        <v>115</v>
      </c>
      <c r="I1461" t="s">
        <v>5028</v>
      </c>
      <c r="J1461" t="e">
        <f>+VLOOKUP(I1461,NOMENCLATURA!$A$3:$B$20,2,FALSE)</f>
        <v>#N/A</v>
      </c>
      <c r="K1461" t="s">
        <v>6838</v>
      </c>
      <c r="L1461" t="s">
        <v>6839</v>
      </c>
      <c r="M1461" s="2">
        <v>42975</v>
      </c>
      <c r="N1461" t="s">
        <v>6342</v>
      </c>
      <c r="O1461" t="s">
        <v>353</v>
      </c>
      <c r="P1461" t="s">
        <v>3</v>
      </c>
      <c r="Q1461" t="s">
        <v>45</v>
      </c>
      <c r="R1461" t="s">
        <v>6840</v>
      </c>
      <c r="S1461" t="s">
        <v>6841</v>
      </c>
      <c r="T1461" t="s">
        <v>3</v>
      </c>
      <c r="U1461" t="s">
        <v>3</v>
      </c>
      <c r="V1461" t="str">
        <f>VLOOKUP(A1461,Ventas!$A$2:$H$3062,7,FALSE)</f>
        <v>N0</v>
      </c>
      <c r="W1461" t="str">
        <f>VLOOKUP(A1461,Ventas!$A$2:$H$3062,8,FALSE)</f>
        <v>OJ</v>
      </c>
      <c r="X1461" t="str">
        <f>VLOOKUP(A1461,'Correo 1'!$A$2:$C$3062,3,FALSE)</f>
        <v>ricardo.munoz@samsonite.com</v>
      </c>
    </row>
    <row r="1462" spans="1:24" x14ac:dyDescent="0.2">
      <c r="A1462">
        <v>1134743</v>
      </c>
      <c r="B1462" t="s">
        <v>111</v>
      </c>
      <c r="C1462" t="s">
        <v>6842</v>
      </c>
      <c r="D1462" t="s">
        <v>3</v>
      </c>
      <c r="E1462" t="s">
        <v>204</v>
      </c>
      <c r="F1462" t="s">
        <v>204</v>
      </c>
      <c r="G1462" t="s">
        <v>3</v>
      </c>
      <c r="H1462" t="s">
        <v>115</v>
      </c>
      <c r="I1462" t="s">
        <v>5028</v>
      </c>
      <c r="J1462" t="e">
        <f>+VLOOKUP(I1462,NOMENCLATURA!$A$3:$B$20,2,FALSE)</f>
        <v>#N/A</v>
      </c>
      <c r="K1462" t="s">
        <v>6843</v>
      </c>
      <c r="L1462" t="s">
        <v>6844</v>
      </c>
      <c r="M1462" s="2">
        <v>42975</v>
      </c>
      <c r="N1462" t="s">
        <v>6342</v>
      </c>
      <c r="O1462" t="s">
        <v>353</v>
      </c>
      <c r="P1462" t="s">
        <v>3</v>
      </c>
      <c r="Q1462" t="s">
        <v>45</v>
      </c>
      <c r="R1462" t="s">
        <v>6845</v>
      </c>
      <c r="S1462" t="s">
        <v>6846</v>
      </c>
      <c r="T1462" t="s">
        <v>3</v>
      </c>
      <c r="U1462" t="s">
        <v>3</v>
      </c>
      <c r="V1462" t="str">
        <f>VLOOKUP(A1462,Ventas!$A$2:$H$3062,7,FALSE)</f>
        <v>N0</v>
      </c>
      <c r="W1462" t="str">
        <f>VLOOKUP(A1462,Ventas!$A$2:$H$3062,8,FALSE)</f>
        <v>OJ</v>
      </c>
      <c r="X1462" t="str">
        <f>VLOOKUP(A1462,'Correo 1'!$A$2:$C$3062,3,FALSE)</f>
        <v>ricardo.munoz@samsonite.com</v>
      </c>
    </row>
    <row r="1463" spans="1:24" x14ac:dyDescent="0.2">
      <c r="A1463">
        <v>1134744</v>
      </c>
      <c r="B1463" t="s">
        <v>111</v>
      </c>
      <c r="C1463" t="s">
        <v>6847</v>
      </c>
      <c r="D1463" t="s">
        <v>3</v>
      </c>
      <c r="E1463" t="s">
        <v>204</v>
      </c>
      <c r="F1463" t="s">
        <v>204</v>
      </c>
      <c r="G1463" t="s">
        <v>3</v>
      </c>
      <c r="H1463" t="s">
        <v>115</v>
      </c>
      <c r="I1463" t="s">
        <v>5028</v>
      </c>
      <c r="J1463" t="e">
        <f>+VLOOKUP(I1463,NOMENCLATURA!$A$3:$B$20,2,FALSE)</f>
        <v>#N/A</v>
      </c>
      <c r="K1463" t="s">
        <v>6848</v>
      </c>
      <c r="L1463" t="s">
        <v>6849</v>
      </c>
      <c r="M1463" s="2">
        <v>42975</v>
      </c>
      <c r="N1463" t="s">
        <v>6342</v>
      </c>
      <c r="O1463" t="s">
        <v>353</v>
      </c>
      <c r="P1463" t="s">
        <v>3</v>
      </c>
      <c r="Q1463" t="s">
        <v>45</v>
      </c>
      <c r="R1463" t="s">
        <v>6850</v>
      </c>
      <c r="S1463" t="s">
        <v>6851</v>
      </c>
      <c r="T1463" t="s">
        <v>3</v>
      </c>
      <c r="U1463" t="s">
        <v>3</v>
      </c>
      <c r="V1463" t="str">
        <f>VLOOKUP(A1463,Ventas!$A$2:$H$3062,7,FALSE)</f>
        <v>N0</v>
      </c>
      <c r="W1463" t="str">
        <f>VLOOKUP(A1463,Ventas!$A$2:$H$3062,8,FALSE)</f>
        <v>OJ</v>
      </c>
      <c r="X1463" t="str">
        <f>VLOOKUP(A1463,'Correo 1'!$A$2:$C$3062,3,FALSE)</f>
        <v>ricardo.munoz@samsonite.com</v>
      </c>
    </row>
    <row r="1464" spans="1:24" x14ac:dyDescent="0.2">
      <c r="A1464">
        <v>1134745</v>
      </c>
      <c r="B1464" t="s">
        <v>111</v>
      </c>
      <c r="C1464" t="s">
        <v>6852</v>
      </c>
      <c r="D1464" t="s">
        <v>3</v>
      </c>
      <c r="E1464" t="s">
        <v>204</v>
      </c>
      <c r="F1464" t="s">
        <v>204</v>
      </c>
      <c r="G1464" t="s">
        <v>3</v>
      </c>
      <c r="H1464" t="s">
        <v>115</v>
      </c>
      <c r="I1464" t="s">
        <v>5028</v>
      </c>
      <c r="J1464" t="e">
        <f>+VLOOKUP(I1464,NOMENCLATURA!$A$3:$B$20,2,FALSE)</f>
        <v>#N/A</v>
      </c>
      <c r="K1464" t="s">
        <v>6853</v>
      </c>
      <c r="L1464" t="s">
        <v>6854</v>
      </c>
      <c r="M1464" s="2">
        <v>42975</v>
      </c>
      <c r="N1464" t="s">
        <v>6342</v>
      </c>
      <c r="O1464" t="s">
        <v>353</v>
      </c>
      <c r="P1464" t="s">
        <v>3</v>
      </c>
      <c r="Q1464" t="s">
        <v>45</v>
      </c>
      <c r="R1464" t="s">
        <v>6855</v>
      </c>
      <c r="S1464" t="s">
        <v>6856</v>
      </c>
      <c r="T1464" t="s">
        <v>3</v>
      </c>
      <c r="U1464" t="s">
        <v>3</v>
      </c>
      <c r="V1464" t="str">
        <f>VLOOKUP(A1464,Ventas!$A$2:$H$3062,7,FALSE)</f>
        <v>N0</v>
      </c>
      <c r="W1464" t="str">
        <f>VLOOKUP(A1464,Ventas!$A$2:$H$3062,8,FALSE)</f>
        <v>OJ</v>
      </c>
      <c r="X1464" t="str">
        <f>VLOOKUP(A1464,'Correo 1'!$A$2:$C$3062,3,FALSE)</f>
        <v>ricardo.munoz@samsonite.com</v>
      </c>
    </row>
    <row r="1465" spans="1:24" x14ac:dyDescent="0.2">
      <c r="A1465">
        <v>7024366</v>
      </c>
      <c r="B1465" t="s">
        <v>111</v>
      </c>
      <c r="C1465" t="s">
        <v>14609</v>
      </c>
      <c r="D1465" t="s">
        <v>3</v>
      </c>
      <c r="E1465" t="s">
        <v>204</v>
      </c>
      <c r="F1465" t="s">
        <v>113</v>
      </c>
      <c r="G1465" t="s">
        <v>3</v>
      </c>
      <c r="H1465" t="s">
        <v>115</v>
      </c>
      <c r="I1465" t="s">
        <v>12933</v>
      </c>
      <c r="J1465" t="e">
        <f>+VLOOKUP(I1465,NOMENCLATURA!$A$3:$B$20,2,FALSE)</f>
        <v>#N/A</v>
      </c>
      <c r="K1465" t="s">
        <v>14568</v>
      </c>
      <c r="L1465" t="s">
        <v>14610</v>
      </c>
      <c r="M1465" s="2">
        <v>43480</v>
      </c>
      <c r="N1465" t="s">
        <v>6015</v>
      </c>
      <c r="O1465" t="s">
        <v>13556</v>
      </c>
      <c r="P1465" t="s">
        <v>3</v>
      </c>
      <c r="Q1465" t="s">
        <v>45</v>
      </c>
      <c r="R1465" t="s">
        <v>14611</v>
      </c>
      <c r="S1465" t="s">
        <v>3</v>
      </c>
      <c r="T1465" t="s">
        <v>3</v>
      </c>
      <c r="U1465" t="s">
        <v>3</v>
      </c>
      <c r="V1465" t="str">
        <f>VLOOKUP(A1465,Ventas!$A$2:$H$3062,7,FALSE)</f>
        <v>N0</v>
      </c>
      <c r="W1465" t="str">
        <f>VLOOKUP(A1465,Ventas!$A$2:$H$3062,8,FALSE)</f>
        <v>O8</v>
      </c>
      <c r="X1465" t="str">
        <f>VLOOKUP(A1465,'Correo 1'!$A$2:$C$3062,3,FALSE)</f>
        <v>ricardo.salas@samsonite.com</v>
      </c>
    </row>
    <row r="1466" spans="1:24" x14ac:dyDescent="0.2">
      <c r="A1466">
        <v>1140946</v>
      </c>
      <c r="B1466" t="s">
        <v>111</v>
      </c>
      <c r="C1466" t="s">
        <v>8357</v>
      </c>
      <c r="D1466" t="s">
        <v>3</v>
      </c>
      <c r="E1466" t="s">
        <v>204</v>
      </c>
      <c r="F1466" t="s">
        <v>2032</v>
      </c>
      <c r="G1466" t="s">
        <v>3</v>
      </c>
      <c r="H1466" t="s">
        <v>115</v>
      </c>
      <c r="I1466" t="s">
        <v>954</v>
      </c>
      <c r="J1466" t="e">
        <f>+VLOOKUP(I1466,NOMENCLATURA!$A$3:$B$20,2,FALSE)</f>
        <v>#N/A</v>
      </c>
      <c r="K1466" t="s">
        <v>8358</v>
      </c>
      <c r="L1466" t="s">
        <v>8359</v>
      </c>
      <c r="M1466" s="2">
        <v>43320</v>
      </c>
      <c r="N1466" t="s">
        <v>6015</v>
      </c>
      <c r="O1466" t="s">
        <v>353</v>
      </c>
      <c r="P1466" t="s">
        <v>3</v>
      </c>
      <c r="Q1466" t="s">
        <v>45</v>
      </c>
      <c r="R1466" t="s">
        <v>8360</v>
      </c>
      <c r="S1466" t="s">
        <v>8346</v>
      </c>
      <c r="T1466" t="s">
        <v>3</v>
      </c>
      <c r="U1466" t="s">
        <v>3</v>
      </c>
      <c r="V1466" t="str">
        <f>VLOOKUP(A1466,Ventas!$A$2:$H$3062,7,FALSE)</f>
        <v>N0</v>
      </c>
      <c r="W1466" t="str">
        <f>VLOOKUP(A1466,Ventas!$A$2:$H$3062,8,FALSE)</f>
        <v>OI</v>
      </c>
      <c r="X1466" t="str">
        <f>VLOOKUP(A1466,'Correo 1'!$A$2:$C$3062,3,FALSE)</f>
        <v>RIGLESIAS@PROJECTPARTNER.CL</v>
      </c>
    </row>
    <row r="1467" spans="1:24" x14ac:dyDescent="0.2">
      <c r="A1467">
        <v>1141069</v>
      </c>
      <c r="B1467" t="s">
        <v>111</v>
      </c>
      <c r="C1467" t="s">
        <v>8372</v>
      </c>
      <c r="D1467" t="s">
        <v>3</v>
      </c>
      <c r="E1467" t="s">
        <v>951</v>
      </c>
      <c r="F1467" t="s">
        <v>1099</v>
      </c>
      <c r="G1467" t="s">
        <v>3</v>
      </c>
      <c r="H1467" t="s">
        <v>115</v>
      </c>
      <c r="I1467" t="s">
        <v>954</v>
      </c>
      <c r="J1467" t="e">
        <f>+VLOOKUP(I1467,NOMENCLATURA!$A$3:$B$20,2,FALSE)</f>
        <v>#N/A</v>
      </c>
      <c r="K1467" t="s">
        <v>8373</v>
      </c>
      <c r="L1467" t="s">
        <v>8374</v>
      </c>
      <c r="M1467" s="2">
        <v>43335</v>
      </c>
      <c r="N1467" t="s">
        <v>6015</v>
      </c>
      <c r="O1467" t="s">
        <v>353</v>
      </c>
      <c r="P1467" t="s">
        <v>3</v>
      </c>
      <c r="Q1467" t="s">
        <v>45</v>
      </c>
      <c r="R1467" t="s">
        <v>8375</v>
      </c>
      <c r="S1467" t="s">
        <v>8376</v>
      </c>
      <c r="T1467" t="s">
        <v>3</v>
      </c>
      <c r="U1467" t="s">
        <v>3</v>
      </c>
      <c r="V1467" t="str">
        <f>VLOOKUP(A1467,Ventas!$A$2:$H$3062,7,FALSE)</f>
        <v>N30</v>
      </c>
      <c r="W1467" t="str">
        <f>VLOOKUP(A1467,Ventas!$A$2:$H$3062,8,FALSE)</f>
        <v>OJ</v>
      </c>
      <c r="X1467" t="str">
        <f>VLOOKUP(A1467,'Correo 1'!$A$2:$C$3062,3,FALSE)</f>
        <v>RITAROUXCAFE@GMAIL.COM</v>
      </c>
    </row>
    <row r="1468" spans="1:24" x14ac:dyDescent="0.2">
      <c r="A1468">
        <v>1134377</v>
      </c>
      <c r="B1468" t="s">
        <v>111</v>
      </c>
      <c r="C1468" t="s">
        <v>6567</v>
      </c>
      <c r="D1468" t="s">
        <v>3</v>
      </c>
      <c r="E1468" t="s">
        <v>6568</v>
      </c>
      <c r="F1468" t="s">
        <v>113</v>
      </c>
      <c r="G1468" t="s">
        <v>3</v>
      </c>
      <c r="H1468" t="s">
        <v>115</v>
      </c>
      <c r="I1468" t="s">
        <v>954</v>
      </c>
      <c r="J1468" t="e">
        <f>+VLOOKUP(I1468,NOMENCLATURA!$A$3:$B$20,2,FALSE)</f>
        <v>#N/A</v>
      </c>
      <c r="K1468" t="s">
        <v>6569</v>
      </c>
      <c r="L1468" t="s">
        <v>6570</v>
      </c>
      <c r="M1468" s="2">
        <v>42934</v>
      </c>
      <c r="N1468" t="s">
        <v>6342</v>
      </c>
      <c r="O1468" t="s">
        <v>353</v>
      </c>
      <c r="P1468" t="s">
        <v>3</v>
      </c>
      <c r="Q1468" t="s">
        <v>45</v>
      </c>
      <c r="R1468" t="s">
        <v>6571</v>
      </c>
      <c r="S1468" t="s">
        <v>6572</v>
      </c>
      <c r="T1468" t="s">
        <v>3</v>
      </c>
      <c r="U1468" t="s">
        <v>3</v>
      </c>
      <c r="V1468" t="str">
        <f>VLOOKUP(A1468,Ventas!$A$2:$H$3062,7,FALSE)</f>
        <v>N0</v>
      </c>
      <c r="W1468" t="str">
        <f>VLOOKUP(A1468,Ventas!$A$2:$H$3062,8,FALSE)</f>
        <v>OJ</v>
      </c>
      <c r="X1468" t="str">
        <f>VLOOKUP(A1468,'Correo 1'!$A$2:$C$3062,3,FALSE)</f>
        <v>RITAVALDESAS@GMAIL.COM</v>
      </c>
    </row>
    <row r="1469" spans="1:24" x14ac:dyDescent="0.2">
      <c r="A1469">
        <v>1142933</v>
      </c>
      <c r="B1469" t="s">
        <v>111</v>
      </c>
      <c r="C1469" t="s">
        <v>9643</v>
      </c>
      <c r="D1469" t="s">
        <v>3</v>
      </c>
      <c r="E1469" t="s">
        <v>204</v>
      </c>
      <c r="F1469" t="s">
        <v>3896</v>
      </c>
      <c r="G1469" t="s">
        <v>3</v>
      </c>
      <c r="H1469" t="s">
        <v>115</v>
      </c>
      <c r="I1469" t="s">
        <v>9644</v>
      </c>
      <c r="J1469" t="e">
        <f>+VLOOKUP(I1469,NOMENCLATURA!$A$3:$B$20,2,FALSE)</f>
        <v>#N/A</v>
      </c>
      <c r="K1469" t="s">
        <v>9645</v>
      </c>
      <c r="L1469" t="s">
        <v>9646</v>
      </c>
      <c r="M1469" s="2">
        <v>43490</v>
      </c>
      <c r="N1469" t="s">
        <v>9571</v>
      </c>
      <c r="O1469" t="s">
        <v>353</v>
      </c>
      <c r="P1469" t="s">
        <v>3</v>
      </c>
      <c r="Q1469" t="s">
        <v>45</v>
      </c>
      <c r="R1469" t="s">
        <v>9644</v>
      </c>
      <c r="S1469" t="s">
        <v>9647</v>
      </c>
      <c r="T1469" t="s">
        <v>3</v>
      </c>
      <c r="U1469" t="s">
        <v>9584</v>
      </c>
      <c r="V1469" t="str">
        <f>VLOOKUP(A1469,Ventas!$A$2:$H$3062,7,FALSE)</f>
        <v>N0</v>
      </c>
      <c r="W1469" t="str">
        <f>VLOOKUP(A1469,Ventas!$A$2:$H$3062,8,FALSE)</f>
        <v>OJ</v>
      </c>
      <c r="X1469" t="str">
        <f>VLOOKUP(A1469,'Correo 1'!$A$2:$C$3062,3,FALSE)</f>
        <v>rjimenaandrea@yahoo.es</v>
      </c>
    </row>
    <row r="1470" spans="1:24" x14ac:dyDescent="0.2">
      <c r="A1470">
        <v>1128331</v>
      </c>
      <c r="B1470" t="s">
        <v>111</v>
      </c>
      <c r="C1470" t="s">
        <v>2516</v>
      </c>
      <c r="D1470" t="s">
        <v>3</v>
      </c>
      <c r="E1470" t="s">
        <v>951</v>
      </c>
      <c r="F1470" t="s">
        <v>1222</v>
      </c>
      <c r="G1470" t="s">
        <v>3</v>
      </c>
      <c r="H1470" t="s">
        <v>115</v>
      </c>
      <c r="I1470" t="s">
        <v>954</v>
      </c>
      <c r="J1470" t="e">
        <f>+VLOOKUP(I1470,NOMENCLATURA!$A$3:$B$20,2,FALSE)</f>
        <v>#N/A</v>
      </c>
      <c r="K1470" t="s">
        <v>2517</v>
      </c>
      <c r="L1470" t="s">
        <v>2518</v>
      </c>
      <c r="M1470" s="2">
        <v>42542</v>
      </c>
      <c r="N1470" t="s">
        <v>957</v>
      </c>
      <c r="O1470" t="s">
        <v>353</v>
      </c>
      <c r="P1470" t="s">
        <v>3</v>
      </c>
      <c r="Q1470" t="s">
        <v>45</v>
      </c>
      <c r="R1470" t="s">
        <v>2519</v>
      </c>
      <c r="S1470" t="s">
        <v>3</v>
      </c>
      <c r="T1470" t="s">
        <v>3</v>
      </c>
      <c r="U1470" t="s">
        <v>3</v>
      </c>
      <c r="V1470" t="str">
        <f>VLOOKUP(A1470,Ventas!$A$2:$H$3062,7,FALSE)</f>
        <v>N30</v>
      </c>
      <c r="W1470" t="str">
        <f>VLOOKUP(A1470,Ventas!$A$2:$H$3062,8,FALSE)</f>
        <v>OJ</v>
      </c>
      <c r="X1470" t="str">
        <f>VLOOKUP(A1470,'Correo 1'!$A$2:$C$3062,3,FALSE)</f>
        <v>rjimpresores@gmail.com</v>
      </c>
    </row>
    <row r="1471" spans="1:24" x14ac:dyDescent="0.2">
      <c r="A1471">
        <v>1133680</v>
      </c>
      <c r="B1471" t="s">
        <v>111</v>
      </c>
      <c r="C1471" t="s">
        <v>6252</v>
      </c>
      <c r="D1471" t="s">
        <v>3</v>
      </c>
      <c r="E1471" t="s">
        <v>951</v>
      </c>
      <c r="F1471" t="s">
        <v>2367</v>
      </c>
      <c r="G1471" t="s">
        <v>3</v>
      </c>
      <c r="H1471" t="s">
        <v>115</v>
      </c>
      <c r="I1471" t="s">
        <v>2435</v>
      </c>
      <c r="J1471" t="str">
        <f>+VLOOKUP(I1471,NOMENCLATURA!$A$3:$B$20,2,FALSE)</f>
        <v>ROPA PERSONAL - EPP</v>
      </c>
      <c r="K1471" t="s">
        <v>6253</v>
      </c>
      <c r="L1471" t="s">
        <v>6254</v>
      </c>
      <c r="M1471" s="2">
        <v>42874</v>
      </c>
      <c r="N1471" t="s">
        <v>6015</v>
      </c>
      <c r="O1471" t="s">
        <v>353</v>
      </c>
      <c r="P1471" t="s">
        <v>3</v>
      </c>
      <c r="Q1471" t="s">
        <v>45</v>
      </c>
      <c r="R1471" t="s">
        <v>6255</v>
      </c>
      <c r="S1471" t="s">
        <v>6256</v>
      </c>
      <c r="T1471" t="s">
        <v>3</v>
      </c>
      <c r="U1471" t="s">
        <v>3</v>
      </c>
      <c r="V1471" t="str">
        <f>VLOOKUP(A1471,Ventas!$A$2:$H$3062,7,FALSE)</f>
        <v>N30</v>
      </c>
      <c r="W1471" t="str">
        <f>VLOOKUP(A1471,Ventas!$A$2:$H$3062,8,FALSE)</f>
        <v>OJ</v>
      </c>
      <c r="X1471" t="str">
        <f>VLOOKUP(A1471,'Correo 1'!$A$2:$C$3062,3,FALSE)</f>
        <v>mfarias@lioi.cl</v>
      </c>
    </row>
    <row r="1472" spans="1:24" x14ac:dyDescent="0.2">
      <c r="A1472">
        <v>1136322</v>
      </c>
      <c r="B1472" t="s">
        <v>111</v>
      </c>
      <c r="C1472" t="s">
        <v>7376</v>
      </c>
      <c r="D1472" t="s">
        <v>3</v>
      </c>
      <c r="E1472" t="s">
        <v>4154</v>
      </c>
      <c r="F1472" t="s">
        <v>7377</v>
      </c>
      <c r="G1472" t="s">
        <v>3</v>
      </c>
      <c r="H1472" t="s">
        <v>3127</v>
      </c>
      <c r="I1472" t="s">
        <v>5028</v>
      </c>
      <c r="J1472" t="e">
        <f>+VLOOKUP(I1472,NOMENCLATURA!$A$3:$B$20,2,FALSE)</f>
        <v>#N/A</v>
      </c>
      <c r="K1472" t="s">
        <v>7378</v>
      </c>
      <c r="L1472" t="s">
        <v>7379</v>
      </c>
      <c r="M1472" s="2">
        <v>43080</v>
      </c>
      <c r="N1472" t="s">
        <v>6342</v>
      </c>
      <c r="O1472" t="s">
        <v>353</v>
      </c>
      <c r="P1472" t="s">
        <v>3</v>
      </c>
      <c r="Q1472" t="s">
        <v>45</v>
      </c>
      <c r="R1472" t="s">
        <v>7380</v>
      </c>
      <c r="S1472" t="s">
        <v>7381</v>
      </c>
      <c r="T1472" t="s">
        <v>3</v>
      </c>
      <c r="U1472" t="s">
        <v>3</v>
      </c>
      <c r="V1472" t="str">
        <f>VLOOKUP(A1472,Ventas!$A$2:$H$3062,7,FALSE)</f>
        <v>N0</v>
      </c>
      <c r="W1472" t="str">
        <f>VLOOKUP(A1472,Ventas!$A$2:$H$3062,8,FALSE)</f>
        <v>OJ</v>
      </c>
      <c r="X1472" t="str">
        <f>VLOOKUP(A1472,'Correo 1'!$A$2:$C$3062,3,FALSE)</f>
        <v>RMACAYA39@GMAIL.COM</v>
      </c>
    </row>
    <row r="1473" spans="1:24" x14ac:dyDescent="0.2">
      <c r="A1473">
        <v>1147844</v>
      </c>
      <c r="B1473" t="s">
        <v>111</v>
      </c>
      <c r="C1473" t="s">
        <v>12033</v>
      </c>
      <c r="D1473" t="s">
        <v>3</v>
      </c>
      <c r="E1473" t="s">
        <v>4595</v>
      </c>
      <c r="F1473" t="s">
        <v>4595</v>
      </c>
      <c r="G1473" t="s">
        <v>3</v>
      </c>
      <c r="H1473" t="s">
        <v>79</v>
      </c>
      <c r="I1473" t="s">
        <v>954</v>
      </c>
      <c r="J1473" t="e">
        <f>+VLOOKUP(I1473,NOMENCLATURA!$A$3:$B$20,2,FALSE)</f>
        <v>#N/A</v>
      </c>
      <c r="K1473" t="s">
        <v>12034</v>
      </c>
      <c r="L1473" t="s">
        <v>12035</v>
      </c>
      <c r="M1473" s="2">
        <v>43867</v>
      </c>
      <c r="N1473" t="s">
        <v>9571</v>
      </c>
      <c r="O1473" t="s">
        <v>353</v>
      </c>
      <c r="P1473" t="s">
        <v>3</v>
      </c>
      <c r="Q1473" t="s">
        <v>45</v>
      </c>
      <c r="R1473" t="s">
        <v>12036</v>
      </c>
      <c r="S1473" t="s">
        <v>12037</v>
      </c>
      <c r="T1473" t="s">
        <v>3</v>
      </c>
      <c r="U1473" t="s">
        <v>3</v>
      </c>
      <c r="V1473" t="str">
        <f>VLOOKUP(A1473,Ventas!$A$2:$H$3062,7,FALSE)</f>
        <v>N0</v>
      </c>
      <c r="W1473" t="str">
        <f>VLOOKUP(A1473,Ventas!$A$2:$H$3062,8,FALSE)</f>
        <v>OJ</v>
      </c>
      <c r="X1473" t="str">
        <f>VLOOKUP(A1473,'Correo 1'!$A$2:$C$3062,3,FALSE)</f>
        <v>ROBERT.NOMADE@GMAIL.COM</v>
      </c>
    </row>
    <row r="1474" spans="1:24" x14ac:dyDescent="0.2">
      <c r="A1474">
        <v>1147017</v>
      </c>
      <c r="B1474" t="s">
        <v>111</v>
      </c>
      <c r="C1474" t="s">
        <v>11461</v>
      </c>
      <c r="D1474" t="s">
        <v>3</v>
      </c>
      <c r="E1474" t="s">
        <v>7024</v>
      </c>
      <c r="F1474" t="s">
        <v>7024</v>
      </c>
      <c r="G1474" t="s">
        <v>3</v>
      </c>
      <c r="H1474" t="s">
        <v>62</v>
      </c>
      <c r="I1474" t="s">
        <v>954</v>
      </c>
      <c r="J1474" t="e">
        <f>+VLOOKUP(I1474,NOMENCLATURA!$A$3:$B$20,2,FALSE)</f>
        <v>#N/A</v>
      </c>
      <c r="K1474" t="s">
        <v>11462</v>
      </c>
      <c r="L1474" t="s">
        <v>11463</v>
      </c>
      <c r="M1474" s="2">
        <v>43787</v>
      </c>
      <c r="N1474" t="s">
        <v>9571</v>
      </c>
      <c r="O1474" t="s">
        <v>353</v>
      </c>
      <c r="P1474" t="s">
        <v>3</v>
      </c>
      <c r="Q1474" t="s">
        <v>45</v>
      </c>
      <c r="R1474" t="s">
        <v>11464</v>
      </c>
      <c r="S1474" t="s">
        <v>11465</v>
      </c>
      <c r="T1474" t="s">
        <v>3</v>
      </c>
      <c r="U1474" t="s">
        <v>3</v>
      </c>
      <c r="V1474" t="str">
        <f>VLOOKUP(A1474,Ventas!$A$2:$H$3062,7,FALSE)</f>
        <v>N0</v>
      </c>
      <c r="W1474" t="str">
        <f>VLOOKUP(A1474,Ventas!$A$2:$H$3062,8,FALSE)</f>
        <v>OJ</v>
      </c>
      <c r="X1474" t="str">
        <f>VLOOKUP(A1474,'Correo 1'!$A$2:$C$3062,3,FALSE)</f>
        <v>robertovrubio@gmail.com</v>
      </c>
    </row>
    <row r="1475" spans="1:24" x14ac:dyDescent="0.2">
      <c r="A1475">
        <v>1150415</v>
      </c>
      <c r="B1475" t="s">
        <v>111</v>
      </c>
      <c r="C1475" t="s">
        <v>12669</v>
      </c>
      <c r="D1475" t="s">
        <v>12670</v>
      </c>
      <c r="E1475" t="s">
        <v>204</v>
      </c>
      <c r="F1475" t="s">
        <v>204</v>
      </c>
      <c r="G1475" t="s">
        <v>3</v>
      </c>
      <c r="H1475" t="s">
        <v>115</v>
      </c>
      <c r="I1475" t="s">
        <v>954</v>
      </c>
      <c r="J1475" t="e">
        <f>+VLOOKUP(I1475,NOMENCLATURA!$A$3:$B$20,2,FALSE)</f>
        <v>#N/A</v>
      </c>
      <c r="K1475" t="s">
        <v>12671</v>
      </c>
      <c r="L1475" t="s">
        <v>12672</v>
      </c>
      <c r="M1475" s="2">
        <v>44405</v>
      </c>
      <c r="N1475" t="s">
        <v>9571</v>
      </c>
      <c r="O1475" t="s">
        <v>353</v>
      </c>
      <c r="P1475" t="s">
        <v>3</v>
      </c>
      <c r="Q1475" t="s">
        <v>45</v>
      </c>
      <c r="R1475" t="s">
        <v>12673</v>
      </c>
      <c r="S1475" t="s">
        <v>12674</v>
      </c>
      <c r="T1475" t="s">
        <v>3</v>
      </c>
      <c r="U1475" t="s">
        <v>3</v>
      </c>
      <c r="V1475" t="str">
        <f>VLOOKUP(A1475,Ventas!$A$2:$H$3062,7,FALSE)</f>
        <v>N15</v>
      </c>
      <c r="W1475" t="str">
        <f>VLOOKUP(A1475,Ventas!$A$2:$H$3062,8,FALSE)</f>
        <v>OF</v>
      </c>
      <c r="X1475" t="str">
        <f>VLOOKUP(A1475,'Correo 1'!$A$2:$C$3062,3,FALSE)</f>
        <v>roblato@gmail.com</v>
      </c>
    </row>
    <row r="1476" spans="1:24" x14ac:dyDescent="0.2">
      <c r="A1476">
        <v>1134132</v>
      </c>
      <c r="B1476" t="s">
        <v>111</v>
      </c>
      <c r="C1476" t="s">
        <v>6399</v>
      </c>
      <c r="D1476" t="s">
        <v>3</v>
      </c>
      <c r="E1476" t="s">
        <v>951</v>
      </c>
      <c r="F1476" t="s">
        <v>3635</v>
      </c>
      <c r="G1476" t="s">
        <v>3</v>
      </c>
      <c r="H1476" t="s">
        <v>115</v>
      </c>
      <c r="I1476" t="s">
        <v>954</v>
      </c>
      <c r="J1476" t="e">
        <f>+VLOOKUP(I1476,NOMENCLATURA!$A$3:$B$20,2,FALSE)</f>
        <v>#N/A</v>
      </c>
      <c r="K1476" t="s">
        <v>6400</v>
      </c>
      <c r="L1476" t="s">
        <v>6401</v>
      </c>
      <c r="M1476" s="2">
        <v>42914</v>
      </c>
      <c r="N1476" t="s">
        <v>6342</v>
      </c>
      <c r="O1476" t="s">
        <v>353</v>
      </c>
      <c r="P1476" t="s">
        <v>3</v>
      </c>
      <c r="Q1476" t="s">
        <v>45</v>
      </c>
      <c r="R1476" t="s">
        <v>6402</v>
      </c>
      <c r="S1476" t="s">
        <v>6403</v>
      </c>
      <c r="T1476" t="s">
        <v>3</v>
      </c>
      <c r="U1476" t="s">
        <v>3</v>
      </c>
      <c r="V1476" t="str">
        <f>VLOOKUP(A1476,Ventas!$A$2:$H$3062,7,FALSE)</f>
        <v>N0</v>
      </c>
      <c r="W1476" t="str">
        <f>VLOOKUP(A1476,Ventas!$A$2:$H$3062,8,FALSE)</f>
        <v>OJ</v>
      </c>
      <c r="X1476" t="str">
        <f>VLOOKUP(A1476,'Correo 1'!$A$2:$C$3062,3,FALSE)</f>
        <v>RODPEREZM@YAHOO.COM</v>
      </c>
    </row>
    <row r="1477" spans="1:24" x14ac:dyDescent="0.2">
      <c r="A1477">
        <v>7024032</v>
      </c>
      <c r="B1477" t="s">
        <v>111</v>
      </c>
      <c r="C1477" t="s">
        <v>14592</v>
      </c>
      <c r="D1477" t="s">
        <v>3</v>
      </c>
      <c r="E1477" t="s">
        <v>951</v>
      </c>
      <c r="F1477" t="s">
        <v>952</v>
      </c>
      <c r="G1477" t="s">
        <v>3</v>
      </c>
      <c r="H1477" t="s">
        <v>115</v>
      </c>
      <c r="I1477" t="s">
        <v>12933</v>
      </c>
      <c r="J1477" t="e">
        <f>+VLOOKUP(I1477,NOMENCLATURA!$A$3:$B$20,2,FALSE)</f>
        <v>#N/A</v>
      </c>
      <c r="K1477" t="s">
        <v>14593</v>
      </c>
      <c r="L1477" t="s">
        <v>14594</v>
      </c>
      <c r="M1477" s="2">
        <v>43369</v>
      </c>
      <c r="N1477" t="s">
        <v>6015</v>
      </c>
      <c r="O1477" t="s">
        <v>13556</v>
      </c>
      <c r="P1477" t="s">
        <v>3</v>
      </c>
      <c r="Q1477" t="s">
        <v>45</v>
      </c>
      <c r="R1477" t="s">
        <v>14595</v>
      </c>
      <c r="S1477" t="s">
        <v>3</v>
      </c>
      <c r="T1477" t="s">
        <v>3</v>
      </c>
      <c r="U1477" t="s">
        <v>3</v>
      </c>
      <c r="V1477" t="str">
        <f>VLOOKUP(A1477,Ventas!$A$2:$H$3062,7,FALSE)</f>
        <v>N0</v>
      </c>
      <c r="W1477" t="str">
        <f>VLOOKUP(A1477,Ventas!$A$2:$H$3062,8,FALSE)</f>
        <v>O8</v>
      </c>
      <c r="X1477" t="str">
        <f>VLOOKUP(A1477,'Correo 1'!$A$2:$C$3062,3,FALSE)</f>
        <v>rodrigo.bernal@samsonite.com</v>
      </c>
    </row>
    <row r="1478" spans="1:24" x14ac:dyDescent="0.2">
      <c r="A1478">
        <v>1128353</v>
      </c>
      <c r="B1478" t="s">
        <v>111</v>
      </c>
      <c r="C1478" t="s">
        <v>2642</v>
      </c>
      <c r="D1478" t="s">
        <v>3</v>
      </c>
      <c r="E1478" t="s">
        <v>951</v>
      </c>
      <c r="F1478" t="s">
        <v>1264</v>
      </c>
      <c r="G1478" t="s">
        <v>3</v>
      </c>
      <c r="H1478" t="s">
        <v>115</v>
      </c>
      <c r="I1478" t="s">
        <v>2435</v>
      </c>
      <c r="J1478" t="str">
        <f>+VLOOKUP(I1478,NOMENCLATURA!$A$3:$B$20,2,FALSE)</f>
        <v>ROPA PERSONAL - EPP</v>
      </c>
      <c r="K1478" t="s">
        <v>2643</v>
      </c>
      <c r="L1478" t="s">
        <v>2644</v>
      </c>
      <c r="M1478" s="2">
        <v>42542</v>
      </c>
      <c r="N1478" t="s">
        <v>957</v>
      </c>
      <c r="O1478" t="s">
        <v>353</v>
      </c>
      <c r="P1478" t="s">
        <v>3</v>
      </c>
      <c r="Q1478" t="s">
        <v>45</v>
      </c>
      <c r="R1478" t="s">
        <v>2645</v>
      </c>
      <c r="S1478" t="s">
        <v>2646</v>
      </c>
      <c r="T1478" t="s">
        <v>3</v>
      </c>
      <c r="U1478" t="s">
        <v>3</v>
      </c>
      <c r="V1478" t="str">
        <f>VLOOKUP(A1478,Ventas!$A$2:$H$3062,7,FALSE)</f>
        <v>N30</v>
      </c>
      <c r="W1478" t="str">
        <f>VLOOKUP(A1478,Ventas!$A$2:$H$3062,8,FALSE)</f>
        <v>OJ</v>
      </c>
      <c r="X1478" t="str">
        <f>VLOOKUP(A1478,'Correo 1'!$A$2:$C$3062,3,FALSE)</f>
        <v>mreyes@jayson.cl</v>
      </c>
    </row>
    <row r="1479" spans="1:24" x14ac:dyDescent="0.2">
      <c r="A1479">
        <v>1143766</v>
      </c>
      <c r="B1479" t="s">
        <v>111</v>
      </c>
      <c r="C1479" t="s">
        <v>10008</v>
      </c>
      <c r="D1479" t="s">
        <v>3</v>
      </c>
      <c r="E1479" t="s">
        <v>204</v>
      </c>
      <c r="F1479" t="s">
        <v>2032</v>
      </c>
      <c r="G1479" t="s">
        <v>3</v>
      </c>
      <c r="H1479" t="s">
        <v>115</v>
      </c>
      <c r="I1479" t="s">
        <v>7157</v>
      </c>
      <c r="J1479" t="e">
        <f>+VLOOKUP(I1479,NOMENCLATURA!$A$3:$B$20,2,FALSE)</f>
        <v>#N/A</v>
      </c>
      <c r="K1479" t="s">
        <v>10009</v>
      </c>
      <c r="L1479" t="s">
        <v>10010</v>
      </c>
      <c r="M1479" s="2">
        <v>43537</v>
      </c>
      <c r="N1479" t="s">
        <v>9571</v>
      </c>
      <c r="O1479" t="s">
        <v>353</v>
      </c>
      <c r="P1479" t="s">
        <v>3</v>
      </c>
      <c r="Q1479" t="s">
        <v>45</v>
      </c>
      <c r="R1479" t="s">
        <v>10011</v>
      </c>
      <c r="S1479" t="s">
        <v>9994</v>
      </c>
      <c r="T1479" t="s">
        <v>3</v>
      </c>
      <c r="U1479" t="s">
        <v>3</v>
      </c>
      <c r="V1479" t="str">
        <f>VLOOKUP(A1479,Ventas!$A$2:$H$3062,7,FALSE)</f>
        <v>N0</v>
      </c>
      <c r="W1479" t="str">
        <f>VLOOKUP(A1479,Ventas!$A$2:$H$3062,8,FALSE)</f>
        <v>OJ</v>
      </c>
      <c r="X1479" t="str">
        <f>VLOOKUP(A1479,'Correo 1'!$A$2:$C$3062,3,FALSE)</f>
        <v>RODRIGO.LEIVA@SEALAND.COM</v>
      </c>
    </row>
    <row r="1480" spans="1:24" x14ac:dyDescent="0.2">
      <c r="A1480">
        <v>7023619</v>
      </c>
      <c r="B1480" t="s">
        <v>111</v>
      </c>
      <c r="C1480" t="s">
        <v>14358</v>
      </c>
      <c r="D1480" t="s">
        <v>3</v>
      </c>
      <c r="E1480" t="s">
        <v>204</v>
      </c>
      <c r="F1480" t="s">
        <v>113</v>
      </c>
      <c r="G1480" t="s">
        <v>3</v>
      </c>
      <c r="H1480" t="s">
        <v>115</v>
      </c>
      <c r="I1480" t="s">
        <v>12933</v>
      </c>
      <c r="J1480" t="e">
        <f>+VLOOKUP(I1480,NOMENCLATURA!$A$3:$B$20,2,FALSE)</f>
        <v>#N/A</v>
      </c>
      <c r="K1480" t="s">
        <v>13554</v>
      </c>
      <c r="L1480" t="s">
        <v>14359</v>
      </c>
      <c r="M1480" s="2">
        <v>43230</v>
      </c>
      <c r="N1480" t="s">
        <v>6342</v>
      </c>
      <c r="O1480" t="s">
        <v>13556</v>
      </c>
      <c r="P1480" t="s">
        <v>3</v>
      </c>
      <c r="Q1480" t="s">
        <v>45</v>
      </c>
      <c r="R1480" t="s">
        <v>14360</v>
      </c>
      <c r="S1480" t="s">
        <v>3568</v>
      </c>
      <c r="T1480" t="s">
        <v>3</v>
      </c>
      <c r="U1480" t="s">
        <v>3</v>
      </c>
      <c r="V1480" t="str">
        <f>VLOOKUP(A1480,Ventas!$A$2:$H$3062,7,FALSE)</f>
        <v>N30</v>
      </c>
      <c r="W1480" t="str">
        <f>VLOOKUP(A1480,Ventas!$A$2:$H$3062,8,FALSE)</f>
        <v>O8</v>
      </c>
      <c r="X1480" t="str">
        <f>VLOOKUP(A1480,'Correo 1'!$A$2:$C$3062,3,FALSE)</f>
        <v>Rodrigo.Romero@samsonite.com</v>
      </c>
    </row>
    <row r="1481" spans="1:24" x14ac:dyDescent="0.2">
      <c r="A1481">
        <v>1147545</v>
      </c>
      <c r="B1481" t="s">
        <v>111</v>
      </c>
      <c r="C1481" t="s">
        <v>11940</v>
      </c>
      <c r="D1481" t="s">
        <v>3</v>
      </c>
      <c r="E1481" t="s">
        <v>204</v>
      </c>
      <c r="F1481" t="s">
        <v>3781</v>
      </c>
      <c r="G1481" t="s">
        <v>3</v>
      </c>
      <c r="H1481" t="s">
        <v>115</v>
      </c>
      <c r="I1481" t="s">
        <v>954</v>
      </c>
      <c r="J1481" t="e">
        <f>+VLOOKUP(I1481,NOMENCLATURA!$A$3:$B$20,2,FALSE)</f>
        <v>#N/A</v>
      </c>
      <c r="K1481" t="s">
        <v>11941</v>
      </c>
      <c r="L1481" t="s">
        <v>11942</v>
      </c>
      <c r="M1481" s="2">
        <v>43829</v>
      </c>
      <c r="N1481" t="s">
        <v>9571</v>
      </c>
      <c r="O1481" t="s">
        <v>353</v>
      </c>
      <c r="P1481" t="s">
        <v>3</v>
      </c>
      <c r="Q1481" t="s">
        <v>45</v>
      </c>
      <c r="R1481" t="s">
        <v>11943</v>
      </c>
      <c r="S1481" t="s">
        <v>11944</v>
      </c>
      <c r="T1481" t="s">
        <v>3</v>
      </c>
      <c r="U1481" t="s">
        <v>3</v>
      </c>
      <c r="V1481" t="str">
        <f>VLOOKUP(A1481,Ventas!$A$2:$H$3062,7,FALSE)</f>
        <v>N0</v>
      </c>
      <c r="W1481" t="str">
        <f>VLOOKUP(A1481,Ventas!$A$2:$H$3062,8,FALSE)</f>
        <v>OJ</v>
      </c>
      <c r="X1481" t="str">
        <f>VLOOKUP(A1481,'Correo 1'!$A$2:$C$3062,3,FALSE)</f>
        <v>rodrigo.velasquez.galaz@gmail.com</v>
      </c>
    </row>
    <row r="1482" spans="1:24" x14ac:dyDescent="0.2">
      <c r="A1482">
        <v>1150682</v>
      </c>
      <c r="B1482" t="s">
        <v>111</v>
      </c>
      <c r="C1482" t="s">
        <v>12720</v>
      </c>
      <c r="D1482" t="s">
        <v>3</v>
      </c>
      <c r="E1482" t="s">
        <v>204</v>
      </c>
      <c r="F1482" t="s">
        <v>3059</v>
      </c>
      <c r="G1482" t="s">
        <v>3</v>
      </c>
      <c r="H1482" t="s">
        <v>115</v>
      </c>
      <c r="I1482" t="s">
        <v>954</v>
      </c>
      <c r="J1482" t="e">
        <f>+VLOOKUP(I1482,NOMENCLATURA!$A$3:$B$20,2,FALSE)</f>
        <v>#N/A</v>
      </c>
      <c r="K1482" t="s">
        <v>12721</v>
      </c>
      <c r="L1482" t="s">
        <v>12722</v>
      </c>
      <c r="M1482" s="2">
        <v>44446</v>
      </c>
      <c r="N1482" t="s">
        <v>9571</v>
      </c>
      <c r="O1482" t="s">
        <v>353</v>
      </c>
      <c r="P1482" t="s">
        <v>3</v>
      </c>
      <c r="Q1482" t="s">
        <v>45</v>
      </c>
      <c r="R1482" t="s">
        <v>12723</v>
      </c>
      <c r="S1482" t="s">
        <v>12724</v>
      </c>
      <c r="T1482" t="s">
        <v>3</v>
      </c>
      <c r="U1482" t="s">
        <v>3</v>
      </c>
      <c r="V1482" t="str">
        <f>VLOOKUP(A1482,Ventas!$A$2:$H$3062,7,FALSE)</f>
        <v>N30</v>
      </c>
      <c r="W1482" t="str">
        <f>VLOOKUP(A1482,Ventas!$A$2:$H$3062,8,FALSE)</f>
        <v>OF</v>
      </c>
      <c r="X1482" t="str">
        <f>VLOOKUP(A1482,'Correo 1'!$A$2:$C$3062,3,FALSE)</f>
        <v>rodrigo@boca-sucia.com</v>
      </c>
    </row>
    <row r="1483" spans="1:24" x14ac:dyDescent="0.2">
      <c r="A1483">
        <v>1128775</v>
      </c>
      <c r="B1483" t="s">
        <v>111</v>
      </c>
      <c r="C1483" t="s">
        <v>3579</v>
      </c>
      <c r="D1483" t="s">
        <v>1665</v>
      </c>
      <c r="E1483" t="s">
        <v>951</v>
      </c>
      <c r="F1483" t="s">
        <v>3580</v>
      </c>
      <c r="G1483" t="s">
        <v>3</v>
      </c>
      <c r="H1483" t="s">
        <v>115</v>
      </c>
      <c r="I1483" t="s">
        <v>954</v>
      </c>
      <c r="J1483" t="e">
        <f>+VLOOKUP(I1483,NOMENCLATURA!$A$3:$B$20,2,FALSE)</f>
        <v>#N/A</v>
      </c>
      <c r="K1483" t="s">
        <v>3581</v>
      </c>
      <c r="L1483" t="s">
        <v>3582</v>
      </c>
      <c r="M1483" s="2">
        <v>42577</v>
      </c>
      <c r="N1483" t="s">
        <v>207</v>
      </c>
      <c r="O1483" t="s">
        <v>353</v>
      </c>
      <c r="P1483" t="s">
        <v>3</v>
      </c>
      <c r="Q1483" t="s">
        <v>45</v>
      </c>
      <c r="R1483" t="s">
        <v>3583</v>
      </c>
      <c r="S1483" t="s">
        <v>3584</v>
      </c>
      <c r="T1483" t="s">
        <v>3</v>
      </c>
      <c r="U1483" t="s">
        <v>3</v>
      </c>
      <c r="V1483" t="str">
        <f>VLOOKUP(A1483,Ventas!$A$2:$H$3062,7,FALSE)</f>
        <v>N10</v>
      </c>
      <c r="W1483" t="str">
        <f>VLOOKUP(A1483,Ventas!$A$2:$H$3062,8,FALSE)</f>
        <v>OI</v>
      </c>
      <c r="X1483" t="str">
        <f>VLOOKUP(A1483,'Correo 1'!$A$2:$C$3062,3,FALSE)</f>
        <v>rodrigo@petra.cl</v>
      </c>
    </row>
    <row r="1484" spans="1:24" x14ac:dyDescent="0.2">
      <c r="A1484">
        <v>1142359</v>
      </c>
      <c r="B1484" t="s">
        <v>111</v>
      </c>
      <c r="C1484" t="s">
        <v>8930</v>
      </c>
      <c r="D1484" t="s">
        <v>8931</v>
      </c>
      <c r="E1484" t="s">
        <v>951</v>
      </c>
      <c r="F1484" t="s">
        <v>1183</v>
      </c>
      <c r="G1484" t="s">
        <v>3</v>
      </c>
      <c r="H1484" t="s">
        <v>115</v>
      </c>
      <c r="I1484" t="s">
        <v>954</v>
      </c>
      <c r="J1484" t="e">
        <f>+VLOOKUP(I1484,NOMENCLATURA!$A$3:$B$20,2,FALSE)</f>
        <v>#N/A</v>
      </c>
      <c r="K1484" t="s">
        <v>8932</v>
      </c>
      <c r="L1484" t="s">
        <v>8933</v>
      </c>
      <c r="M1484" s="2">
        <v>43448</v>
      </c>
      <c r="N1484" t="s">
        <v>6015</v>
      </c>
      <c r="O1484" t="s">
        <v>353</v>
      </c>
      <c r="P1484" t="s">
        <v>3</v>
      </c>
      <c r="Q1484" t="s">
        <v>45</v>
      </c>
      <c r="R1484" t="s">
        <v>8934</v>
      </c>
      <c r="S1484" t="s">
        <v>8935</v>
      </c>
      <c r="T1484" t="s">
        <v>3</v>
      </c>
      <c r="U1484" t="s">
        <v>3</v>
      </c>
      <c r="V1484" t="str">
        <f>VLOOKUP(A1484,Ventas!$A$2:$H$3062,7,FALSE)</f>
        <v>N0</v>
      </c>
      <c r="W1484" t="str">
        <f>VLOOKUP(A1484,Ventas!$A$2:$H$3062,8,FALSE)</f>
        <v>OJ</v>
      </c>
      <c r="X1484" t="str">
        <f>VLOOKUP(A1484,'Correo 1'!$A$2:$C$3062,3,FALSE)</f>
        <v>Rodrigo@rodrigojensen.cl</v>
      </c>
    </row>
    <row r="1485" spans="1:24" x14ac:dyDescent="0.2">
      <c r="A1485">
        <v>1144714</v>
      </c>
      <c r="B1485" t="s">
        <v>111</v>
      </c>
      <c r="C1485" t="s">
        <v>10217</v>
      </c>
      <c r="D1485" t="s">
        <v>3</v>
      </c>
      <c r="E1485" t="s">
        <v>204</v>
      </c>
      <c r="F1485" t="s">
        <v>2297</v>
      </c>
      <c r="G1485" t="s">
        <v>3</v>
      </c>
      <c r="H1485" t="s">
        <v>115</v>
      </c>
      <c r="I1485" t="s">
        <v>954</v>
      </c>
      <c r="J1485" t="e">
        <f>+VLOOKUP(I1485,NOMENCLATURA!$A$3:$B$20,2,FALSE)</f>
        <v>#N/A</v>
      </c>
      <c r="K1485" t="s">
        <v>10218</v>
      </c>
      <c r="L1485" t="s">
        <v>10219</v>
      </c>
      <c r="M1485" s="2">
        <v>43581</v>
      </c>
      <c r="N1485" t="s">
        <v>9571</v>
      </c>
      <c r="O1485" t="s">
        <v>353</v>
      </c>
      <c r="P1485" t="s">
        <v>3</v>
      </c>
      <c r="Q1485" t="s">
        <v>45</v>
      </c>
      <c r="R1485" t="s">
        <v>10220</v>
      </c>
      <c r="S1485" t="s">
        <v>10221</v>
      </c>
      <c r="T1485" t="s">
        <v>3</v>
      </c>
      <c r="U1485" t="s">
        <v>3</v>
      </c>
      <c r="V1485" t="str">
        <f>VLOOKUP(A1485,Ventas!$A$2:$H$3062,7,FALSE)</f>
        <v>N0</v>
      </c>
      <c r="W1485" t="str">
        <f>VLOOKUP(A1485,Ventas!$A$2:$H$3062,8,FALSE)</f>
        <v>OJ</v>
      </c>
      <c r="X1485" t="str">
        <f>VLOOKUP(A1485,'Correo 1'!$A$2:$C$3062,3,FALSE)</f>
        <v>rodrigo@rodrigojensen.cl</v>
      </c>
    </row>
    <row r="1486" spans="1:24" x14ac:dyDescent="0.2">
      <c r="A1486">
        <v>1128314</v>
      </c>
      <c r="B1486" t="s">
        <v>111</v>
      </c>
      <c r="C1486" t="s">
        <v>2434</v>
      </c>
      <c r="D1486" t="s">
        <v>1665</v>
      </c>
      <c r="E1486" t="s">
        <v>951</v>
      </c>
      <c r="F1486" t="s">
        <v>961</v>
      </c>
      <c r="G1486" t="s">
        <v>3</v>
      </c>
      <c r="H1486" t="s">
        <v>115</v>
      </c>
      <c r="I1486" t="s">
        <v>2435</v>
      </c>
      <c r="J1486" t="str">
        <f>+VLOOKUP(I1486,NOMENCLATURA!$A$3:$B$20,2,FALSE)</f>
        <v>ROPA PERSONAL - EPP</v>
      </c>
      <c r="K1486" t="s">
        <v>2436</v>
      </c>
      <c r="L1486" t="s">
        <v>2437</v>
      </c>
      <c r="M1486" s="2">
        <v>42542</v>
      </c>
      <c r="N1486" t="s">
        <v>957</v>
      </c>
      <c r="O1486" t="s">
        <v>353</v>
      </c>
      <c r="P1486" t="s">
        <v>3</v>
      </c>
      <c r="Q1486" t="s">
        <v>45</v>
      </c>
      <c r="R1486" t="s">
        <v>2438</v>
      </c>
      <c r="S1486" t="s">
        <v>2439</v>
      </c>
      <c r="T1486" t="s">
        <v>3</v>
      </c>
      <c r="U1486" t="s">
        <v>2440</v>
      </c>
      <c r="V1486" t="str">
        <f>VLOOKUP(A1486,Ventas!$A$2:$H$3062,7,FALSE)</f>
        <v>N30</v>
      </c>
      <c r="W1486" t="str">
        <f>VLOOKUP(A1486,Ventas!$A$2:$H$3062,8,FALSE)</f>
        <v>OJ</v>
      </c>
      <c r="X1486" t="str">
        <f>VLOOKUP(A1486,'Correo 1'!$A$2:$C$3062,3,FALSE)</f>
        <v>pnunez@mavesa.cl</v>
      </c>
    </row>
    <row r="1487" spans="1:24" x14ac:dyDescent="0.2">
      <c r="A1487">
        <v>1143845</v>
      </c>
      <c r="B1487" t="s">
        <v>111</v>
      </c>
      <c r="C1487" t="s">
        <v>10084</v>
      </c>
      <c r="D1487" t="s">
        <v>3</v>
      </c>
      <c r="E1487" t="s">
        <v>204</v>
      </c>
      <c r="F1487" t="s">
        <v>2032</v>
      </c>
      <c r="G1487" t="s">
        <v>3</v>
      </c>
      <c r="H1487" t="s">
        <v>115</v>
      </c>
      <c r="I1487" t="s">
        <v>10085</v>
      </c>
      <c r="J1487" t="e">
        <f>+VLOOKUP(I1487,NOMENCLATURA!$A$3:$B$20,2,FALSE)</f>
        <v>#N/A</v>
      </c>
      <c r="K1487" t="s">
        <v>10086</v>
      </c>
      <c r="L1487" t="s">
        <v>10087</v>
      </c>
      <c r="M1487" s="2">
        <v>43543</v>
      </c>
      <c r="N1487" t="s">
        <v>9571</v>
      </c>
      <c r="O1487" t="s">
        <v>353</v>
      </c>
      <c r="P1487" t="s">
        <v>3</v>
      </c>
      <c r="Q1487" t="s">
        <v>45</v>
      </c>
      <c r="R1487" t="s">
        <v>10088</v>
      </c>
      <c r="S1487" t="s">
        <v>10089</v>
      </c>
      <c r="T1487" t="s">
        <v>3</v>
      </c>
      <c r="U1487" t="s">
        <v>10089</v>
      </c>
      <c r="V1487" t="str">
        <f>VLOOKUP(A1487,Ventas!$A$2:$H$3062,7,FALSE)</f>
        <v>N30</v>
      </c>
      <c r="W1487" t="str">
        <f>VLOOKUP(A1487,Ventas!$A$2:$H$3062,8,FALSE)</f>
        <v>OJ</v>
      </c>
      <c r="X1487" t="str">
        <f>VLOOKUP(A1487,'Correo 1'!$A$2:$C$3062,3,FALSE)</f>
        <v>rodrigonelis@gmail.com</v>
      </c>
    </row>
    <row r="1488" spans="1:24" x14ac:dyDescent="0.2">
      <c r="A1488">
        <v>1150794</v>
      </c>
      <c r="B1488" t="s">
        <v>111</v>
      </c>
      <c r="C1488" t="s">
        <v>12845</v>
      </c>
      <c r="D1488" t="s">
        <v>3</v>
      </c>
      <c r="E1488" t="s">
        <v>951</v>
      </c>
      <c r="F1488" t="s">
        <v>1264</v>
      </c>
      <c r="G1488" t="s">
        <v>3</v>
      </c>
      <c r="H1488" t="s">
        <v>115</v>
      </c>
      <c r="I1488" s="10" t="s">
        <v>12750</v>
      </c>
      <c r="J1488" s="10" t="e">
        <f>+VLOOKUP(I1488,NOMENCLATURA!$A$3:$B$20,2,FALSE)</f>
        <v>#N/A</v>
      </c>
      <c r="K1488" t="s">
        <v>12846</v>
      </c>
      <c r="L1488" t="s">
        <v>12847</v>
      </c>
      <c r="M1488" s="2">
        <v>44466</v>
      </c>
      <c r="N1488" t="s">
        <v>9571</v>
      </c>
      <c r="O1488" t="s">
        <v>353</v>
      </c>
      <c r="P1488" t="s">
        <v>3</v>
      </c>
      <c r="Q1488" t="s">
        <v>45</v>
      </c>
      <c r="R1488" t="s">
        <v>12848</v>
      </c>
      <c r="S1488" t="s">
        <v>12849</v>
      </c>
      <c r="T1488" t="s">
        <v>3</v>
      </c>
      <c r="U1488" t="s">
        <v>3</v>
      </c>
      <c r="V1488" t="str">
        <f>VLOOKUP(A1488,Ventas!$A$2:$H$3062,7,FALSE)</f>
        <v>N0</v>
      </c>
      <c r="W1488" t="str">
        <f>VLOOKUP(A1488,Ventas!$A$2:$H$3062,8,FALSE)</f>
        <v>O4</v>
      </c>
      <c r="X1488" t="str">
        <f>VLOOKUP(A1488,'Correo 1'!$A$2:$C$3062,3,FALSE)</f>
        <v>bolanospilar473@gmail.com</v>
      </c>
    </row>
    <row r="1489" spans="1:24" x14ac:dyDescent="0.2">
      <c r="A1489">
        <v>1150778</v>
      </c>
      <c r="B1489" t="s">
        <v>111</v>
      </c>
      <c r="C1489" t="s">
        <v>12765</v>
      </c>
      <c r="D1489" t="s">
        <v>3</v>
      </c>
      <c r="E1489" t="s">
        <v>2577</v>
      </c>
      <c r="F1489" t="s">
        <v>2577</v>
      </c>
      <c r="G1489" t="s">
        <v>3</v>
      </c>
      <c r="H1489" t="s">
        <v>1087</v>
      </c>
      <c r="I1489" s="10" t="s">
        <v>12750</v>
      </c>
      <c r="J1489" s="10" t="e">
        <f>+VLOOKUP(I1489,NOMENCLATURA!$A$3:$B$20,2,FALSE)</f>
        <v>#N/A</v>
      </c>
      <c r="K1489" t="s">
        <v>12766</v>
      </c>
      <c r="L1489" t="s">
        <v>12767</v>
      </c>
      <c r="M1489" s="2">
        <v>44466</v>
      </c>
      <c r="N1489" t="s">
        <v>9571</v>
      </c>
      <c r="O1489" t="s">
        <v>353</v>
      </c>
      <c r="P1489" t="s">
        <v>3</v>
      </c>
      <c r="Q1489" t="s">
        <v>45</v>
      </c>
      <c r="R1489" t="s">
        <v>12768</v>
      </c>
      <c r="S1489" t="s">
        <v>12769</v>
      </c>
      <c r="T1489" t="s">
        <v>3</v>
      </c>
      <c r="U1489" t="s">
        <v>3</v>
      </c>
      <c r="V1489" t="str">
        <f>VLOOKUP(A1489,Ventas!$A$2:$H$3062,7,FALSE)</f>
        <v>N0</v>
      </c>
      <c r="W1489" t="str">
        <f>VLOOKUP(A1489,Ventas!$A$2:$H$3062,8,FALSE)</f>
        <v>O4</v>
      </c>
      <c r="X1489" t="str">
        <f>VLOOKUP(A1489,'Correo 1'!$A$2:$C$3062,3,FALSE)</f>
        <v>camily.antonia501@gmail.com</v>
      </c>
    </row>
    <row r="1490" spans="1:24" x14ac:dyDescent="0.2">
      <c r="A1490">
        <v>1141538</v>
      </c>
      <c r="B1490" t="s">
        <v>111</v>
      </c>
      <c r="C1490" t="s">
        <v>8699</v>
      </c>
      <c r="D1490" t="s">
        <v>3</v>
      </c>
      <c r="E1490" t="s">
        <v>204</v>
      </c>
      <c r="F1490" t="s">
        <v>2032</v>
      </c>
      <c r="G1490" t="s">
        <v>3</v>
      </c>
      <c r="H1490" t="s">
        <v>115</v>
      </c>
      <c r="I1490" t="s">
        <v>954</v>
      </c>
      <c r="J1490" t="e">
        <f>+VLOOKUP(I1490,NOMENCLATURA!$A$3:$B$20,2,FALSE)</f>
        <v>#N/A</v>
      </c>
      <c r="K1490" t="s">
        <v>8700</v>
      </c>
      <c r="L1490" t="s">
        <v>8701</v>
      </c>
      <c r="M1490" s="2">
        <v>43382</v>
      </c>
      <c r="N1490" t="s">
        <v>6342</v>
      </c>
      <c r="O1490" t="s">
        <v>353</v>
      </c>
      <c r="P1490" t="s">
        <v>3</v>
      </c>
      <c r="Q1490" t="s">
        <v>45</v>
      </c>
      <c r="R1490" t="s">
        <v>8702</v>
      </c>
      <c r="S1490" t="s">
        <v>8703</v>
      </c>
      <c r="T1490" t="s">
        <v>3</v>
      </c>
      <c r="U1490" t="s">
        <v>3</v>
      </c>
      <c r="V1490" t="str">
        <f>VLOOKUP(A1490,Ventas!$A$2:$H$3062,7,FALSE)</f>
        <v>N30</v>
      </c>
      <c r="W1490" t="str">
        <f>VLOOKUP(A1490,Ventas!$A$2:$H$3062,8,FALSE)</f>
        <v>OJ</v>
      </c>
      <c r="X1490" t="str">
        <f>VLOOKUP(A1490,'Correo 1'!$A$2:$C$3062,3,FALSE)</f>
        <v>rolando.borbalan@gmail.com</v>
      </c>
    </row>
    <row r="1491" spans="1:24" x14ac:dyDescent="0.2">
      <c r="A1491">
        <v>1141277</v>
      </c>
      <c r="B1491" t="s">
        <v>111</v>
      </c>
      <c r="C1491" t="s">
        <v>8601</v>
      </c>
      <c r="D1491" t="s">
        <v>3</v>
      </c>
      <c r="E1491" t="s">
        <v>4446</v>
      </c>
      <c r="F1491" t="s">
        <v>4446</v>
      </c>
      <c r="G1491" t="s">
        <v>3</v>
      </c>
      <c r="H1491" t="s">
        <v>71</v>
      </c>
      <c r="I1491" t="s">
        <v>954</v>
      </c>
      <c r="J1491" t="e">
        <f>+VLOOKUP(I1491,NOMENCLATURA!$A$3:$B$20,2,FALSE)</f>
        <v>#N/A</v>
      </c>
      <c r="K1491" t="s">
        <v>8602</v>
      </c>
      <c r="L1491" t="s">
        <v>8603</v>
      </c>
      <c r="M1491" s="2">
        <v>43353</v>
      </c>
      <c r="N1491" t="s">
        <v>6342</v>
      </c>
      <c r="O1491" t="s">
        <v>353</v>
      </c>
      <c r="P1491" t="s">
        <v>3</v>
      </c>
      <c r="Q1491" t="s">
        <v>45</v>
      </c>
      <c r="R1491" t="s">
        <v>8604</v>
      </c>
      <c r="S1491" t="s">
        <v>8605</v>
      </c>
      <c r="T1491" t="s">
        <v>3</v>
      </c>
      <c r="U1491" t="s">
        <v>3</v>
      </c>
      <c r="V1491" t="str">
        <f>VLOOKUP(A1491,Ventas!$A$2:$H$3062,7,FALSE)</f>
        <v>N30</v>
      </c>
      <c r="W1491" t="str">
        <f>VLOOKUP(A1491,Ventas!$A$2:$H$3062,8,FALSE)</f>
        <v>OJ</v>
      </c>
      <c r="X1491" t="str">
        <f>VLOOKUP(A1491,'Correo 1'!$A$2:$C$3062,3,FALSE)</f>
        <v>ROLANDO29VARGAS@HOTMAIL.COM</v>
      </c>
    </row>
    <row r="1492" spans="1:24" x14ac:dyDescent="0.2">
      <c r="A1492">
        <v>1150792</v>
      </c>
      <c r="B1492" t="s">
        <v>111</v>
      </c>
      <c r="C1492" t="s">
        <v>12835</v>
      </c>
      <c r="D1492" t="s">
        <v>3</v>
      </c>
      <c r="E1492" t="s">
        <v>7529</v>
      </c>
      <c r="F1492" t="s">
        <v>7529</v>
      </c>
      <c r="G1492" t="s">
        <v>3</v>
      </c>
      <c r="H1492" t="s">
        <v>2110</v>
      </c>
      <c r="I1492" s="10" t="s">
        <v>12750</v>
      </c>
      <c r="J1492" s="10" t="e">
        <f>+VLOOKUP(I1492,NOMENCLATURA!$A$3:$B$20,2,FALSE)</f>
        <v>#N/A</v>
      </c>
      <c r="K1492" t="s">
        <v>12836</v>
      </c>
      <c r="L1492" t="s">
        <v>12837</v>
      </c>
      <c r="M1492" s="2">
        <v>44466</v>
      </c>
      <c r="N1492" t="s">
        <v>9571</v>
      </c>
      <c r="O1492" t="s">
        <v>353</v>
      </c>
      <c r="P1492" t="s">
        <v>3</v>
      </c>
      <c r="Q1492" t="s">
        <v>45</v>
      </c>
      <c r="R1492" t="s">
        <v>12838</v>
      </c>
      <c r="S1492" t="s">
        <v>12839</v>
      </c>
      <c r="T1492" t="s">
        <v>3</v>
      </c>
      <c r="U1492" t="s">
        <v>3</v>
      </c>
      <c r="V1492" t="str">
        <f>VLOOKUP(A1492,Ventas!$A$2:$H$3062,7,FALSE)</f>
        <v>N0</v>
      </c>
      <c r="W1492" t="str">
        <f>VLOOKUP(A1492,Ventas!$A$2:$H$3062,8,FALSE)</f>
        <v>O4</v>
      </c>
      <c r="X1492" t="str">
        <f>VLOOKUP(A1492,'Correo 1'!$A$2:$C$3062,3,FALSE)</f>
        <v>Cecilia.miranda@hjnc.cl</v>
      </c>
    </row>
    <row r="1493" spans="1:24" x14ac:dyDescent="0.2">
      <c r="A1493">
        <v>1143001</v>
      </c>
      <c r="B1493" t="s">
        <v>111</v>
      </c>
      <c r="C1493" t="s">
        <v>9804</v>
      </c>
      <c r="D1493" t="s">
        <v>9805</v>
      </c>
      <c r="E1493" t="s">
        <v>1127</v>
      </c>
      <c r="F1493" t="s">
        <v>9806</v>
      </c>
      <c r="G1493" t="s">
        <v>3</v>
      </c>
      <c r="H1493" t="s">
        <v>79</v>
      </c>
      <c r="I1493" t="s">
        <v>954</v>
      </c>
      <c r="J1493" t="e">
        <f>+VLOOKUP(I1493,NOMENCLATURA!$A$3:$B$20,2,FALSE)</f>
        <v>#N/A</v>
      </c>
      <c r="K1493" t="s">
        <v>9807</v>
      </c>
      <c r="L1493" t="s">
        <v>9808</v>
      </c>
      <c r="M1493" s="2">
        <v>43495</v>
      </c>
      <c r="N1493" t="s">
        <v>9571</v>
      </c>
      <c r="O1493" t="s">
        <v>353</v>
      </c>
      <c r="P1493" t="s">
        <v>3</v>
      </c>
      <c r="Q1493" t="s">
        <v>45</v>
      </c>
      <c r="R1493" t="s">
        <v>9809</v>
      </c>
      <c r="S1493" t="s">
        <v>9810</v>
      </c>
      <c r="T1493" t="s">
        <v>3</v>
      </c>
      <c r="U1493" t="s">
        <v>3</v>
      </c>
      <c r="V1493" t="str">
        <f>VLOOKUP(A1493,Ventas!$A$2:$H$3062,7,FALSE)</f>
        <v>N30</v>
      </c>
      <c r="W1493" t="str">
        <f>VLOOKUP(A1493,Ventas!$A$2:$H$3062,8,FALSE)</f>
        <v>OJ</v>
      </c>
      <c r="X1493" t="str">
        <f>VLOOKUP(A1493,'Correo 1'!$A$2:$C$3062,3,FALSE)</f>
        <v>roluva0115@hotmail.com</v>
      </c>
    </row>
    <row r="1494" spans="1:24" x14ac:dyDescent="0.2">
      <c r="A1494">
        <v>7026429</v>
      </c>
      <c r="B1494" t="s">
        <v>111</v>
      </c>
      <c r="C1494" t="s">
        <v>14981</v>
      </c>
      <c r="D1494" t="s">
        <v>3</v>
      </c>
      <c r="E1494" t="s">
        <v>4488</v>
      </c>
      <c r="F1494" t="s">
        <v>4488</v>
      </c>
      <c r="G1494" t="s">
        <v>3</v>
      </c>
      <c r="H1494" t="s">
        <v>62</v>
      </c>
      <c r="I1494" t="s">
        <v>12933</v>
      </c>
      <c r="J1494" t="e">
        <f>+VLOOKUP(I1494,NOMENCLATURA!$A$3:$B$20,2,FALSE)</f>
        <v>#N/A</v>
      </c>
      <c r="K1494" t="s">
        <v>14982</v>
      </c>
      <c r="L1494" t="s">
        <v>14983</v>
      </c>
      <c r="M1494" s="2">
        <v>44536</v>
      </c>
      <c r="N1494" t="s">
        <v>9571</v>
      </c>
      <c r="O1494" t="s">
        <v>13556</v>
      </c>
      <c r="P1494" t="s">
        <v>3</v>
      </c>
      <c r="Q1494" t="s">
        <v>45</v>
      </c>
      <c r="R1494" t="s">
        <v>14984</v>
      </c>
      <c r="S1494" t="s">
        <v>3</v>
      </c>
      <c r="T1494" t="s">
        <v>3</v>
      </c>
      <c r="U1494" t="s">
        <v>3</v>
      </c>
      <c r="V1494" t="str">
        <f>VLOOKUP(A1494,Ventas!$A$2:$H$3062,7,FALSE)</f>
        <v>N0</v>
      </c>
      <c r="W1494" t="str">
        <f>VLOOKUP(A1494,Ventas!$A$2:$H$3062,8,FALSE)</f>
        <v>O8</v>
      </c>
      <c r="X1494" t="str">
        <f>VLOOKUP(A1494,'Correo 1'!$A$2:$C$3062,3,FALSE)</f>
        <v>Romeroguisela@Gmail.Com</v>
      </c>
    </row>
    <row r="1495" spans="1:24" x14ac:dyDescent="0.2">
      <c r="A1495">
        <v>7025889</v>
      </c>
      <c r="B1495" t="s">
        <v>111</v>
      </c>
      <c r="C1495" t="s">
        <v>14827</v>
      </c>
      <c r="D1495" t="s">
        <v>3</v>
      </c>
      <c r="E1495" t="s">
        <v>204</v>
      </c>
      <c r="F1495" t="s">
        <v>204</v>
      </c>
      <c r="G1495" t="s">
        <v>3</v>
      </c>
      <c r="H1495" t="s">
        <v>115</v>
      </c>
      <c r="I1495" t="s">
        <v>12933</v>
      </c>
      <c r="J1495" t="e">
        <f>+VLOOKUP(I1495,NOMENCLATURA!$A$3:$B$20,2,FALSE)</f>
        <v>#N/A</v>
      </c>
      <c r="K1495" t="s">
        <v>14828</v>
      </c>
      <c r="L1495" t="s">
        <v>14829</v>
      </c>
      <c r="M1495" s="2">
        <v>43903</v>
      </c>
      <c r="N1495" t="s">
        <v>9571</v>
      </c>
      <c r="O1495" t="s">
        <v>13556</v>
      </c>
      <c r="P1495" t="s">
        <v>3</v>
      </c>
      <c r="Q1495" t="s">
        <v>45</v>
      </c>
      <c r="R1495" t="s">
        <v>14830</v>
      </c>
      <c r="S1495" t="s">
        <v>3</v>
      </c>
      <c r="T1495" t="s">
        <v>3</v>
      </c>
      <c r="U1495" t="s">
        <v>3</v>
      </c>
      <c r="V1495" t="str">
        <f>VLOOKUP(A1495,Ventas!$A$2:$H$3062,7,FALSE)</f>
        <v>N0</v>
      </c>
      <c r="W1495" t="str">
        <f>VLOOKUP(A1495,Ventas!$A$2:$H$3062,8,FALSE)</f>
        <v>O8</v>
      </c>
      <c r="X1495" t="str">
        <f>VLOOKUP(A1495,'Correo 1'!$A$2:$C$3062,3,FALSE)</f>
        <v>romina.matamala@samsonite.com</v>
      </c>
    </row>
    <row r="1496" spans="1:24" x14ac:dyDescent="0.2">
      <c r="A1496">
        <v>7021666</v>
      </c>
      <c r="B1496" t="s">
        <v>111</v>
      </c>
      <c r="C1496" t="s">
        <v>13787</v>
      </c>
      <c r="D1496" t="s">
        <v>3</v>
      </c>
      <c r="E1496" t="s">
        <v>3775</v>
      </c>
      <c r="F1496" t="s">
        <v>3775</v>
      </c>
      <c r="G1496" t="s">
        <v>3</v>
      </c>
      <c r="H1496" t="s">
        <v>115</v>
      </c>
      <c r="I1496" t="s">
        <v>12933</v>
      </c>
      <c r="J1496" t="e">
        <f>+VLOOKUP(I1496,NOMENCLATURA!$A$3:$B$20,2,FALSE)</f>
        <v>#N/A</v>
      </c>
      <c r="K1496" t="s">
        <v>13788</v>
      </c>
      <c r="L1496" t="s">
        <v>13789</v>
      </c>
      <c r="M1496" s="2">
        <v>42559</v>
      </c>
      <c r="N1496" t="s">
        <v>957</v>
      </c>
      <c r="O1496" t="s">
        <v>13556</v>
      </c>
      <c r="P1496" t="s">
        <v>13790</v>
      </c>
      <c r="Q1496" t="s">
        <v>45</v>
      </c>
      <c r="R1496" t="s">
        <v>13791</v>
      </c>
      <c r="S1496" t="s">
        <v>13792</v>
      </c>
      <c r="T1496" t="s">
        <v>3</v>
      </c>
      <c r="U1496" t="s">
        <v>3</v>
      </c>
      <c r="V1496" t="str">
        <f>VLOOKUP(A1496,Ventas!$A$2:$H$3062,7,FALSE)</f>
        <v>N0</v>
      </c>
      <c r="W1496" t="str">
        <f>VLOOKUP(A1496,Ventas!$A$2:$H$3062,8,FALSE)</f>
        <v>O8</v>
      </c>
      <c r="X1496" t="str">
        <f>VLOOKUP(A1496,'Correo 1'!$A$2:$C$3062,3,FALSE)</f>
        <v>Romina.Vera@samsonite.com</v>
      </c>
    </row>
    <row r="1497" spans="1:24" x14ac:dyDescent="0.2">
      <c r="A1497">
        <v>1147012</v>
      </c>
      <c r="B1497" t="s">
        <v>111</v>
      </c>
      <c r="C1497" t="s">
        <v>11435</v>
      </c>
      <c r="D1497" t="s">
        <v>3</v>
      </c>
      <c r="E1497" t="s">
        <v>204</v>
      </c>
      <c r="F1497" t="s">
        <v>2032</v>
      </c>
      <c r="G1497" t="s">
        <v>3</v>
      </c>
      <c r="H1497" t="s">
        <v>115</v>
      </c>
      <c r="I1497" t="s">
        <v>954</v>
      </c>
      <c r="J1497" t="e">
        <f>+VLOOKUP(I1497,NOMENCLATURA!$A$3:$B$20,2,FALSE)</f>
        <v>#N/A</v>
      </c>
      <c r="K1497" t="s">
        <v>11436</v>
      </c>
      <c r="L1497" t="s">
        <v>11437</v>
      </c>
      <c r="M1497" s="2">
        <v>43787</v>
      </c>
      <c r="N1497" t="s">
        <v>9571</v>
      </c>
      <c r="O1497" t="s">
        <v>353</v>
      </c>
      <c r="P1497" t="s">
        <v>3</v>
      </c>
      <c r="Q1497" t="s">
        <v>45</v>
      </c>
      <c r="R1497" t="s">
        <v>11438</v>
      </c>
      <c r="S1497" t="s">
        <v>11439</v>
      </c>
      <c r="T1497" t="s">
        <v>3</v>
      </c>
      <c r="U1497" t="s">
        <v>3</v>
      </c>
      <c r="V1497" t="str">
        <f>VLOOKUP(A1497,Ventas!$A$2:$H$3062,7,FALSE)</f>
        <v>N0</v>
      </c>
      <c r="W1497" t="str">
        <f>VLOOKUP(A1497,Ventas!$A$2:$H$3062,8,FALSE)</f>
        <v>OJ</v>
      </c>
      <c r="X1497" t="str">
        <f>VLOOKUP(A1497,'Correo 1'!$A$2:$C$3062,3,FALSE)</f>
        <v>roqueza@gmail.com</v>
      </c>
    </row>
    <row r="1498" spans="1:24" x14ac:dyDescent="0.2">
      <c r="A1498">
        <v>1150795</v>
      </c>
      <c r="B1498" t="s">
        <v>111</v>
      </c>
      <c r="C1498" t="s">
        <v>12850</v>
      </c>
      <c r="D1498" t="s">
        <v>3</v>
      </c>
      <c r="E1498" t="s">
        <v>951</v>
      </c>
      <c r="F1498" t="s">
        <v>951</v>
      </c>
      <c r="G1498" t="s">
        <v>3</v>
      </c>
      <c r="H1498" t="s">
        <v>115</v>
      </c>
      <c r="I1498" s="10" t="s">
        <v>12750</v>
      </c>
      <c r="J1498" s="10" t="e">
        <f>+VLOOKUP(I1498,NOMENCLATURA!$A$3:$B$20,2,FALSE)</f>
        <v>#N/A</v>
      </c>
      <c r="K1498" t="s">
        <v>12851</v>
      </c>
      <c r="L1498" t="s">
        <v>12852</v>
      </c>
      <c r="M1498" s="2">
        <v>44466</v>
      </c>
      <c r="N1498" t="s">
        <v>9571</v>
      </c>
      <c r="O1498" t="s">
        <v>353</v>
      </c>
      <c r="P1498" t="s">
        <v>3</v>
      </c>
      <c r="Q1498" t="s">
        <v>45</v>
      </c>
      <c r="R1498" t="s">
        <v>12853</v>
      </c>
      <c r="S1498" t="s">
        <v>12854</v>
      </c>
      <c r="T1498" t="s">
        <v>3</v>
      </c>
      <c r="U1498" t="s">
        <v>3</v>
      </c>
      <c r="V1498" t="str">
        <f>VLOOKUP(A1498,Ventas!$A$2:$H$3062,7,FALSE)</f>
        <v>N0</v>
      </c>
      <c r="W1498" t="str">
        <f>VLOOKUP(A1498,Ventas!$A$2:$H$3062,8,FALSE)</f>
        <v>O4</v>
      </c>
      <c r="X1498" t="str">
        <f>VLOOKUP(A1498,'Correo 1'!$A$2:$C$3062,3,FALSE)</f>
        <v>cptoledob@hotmail.com</v>
      </c>
    </row>
    <row r="1499" spans="1:24" x14ac:dyDescent="0.2">
      <c r="A1499">
        <v>1128257</v>
      </c>
      <c r="B1499" t="s">
        <v>111</v>
      </c>
      <c r="C1499" t="s">
        <v>2132</v>
      </c>
      <c r="D1499" t="s">
        <v>2133</v>
      </c>
      <c r="E1499" t="s">
        <v>951</v>
      </c>
      <c r="F1499" t="s">
        <v>961</v>
      </c>
      <c r="G1499" t="s">
        <v>3</v>
      </c>
      <c r="H1499" t="s">
        <v>115</v>
      </c>
      <c r="I1499" t="s">
        <v>954</v>
      </c>
      <c r="J1499" t="e">
        <f>+VLOOKUP(I1499,NOMENCLATURA!$A$3:$B$20,2,FALSE)</f>
        <v>#N/A</v>
      </c>
      <c r="K1499" t="s">
        <v>2134</v>
      </c>
      <c r="L1499" t="s">
        <v>2135</v>
      </c>
      <c r="M1499" s="2">
        <v>42542</v>
      </c>
      <c r="N1499" t="s">
        <v>957</v>
      </c>
      <c r="O1499" t="s">
        <v>353</v>
      </c>
      <c r="P1499" t="s">
        <v>3</v>
      </c>
      <c r="Q1499" t="s">
        <v>45</v>
      </c>
      <c r="R1499" t="s">
        <v>2136</v>
      </c>
      <c r="S1499" t="s">
        <v>2137</v>
      </c>
      <c r="T1499" t="s">
        <v>3</v>
      </c>
      <c r="U1499" t="s">
        <v>3</v>
      </c>
      <c r="V1499" t="str">
        <f>VLOOKUP(A1499,Ventas!$A$2:$H$3062,7,FALSE)</f>
        <v>N30</v>
      </c>
      <c r="W1499" t="str">
        <f>VLOOKUP(A1499,Ventas!$A$2:$H$3062,8,FALSE)</f>
        <v>OJ</v>
      </c>
      <c r="X1499" t="str">
        <f>VLOOKUP(A1499,'Correo 1'!$A$2:$C$3062,3,FALSE)</f>
        <v>rosa.rivera@arkadios.cl</v>
      </c>
    </row>
    <row r="1500" spans="1:24" x14ac:dyDescent="0.2">
      <c r="A1500">
        <v>1147770</v>
      </c>
      <c r="B1500" t="s">
        <v>111</v>
      </c>
      <c r="C1500" t="s">
        <v>11998</v>
      </c>
      <c r="D1500" t="s">
        <v>3</v>
      </c>
      <c r="E1500" t="s">
        <v>204</v>
      </c>
      <c r="F1500" t="s">
        <v>204</v>
      </c>
      <c r="G1500" t="s">
        <v>3</v>
      </c>
      <c r="H1500" t="s">
        <v>115</v>
      </c>
      <c r="I1500" t="s">
        <v>954</v>
      </c>
      <c r="J1500" t="e">
        <f>+VLOOKUP(I1500,NOMENCLATURA!$A$3:$B$20,2,FALSE)</f>
        <v>#N/A</v>
      </c>
      <c r="K1500" t="s">
        <v>11999</v>
      </c>
      <c r="L1500" t="s">
        <v>12000</v>
      </c>
      <c r="M1500" s="2">
        <v>43858</v>
      </c>
      <c r="N1500" t="s">
        <v>9571</v>
      </c>
      <c r="O1500" t="s">
        <v>353</v>
      </c>
      <c r="P1500" t="s">
        <v>3</v>
      </c>
      <c r="Q1500" t="s">
        <v>45</v>
      </c>
      <c r="R1500" t="s">
        <v>12001</v>
      </c>
      <c r="S1500" t="s">
        <v>12002</v>
      </c>
      <c r="T1500" t="s">
        <v>3</v>
      </c>
      <c r="U1500" t="s">
        <v>3</v>
      </c>
      <c r="V1500" t="str">
        <f>VLOOKUP(A1500,Ventas!$A$2:$H$3062,7,FALSE)</f>
        <v>N0</v>
      </c>
      <c r="W1500" t="str">
        <f>VLOOKUP(A1500,Ventas!$A$2:$H$3062,8,FALSE)</f>
        <v>OJ</v>
      </c>
      <c r="X1500" t="str">
        <f>VLOOKUP(A1500,'Correo 1'!$A$2:$C$3062,3,FALSE)</f>
        <v>rosaesaez@gmail.com</v>
      </c>
    </row>
    <row r="1501" spans="1:24" x14ac:dyDescent="0.2">
      <c r="A1501">
        <v>1142532</v>
      </c>
      <c r="B1501" t="s">
        <v>111</v>
      </c>
      <c r="C1501" t="s">
        <v>9160</v>
      </c>
      <c r="D1501" t="s">
        <v>3</v>
      </c>
      <c r="E1501" t="s">
        <v>9161</v>
      </c>
      <c r="F1501" t="s">
        <v>9161</v>
      </c>
      <c r="G1501" t="s">
        <v>3</v>
      </c>
      <c r="H1501" t="s">
        <v>71</v>
      </c>
      <c r="I1501" t="s">
        <v>954</v>
      </c>
      <c r="J1501" t="e">
        <f>+VLOOKUP(I1501,NOMENCLATURA!$A$3:$B$20,2,FALSE)</f>
        <v>#N/A</v>
      </c>
      <c r="K1501" t="s">
        <v>9162</v>
      </c>
      <c r="L1501" t="s">
        <v>9163</v>
      </c>
      <c r="M1501" s="2">
        <v>43461</v>
      </c>
      <c r="N1501" t="s">
        <v>6342</v>
      </c>
      <c r="O1501" t="s">
        <v>353</v>
      </c>
      <c r="P1501" t="s">
        <v>3</v>
      </c>
      <c r="Q1501" t="s">
        <v>45</v>
      </c>
      <c r="R1501" t="s">
        <v>9164</v>
      </c>
      <c r="S1501" t="s">
        <v>9165</v>
      </c>
      <c r="T1501" t="s">
        <v>3</v>
      </c>
      <c r="U1501" t="s">
        <v>3</v>
      </c>
      <c r="V1501" t="str">
        <f>VLOOKUP(A1501,Ventas!$A$2:$H$3062,7,FALSE)</f>
        <v>N0</v>
      </c>
      <c r="W1501" t="str">
        <f>VLOOKUP(A1501,Ventas!$A$2:$H$3062,8,FALSE)</f>
        <v>OJ</v>
      </c>
      <c r="X1501" t="str">
        <f>VLOOKUP(A1501,'Correo 1'!$A$2:$C$3062,3,FALSE)</f>
        <v>rosaillapan@gmail.com</v>
      </c>
    </row>
    <row r="1502" spans="1:24" x14ac:dyDescent="0.2">
      <c r="A1502">
        <v>1143774</v>
      </c>
      <c r="B1502" t="s">
        <v>111</v>
      </c>
      <c r="C1502" t="s">
        <v>10043</v>
      </c>
      <c r="D1502" t="s">
        <v>3</v>
      </c>
      <c r="E1502" t="s">
        <v>3108</v>
      </c>
      <c r="F1502" t="s">
        <v>3142</v>
      </c>
      <c r="G1502" t="s">
        <v>3</v>
      </c>
      <c r="H1502" t="s">
        <v>333</v>
      </c>
      <c r="I1502" t="s">
        <v>7157</v>
      </c>
      <c r="J1502" t="e">
        <f>+VLOOKUP(I1502,NOMENCLATURA!$A$3:$B$20,2,FALSE)</f>
        <v>#N/A</v>
      </c>
      <c r="K1502" t="s">
        <v>10044</v>
      </c>
      <c r="L1502" t="s">
        <v>10045</v>
      </c>
      <c r="M1502" s="2">
        <v>43537</v>
      </c>
      <c r="N1502" t="s">
        <v>9571</v>
      </c>
      <c r="O1502" t="s">
        <v>353</v>
      </c>
      <c r="P1502" t="s">
        <v>3</v>
      </c>
      <c r="Q1502" t="s">
        <v>45</v>
      </c>
      <c r="R1502" t="s">
        <v>10046</v>
      </c>
      <c r="S1502" t="s">
        <v>9994</v>
      </c>
      <c r="T1502" t="s">
        <v>3</v>
      </c>
      <c r="U1502" t="s">
        <v>3</v>
      </c>
      <c r="V1502" t="str">
        <f>VLOOKUP(A1502,Ventas!$A$2:$H$3062,7,FALSE)</f>
        <v>N0</v>
      </c>
      <c r="W1502" t="str">
        <f>VLOOKUP(A1502,Ventas!$A$2:$H$3062,8,FALSE)</f>
        <v>OJ</v>
      </c>
      <c r="X1502" t="str">
        <f>VLOOKUP(A1502,'Correo 1'!$A$2:$C$3062,3,FALSE)</f>
        <v>ROSITAGUTIERREZVEGA@GMAIL.COM</v>
      </c>
    </row>
    <row r="1503" spans="1:24" x14ac:dyDescent="0.2">
      <c r="A1503">
        <v>1145311</v>
      </c>
      <c r="B1503" t="s">
        <v>111</v>
      </c>
      <c r="C1503" t="s">
        <v>10371</v>
      </c>
      <c r="D1503" t="s">
        <v>10372</v>
      </c>
      <c r="E1503" t="s">
        <v>951</v>
      </c>
      <c r="F1503" t="s">
        <v>1054</v>
      </c>
      <c r="G1503" t="s">
        <v>3</v>
      </c>
      <c r="H1503" t="s">
        <v>115</v>
      </c>
      <c r="I1503" t="s">
        <v>954</v>
      </c>
      <c r="J1503" t="e">
        <f>+VLOOKUP(I1503,NOMENCLATURA!$A$3:$B$20,2,FALSE)</f>
        <v>#N/A</v>
      </c>
      <c r="K1503" t="s">
        <v>10373</v>
      </c>
      <c r="L1503" t="s">
        <v>10374</v>
      </c>
      <c r="M1503" s="2">
        <v>43636</v>
      </c>
      <c r="N1503" t="s">
        <v>9571</v>
      </c>
      <c r="O1503" t="s">
        <v>353</v>
      </c>
      <c r="P1503" t="s">
        <v>3</v>
      </c>
      <c r="Q1503" t="s">
        <v>45</v>
      </c>
      <c r="R1503" t="s">
        <v>10375</v>
      </c>
      <c r="S1503" t="s">
        <v>10376</v>
      </c>
      <c r="T1503" t="s">
        <v>3</v>
      </c>
      <c r="U1503" t="s">
        <v>3</v>
      </c>
      <c r="V1503" t="str">
        <f>VLOOKUP(A1503,Ventas!$A$2:$H$3062,7,FALSE)</f>
        <v>N30</v>
      </c>
      <c r="W1503" t="str">
        <f>VLOOKUP(A1503,Ventas!$A$2:$H$3062,8,FALSE)</f>
        <v>OJ</v>
      </c>
      <c r="X1503" t="str">
        <f>VLOOKUP(A1503,'Correo 1'!$A$2:$C$3062,3,FALSE)</f>
        <v>rossana.sandoval@dalecarnegie.cl</v>
      </c>
    </row>
    <row r="1504" spans="1:24" x14ac:dyDescent="0.2">
      <c r="A1504">
        <v>1142408</v>
      </c>
      <c r="B1504" t="s">
        <v>111</v>
      </c>
      <c r="C1504" t="s">
        <v>8955</v>
      </c>
      <c r="D1504" t="s">
        <v>3</v>
      </c>
      <c r="E1504" t="s">
        <v>951</v>
      </c>
      <c r="F1504" t="s">
        <v>952</v>
      </c>
      <c r="G1504" t="s">
        <v>3</v>
      </c>
      <c r="H1504" t="s">
        <v>115</v>
      </c>
      <c r="I1504" t="s">
        <v>954</v>
      </c>
      <c r="J1504" t="e">
        <f>+VLOOKUP(I1504,NOMENCLATURA!$A$3:$B$20,2,FALSE)</f>
        <v>#N/A</v>
      </c>
      <c r="K1504" t="s">
        <v>8956</v>
      </c>
      <c r="L1504" t="s">
        <v>8957</v>
      </c>
      <c r="M1504" s="2">
        <v>43453</v>
      </c>
      <c r="N1504" t="s">
        <v>6015</v>
      </c>
      <c r="O1504" t="s">
        <v>353</v>
      </c>
      <c r="P1504" t="s">
        <v>3</v>
      </c>
      <c r="Q1504" t="s">
        <v>45</v>
      </c>
      <c r="R1504" t="s">
        <v>8958</v>
      </c>
      <c r="S1504" t="s">
        <v>3</v>
      </c>
      <c r="T1504" t="s">
        <v>3</v>
      </c>
      <c r="U1504" t="s">
        <v>3</v>
      </c>
      <c r="V1504" t="str">
        <f>VLOOKUP(A1504,Ventas!$A$2:$H$3062,7,FALSE)</f>
        <v>N0</v>
      </c>
      <c r="W1504" t="str">
        <f>VLOOKUP(A1504,Ventas!$A$2:$H$3062,8,FALSE)</f>
        <v>OJ</v>
      </c>
      <c r="X1504" t="str">
        <f>VLOOKUP(A1504,'Correo 1'!$A$2:$C$3062,3,FALSE)</f>
        <v>rossanad835@gmail.com</v>
      </c>
    </row>
    <row r="1505" spans="1:24" x14ac:dyDescent="0.2">
      <c r="A1505">
        <v>7026178</v>
      </c>
      <c r="B1505" t="s">
        <v>111</v>
      </c>
      <c r="C1505" t="s">
        <v>14894</v>
      </c>
      <c r="D1505" t="s">
        <v>3</v>
      </c>
      <c r="E1505" t="s">
        <v>3775</v>
      </c>
      <c r="F1505" t="s">
        <v>3775</v>
      </c>
      <c r="G1505" t="s">
        <v>3</v>
      </c>
      <c r="H1505" t="s">
        <v>79</v>
      </c>
      <c r="I1505" t="s">
        <v>12933</v>
      </c>
      <c r="J1505" t="e">
        <f>+VLOOKUP(I1505,NOMENCLATURA!$A$3:$B$20,2,FALSE)</f>
        <v>#N/A</v>
      </c>
      <c r="K1505" t="s">
        <v>14895</v>
      </c>
      <c r="L1505" t="s">
        <v>14896</v>
      </c>
      <c r="M1505" s="2">
        <v>44286</v>
      </c>
      <c r="N1505" t="s">
        <v>9571</v>
      </c>
      <c r="O1505" t="s">
        <v>13556</v>
      </c>
      <c r="P1505" t="s">
        <v>3</v>
      </c>
      <c r="Q1505" t="s">
        <v>45</v>
      </c>
      <c r="R1505" t="s">
        <v>14897</v>
      </c>
      <c r="S1505" t="s">
        <v>14898</v>
      </c>
      <c r="T1505" t="s">
        <v>3</v>
      </c>
      <c r="U1505" t="s">
        <v>3</v>
      </c>
      <c r="V1505" t="str">
        <f>VLOOKUP(A1505,Ventas!$A$2:$H$3062,7,FALSE)</f>
        <v>N0</v>
      </c>
      <c r="W1505" t="str">
        <f>VLOOKUP(A1505,Ventas!$A$2:$H$3062,8,FALSE)</f>
        <v>O8</v>
      </c>
      <c r="X1505" t="str">
        <f>VLOOKUP(A1505,'Correo 1'!$A$2:$C$3062,3,FALSE)</f>
        <v>rossy130202@gmail.com</v>
      </c>
    </row>
    <row r="1506" spans="1:24" x14ac:dyDescent="0.2">
      <c r="A1506">
        <v>1139832</v>
      </c>
      <c r="B1506" t="s">
        <v>111</v>
      </c>
      <c r="C1506" t="s">
        <v>8117</v>
      </c>
      <c r="D1506" t="s">
        <v>3</v>
      </c>
      <c r="E1506" t="s">
        <v>204</v>
      </c>
      <c r="F1506" t="s">
        <v>4174</v>
      </c>
      <c r="G1506" t="s">
        <v>3</v>
      </c>
      <c r="H1506" t="s">
        <v>115</v>
      </c>
      <c r="I1506" t="s">
        <v>5028</v>
      </c>
      <c r="J1506" t="e">
        <f>+VLOOKUP(I1506,NOMENCLATURA!$A$3:$B$20,2,FALSE)</f>
        <v>#N/A</v>
      </c>
      <c r="K1506" t="s">
        <v>8118</v>
      </c>
      <c r="L1506" t="s">
        <v>8119</v>
      </c>
      <c r="M1506" s="2">
        <v>43248</v>
      </c>
      <c r="N1506" t="s">
        <v>6342</v>
      </c>
      <c r="O1506" t="s">
        <v>353</v>
      </c>
      <c r="P1506" t="s">
        <v>3</v>
      </c>
      <c r="Q1506" t="s">
        <v>45</v>
      </c>
      <c r="R1506" t="s">
        <v>8120</v>
      </c>
      <c r="S1506" t="s">
        <v>8121</v>
      </c>
      <c r="T1506" t="s">
        <v>3</v>
      </c>
      <c r="U1506" t="s">
        <v>3</v>
      </c>
      <c r="V1506" t="str">
        <f>VLOOKUP(A1506,Ventas!$A$2:$H$3062,7,FALSE)</f>
        <v>N0</v>
      </c>
      <c r="W1506" t="str">
        <f>VLOOKUP(A1506,Ventas!$A$2:$H$3062,8,FALSE)</f>
        <v>OJ</v>
      </c>
      <c r="X1506" t="str">
        <f>VLOOKUP(A1506,'Correo 1'!$A$2:$C$3062,3,FALSE)</f>
        <v>rouse.ch.s@gmail.com</v>
      </c>
    </row>
    <row r="1507" spans="1:24" x14ac:dyDescent="0.2">
      <c r="A1507">
        <v>1150780</v>
      </c>
      <c r="B1507" t="s">
        <v>111</v>
      </c>
      <c r="C1507" t="s">
        <v>12775</v>
      </c>
      <c r="D1507" t="s">
        <v>3</v>
      </c>
      <c r="E1507" t="s">
        <v>951</v>
      </c>
      <c r="F1507" t="s">
        <v>952</v>
      </c>
      <c r="G1507" t="s">
        <v>3</v>
      </c>
      <c r="H1507" t="s">
        <v>115</v>
      </c>
      <c r="I1507" s="10" t="s">
        <v>12750</v>
      </c>
      <c r="J1507" s="10" t="e">
        <f>+VLOOKUP(I1507,NOMENCLATURA!$A$3:$B$20,2,FALSE)</f>
        <v>#N/A</v>
      </c>
      <c r="K1507" t="s">
        <v>12776</v>
      </c>
      <c r="L1507" t="s">
        <v>12777</v>
      </c>
      <c r="M1507" s="2">
        <v>44466</v>
      </c>
      <c r="N1507" t="s">
        <v>9571</v>
      </c>
      <c r="O1507" t="s">
        <v>353</v>
      </c>
      <c r="P1507" t="s">
        <v>3</v>
      </c>
      <c r="Q1507" t="s">
        <v>45</v>
      </c>
      <c r="R1507" t="s">
        <v>12778</v>
      </c>
      <c r="S1507" t="s">
        <v>12779</v>
      </c>
      <c r="T1507" t="s">
        <v>3</v>
      </c>
      <c r="U1507" t="s">
        <v>3</v>
      </c>
      <c r="V1507" t="str">
        <f>VLOOKUP(A1507,Ventas!$A$2:$H$3062,7,FALSE)</f>
        <v>N0</v>
      </c>
      <c r="W1507" t="str">
        <f>VLOOKUP(A1507,Ventas!$A$2:$H$3062,8,FALSE)</f>
        <v>O4</v>
      </c>
      <c r="X1507" t="str">
        <f>VLOOKUP(A1507,'Correo 1'!$A$2:$C$3062,3,FALSE)</f>
        <v>csagredo@jccw.cl</v>
      </c>
    </row>
    <row r="1508" spans="1:24" x14ac:dyDescent="0.2">
      <c r="A1508">
        <v>1142552</v>
      </c>
      <c r="B1508" t="s">
        <v>111</v>
      </c>
      <c r="C1508" t="s">
        <v>9268</v>
      </c>
      <c r="D1508" t="s">
        <v>3</v>
      </c>
      <c r="E1508" t="s">
        <v>4251</v>
      </c>
      <c r="F1508" t="s">
        <v>4251</v>
      </c>
      <c r="G1508" t="s">
        <v>3</v>
      </c>
      <c r="H1508" t="s">
        <v>115</v>
      </c>
      <c r="I1508" t="s">
        <v>954</v>
      </c>
      <c r="J1508" t="e">
        <f>+VLOOKUP(I1508,NOMENCLATURA!$A$3:$B$20,2,FALSE)</f>
        <v>#N/A</v>
      </c>
      <c r="K1508" t="s">
        <v>9269</v>
      </c>
      <c r="L1508" t="s">
        <v>9270</v>
      </c>
      <c r="M1508" s="2">
        <v>43461</v>
      </c>
      <c r="N1508" t="s">
        <v>6342</v>
      </c>
      <c r="O1508" t="s">
        <v>353</v>
      </c>
      <c r="P1508" t="s">
        <v>3</v>
      </c>
      <c r="Q1508" t="s">
        <v>45</v>
      </c>
      <c r="R1508" t="s">
        <v>9271</v>
      </c>
      <c r="S1508" t="s">
        <v>9272</v>
      </c>
      <c r="T1508" t="s">
        <v>3</v>
      </c>
      <c r="U1508" t="s">
        <v>3</v>
      </c>
      <c r="V1508" t="str">
        <f>VLOOKUP(A1508,Ventas!$A$2:$H$3062,7,FALSE)</f>
        <v>N0</v>
      </c>
      <c r="W1508" t="str">
        <f>VLOOKUP(A1508,Ventas!$A$2:$H$3062,8,FALSE)</f>
        <v>OJ</v>
      </c>
      <c r="X1508" t="str">
        <f>VLOOKUP(A1508,'Correo 1'!$A$2:$C$3062,3,FALSE)</f>
        <v>roxananoemi_4@hotmail.com</v>
      </c>
    </row>
    <row r="1509" spans="1:24" x14ac:dyDescent="0.2">
      <c r="A1509">
        <v>1129355</v>
      </c>
      <c r="B1509" t="s">
        <v>111</v>
      </c>
      <c r="C1509" t="s">
        <v>4330</v>
      </c>
      <c r="D1509" t="s">
        <v>4331</v>
      </c>
      <c r="E1509" t="s">
        <v>204</v>
      </c>
      <c r="F1509" t="s">
        <v>4237</v>
      </c>
      <c r="G1509" t="s">
        <v>3</v>
      </c>
      <c r="H1509" t="s">
        <v>115</v>
      </c>
      <c r="I1509" t="s">
        <v>954</v>
      </c>
      <c r="J1509" t="e">
        <f>+VLOOKUP(I1509,NOMENCLATURA!$A$3:$B$20,2,FALSE)</f>
        <v>#N/A</v>
      </c>
      <c r="K1509" t="s">
        <v>4332</v>
      </c>
      <c r="L1509" t="s">
        <v>4333</v>
      </c>
      <c r="M1509" s="2">
        <v>42643</v>
      </c>
      <c r="N1509" t="s">
        <v>207</v>
      </c>
      <c r="O1509" t="s">
        <v>353</v>
      </c>
      <c r="P1509" t="s">
        <v>3</v>
      </c>
      <c r="Q1509" t="s">
        <v>45</v>
      </c>
      <c r="R1509" t="s">
        <v>4334</v>
      </c>
      <c r="S1509" t="s">
        <v>4335</v>
      </c>
      <c r="T1509" t="s">
        <v>3</v>
      </c>
      <c r="U1509" t="s">
        <v>3</v>
      </c>
      <c r="V1509" t="str">
        <f>VLOOKUP(A1509,Ventas!$A$2:$H$3062,7,FALSE)</f>
        <v>N0</v>
      </c>
      <c r="W1509" t="str">
        <f>VLOOKUP(A1509,Ventas!$A$2:$H$3062,8,FALSE)</f>
        <v>OJ</v>
      </c>
      <c r="X1509" t="str">
        <f>VLOOKUP(A1509,'Correo 1'!$A$2:$C$3062,3,FALSE)</f>
        <v>rpcardenas@gmail.com</v>
      </c>
    </row>
    <row r="1510" spans="1:24" x14ac:dyDescent="0.2">
      <c r="A1510">
        <v>1150793</v>
      </c>
      <c r="B1510" t="s">
        <v>111</v>
      </c>
      <c r="C1510" t="s">
        <v>12840</v>
      </c>
      <c r="D1510" t="s">
        <v>3</v>
      </c>
      <c r="E1510" t="s">
        <v>951</v>
      </c>
      <c r="F1510" t="s">
        <v>1264</v>
      </c>
      <c r="G1510" t="s">
        <v>3</v>
      </c>
      <c r="H1510" t="s">
        <v>115</v>
      </c>
      <c r="I1510" s="10" t="s">
        <v>12750</v>
      </c>
      <c r="J1510" s="10" t="e">
        <f>+VLOOKUP(I1510,NOMENCLATURA!$A$3:$B$20,2,FALSE)</f>
        <v>#N/A</v>
      </c>
      <c r="K1510" t="s">
        <v>12841</v>
      </c>
      <c r="L1510" t="s">
        <v>12842</v>
      </c>
      <c r="M1510" s="2">
        <v>44466</v>
      </c>
      <c r="N1510" t="s">
        <v>9571</v>
      </c>
      <c r="O1510" t="s">
        <v>353</v>
      </c>
      <c r="P1510" t="s">
        <v>3</v>
      </c>
      <c r="Q1510" t="s">
        <v>45</v>
      </c>
      <c r="R1510" t="s">
        <v>12843</v>
      </c>
      <c r="S1510" t="s">
        <v>12844</v>
      </c>
      <c r="T1510" t="s">
        <v>3</v>
      </c>
      <c r="U1510" t="s">
        <v>3</v>
      </c>
      <c r="V1510" t="str">
        <f>VLOOKUP(A1510,Ventas!$A$2:$H$3062,7,FALSE)</f>
        <v>N0</v>
      </c>
      <c r="W1510" t="str">
        <f>VLOOKUP(A1510,Ventas!$A$2:$H$3062,8,FALSE)</f>
        <v>O4</v>
      </c>
      <c r="X1510" t="str">
        <f>VLOOKUP(A1510,'Correo 1'!$A$2:$C$3062,3,FALSE)</f>
        <v>edithcampos79@gmail.com</v>
      </c>
    </row>
    <row r="1511" spans="1:24" x14ac:dyDescent="0.2">
      <c r="A1511">
        <v>1150787</v>
      </c>
      <c r="B1511" t="s">
        <v>111</v>
      </c>
      <c r="C1511" t="s">
        <v>12811</v>
      </c>
      <c r="D1511" t="s">
        <v>3</v>
      </c>
      <c r="E1511" t="s">
        <v>2060</v>
      </c>
      <c r="F1511" t="s">
        <v>2060</v>
      </c>
      <c r="G1511" t="s">
        <v>3</v>
      </c>
      <c r="H1511" t="s">
        <v>2061</v>
      </c>
      <c r="I1511" s="10" t="s">
        <v>12750</v>
      </c>
      <c r="J1511" s="10" t="e">
        <f>+VLOOKUP(I1511,NOMENCLATURA!$A$3:$B$20,2,FALSE)</f>
        <v>#N/A</v>
      </c>
      <c r="K1511" t="s">
        <v>12812</v>
      </c>
      <c r="L1511" t="s">
        <v>12813</v>
      </c>
      <c r="M1511" s="2">
        <v>44466</v>
      </c>
      <c r="N1511" t="s">
        <v>9571</v>
      </c>
      <c r="O1511" t="s">
        <v>353</v>
      </c>
      <c r="P1511" t="s">
        <v>3</v>
      </c>
      <c r="Q1511" t="s">
        <v>45</v>
      </c>
      <c r="R1511" t="s">
        <v>12814</v>
      </c>
      <c r="S1511" t="s">
        <v>12815</v>
      </c>
      <c r="T1511" t="s">
        <v>3</v>
      </c>
      <c r="U1511" t="s">
        <v>3</v>
      </c>
      <c r="V1511" t="str">
        <f>VLOOKUP(A1511,Ventas!$A$2:$H$3062,7,FALSE)</f>
        <v>N0</v>
      </c>
      <c r="W1511" t="str">
        <f>VLOOKUP(A1511,Ventas!$A$2:$H$3062,8,FALSE)</f>
        <v>O4</v>
      </c>
      <c r="X1511" t="str">
        <f>VLOOKUP(A1511,'Correo 1'!$A$2:$C$3062,3,FALSE)</f>
        <v>edu.olivares250@gmail.com</v>
      </c>
    </row>
    <row r="1512" spans="1:24" x14ac:dyDescent="0.2">
      <c r="A1512">
        <v>1150790</v>
      </c>
      <c r="B1512" t="s">
        <v>111</v>
      </c>
      <c r="C1512" t="s">
        <v>12826</v>
      </c>
      <c r="D1512" t="s">
        <v>3</v>
      </c>
      <c r="E1512" t="s">
        <v>951</v>
      </c>
      <c r="F1512" t="s">
        <v>952</v>
      </c>
      <c r="G1512" t="s">
        <v>3</v>
      </c>
      <c r="H1512" t="s">
        <v>115</v>
      </c>
      <c r="I1512" s="10" t="s">
        <v>12750</v>
      </c>
      <c r="J1512" s="10" t="e">
        <f>+VLOOKUP(I1512,NOMENCLATURA!$A$3:$B$20,2,FALSE)</f>
        <v>#N/A</v>
      </c>
      <c r="K1512" t="s">
        <v>12827</v>
      </c>
      <c r="L1512" t="s">
        <v>12828</v>
      </c>
      <c r="M1512" s="2">
        <v>44466</v>
      </c>
      <c r="N1512" t="s">
        <v>9571</v>
      </c>
      <c r="O1512" t="s">
        <v>353</v>
      </c>
      <c r="P1512" t="s">
        <v>3</v>
      </c>
      <c r="Q1512" t="s">
        <v>45</v>
      </c>
      <c r="R1512" t="s">
        <v>12829</v>
      </c>
      <c r="S1512" t="s">
        <v>12830</v>
      </c>
      <c r="T1512" t="s">
        <v>3</v>
      </c>
      <c r="U1512" t="s">
        <v>3</v>
      </c>
      <c r="V1512" t="str">
        <f>VLOOKUP(A1512,Ventas!$A$2:$H$3062,7,FALSE)</f>
        <v>N0</v>
      </c>
      <c r="W1512" t="str">
        <f>VLOOKUP(A1512,Ventas!$A$2:$H$3062,8,FALSE)</f>
        <v>O4</v>
      </c>
      <c r="X1512" t="str">
        <f>VLOOKUP(A1512,'Correo 1'!$A$2:$C$3062,3,FALSE)</f>
        <v>eduardoariasm@icloud.com</v>
      </c>
    </row>
    <row r="1513" spans="1:24" x14ac:dyDescent="0.2">
      <c r="A1513">
        <v>1150777</v>
      </c>
      <c r="B1513" t="s">
        <v>111</v>
      </c>
      <c r="C1513" t="s">
        <v>12760</v>
      </c>
      <c r="D1513" t="s">
        <v>3</v>
      </c>
      <c r="E1513" t="s">
        <v>3408</v>
      </c>
      <c r="F1513" t="s">
        <v>3408</v>
      </c>
      <c r="G1513" t="s">
        <v>3</v>
      </c>
      <c r="H1513" t="s">
        <v>62</v>
      </c>
      <c r="I1513" s="10" t="s">
        <v>12750</v>
      </c>
      <c r="J1513" s="10" t="e">
        <f>+VLOOKUP(I1513,NOMENCLATURA!$A$3:$B$20,2,FALSE)</f>
        <v>#N/A</v>
      </c>
      <c r="K1513" t="s">
        <v>12761</v>
      </c>
      <c r="L1513" t="s">
        <v>12762</v>
      </c>
      <c r="M1513" s="2">
        <v>44466</v>
      </c>
      <c r="N1513" t="s">
        <v>9571</v>
      </c>
      <c r="O1513" t="s">
        <v>353</v>
      </c>
      <c r="P1513" t="s">
        <v>3</v>
      </c>
      <c r="Q1513" t="s">
        <v>45</v>
      </c>
      <c r="R1513" t="s">
        <v>12763</v>
      </c>
      <c r="S1513" t="s">
        <v>12764</v>
      </c>
      <c r="T1513" t="s">
        <v>3</v>
      </c>
      <c r="U1513" t="s">
        <v>3</v>
      </c>
      <c r="V1513" t="str">
        <f>VLOOKUP(A1513,Ventas!$A$2:$H$3062,7,FALSE)</f>
        <v>N0</v>
      </c>
      <c r="W1513" t="str">
        <f>VLOOKUP(A1513,Ventas!$A$2:$H$3062,8,FALSE)</f>
        <v>O4</v>
      </c>
      <c r="X1513" t="str">
        <f>VLOOKUP(A1513,'Correo 1'!$A$2:$C$3062,3,FALSE)</f>
        <v>fernandaconstanzav@gmail.com</v>
      </c>
    </row>
    <row r="1514" spans="1:24" x14ac:dyDescent="0.2">
      <c r="A1514">
        <v>1143094</v>
      </c>
      <c r="B1514" t="s">
        <v>111</v>
      </c>
      <c r="C1514" t="s">
        <v>9874</v>
      </c>
      <c r="D1514" t="s">
        <v>3</v>
      </c>
      <c r="E1514" t="s">
        <v>204</v>
      </c>
      <c r="F1514" t="s">
        <v>2619</v>
      </c>
      <c r="G1514" t="s">
        <v>3</v>
      </c>
      <c r="H1514" t="s">
        <v>115</v>
      </c>
      <c r="I1514" t="s">
        <v>954</v>
      </c>
      <c r="J1514" t="e">
        <f>+VLOOKUP(I1514,NOMENCLATURA!$A$3:$B$20,2,FALSE)</f>
        <v>#N/A</v>
      </c>
      <c r="K1514" t="s">
        <v>9875</v>
      </c>
      <c r="L1514" t="s">
        <v>9876</v>
      </c>
      <c r="M1514" s="2">
        <v>43503</v>
      </c>
      <c r="N1514" t="s">
        <v>9571</v>
      </c>
      <c r="O1514" t="s">
        <v>353</v>
      </c>
      <c r="P1514" t="s">
        <v>3</v>
      </c>
      <c r="Q1514" t="s">
        <v>45</v>
      </c>
      <c r="R1514" t="s">
        <v>9877</v>
      </c>
      <c r="S1514" t="s">
        <v>9878</v>
      </c>
      <c r="T1514" t="s">
        <v>3</v>
      </c>
      <c r="U1514" t="s">
        <v>3</v>
      </c>
      <c r="V1514" t="str">
        <f>VLOOKUP(A1514,Ventas!$A$2:$H$3062,7,FALSE)</f>
        <v>N0</v>
      </c>
      <c r="W1514" t="str">
        <f>VLOOKUP(A1514,Ventas!$A$2:$H$3062,8,FALSE)</f>
        <v>OJ</v>
      </c>
      <c r="X1514" t="str">
        <f>VLOOKUP(A1514,'Correo 1'!$A$2:$C$3062,3,FALSE)</f>
        <v>rt@mast.cl</v>
      </c>
    </row>
    <row r="1515" spans="1:24" x14ac:dyDescent="0.2">
      <c r="A1515">
        <v>1143096</v>
      </c>
      <c r="B1515" t="s">
        <v>111</v>
      </c>
      <c r="C1515" t="s">
        <v>9884</v>
      </c>
      <c r="D1515" t="s">
        <v>3</v>
      </c>
      <c r="E1515" t="s">
        <v>204</v>
      </c>
      <c r="F1515" t="s">
        <v>113</v>
      </c>
      <c r="G1515" t="s">
        <v>3</v>
      </c>
      <c r="H1515" t="s">
        <v>115</v>
      </c>
      <c r="I1515" t="s">
        <v>954</v>
      </c>
      <c r="J1515" t="e">
        <f>+VLOOKUP(I1515,NOMENCLATURA!$A$3:$B$20,2,FALSE)</f>
        <v>#N/A</v>
      </c>
      <c r="K1515" t="s">
        <v>9885</v>
      </c>
      <c r="L1515" t="s">
        <v>9886</v>
      </c>
      <c r="M1515" s="2">
        <v>43503</v>
      </c>
      <c r="N1515" t="s">
        <v>9571</v>
      </c>
      <c r="O1515" t="s">
        <v>353</v>
      </c>
      <c r="P1515" t="s">
        <v>3</v>
      </c>
      <c r="Q1515" t="s">
        <v>45</v>
      </c>
      <c r="R1515" t="s">
        <v>9887</v>
      </c>
      <c r="S1515" t="s">
        <v>9888</v>
      </c>
      <c r="T1515" t="s">
        <v>3</v>
      </c>
      <c r="U1515" t="s">
        <v>3</v>
      </c>
      <c r="V1515" t="str">
        <f>VLOOKUP(A1515,Ventas!$A$2:$H$3062,7,FALSE)</f>
        <v>N30</v>
      </c>
      <c r="W1515" t="str">
        <f>VLOOKUP(A1515,Ventas!$A$2:$H$3062,8,FALSE)</f>
        <v>OF</v>
      </c>
      <c r="X1515" t="str">
        <f>VLOOKUP(A1515,'Correo 1'!$A$2:$C$3062,3,FALSE)</f>
        <v>rtorrealba@rhythmone.com</v>
      </c>
    </row>
    <row r="1516" spans="1:24" x14ac:dyDescent="0.2">
      <c r="A1516">
        <v>1142515</v>
      </c>
      <c r="B1516" t="s">
        <v>111</v>
      </c>
      <c r="C1516" t="s">
        <v>9071</v>
      </c>
      <c r="D1516" t="s">
        <v>3</v>
      </c>
      <c r="E1516" t="s">
        <v>7837</v>
      </c>
      <c r="F1516" t="s">
        <v>7837</v>
      </c>
      <c r="G1516" t="s">
        <v>3</v>
      </c>
      <c r="H1516" t="s">
        <v>79</v>
      </c>
      <c r="I1516" t="s">
        <v>954</v>
      </c>
      <c r="J1516" t="e">
        <f>+VLOOKUP(I1516,NOMENCLATURA!$A$3:$B$20,2,FALSE)</f>
        <v>#N/A</v>
      </c>
      <c r="K1516" t="s">
        <v>9072</v>
      </c>
      <c r="L1516" t="s">
        <v>9073</v>
      </c>
      <c r="M1516" s="2">
        <v>43461</v>
      </c>
      <c r="N1516" t="s">
        <v>6342</v>
      </c>
      <c r="O1516" t="s">
        <v>353</v>
      </c>
      <c r="P1516" t="s">
        <v>3</v>
      </c>
      <c r="Q1516" t="s">
        <v>45</v>
      </c>
      <c r="R1516" t="s">
        <v>9074</v>
      </c>
      <c r="S1516" t="s">
        <v>9075</v>
      </c>
      <c r="T1516" t="s">
        <v>3</v>
      </c>
      <c r="U1516" t="s">
        <v>3</v>
      </c>
      <c r="V1516" t="str">
        <f>VLOOKUP(A1516,Ventas!$A$2:$H$3062,7,FALSE)</f>
        <v>N0</v>
      </c>
      <c r="W1516" t="str">
        <f>VLOOKUP(A1516,Ventas!$A$2:$H$3062,8,FALSE)</f>
        <v>OJ</v>
      </c>
      <c r="X1516" t="str">
        <f>VLOOKUP(A1516,'Correo 1'!$A$2:$C$3062,3,FALSE)</f>
        <v>rutmm_29@hotmail.com</v>
      </c>
    </row>
    <row r="1517" spans="1:24" x14ac:dyDescent="0.2">
      <c r="A1517">
        <v>1127572</v>
      </c>
      <c r="B1517" t="s">
        <v>941</v>
      </c>
      <c r="C1517" t="s">
        <v>942</v>
      </c>
      <c r="D1517" t="s">
        <v>3</v>
      </c>
      <c r="E1517" t="s">
        <v>943</v>
      </c>
      <c r="F1517" t="s">
        <v>3</v>
      </c>
      <c r="G1517" t="s">
        <v>944</v>
      </c>
      <c r="H1517" s="3" t="s">
        <v>40</v>
      </c>
      <c r="I1517" t="s">
        <v>945</v>
      </c>
      <c r="J1517" t="e">
        <f>+VLOOKUP(I1517,NOMENCLATURA!$A$3:$B$20,2,FALSE)</f>
        <v>#N/A</v>
      </c>
      <c r="K1517" t="s">
        <v>946</v>
      </c>
      <c r="L1517" t="s">
        <v>947</v>
      </c>
      <c r="M1517" s="2">
        <v>42472</v>
      </c>
      <c r="N1517" t="s">
        <v>948</v>
      </c>
      <c r="O1517" t="s">
        <v>353</v>
      </c>
      <c r="P1517" t="s">
        <v>3</v>
      </c>
      <c r="Q1517" t="s">
        <v>12</v>
      </c>
      <c r="R1517" t="s">
        <v>3</v>
      </c>
      <c r="S1517" t="s">
        <v>949</v>
      </c>
      <c r="T1517" t="s">
        <v>3</v>
      </c>
      <c r="U1517" t="s">
        <v>3</v>
      </c>
      <c r="V1517" t="str">
        <f>VLOOKUP(A1517,Ventas!$A$2:$H$3062,7,FALSE)</f>
        <v>N30</v>
      </c>
      <c r="W1517" t="str">
        <f>VLOOKUP(A1517,Ventas!$A$2:$H$3062,8,FALSE)</f>
        <v>O7</v>
      </c>
      <c r="X1517" t="str">
        <f>VLOOKUP(A1517,'Correo 1'!$A$2:$C$3062,3,FALSE)</f>
        <v>RYAN.COCHAN@GMAIL.COM</v>
      </c>
    </row>
    <row r="1518" spans="1:24" x14ac:dyDescent="0.2">
      <c r="A1518">
        <v>5000580</v>
      </c>
      <c r="B1518" t="s">
        <v>13441</v>
      </c>
      <c r="C1518" t="s">
        <v>13442</v>
      </c>
      <c r="D1518" t="s">
        <v>3</v>
      </c>
      <c r="E1518" t="s">
        <v>13443</v>
      </c>
      <c r="F1518" t="s">
        <v>3</v>
      </c>
      <c r="G1518" t="s">
        <v>13444</v>
      </c>
      <c r="H1518" s="3" t="s">
        <v>40</v>
      </c>
      <c r="I1518" t="s">
        <v>893</v>
      </c>
      <c r="J1518" t="e">
        <f>+VLOOKUP(I1518,NOMENCLATURA!$A$3:$B$20,2,FALSE)</f>
        <v>#N/A</v>
      </c>
      <c r="K1518" t="s">
        <v>13445</v>
      </c>
      <c r="L1518" t="s">
        <v>13446</v>
      </c>
      <c r="M1518" s="2">
        <v>42227</v>
      </c>
      <c r="N1518" t="s">
        <v>34</v>
      </c>
      <c r="O1518" t="s">
        <v>13230</v>
      </c>
      <c r="P1518" t="s">
        <v>13447</v>
      </c>
      <c r="Q1518" t="s">
        <v>12</v>
      </c>
      <c r="R1518" t="s">
        <v>3</v>
      </c>
      <c r="S1518" t="s">
        <v>3</v>
      </c>
      <c r="T1518" t="s">
        <v>3</v>
      </c>
      <c r="U1518" t="s">
        <v>3</v>
      </c>
      <c r="V1518" t="str">
        <f>VLOOKUP(A1518,Ventas!$A$2:$H$3062,7,FALSE)</f>
        <v>N120</v>
      </c>
      <c r="W1518" t="str">
        <f>VLOOKUP(A1518,Ventas!$A$2:$H$3062,8,FALSE)</f>
        <v>O9</v>
      </c>
      <c r="X1518" t="str">
        <f>VLOOKUP(A1518,'Correo 1'!$A$2:$C$3062,3,FALSE)</f>
        <v>SA05@MERITTOOLING.COM</v>
      </c>
    </row>
    <row r="1519" spans="1:24" x14ac:dyDescent="0.2">
      <c r="A1519">
        <v>1130813</v>
      </c>
      <c r="B1519" t="s">
        <v>111</v>
      </c>
      <c r="C1519" t="s">
        <v>5846</v>
      </c>
      <c r="D1519" t="s">
        <v>3</v>
      </c>
      <c r="E1519" t="s">
        <v>204</v>
      </c>
      <c r="F1519" t="s">
        <v>1893</v>
      </c>
      <c r="G1519" t="s">
        <v>3</v>
      </c>
      <c r="H1519" t="s">
        <v>115</v>
      </c>
      <c r="I1519" t="s">
        <v>954</v>
      </c>
      <c r="J1519" t="e">
        <f>+VLOOKUP(I1519,NOMENCLATURA!$A$3:$B$20,2,FALSE)</f>
        <v>#N/A</v>
      </c>
      <c r="K1519" t="s">
        <v>5847</v>
      </c>
      <c r="L1519" t="s">
        <v>5848</v>
      </c>
      <c r="M1519" s="2">
        <v>42807</v>
      </c>
      <c r="N1519" t="s">
        <v>207</v>
      </c>
      <c r="O1519" t="s">
        <v>353</v>
      </c>
      <c r="P1519" t="s">
        <v>3</v>
      </c>
      <c r="Q1519" t="s">
        <v>45</v>
      </c>
      <c r="R1519" t="s">
        <v>5849</v>
      </c>
      <c r="S1519" t="s">
        <v>5850</v>
      </c>
      <c r="T1519" t="s">
        <v>3</v>
      </c>
      <c r="U1519" t="s">
        <v>3</v>
      </c>
      <c r="V1519" t="str">
        <f>VLOOKUP(A1519,Ventas!$A$2:$H$3062,7,FALSE)</f>
        <v>N30</v>
      </c>
      <c r="W1519" t="str">
        <f>VLOOKUP(A1519,Ventas!$A$2:$H$3062,8,FALSE)</f>
        <v>OJ</v>
      </c>
      <c r="X1519" t="str">
        <f>VLOOKUP(A1519,'Correo 1'!$A$2:$C$3062,3,FALSE)</f>
        <v>SADASME@SMC-INGENIERIA.CL</v>
      </c>
    </row>
    <row r="1520" spans="1:24" x14ac:dyDescent="0.2">
      <c r="A1520">
        <v>1107390</v>
      </c>
      <c r="B1520" t="s">
        <v>215</v>
      </c>
      <c r="C1520" t="s">
        <v>504</v>
      </c>
      <c r="D1520" t="s">
        <v>3</v>
      </c>
      <c r="E1520" t="s">
        <v>505</v>
      </c>
      <c r="F1520" t="s">
        <v>3</v>
      </c>
      <c r="G1520" t="s">
        <v>506</v>
      </c>
      <c r="H1520" s="3" t="s">
        <v>40</v>
      </c>
      <c r="I1520" t="s">
        <v>507</v>
      </c>
      <c r="J1520" t="e">
        <f>+VLOOKUP(I1520,NOMENCLATURA!$A$3:$B$20,2,FALSE)</f>
        <v>#N/A</v>
      </c>
      <c r="K1520" t="s">
        <v>508</v>
      </c>
      <c r="L1520" t="s">
        <v>509</v>
      </c>
      <c r="M1520" s="2">
        <v>40287</v>
      </c>
      <c r="N1520" t="s">
        <v>432</v>
      </c>
      <c r="O1520" t="s">
        <v>222</v>
      </c>
      <c r="P1520" t="s">
        <v>3</v>
      </c>
      <c r="Q1520" t="s">
        <v>12</v>
      </c>
      <c r="R1520" t="s">
        <v>3</v>
      </c>
      <c r="S1520" t="s">
        <v>510</v>
      </c>
      <c r="T1520" t="s">
        <v>3</v>
      </c>
      <c r="U1520" t="s">
        <v>511</v>
      </c>
      <c r="V1520" t="str">
        <f>VLOOKUP(A1520,Ventas!$A$2:$H$3062,7,FALSE)</f>
        <v>N30</v>
      </c>
      <c r="W1520" t="str">
        <f>VLOOKUP(A1520,Ventas!$A$2:$H$3062,8,FALSE)</f>
        <v>O9</v>
      </c>
      <c r="X1520" t="str">
        <f>VLOOKUP(A1520,'Correo 1'!$A$2:$C$3062,3,FALSE)</f>
        <v>SALES@AHOKU.COM</v>
      </c>
    </row>
    <row r="1521" spans="1:24" x14ac:dyDescent="0.2">
      <c r="A1521">
        <v>1126486</v>
      </c>
      <c r="B1521" t="s">
        <v>156</v>
      </c>
      <c r="C1521" t="s">
        <v>913</v>
      </c>
      <c r="D1521" t="s">
        <v>3</v>
      </c>
      <c r="E1521" t="s">
        <v>453</v>
      </c>
      <c r="F1521" t="s">
        <v>3</v>
      </c>
      <c r="G1521" t="s">
        <v>914</v>
      </c>
      <c r="H1521" s="3" t="s">
        <v>40</v>
      </c>
      <c r="I1521" t="s">
        <v>915</v>
      </c>
      <c r="J1521" t="e">
        <f>+VLOOKUP(I1521,NOMENCLATURA!$A$3:$B$20,2,FALSE)</f>
        <v>#N/A</v>
      </c>
      <c r="K1521" t="s">
        <v>916</v>
      </c>
      <c r="L1521" t="s">
        <v>917</v>
      </c>
      <c r="M1521" s="2">
        <v>42310</v>
      </c>
      <c r="N1521" t="s">
        <v>34</v>
      </c>
      <c r="O1521" t="s">
        <v>222</v>
      </c>
      <c r="P1521" t="s">
        <v>3</v>
      </c>
      <c r="Q1521" t="s">
        <v>12</v>
      </c>
      <c r="R1521" t="s">
        <v>3</v>
      </c>
      <c r="S1521" t="s">
        <v>918</v>
      </c>
      <c r="T1521" t="s">
        <v>3</v>
      </c>
      <c r="U1521" t="s">
        <v>919</v>
      </c>
      <c r="V1521" t="str">
        <f>VLOOKUP(A1521,Ventas!$A$2:$H$3062,7,FALSE)</f>
        <v>N30</v>
      </c>
      <c r="W1521" t="str">
        <f>VLOOKUP(A1521,Ventas!$A$2:$H$3062,8,FALSE)</f>
        <v>O9</v>
      </c>
      <c r="X1521" t="str">
        <f>VLOOKUP(A1521,'Correo 1'!$A$2:$C$3062,3,FALSE)</f>
        <v>SALES@LEATHERMANFASHION.COM</v>
      </c>
    </row>
    <row r="1522" spans="1:24" x14ac:dyDescent="0.2">
      <c r="A1522">
        <v>5000361</v>
      </c>
      <c r="B1522" t="s">
        <v>131</v>
      </c>
      <c r="C1522" t="s">
        <v>13334</v>
      </c>
      <c r="D1522" t="s">
        <v>3</v>
      </c>
      <c r="E1522" t="s">
        <v>13335</v>
      </c>
      <c r="F1522" t="s">
        <v>3</v>
      </c>
      <c r="G1522" t="s">
        <v>3</v>
      </c>
      <c r="H1522" s="3" t="s">
        <v>40</v>
      </c>
      <c r="I1522" t="s">
        <v>13336</v>
      </c>
      <c r="J1522" t="e">
        <f>+VLOOKUP(I1522,NOMENCLATURA!$A$3:$B$20,2,FALSE)</f>
        <v>#N/A</v>
      </c>
      <c r="K1522" t="s">
        <v>13337</v>
      </c>
      <c r="L1522" t="s">
        <v>13338</v>
      </c>
      <c r="M1522" s="2">
        <v>40590</v>
      </c>
      <c r="N1522" t="s">
        <v>432</v>
      </c>
      <c r="O1522" t="s">
        <v>13230</v>
      </c>
      <c r="P1522" t="s">
        <v>3</v>
      </c>
      <c r="Q1522" t="s">
        <v>12</v>
      </c>
      <c r="R1522" t="s">
        <v>3</v>
      </c>
      <c r="S1522" t="s">
        <v>13339</v>
      </c>
      <c r="T1522" t="s">
        <v>3</v>
      </c>
      <c r="U1522" t="s">
        <v>13340</v>
      </c>
      <c r="V1522" t="str">
        <f>VLOOKUP(A1522,Ventas!$A$2:$H$3062,7,FALSE)</f>
        <v>N30</v>
      </c>
      <c r="W1522" t="str">
        <f>VLOOKUP(A1522,Ventas!$A$2:$H$3062,8,FALSE)</f>
        <v>O9</v>
      </c>
      <c r="X1522" t="str">
        <f>VLOOKUP(A1522,'Correo 1'!$A$2:$C$3062,3,FALSE)</f>
        <v>SALES@OMEGATRAVELWARE.COM</v>
      </c>
    </row>
    <row r="1523" spans="1:24" x14ac:dyDescent="0.2">
      <c r="A1523">
        <v>1107579</v>
      </c>
      <c r="B1523" t="s">
        <v>215</v>
      </c>
      <c r="C1523" t="s">
        <v>512</v>
      </c>
      <c r="D1523" t="s">
        <v>3</v>
      </c>
      <c r="E1523" t="s">
        <v>513</v>
      </c>
      <c r="F1523" t="s">
        <v>3</v>
      </c>
      <c r="G1523" t="s">
        <v>3</v>
      </c>
      <c r="H1523" t="s">
        <v>238</v>
      </c>
      <c r="I1523" t="s">
        <v>514</v>
      </c>
      <c r="J1523" t="e">
        <f>+VLOOKUP(I1523,NOMENCLATURA!$A$3:$B$20,2,FALSE)</f>
        <v>#N/A</v>
      </c>
      <c r="K1523" t="s">
        <v>515</v>
      </c>
      <c r="L1523" t="s">
        <v>516</v>
      </c>
      <c r="M1523" s="2">
        <v>40324</v>
      </c>
      <c r="N1523" t="s">
        <v>432</v>
      </c>
      <c r="O1523" t="s">
        <v>222</v>
      </c>
      <c r="P1523" t="s">
        <v>3</v>
      </c>
      <c r="Q1523" t="s">
        <v>12</v>
      </c>
      <c r="R1523" t="s">
        <v>3</v>
      </c>
      <c r="S1523" t="s">
        <v>517</v>
      </c>
      <c r="T1523" t="s">
        <v>3</v>
      </c>
      <c r="U1523" t="s">
        <v>518</v>
      </c>
      <c r="V1523" t="str">
        <f>VLOOKUP(A1523,Ventas!$A$2:$H$3062,7,FALSE)</f>
        <v>N60</v>
      </c>
      <c r="W1523" t="str">
        <f>VLOOKUP(A1523,Ventas!$A$2:$H$3062,8,FALSE)</f>
        <v>O9</v>
      </c>
      <c r="X1523" t="str">
        <f>VLOOKUP(A1523,'Correo 1'!$A$2:$C$3062,3,FALSE)</f>
        <v>SALES@PINNACLEENT.COM.HK</v>
      </c>
    </row>
    <row r="1524" spans="1:24" x14ac:dyDescent="0.2">
      <c r="A1524">
        <v>1135590</v>
      </c>
      <c r="B1524" t="s">
        <v>215</v>
      </c>
      <c r="C1524" t="s">
        <v>7148</v>
      </c>
      <c r="D1524" t="s">
        <v>7149</v>
      </c>
      <c r="E1524" t="s">
        <v>7150</v>
      </c>
      <c r="F1524" t="s">
        <v>3</v>
      </c>
      <c r="G1524" t="s">
        <v>7151</v>
      </c>
      <c r="H1524" s="3" t="s">
        <v>40</v>
      </c>
      <c r="I1524" t="s">
        <v>937</v>
      </c>
      <c r="J1524" t="e">
        <f>+VLOOKUP(I1524,NOMENCLATURA!$A$3:$B$20,2,FALSE)</f>
        <v>#N/A</v>
      </c>
      <c r="K1524" t="s">
        <v>7152</v>
      </c>
      <c r="L1524" t="s">
        <v>7153</v>
      </c>
      <c r="M1524" s="2">
        <v>43038</v>
      </c>
      <c r="N1524" t="s">
        <v>34</v>
      </c>
      <c r="O1524" t="s">
        <v>222</v>
      </c>
      <c r="P1524" t="s">
        <v>3</v>
      </c>
      <c r="Q1524" t="s">
        <v>12</v>
      </c>
      <c r="R1524" t="s">
        <v>3</v>
      </c>
      <c r="S1524" t="s">
        <v>7154</v>
      </c>
      <c r="T1524" t="s">
        <v>3</v>
      </c>
      <c r="U1524" t="s">
        <v>7155</v>
      </c>
      <c r="V1524" t="str">
        <f>VLOOKUP(A1524,Ventas!$A$2:$H$3062,7,FALSE)</f>
        <v>N105</v>
      </c>
      <c r="W1524" t="str">
        <f>VLOOKUP(A1524,Ventas!$A$2:$H$3062,8,FALSE)</f>
        <v>O9</v>
      </c>
      <c r="X1524" t="str">
        <f>VLOOKUP(A1524,'Correo 1'!$A$2:$C$3062,3,FALSE)</f>
        <v>SALES@ZXPL.COM</v>
      </c>
    </row>
    <row r="1525" spans="1:24" x14ac:dyDescent="0.2">
      <c r="A1525">
        <v>1136133</v>
      </c>
      <c r="B1525" t="s">
        <v>215</v>
      </c>
      <c r="C1525" t="s">
        <v>7298</v>
      </c>
      <c r="D1525" t="s">
        <v>807</v>
      </c>
      <c r="E1525" t="s">
        <v>7299</v>
      </c>
      <c r="F1525" t="s">
        <v>3</v>
      </c>
      <c r="G1525" t="s">
        <v>907</v>
      </c>
      <c r="H1525" t="s">
        <v>238</v>
      </c>
      <c r="I1525" t="s">
        <v>725</v>
      </c>
      <c r="J1525" t="e">
        <f>+VLOOKUP(I1525,NOMENCLATURA!$A$3:$B$20,2,FALSE)</f>
        <v>#N/A</v>
      </c>
      <c r="K1525" t="s">
        <v>7300</v>
      </c>
      <c r="L1525" t="s">
        <v>7301</v>
      </c>
      <c r="M1525" s="2">
        <v>43068</v>
      </c>
      <c r="N1525" t="s">
        <v>34</v>
      </c>
      <c r="O1525" t="s">
        <v>222</v>
      </c>
      <c r="P1525" t="s">
        <v>3</v>
      </c>
      <c r="Q1525" t="s">
        <v>12</v>
      </c>
      <c r="R1525" t="s">
        <v>3</v>
      </c>
      <c r="S1525" t="s">
        <v>7302</v>
      </c>
      <c r="T1525" t="s">
        <v>3</v>
      </c>
      <c r="U1525" t="s">
        <v>7303</v>
      </c>
      <c r="V1525" t="str">
        <f>VLOOKUP(A1525,Ventas!$A$2:$H$3062,7,FALSE)</f>
        <v>N0</v>
      </c>
      <c r="W1525" t="str">
        <f>VLOOKUP(A1525,Ventas!$A$2:$H$3062,8,FALSE)</f>
        <v>O9</v>
      </c>
      <c r="X1525" t="str">
        <f>VLOOKUP(A1525,'Correo 1'!$A$2:$C$3062,3,FALSE)</f>
        <v>SALES1@GAOSHENGGZ.COM</v>
      </c>
    </row>
    <row r="1526" spans="1:24" x14ac:dyDescent="0.2">
      <c r="A1526">
        <v>1108095</v>
      </c>
      <c r="B1526" t="s">
        <v>215</v>
      </c>
      <c r="C1526" t="s">
        <v>558</v>
      </c>
      <c r="D1526" t="s">
        <v>3</v>
      </c>
      <c r="E1526" t="s">
        <v>559</v>
      </c>
      <c r="F1526" t="s">
        <v>3</v>
      </c>
      <c r="G1526" t="s">
        <v>560</v>
      </c>
      <c r="H1526" t="s">
        <v>238</v>
      </c>
      <c r="I1526" t="s">
        <v>561</v>
      </c>
      <c r="J1526" t="e">
        <f>+VLOOKUP(I1526,NOMENCLATURA!$A$3:$B$20,2,FALSE)</f>
        <v>#N/A</v>
      </c>
      <c r="K1526" t="s">
        <v>562</v>
      </c>
      <c r="L1526" t="s">
        <v>563</v>
      </c>
      <c r="M1526" s="2">
        <v>40436</v>
      </c>
      <c r="N1526" t="s">
        <v>432</v>
      </c>
      <c r="O1526" t="s">
        <v>222</v>
      </c>
      <c r="P1526" t="s">
        <v>3</v>
      </c>
      <c r="Q1526" t="s">
        <v>12</v>
      </c>
      <c r="R1526" t="s">
        <v>3</v>
      </c>
      <c r="S1526" t="s">
        <v>564</v>
      </c>
      <c r="T1526" t="s">
        <v>3</v>
      </c>
      <c r="U1526" t="s">
        <v>565</v>
      </c>
      <c r="V1526" t="str">
        <f>VLOOKUP(A1526,Ventas!$A$2:$H$3062,7,FALSE)</f>
        <v>N120</v>
      </c>
      <c r="W1526" t="str">
        <f>VLOOKUP(A1526,Ventas!$A$2:$H$3062,8,FALSE)</f>
        <v>O9</v>
      </c>
      <c r="X1526" t="str">
        <f>VLOOKUP(A1526,'Correo 1'!$A$2:$C$3062,3,FALSE)</f>
        <v>SALES2@YFLOCK.COM</v>
      </c>
    </row>
    <row r="1527" spans="1:24" x14ac:dyDescent="0.2">
      <c r="A1527">
        <v>1135698</v>
      </c>
      <c r="B1527" t="s">
        <v>215</v>
      </c>
      <c r="C1527" t="s">
        <v>7187</v>
      </c>
      <c r="D1527" t="s">
        <v>3</v>
      </c>
      <c r="E1527" t="s">
        <v>7188</v>
      </c>
      <c r="F1527" t="s">
        <v>3</v>
      </c>
      <c r="G1527" t="s">
        <v>907</v>
      </c>
      <c r="H1527" s="3" t="s">
        <v>40</v>
      </c>
      <c r="I1527" t="s">
        <v>725</v>
      </c>
      <c r="J1527" t="e">
        <f>+VLOOKUP(I1527,NOMENCLATURA!$A$3:$B$20,2,FALSE)</f>
        <v>#N/A</v>
      </c>
      <c r="K1527" t="s">
        <v>7189</v>
      </c>
      <c r="L1527" t="s">
        <v>7190</v>
      </c>
      <c r="M1527" s="2">
        <v>43045</v>
      </c>
      <c r="N1527" t="s">
        <v>34</v>
      </c>
      <c r="O1527" t="s">
        <v>222</v>
      </c>
      <c r="P1527" t="s">
        <v>3</v>
      </c>
      <c r="Q1527" t="s">
        <v>12</v>
      </c>
      <c r="R1527" t="s">
        <v>3</v>
      </c>
      <c r="S1527" t="s">
        <v>7191</v>
      </c>
      <c r="T1527" t="s">
        <v>3</v>
      </c>
      <c r="U1527" t="s">
        <v>3</v>
      </c>
      <c r="V1527" t="str">
        <f>VLOOKUP(A1527,Ventas!$A$2:$H$3062,7,FALSE)</f>
        <v>N105</v>
      </c>
      <c r="W1527" t="str">
        <f>VLOOKUP(A1527,Ventas!$A$2:$H$3062,8,FALSE)</f>
        <v>O9</v>
      </c>
      <c r="X1527" t="str">
        <f>VLOOKUP(A1527,'Correo 1'!$A$2:$C$3062,3,FALSE)</f>
        <v>SALES3@FANGNIULEATHER.COM</v>
      </c>
    </row>
    <row r="1528" spans="1:24" x14ac:dyDescent="0.2">
      <c r="A1528">
        <v>5000681</v>
      </c>
      <c r="B1528" t="s">
        <v>215</v>
      </c>
      <c r="C1528" t="s">
        <v>13498</v>
      </c>
      <c r="D1528" t="s">
        <v>3</v>
      </c>
      <c r="E1528" t="s">
        <v>7188</v>
      </c>
      <c r="F1528" t="s">
        <v>3</v>
      </c>
      <c r="G1528" t="s">
        <v>907</v>
      </c>
      <c r="H1528" s="3" t="s">
        <v>40</v>
      </c>
      <c r="I1528" t="s">
        <v>725</v>
      </c>
      <c r="J1528" t="e">
        <f>+VLOOKUP(I1528,NOMENCLATURA!$A$3:$B$20,2,FALSE)</f>
        <v>#N/A</v>
      </c>
      <c r="K1528" t="s">
        <v>7189</v>
      </c>
      <c r="L1528" t="s">
        <v>13499</v>
      </c>
      <c r="M1528" s="2">
        <v>43045</v>
      </c>
      <c r="N1528" t="s">
        <v>34</v>
      </c>
      <c r="O1528" t="s">
        <v>13230</v>
      </c>
      <c r="P1528" t="s">
        <v>3</v>
      </c>
      <c r="Q1528" t="s">
        <v>12</v>
      </c>
      <c r="R1528" t="s">
        <v>3</v>
      </c>
      <c r="S1528" t="s">
        <v>7191</v>
      </c>
      <c r="T1528" t="s">
        <v>3</v>
      </c>
      <c r="U1528" t="s">
        <v>3</v>
      </c>
      <c r="V1528" t="str">
        <f>VLOOKUP(A1528,Ventas!$A$2:$H$3062,7,FALSE)</f>
        <v>N105</v>
      </c>
      <c r="W1528" t="str">
        <f>VLOOKUP(A1528,Ventas!$A$2:$H$3062,8,FALSE)</f>
        <v>O9</v>
      </c>
      <c r="X1528" t="str">
        <f>VLOOKUP(A1528,'Correo 1'!$A$2:$C$3062,3,FALSE)</f>
        <v>SALES3@FANGNIULEATHER.COM</v>
      </c>
    </row>
    <row r="1529" spans="1:24" x14ac:dyDescent="0.2">
      <c r="A1529">
        <v>1150779</v>
      </c>
      <c r="B1529" t="s">
        <v>111</v>
      </c>
      <c r="C1529" t="s">
        <v>12770</v>
      </c>
      <c r="D1529" t="s">
        <v>3</v>
      </c>
      <c r="E1529" t="s">
        <v>951</v>
      </c>
      <c r="F1529" t="s">
        <v>1671</v>
      </c>
      <c r="G1529" t="s">
        <v>3</v>
      </c>
      <c r="H1529" t="s">
        <v>115</v>
      </c>
      <c r="I1529" s="10" t="s">
        <v>12750</v>
      </c>
      <c r="J1529" s="10" t="e">
        <f>+VLOOKUP(I1529,NOMENCLATURA!$A$3:$B$20,2,FALSE)</f>
        <v>#N/A</v>
      </c>
      <c r="K1529" t="s">
        <v>12771</v>
      </c>
      <c r="L1529" t="s">
        <v>12772</v>
      </c>
      <c r="M1529" s="2">
        <v>44466</v>
      </c>
      <c r="N1529" t="s">
        <v>9571</v>
      </c>
      <c r="O1529" t="s">
        <v>353</v>
      </c>
      <c r="P1529" t="s">
        <v>3</v>
      </c>
      <c r="Q1529" t="s">
        <v>45</v>
      </c>
      <c r="R1529" t="s">
        <v>12773</v>
      </c>
      <c r="S1529" t="s">
        <v>12774</v>
      </c>
      <c r="T1529" t="s">
        <v>3</v>
      </c>
      <c r="U1529" t="s">
        <v>3</v>
      </c>
      <c r="V1529" t="str">
        <f>VLOOKUP(A1529,Ventas!$A$2:$H$3062,7,FALSE)</f>
        <v>N0</v>
      </c>
      <c r="W1529" t="str">
        <f>VLOOKUP(A1529,Ventas!$A$2:$H$3062,8,FALSE)</f>
        <v>O4</v>
      </c>
      <c r="X1529" t="str">
        <f>VLOOKUP(A1529,'Correo 1'!$A$2:$C$3062,3,FALSE)</f>
        <v>gabrielaleonaramundiz@hotmail.com</v>
      </c>
    </row>
    <row r="1530" spans="1:24" x14ac:dyDescent="0.2">
      <c r="A1530">
        <v>1142818</v>
      </c>
      <c r="B1530" t="s">
        <v>111</v>
      </c>
      <c r="C1530" t="s">
        <v>9557</v>
      </c>
      <c r="D1530" t="s">
        <v>9558</v>
      </c>
      <c r="E1530" t="s">
        <v>9366</v>
      </c>
      <c r="F1530" t="s">
        <v>3</v>
      </c>
      <c r="G1530" t="s">
        <v>3</v>
      </c>
      <c r="H1530" t="s">
        <v>79</v>
      </c>
      <c r="I1530" t="s">
        <v>954</v>
      </c>
      <c r="J1530" t="e">
        <f>+VLOOKUP(I1530,NOMENCLATURA!$A$3:$B$20,2,FALSE)</f>
        <v>#N/A</v>
      </c>
      <c r="K1530" t="s">
        <v>9559</v>
      </c>
      <c r="L1530" t="s">
        <v>9560</v>
      </c>
      <c r="M1530" s="2">
        <v>43486</v>
      </c>
      <c r="N1530" t="s">
        <v>6015</v>
      </c>
      <c r="O1530" t="s">
        <v>353</v>
      </c>
      <c r="P1530" t="s">
        <v>3</v>
      </c>
      <c r="Q1530" t="s">
        <v>45</v>
      </c>
      <c r="R1530" t="s">
        <v>9561</v>
      </c>
      <c r="S1530" t="s">
        <v>9562</v>
      </c>
      <c r="T1530" t="s">
        <v>3</v>
      </c>
      <c r="U1530" t="s">
        <v>3</v>
      </c>
      <c r="V1530" t="str">
        <f>VLOOKUP(A1530,Ventas!$A$2:$H$3062,7,FALSE)</f>
        <v>N0</v>
      </c>
      <c r="W1530" t="str">
        <f>VLOOKUP(A1530,Ventas!$A$2:$H$3062,8,FALSE)</f>
        <v>OJ</v>
      </c>
      <c r="X1530" t="str">
        <f>VLOOKUP(A1530,'Correo 1'!$A$2:$C$3062,3,FALSE)</f>
        <v>salme6@vtr.net</v>
      </c>
    </row>
    <row r="1531" spans="1:24" x14ac:dyDescent="0.2">
      <c r="A1531">
        <v>1150789</v>
      </c>
      <c r="B1531" t="s">
        <v>111</v>
      </c>
      <c r="C1531" t="s">
        <v>12821</v>
      </c>
      <c r="D1531" t="s">
        <v>3</v>
      </c>
      <c r="E1531" t="s">
        <v>951</v>
      </c>
      <c r="F1531" t="s">
        <v>952</v>
      </c>
      <c r="G1531" t="s">
        <v>3</v>
      </c>
      <c r="H1531" t="s">
        <v>115</v>
      </c>
      <c r="I1531" s="10" t="s">
        <v>12750</v>
      </c>
      <c r="J1531" s="10" t="e">
        <f>+VLOOKUP(I1531,NOMENCLATURA!$A$3:$B$20,2,FALSE)</f>
        <v>#N/A</v>
      </c>
      <c r="K1531" t="s">
        <v>12822</v>
      </c>
      <c r="L1531" t="s">
        <v>12823</v>
      </c>
      <c r="M1531" s="2">
        <v>44466</v>
      </c>
      <c r="N1531" t="s">
        <v>9571</v>
      </c>
      <c r="O1531" t="s">
        <v>353</v>
      </c>
      <c r="P1531" t="s">
        <v>3</v>
      </c>
      <c r="Q1531" t="s">
        <v>45</v>
      </c>
      <c r="R1531" t="s">
        <v>12824</v>
      </c>
      <c r="S1531" t="s">
        <v>12825</v>
      </c>
      <c r="T1531" t="s">
        <v>3</v>
      </c>
      <c r="U1531" t="s">
        <v>3</v>
      </c>
      <c r="V1531" t="str">
        <f>VLOOKUP(A1531,Ventas!$A$2:$H$3062,7,FALSE)</f>
        <v>N0</v>
      </c>
      <c r="W1531" t="str">
        <f>VLOOKUP(A1531,Ventas!$A$2:$H$3062,8,FALSE)</f>
        <v>O4</v>
      </c>
      <c r="X1531" t="str">
        <f>VLOOKUP(A1531,'Correo 1'!$A$2:$C$3062,3,FALSE)</f>
        <v>ivansotoe47@gmail.com</v>
      </c>
    </row>
    <row r="1532" spans="1:24" x14ac:dyDescent="0.2">
      <c r="A1532">
        <v>1138176</v>
      </c>
      <c r="B1532" t="s">
        <v>111</v>
      </c>
      <c r="C1532" t="s">
        <v>8034</v>
      </c>
      <c r="D1532" t="s">
        <v>3</v>
      </c>
      <c r="E1532" t="s">
        <v>204</v>
      </c>
      <c r="F1532" t="s">
        <v>3781</v>
      </c>
      <c r="G1532" t="s">
        <v>3</v>
      </c>
      <c r="H1532" t="s">
        <v>115</v>
      </c>
      <c r="I1532" t="s">
        <v>954</v>
      </c>
      <c r="J1532" t="e">
        <f>+VLOOKUP(I1532,NOMENCLATURA!$A$3:$B$20,2,FALSE)</f>
        <v>#N/A</v>
      </c>
      <c r="K1532" t="s">
        <v>8035</v>
      </c>
      <c r="L1532" t="s">
        <v>8036</v>
      </c>
      <c r="M1532" s="2">
        <v>43223</v>
      </c>
      <c r="N1532" t="s">
        <v>6342</v>
      </c>
      <c r="O1532" t="s">
        <v>353</v>
      </c>
      <c r="P1532" t="s">
        <v>3</v>
      </c>
      <c r="Q1532" t="s">
        <v>45</v>
      </c>
      <c r="R1532" t="s">
        <v>8037</v>
      </c>
      <c r="S1532" t="s">
        <v>3</v>
      </c>
      <c r="T1532" t="s">
        <v>3</v>
      </c>
      <c r="U1532" t="s">
        <v>3</v>
      </c>
      <c r="V1532" t="str">
        <f>VLOOKUP(A1532,Ventas!$A$2:$H$3062,7,FALSE)</f>
        <v>N30</v>
      </c>
      <c r="W1532" t="str">
        <f>VLOOKUP(A1532,Ventas!$A$2:$H$3062,8,FALSE)</f>
        <v>OJ</v>
      </c>
      <c r="X1532" t="str">
        <f>VLOOKUP(A1532,'Correo 1'!$A$2:$C$3062,3,FALSE)</f>
        <v>SALVADOR.ALBORNOX@GMAIL.COM</v>
      </c>
    </row>
    <row r="1533" spans="1:24" x14ac:dyDescent="0.2">
      <c r="A1533">
        <v>5000432</v>
      </c>
      <c r="B1533" t="s">
        <v>13355</v>
      </c>
      <c r="C1533" t="s">
        <v>13356</v>
      </c>
      <c r="D1533" t="s">
        <v>3</v>
      </c>
      <c r="E1533" t="s">
        <v>13357</v>
      </c>
      <c r="F1533" t="s">
        <v>3</v>
      </c>
      <c r="G1533" t="s">
        <v>13358</v>
      </c>
      <c r="H1533" s="3" t="s">
        <v>40</v>
      </c>
      <c r="I1533" t="s">
        <v>13359</v>
      </c>
      <c r="J1533" t="e">
        <f>+VLOOKUP(I1533,NOMENCLATURA!$A$3:$B$20,2,FALSE)</f>
        <v>#N/A</v>
      </c>
      <c r="K1533" t="s">
        <v>13360</v>
      </c>
      <c r="L1533" t="s">
        <v>13361</v>
      </c>
      <c r="M1533" s="2">
        <v>41065</v>
      </c>
      <c r="N1533" t="s">
        <v>432</v>
      </c>
      <c r="O1533" t="s">
        <v>13230</v>
      </c>
      <c r="P1533" t="s">
        <v>3</v>
      </c>
      <c r="Q1533" t="s">
        <v>12</v>
      </c>
      <c r="R1533" t="s">
        <v>3</v>
      </c>
      <c r="S1533" t="s">
        <v>13362</v>
      </c>
      <c r="T1533" t="s">
        <v>3</v>
      </c>
      <c r="U1533" t="s">
        <v>13363</v>
      </c>
      <c r="V1533" t="str">
        <f>VLOOKUP(A1533,Ventas!$A$2:$H$3062,7,FALSE)</f>
        <v>N60</v>
      </c>
      <c r="W1533" t="str">
        <f>VLOOKUP(A1533,Ventas!$A$2:$H$3062,8,FALSE)</f>
        <v>O9</v>
      </c>
      <c r="X1533" t="str">
        <f>VLOOKUP(A1533,'Correo 1'!$A$2:$C$3062,3,FALSE)</f>
        <v>SAM.GERBER@WORLDCONNECT.CH</v>
      </c>
    </row>
    <row r="1534" spans="1:24" x14ac:dyDescent="0.2">
      <c r="A1534">
        <v>5000007</v>
      </c>
      <c r="B1534" t="s">
        <v>131</v>
      </c>
      <c r="C1534" t="s">
        <v>13243</v>
      </c>
      <c r="D1534" t="s">
        <v>3</v>
      </c>
      <c r="E1534" t="s">
        <v>13244</v>
      </c>
      <c r="F1534" t="s">
        <v>3</v>
      </c>
      <c r="G1534" t="s">
        <v>3</v>
      </c>
      <c r="H1534" t="s">
        <v>13245</v>
      </c>
      <c r="I1534" t="s">
        <v>13246</v>
      </c>
      <c r="J1534" t="e">
        <f>+VLOOKUP(I1534,NOMENCLATURA!$A$3:$B$20,2,FALSE)</f>
        <v>#N/A</v>
      </c>
      <c r="K1534" t="s">
        <v>13247</v>
      </c>
      <c r="L1534" t="s">
        <v>13248</v>
      </c>
      <c r="M1534" s="2">
        <v>38853</v>
      </c>
      <c r="N1534" t="s">
        <v>221</v>
      </c>
      <c r="O1534" t="s">
        <v>13230</v>
      </c>
      <c r="P1534" t="s">
        <v>13249</v>
      </c>
      <c r="Q1534" t="s">
        <v>12</v>
      </c>
      <c r="R1534" t="s">
        <v>3</v>
      </c>
      <c r="S1534" t="s">
        <v>13250</v>
      </c>
      <c r="T1534" t="s">
        <v>3</v>
      </c>
      <c r="U1534" t="s">
        <v>13251</v>
      </c>
      <c r="V1534" t="str">
        <f>VLOOKUP(A1534,Ventas!$A$2:$H$3062,7,FALSE)</f>
        <v>N120</v>
      </c>
      <c r="W1534" t="str">
        <f>VLOOKUP(A1534,Ventas!$A$2:$H$3062,8,FALSE)</f>
        <v>O9</v>
      </c>
      <c r="X1534" t="str">
        <f>VLOOKUP(A1534,'Correo 1'!$A$2:$C$3062,3,FALSE)</f>
        <v>SAM@twinklehk.com</v>
      </c>
    </row>
    <row r="1535" spans="1:24" x14ac:dyDescent="0.2">
      <c r="A1535">
        <v>1147053</v>
      </c>
      <c r="B1535" t="s">
        <v>111</v>
      </c>
      <c r="C1535" t="s">
        <v>11647</v>
      </c>
      <c r="D1535" t="s">
        <v>3</v>
      </c>
      <c r="E1535" t="s">
        <v>204</v>
      </c>
      <c r="F1535" t="s">
        <v>4536</v>
      </c>
      <c r="G1535" t="s">
        <v>3</v>
      </c>
      <c r="H1535" t="s">
        <v>115</v>
      </c>
      <c r="I1535" t="s">
        <v>954</v>
      </c>
      <c r="J1535" t="e">
        <f>+VLOOKUP(I1535,NOMENCLATURA!$A$3:$B$20,2,FALSE)</f>
        <v>#N/A</v>
      </c>
      <c r="K1535" t="s">
        <v>11648</v>
      </c>
      <c r="L1535" t="s">
        <v>11649</v>
      </c>
      <c r="M1535" s="2">
        <v>43787</v>
      </c>
      <c r="N1535" t="s">
        <v>9571</v>
      </c>
      <c r="O1535" t="s">
        <v>353</v>
      </c>
      <c r="P1535" t="s">
        <v>3</v>
      </c>
      <c r="Q1535" t="s">
        <v>45</v>
      </c>
      <c r="R1535" t="s">
        <v>11650</v>
      </c>
      <c r="S1535" t="s">
        <v>11651</v>
      </c>
      <c r="T1535" t="s">
        <v>3</v>
      </c>
      <c r="U1535" t="s">
        <v>3</v>
      </c>
      <c r="V1535" t="str">
        <f>VLOOKUP(A1535,Ventas!$A$2:$H$3062,7,FALSE)</f>
        <v>N0</v>
      </c>
      <c r="W1535" t="str">
        <f>VLOOKUP(A1535,Ventas!$A$2:$H$3062,8,FALSE)</f>
        <v>OJ</v>
      </c>
      <c r="X1535" t="str">
        <f>VLOOKUP(A1535,'Correo 1'!$A$2:$C$3062,3,FALSE)</f>
        <v>sam_8931@hotmail.com</v>
      </c>
    </row>
    <row r="1536" spans="1:24" x14ac:dyDescent="0.2">
      <c r="A1536">
        <v>1150775</v>
      </c>
      <c r="B1536" t="s">
        <v>111</v>
      </c>
      <c r="C1536" t="s">
        <v>12749</v>
      </c>
      <c r="D1536" t="s">
        <v>3</v>
      </c>
      <c r="E1536" t="s">
        <v>951</v>
      </c>
      <c r="F1536" t="s">
        <v>952</v>
      </c>
      <c r="G1536" t="s">
        <v>3</v>
      </c>
      <c r="H1536" t="s">
        <v>115</v>
      </c>
      <c r="I1536" s="10" t="s">
        <v>12750</v>
      </c>
      <c r="J1536" s="10" t="e">
        <f>+VLOOKUP(I1536,NOMENCLATURA!$A$3:$B$20,2,FALSE)</f>
        <v>#N/A</v>
      </c>
      <c r="K1536" t="s">
        <v>12751</v>
      </c>
      <c r="L1536" t="s">
        <v>12752</v>
      </c>
      <c r="M1536" s="2">
        <v>44466</v>
      </c>
      <c r="N1536" t="s">
        <v>9571</v>
      </c>
      <c r="O1536" t="s">
        <v>353</v>
      </c>
      <c r="P1536" t="s">
        <v>3</v>
      </c>
      <c r="Q1536" t="s">
        <v>45</v>
      </c>
      <c r="R1536" t="s">
        <v>12753</v>
      </c>
      <c r="S1536" t="s">
        <v>12754</v>
      </c>
      <c r="T1536" t="s">
        <v>3</v>
      </c>
      <c r="U1536" t="s">
        <v>3</v>
      </c>
      <c r="V1536" t="str">
        <f>VLOOKUP(A1536,Ventas!$A$2:$H$3062,7,FALSE)</f>
        <v>N0</v>
      </c>
      <c r="W1536" t="str">
        <f>VLOOKUP(A1536,Ventas!$A$2:$H$3062,8,FALSE)</f>
        <v>O4</v>
      </c>
      <c r="X1536" t="str">
        <f>VLOOKUP(A1536,'Correo 1'!$A$2:$C$3062,3,FALSE)</f>
        <v>Marisolgarciavera@gmail.com</v>
      </c>
    </row>
    <row r="1537" spans="1:24" x14ac:dyDescent="0.2">
      <c r="A1537">
        <v>1129396</v>
      </c>
      <c r="B1537" t="s">
        <v>111</v>
      </c>
      <c r="C1537" t="s">
        <v>4367</v>
      </c>
      <c r="D1537" t="s">
        <v>1665</v>
      </c>
      <c r="E1537" t="s">
        <v>204</v>
      </c>
      <c r="F1537" t="s">
        <v>4174</v>
      </c>
      <c r="G1537" t="s">
        <v>3</v>
      </c>
      <c r="H1537" t="s">
        <v>115</v>
      </c>
      <c r="I1537" t="s">
        <v>954</v>
      </c>
      <c r="J1537" t="e">
        <f>+VLOOKUP(I1537,NOMENCLATURA!$A$3:$B$20,2,FALSE)</f>
        <v>#N/A</v>
      </c>
      <c r="K1537" t="s">
        <v>4368</v>
      </c>
      <c r="L1537" t="s">
        <v>4369</v>
      </c>
      <c r="M1537" s="2">
        <v>42647</v>
      </c>
      <c r="N1537" t="s">
        <v>207</v>
      </c>
      <c r="O1537" t="s">
        <v>353</v>
      </c>
      <c r="P1537" t="s">
        <v>3</v>
      </c>
      <c r="Q1537" t="s">
        <v>45</v>
      </c>
      <c r="R1537" t="s">
        <v>4370</v>
      </c>
      <c r="S1537" t="s">
        <v>4371</v>
      </c>
      <c r="T1537" t="s">
        <v>3</v>
      </c>
      <c r="U1537" t="s">
        <v>3</v>
      </c>
      <c r="V1537" t="str">
        <f>VLOOKUP(A1537,Ventas!$A$2:$H$3062,7,FALSE)</f>
        <v>N0</v>
      </c>
      <c r="W1537" t="str">
        <f>VLOOKUP(A1537,Ventas!$A$2:$H$3062,8,FALSE)</f>
        <v>OI</v>
      </c>
      <c r="X1537" t="str">
        <f>VLOOKUP(A1537,'Correo 1'!$A$2:$C$3062,3,FALSE)</f>
        <v>sandracasamayordechena@gmaIl.com</v>
      </c>
    </row>
    <row r="1538" spans="1:24" x14ac:dyDescent="0.2">
      <c r="A1538">
        <v>1147020</v>
      </c>
      <c r="B1538" t="s">
        <v>111</v>
      </c>
      <c r="C1538" t="s">
        <v>11477</v>
      </c>
      <c r="D1538" t="s">
        <v>3</v>
      </c>
      <c r="E1538" t="s">
        <v>204</v>
      </c>
      <c r="F1538" t="s">
        <v>3887</v>
      </c>
      <c r="G1538" t="s">
        <v>3</v>
      </c>
      <c r="H1538" t="s">
        <v>115</v>
      </c>
      <c r="I1538" t="s">
        <v>954</v>
      </c>
      <c r="J1538" t="e">
        <f>+VLOOKUP(I1538,NOMENCLATURA!$A$3:$B$20,2,FALSE)</f>
        <v>#N/A</v>
      </c>
      <c r="K1538" t="s">
        <v>11478</v>
      </c>
      <c r="L1538" t="s">
        <v>11479</v>
      </c>
      <c r="M1538" s="2">
        <v>43787</v>
      </c>
      <c r="N1538" t="s">
        <v>9571</v>
      </c>
      <c r="O1538" t="s">
        <v>353</v>
      </c>
      <c r="P1538" t="s">
        <v>3</v>
      </c>
      <c r="Q1538" t="s">
        <v>45</v>
      </c>
      <c r="R1538" t="s">
        <v>11480</v>
      </c>
      <c r="S1538" t="s">
        <v>11481</v>
      </c>
      <c r="T1538" t="s">
        <v>3</v>
      </c>
      <c r="U1538" t="s">
        <v>3</v>
      </c>
      <c r="V1538" t="str">
        <f>VLOOKUP(A1538,Ventas!$A$2:$H$3062,7,FALSE)</f>
        <v>N0</v>
      </c>
      <c r="W1538" t="str">
        <f>VLOOKUP(A1538,Ventas!$A$2:$H$3062,8,FALSE)</f>
        <v>OJ</v>
      </c>
      <c r="X1538" t="str">
        <f>VLOOKUP(A1538,'Correo 1'!$A$2:$C$3062,3,FALSE)</f>
        <v>sandraseguracea@gmail.com</v>
      </c>
    </row>
    <row r="1539" spans="1:24" x14ac:dyDescent="0.2">
      <c r="A1539">
        <v>1126048</v>
      </c>
      <c r="B1539" t="s">
        <v>215</v>
      </c>
      <c r="C1539" t="s">
        <v>905</v>
      </c>
      <c r="D1539" t="s">
        <v>3</v>
      </c>
      <c r="E1539" t="s">
        <v>906</v>
      </c>
      <c r="F1539" t="s">
        <v>3</v>
      </c>
      <c r="G1539" t="s">
        <v>907</v>
      </c>
      <c r="H1539" s="3" t="s">
        <v>40</v>
      </c>
      <c r="I1539" t="s">
        <v>725</v>
      </c>
      <c r="J1539" t="e">
        <f>+VLOOKUP(I1539,NOMENCLATURA!$A$3:$B$20,2,FALSE)</f>
        <v>#N/A</v>
      </c>
      <c r="K1539" t="s">
        <v>908</v>
      </c>
      <c r="L1539" t="s">
        <v>909</v>
      </c>
      <c r="M1539" s="2">
        <v>42264</v>
      </c>
      <c r="N1539" t="s">
        <v>34</v>
      </c>
      <c r="O1539" t="s">
        <v>222</v>
      </c>
      <c r="P1539" t="s">
        <v>910</v>
      </c>
      <c r="Q1539" t="s">
        <v>12</v>
      </c>
      <c r="R1539" t="s">
        <v>3</v>
      </c>
      <c r="S1539" t="s">
        <v>911</v>
      </c>
      <c r="T1539" t="s">
        <v>3</v>
      </c>
      <c r="U1539" t="s">
        <v>912</v>
      </c>
      <c r="V1539" t="str">
        <f>VLOOKUP(A1539,Ventas!$A$2:$H$3062,7,FALSE)</f>
        <v>N120</v>
      </c>
      <c r="W1539" t="str">
        <f>VLOOKUP(A1539,Ventas!$A$2:$H$3062,8,FALSE)</f>
        <v>O9</v>
      </c>
      <c r="X1539" t="str">
        <f>VLOOKUP(A1539,'Correo 1'!$A$2:$C$3062,3,FALSE)</f>
        <v>sandy@massibags.com</v>
      </c>
    </row>
    <row r="1540" spans="1:24" x14ac:dyDescent="0.2">
      <c r="A1540">
        <v>1147518</v>
      </c>
      <c r="B1540" t="s">
        <v>111</v>
      </c>
      <c r="C1540" t="s">
        <v>11828</v>
      </c>
      <c r="D1540" t="s">
        <v>3</v>
      </c>
      <c r="E1540" t="s">
        <v>204</v>
      </c>
      <c r="F1540" t="s">
        <v>2988</v>
      </c>
      <c r="G1540" t="s">
        <v>3</v>
      </c>
      <c r="H1540" t="s">
        <v>115</v>
      </c>
      <c r="I1540" t="s">
        <v>954</v>
      </c>
      <c r="J1540" t="e">
        <f>+VLOOKUP(I1540,NOMENCLATURA!$A$3:$B$20,2,FALSE)</f>
        <v>#N/A</v>
      </c>
      <c r="K1540" t="s">
        <v>11829</v>
      </c>
      <c r="L1540" t="s">
        <v>11830</v>
      </c>
      <c r="M1540" s="2">
        <v>43829</v>
      </c>
      <c r="N1540" t="s">
        <v>9571</v>
      </c>
      <c r="O1540" t="s">
        <v>353</v>
      </c>
      <c r="P1540" t="s">
        <v>3</v>
      </c>
      <c r="Q1540" t="s">
        <v>45</v>
      </c>
      <c r="R1540" t="s">
        <v>11831</v>
      </c>
      <c r="S1540" t="s">
        <v>11832</v>
      </c>
      <c r="T1540" t="s">
        <v>3</v>
      </c>
      <c r="U1540" t="s">
        <v>3</v>
      </c>
      <c r="V1540" t="str">
        <f>VLOOKUP(A1540,Ventas!$A$2:$H$3062,7,FALSE)</f>
        <v>N0</v>
      </c>
      <c r="W1540" t="str">
        <f>VLOOKUP(A1540,Ventas!$A$2:$H$3062,8,FALSE)</f>
        <v>OJ</v>
      </c>
      <c r="X1540" t="str">
        <f>VLOOKUP(A1540,'Correo 1'!$A$2:$C$3062,3,FALSE)</f>
        <v>satchile@afronsa.com</v>
      </c>
    </row>
    <row r="1541" spans="1:24" x14ac:dyDescent="0.2">
      <c r="A1541">
        <v>1148251</v>
      </c>
      <c r="B1541" t="s">
        <v>1</v>
      </c>
      <c r="C1541" t="s">
        <v>12102</v>
      </c>
      <c r="D1541" t="s">
        <v>3</v>
      </c>
      <c r="E1541" t="s">
        <v>12103</v>
      </c>
      <c r="F1541" t="s">
        <v>3</v>
      </c>
      <c r="G1541" t="s">
        <v>12104</v>
      </c>
      <c r="H1541" t="s">
        <v>818</v>
      </c>
      <c r="I1541" t="s">
        <v>954</v>
      </c>
      <c r="J1541" t="e">
        <f>+VLOOKUP(I1541,NOMENCLATURA!$A$3:$B$20,2,FALSE)</f>
        <v>#N/A</v>
      </c>
      <c r="K1541" t="s">
        <v>12105</v>
      </c>
      <c r="L1541" t="s">
        <v>12106</v>
      </c>
      <c r="M1541" s="2">
        <v>43917</v>
      </c>
      <c r="N1541" t="s">
        <v>9571</v>
      </c>
      <c r="O1541" t="s">
        <v>353</v>
      </c>
      <c r="P1541" t="s">
        <v>3</v>
      </c>
      <c r="Q1541" t="s">
        <v>12</v>
      </c>
      <c r="R1541" t="s">
        <v>12107</v>
      </c>
      <c r="S1541" t="s">
        <v>12108</v>
      </c>
      <c r="T1541" t="s">
        <v>3</v>
      </c>
      <c r="U1541" t="s">
        <v>3</v>
      </c>
      <c r="V1541" t="str">
        <f>VLOOKUP(A1541,Ventas!$A$2:$H$3062,7,FALSE)</f>
        <v>N0</v>
      </c>
      <c r="W1541" t="str">
        <f>VLOOKUP(A1541,Ventas!$A$2:$H$3062,8,FALSE)</f>
        <v>OJ</v>
      </c>
      <c r="X1541" t="str">
        <f>VLOOKUP(A1541,'Correo 1'!$A$2:$C$3062,3,FALSE)</f>
        <v>saul.lopezsilva@wgsn.com</v>
      </c>
    </row>
    <row r="1542" spans="1:24" x14ac:dyDescent="0.2">
      <c r="A1542">
        <v>1130447</v>
      </c>
      <c r="B1542" t="s">
        <v>111</v>
      </c>
      <c r="C1542" t="s">
        <v>5536</v>
      </c>
      <c r="D1542" t="s">
        <v>3</v>
      </c>
      <c r="E1542" t="s">
        <v>204</v>
      </c>
      <c r="F1542" t="s">
        <v>2297</v>
      </c>
      <c r="G1542" t="s">
        <v>3</v>
      </c>
      <c r="H1542" t="s">
        <v>115</v>
      </c>
      <c r="I1542" t="s">
        <v>954</v>
      </c>
      <c r="J1542" t="e">
        <f>+VLOOKUP(I1542,NOMENCLATURA!$A$3:$B$20,2,FALSE)</f>
        <v>#N/A</v>
      </c>
      <c r="K1542" t="s">
        <v>5537</v>
      </c>
      <c r="L1542" t="s">
        <v>5538</v>
      </c>
      <c r="M1542" s="2">
        <v>42762</v>
      </c>
      <c r="N1542" t="s">
        <v>207</v>
      </c>
      <c r="O1542" t="s">
        <v>353</v>
      </c>
      <c r="P1542" t="s">
        <v>3</v>
      </c>
      <c r="Q1542" t="s">
        <v>45</v>
      </c>
      <c r="R1542" t="s">
        <v>5539</v>
      </c>
      <c r="S1542" t="s">
        <v>5540</v>
      </c>
      <c r="T1542" t="s">
        <v>3</v>
      </c>
      <c r="U1542" t="s">
        <v>3</v>
      </c>
      <c r="V1542" t="str">
        <f>VLOOKUP(A1542,Ventas!$A$2:$H$3062,7,FALSE)</f>
        <v>N0</v>
      </c>
      <c r="W1542" t="str">
        <f>VLOOKUP(A1542,Ventas!$A$2:$H$3062,8,FALSE)</f>
        <v>OF</v>
      </c>
      <c r="X1542" t="str">
        <f>VLOOKUP(A1542,'Correo 1'!$A$2:$C$3062,3,FALSE)</f>
        <v>SAVKASKT@GMAIL.COM</v>
      </c>
    </row>
    <row r="1543" spans="1:24" x14ac:dyDescent="0.2">
      <c r="A1543">
        <v>1150791</v>
      </c>
      <c r="B1543" t="s">
        <v>111</v>
      </c>
      <c r="C1543" t="s">
        <v>12831</v>
      </c>
      <c r="D1543" t="s">
        <v>3</v>
      </c>
      <c r="E1543" t="s">
        <v>6258</v>
      </c>
      <c r="F1543" t="s">
        <v>6258</v>
      </c>
      <c r="G1543" t="s">
        <v>3</v>
      </c>
      <c r="H1543" t="s">
        <v>3127</v>
      </c>
      <c r="I1543" s="10" t="s">
        <v>12750</v>
      </c>
      <c r="J1543" s="10" t="e">
        <f>+VLOOKUP(I1543,NOMENCLATURA!$A$3:$B$20,2,FALSE)</f>
        <v>#N/A</v>
      </c>
      <c r="K1543" t="s">
        <v>12832</v>
      </c>
      <c r="L1543" t="s">
        <v>12833</v>
      </c>
      <c r="M1543" s="2">
        <v>44466</v>
      </c>
      <c r="N1543" t="s">
        <v>9571</v>
      </c>
      <c r="O1543" t="s">
        <v>353</v>
      </c>
      <c r="P1543" t="s">
        <v>3</v>
      </c>
      <c r="Q1543" t="s">
        <v>45</v>
      </c>
      <c r="R1543" t="s">
        <v>12834</v>
      </c>
      <c r="S1543" t="s">
        <v>3</v>
      </c>
      <c r="T1543" t="s">
        <v>3</v>
      </c>
      <c r="U1543" t="s">
        <v>3</v>
      </c>
      <c r="V1543" t="str">
        <f>VLOOKUP(A1543,Ventas!$A$2:$H$3062,7,FALSE)</f>
        <v>N0</v>
      </c>
      <c r="W1543" t="str">
        <f>VLOOKUP(A1543,Ventas!$A$2:$H$3062,8,FALSE)</f>
        <v>O4</v>
      </c>
      <c r="X1543" t="str">
        <f>VLOOKUP(A1543,'Correo 1'!$A$2:$C$3062,3,FALSE)</f>
        <v>mauricioayora7@gmail.Com</v>
      </c>
    </row>
    <row r="1544" spans="1:24" x14ac:dyDescent="0.2">
      <c r="A1544">
        <v>1149621</v>
      </c>
      <c r="B1544" t="s">
        <v>111</v>
      </c>
      <c r="C1544" t="s">
        <v>12484</v>
      </c>
      <c r="D1544" t="s">
        <v>3</v>
      </c>
      <c r="E1544" t="s">
        <v>204</v>
      </c>
      <c r="F1544" t="s">
        <v>2189</v>
      </c>
      <c r="G1544" t="s">
        <v>3</v>
      </c>
      <c r="H1544" t="s">
        <v>115</v>
      </c>
      <c r="I1544" t="s">
        <v>12485</v>
      </c>
      <c r="J1544" t="e">
        <f>+VLOOKUP(I1544,NOMENCLATURA!$A$3:$B$20,2,FALSE)</f>
        <v>#N/A</v>
      </c>
      <c r="K1544" t="s">
        <v>12486</v>
      </c>
      <c r="L1544" t="s">
        <v>12487</v>
      </c>
      <c r="M1544" s="2">
        <v>44251</v>
      </c>
      <c r="N1544" t="s">
        <v>9571</v>
      </c>
      <c r="O1544" t="s">
        <v>353</v>
      </c>
      <c r="P1544" t="s">
        <v>3</v>
      </c>
      <c r="Q1544" t="s">
        <v>45</v>
      </c>
      <c r="R1544" t="s">
        <v>12488</v>
      </c>
      <c r="S1544" t="s">
        <v>12489</v>
      </c>
      <c r="T1544" t="s">
        <v>3</v>
      </c>
      <c r="U1544" t="s">
        <v>3</v>
      </c>
      <c r="V1544" t="str">
        <f>VLOOKUP(A1544,Ventas!$A$2:$H$3062,7,FALSE)</f>
        <v>N30</v>
      </c>
      <c r="W1544" t="str">
        <f>VLOOKUP(A1544,Ventas!$A$2:$H$3062,8,FALSE)</f>
        <v>OJ</v>
      </c>
      <c r="X1544" t="str">
        <f>VLOOKUP(A1544,'Correo 1'!$A$2:$C$3062,3,FALSE)</f>
        <v>scarmona@homecontrol.cl</v>
      </c>
    </row>
    <row r="1545" spans="1:24" x14ac:dyDescent="0.2">
      <c r="A1545">
        <v>1150786</v>
      </c>
      <c r="B1545" t="s">
        <v>111</v>
      </c>
      <c r="C1545" t="s">
        <v>12806</v>
      </c>
      <c r="D1545" t="s">
        <v>3</v>
      </c>
      <c r="E1545" t="s">
        <v>12807</v>
      </c>
      <c r="F1545" t="s">
        <v>12807</v>
      </c>
      <c r="G1545" t="s">
        <v>3</v>
      </c>
      <c r="H1545" t="s">
        <v>333</v>
      </c>
      <c r="I1545" s="10" t="s">
        <v>12750</v>
      </c>
      <c r="J1545" s="10" t="e">
        <f>+VLOOKUP(I1545,NOMENCLATURA!$A$3:$B$20,2,FALSE)</f>
        <v>#N/A</v>
      </c>
      <c r="K1545" t="s">
        <v>12808</v>
      </c>
      <c r="L1545" t="s">
        <v>12809</v>
      </c>
      <c r="M1545" s="2">
        <v>44466</v>
      </c>
      <c r="N1545" t="s">
        <v>9571</v>
      </c>
      <c r="O1545" t="s">
        <v>353</v>
      </c>
      <c r="P1545" t="s">
        <v>3</v>
      </c>
      <c r="Q1545" t="s">
        <v>45</v>
      </c>
      <c r="R1545" t="s">
        <v>12810</v>
      </c>
      <c r="S1545" t="s">
        <v>3</v>
      </c>
      <c r="T1545" t="s">
        <v>3</v>
      </c>
      <c r="U1545" t="s">
        <v>3</v>
      </c>
      <c r="V1545" t="str">
        <f>VLOOKUP(A1545,Ventas!$A$2:$H$3062,7,FALSE)</f>
        <v>N0</v>
      </c>
      <c r="W1545" t="str">
        <f>VLOOKUP(A1545,Ventas!$A$2:$H$3062,8,FALSE)</f>
        <v>O4</v>
      </c>
      <c r="X1545" t="str">
        <f>VLOOKUP(A1545,'Correo 1'!$A$2:$C$3062,3,FALSE)</f>
        <v>melisamella89@gmail.com</v>
      </c>
    </row>
    <row r="1546" spans="1:24" x14ac:dyDescent="0.2">
      <c r="A1546">
        <v>1128908</v>
      </c>
      <c r="B1546" t="s">
        <v>111</v>
      </c>
      <c r="C1546" t="s">
        <v>3743</v>
      </c>
      <c r="D1546" t="s">
        <v>3</v>
      </c>
      <c r="E1546" t="s">
        <v>951</v>
      </c>
      <c r="F1546" t="s">
        <v>186</v>
      </c>
      <c r="G1546" t="s">
        <v>3</v>
      </c>
      <c r="H1546" t="s">
        <v>115</v>
      </c>
      <c r="I1546" t="s">
        <v>954</v>
      </c>
      <c r="J1546" t="e">
        <f>+VLOOKUP(I1546,NOMENCLATURA!$A$3:$B$20,2,FALSE)</f>
        <v>#N/A</v>
      </c>
      <c r="K1546" t="s">
        <v>3744</v>
      </c>
      <c r="L1546" t="s">
        <v>3745</v>
      </c>
      <c r="M1546" s="2">
        <v>42592</v>
      </c>
      <c r="N1546" t="s">
        <v>207</v>
      </c>
      <c r="O1546" t="s">
        <v>353</v>
      </c>
      <c r="P1546" t="s">
        <v>3</v>
      </c>
      <c r="Q1546" t="s">
        <v>45</v>
      </c>
      <c r="R1546" t="s">
        <v>3746</v>
      </c>
      <c r="S1546" t="s">
        <v>3</v>
      </c>
      <c r="T1546" t="s">
        <v>3</v>
      </c>
      <c r="U1546" t="s">
        <v>3</v>
      </c>
      <c r="V1546" t="str">
        <f>VLOOKUP(A1546,Ventas!$A$2:$H$3062,7,FALSE)</f>
        <v>N0</v>
      </c>
      <c r="W1546" t="str">
        <f>VLOOKUP(A1546,Ventas!$A$2:$H$3062,8,FALSE)</f>
        <v>OJ</v>
      </c>
      <c r="X1546" t="str">
        <f>VLOOKUP(A1546,'Correo 1'!$A$2:$C$3062,3,FALSE)</f>
        <v>schaconp@gmail.com</v>
      </c>
    </row>
    <row r="1547" spans="1:24" x14ac:dyDescent="0.2">
      <c r="A1547">
        <v>1149858</v>
      </c>
      <c r="B1547" t="s">
        <v>111</v>
      </c>
      <c r="C1547" t="s">
        <v>12580</v>
      </c>
      <c r="D1547" t="s">
        <v>3</v>
      </c>
      <c r="E1547" t="s">
        <v>204</v>
      </c>
      <c r="F1547" t="s">
        <v>113</v>
      </c>
      <c r="G1547" t="s">
        <v>3</v>
      </c>
      <c r="H1547" t="s">
        <v>115</v>
      </c>
      <c r="I1547" t="s">
        <v>954</v>
      </c>
      <c r="J1547" t="e">
        <f>+VLOOKUP(I1547,NOMENCLATURA!$A$3:$B$20,2,FALSE)</f>
        <v>#N/A</v>
      </c>
      <c r="K1547" t="s">
        <v>12581</v>
      </c>
      <c r="L1547" t="s">
        <v>12582</v>
      </c>
      <c r="M1547" s="2">
        <v>44307</v>
      </c>
      <c r="N1547" t="s">
        <v>9571</v>
      </c>
      <c r="O1547" t="s">
        <v>353</v>
      </c>
      <c r="P1547" t="s">
        <v>3</v>
      </c>
      <c r="Q1547" t="s">
        <v>45</v>
      </c>
      <c r="R1547" t="s">
        <v>12583</v>
      </c>
      <c r="S1547" t="s">
        <v>3</v>
      </c>
      <c r="T1547" t="s">
        <v>3</v>
      </c>
      <c r="U1547" t="s">
        <v>3</v>
      </c>
      <c r="V1547" t="str">
        <f>VLOOKUP(A1547,Ventas!$A$2:$H$3062,7,FALSE)</f>
        <v>N30</v>
      </c>
      <c r="W1547" t="str">
        <f>VLOOKUP(A1547,Ventas!$A$2:$H$3062,8,FALSE)</f>
        <v>OJ</v>
      </c>
      <c r="X1547" t="str">
        <f>VLOOKUP(A1547,'Correo 1'!$A$2:$C$3062,3,FALSE)</f>
        <v>sdiaza@baninterfactoring.cl</v>
      </c>
    </row>
    <row r="1548" spans="1:24" x14ac:dyDescent="0.2">
      <c r="A1548">
        <v>1131118</v>
      </c>
      <c r="B1548" t="s">
        <v>111</v>
      </c>
      <c r="C1548" t="s">
        <v>6018</v>
      </c>
      <c r="D1548" t="s">
        <v>3</v>
      </c>
      <c r="E1548" t="s">
        <v>951</v>
      </c>
      <c r="F1548" t="s">
        <v>952</v>
      </c>
      <c r="G1548" t="s">
        <v>3</v>
      </c>
      <c r="H1548" t="s">
        <v>115</v>
      </c>
      <c r="I1548" t="s">
        <v>954</v>
      </c>
      <c r="J1548" t="e">
        <f>+VLOOKUP(I1548,NOMENCLATURA!$A$3:$B$20,2,FALSE)</f>
        <v>#N/A</v>
      </c>
      <c r="K1548" t="s">
        <v>6019</v>
      </c>
      <c r="L1548" t="s">
        <v>6020</v>
      </c>
      <c r="M1548" s="2">
        <v>42830</v>
      </c>
      <c r="N1548" t="s">
        <v>6015</v>
      </c>
      <c r="O1548" t="s">
        <v>353</v>
      </c>
      <c r="P1548" t="s">
        <v>3</v>
      </c>
      <c r="Q1548" t="s">
        <v>45</v>
      </c>
      <c r="R1548" t="s">
        <v>6021</v>
      </c>
      <c r="S1548" t="s">
        <v>6022</v>
      </c>
      <c r="T1548" t="s">
        <v>3</v>
      </c>
      <c r="U1548" t="s">
        <v>3</v>
      </c>
      <c r="V1548" t="str">
        <f>VLOOKUP(A1548,Ventas!$A$2:$H$3062,7,FALSE)</f>
        <v>N10</v>
      </c>
      <c r="W1548" t="str">
        <f>VLOOKUP(A1548,Ventas!$A$2:$H$3062,8,FALSE)</f>
        <v>OJ</v>
      </c>
      <c r="X1548" t="str">
        <f>VLOOKUP(A1548,'Correo 1'!$A$2:$C$3062,3,FALSE)</f>
        <v>search@it-hunter.cl</v>
      </c>
    </row>
    <row r="1549" spans="1:24" x14ac:dyDescent="0.2">
      <c r="A1549">
        <v>1141278</v>
      </c>
      <c r="B1549" t="s">
        <v>111</v>
      </c>
      <c r="C1549" t="s">
        <v>8606</v>
      </c>
      <c r="D1549" t="s">
        <v>3</v>
      </c>
      <c r="E1549" t="s">
        <v>204</v>
      </c>
      <c r="F1549" t="s">
        <v>4849</v>
      </c>
      <c r="G1549" t="s">
        <v>3</v>
      </c>
      <c r="H1549" t="s">
        <v>115</v>
      </c>
      <c r="I1549" t="s">
        <v>954</v>
      </c>
      <c r="J1549" t="e">
        <f>+VLOOKUP(I1549,NOMENCLATURA!$A$3:$B$20,2,FALSE)</f>
        <v>#N/A</v>
      </c>
      <c r="K1549" t="s">
        <v>8607</v>
      </c>
      <c r="L1549" t="s">
        <v>8608</v>
      </c>
      <c r="M1549" s="2">
        <v>43353</v>
      </c>
      <c r="N1549" t="s">
        <v>6342</v>
      </c>
      <c r="O1549" t="s">
        <v>353</v>
      </c>
      <c r="P1549" t="s">
        <v>3</v>
      </c>
      <c r="Q1549" t="s">
        <v>45</v>
      </c>
      <c r="R1549" t="s">
        <v>8609</v>
      </c>
      <c r="S1549" t="s">
        <v>3</v>
      </c>
      <c r="T1549" t="s">
        <v>3</v>
      </c>
      <c r="U1549" t="s">
        <v>3</v>
      </c>
      <c r="V1549" t="str">
        <f>VLOOKUP(A1549,Ventas!$A$2:$H$3062,7,FALSE)</f>
        <v>N0</v>
      </c>
      <c r="W1549" t="str">
        <f>VLOOKUP(A1549,Ventas!$A$2:$H$3062,8,FALSE)</f>
        <v>OJ</v>
      </c>
      <c r="X1549" t="str">
        <f>VLOOKUP(A1549,'Correo 1'!$A$2:$C$3062,3,FALSE)</f>
        <v>seba.bravo@hotmail.com</v>
      </c>
    </row>
    <row r="1550" spans="1:24" x14ac:dyDescent="0.2">
      <c r="A1550">
        <v>7021792</v>
      </c>
      <c r="B1550" t="s">
        <v>111</v>
      </c>
      <c r="C1550" t="s">
        <v>14069</v>
      </c>
      <c r="D1550" t="s">
        <v>3</v>
      </c>
      <c r="E1550" t="s">
        <v>951</v>
      </c>
      <c r="F1550" t="s">
        <v>113</v>
      </c>
      <c r="G1550" t="s">
        <v>3</v>
      </c>
      <c r="H1550" t="s">
        <v>115</v>
      </c>
      <c r="I1550" t="s">
        <v>12933</v>
      </c>
      <c r="J1550" t="e">
        <f>+VLOOKUP(I1550,NOMENCLATURA!$A$3:$B$20,2,FALSE)</f>
        <v>#N/A</v>
      </c>
      <c r="K1550" t="s">
        <v>13554</v>
      </c>
      <c r="L1550" t="s">
        <v>14070</v>
      </c>
      <c r="M1550" s="2">
        <v>42622</v>
      </c>
      <c r="N1550" t="s">
        <v>207</v>
      </c>
      <c r="O1550" t="s">
        <v>13556</v>
      </c>
      <c r="P1550" t="s">
        <v>14071</v>
      </c>
      <c r="Q1550" t="s">
        <v>45</v>
      </c>
      <c r="R1550" t="s">
        <v>14072</v>
      </c>
      <c r="S1550" t="s">
        <v>14073</v>
      </c>
      <c r="T1550" t="s">
        <v>3</v>
      </c>
      <c r="U1550" t="s">
        <v>3</v>
      </c>
      <c r="V1550" t="str">
        <f>VLOOKUP(A1550,Ventas!$A$2:$H$3062,7,FALSE)</f>
        <v>N0</v>
      </c>
      <c r="W1550" t="str">
        <f>VLOOKUP(A1550,Ventas!$A$2:$H$3062,8,FALSE)</f>
        <v>O8</v>
      </c>
      <c r="X1550" t="str">
        <f>VLOOKUP(A1550,'Correo 1'!$A$2:$C$3062,3,FALSE)</f>
        <v>sebastian.gorigoitia@samsonite.com</v>
      </c>
    </row>
    <row r="1551" spans="1:24" x14ac:dyDescent="0.2">
      <c r="A1551">
        <v>1151342</v>
      </c>
      <c r="B1551" t="s">
        <v>86</v>
      </c>
      <c r="C1551" t="s">
        <v>13054</v>
      </c>
      <c r="D1551" t="s">
        <v>3</v>
      </c>
      <c r="E1551" t="s">
        <v>13055</v>
      </c>
      <c r="F1551" t="s">
        <v>13056</v>
      </c>
      <c r="G1551" t="s">
        <v>13057</v>
      </c>
      <c r="H1551" s="3" t="s">
        <v>40</v>
      </c>
      <c r="I1551" t="s">
        <v>954</v>
      </c>
      <c r="J1551" t="e">
        <f>+VLOOKUP(I1551,NOMENCLATURA!$A$3:$B$20,2,FALSE)</f>
        <v>#N/A</v>
      </c>
      <c r="K1551" t="s">
        <v>13058</v>
      </c>
      <c r="L1551" t="s">
        <v>13059</v>
      </c>
      <c r="M1551" s="2">
        <v>44552</v>
      </c>
      <c r="N1551" t="s">
        <v>9571</v>
      </c>
      <c r="O1551" t="s">
        <v>353</v>
      </c>
      <c r="P1551" t="s">
        <v>3</v>
      </c>
      <c r="Q1551" t="s">
        <v>45</v>
      </c>
      <c r="R1551" t="s">
        <v>13060</v>
      </c>
      <c r="S1551" t="s">
        <v>13061</v>
      </c>
      <c r="T1551" t="s">
        <v>3</v>
      </c>
      <c r="U1551" t="s">
        <v>3</v>
      </c>
      <c r="V1551" t="str">
        <f>VLOOKUP(A1551,Ventas!$A$2:$H$3062,7,FALSE)</f>
        <v>N30</v>
      </c>
      <c r="W1551" t="str">
        <f>VLOOKUP(A1551,Ventas!$A$2:$H$3062,8,FALSE)</f>
        <v>OJ</v>
      </c>
      <c r="X1551" t="str">
        <f>VLOOKUP(A1551,'Correo 1'!$A$2:$C$3062,3,FALSE)</f>
        <v>sebastian.guerra@checklistfacil.com</v>
      </c>
    </row>
    <row r="1552" spans="1:24" x14ac:dyDescent="0.2">
      <c r="A1552">
        <v>7026301</v>
      </c>
      <c r="B1552" t="s">
        <v>111</v>
      </c>
      <c r="C1552" t="s">
        <v>14939</v>
      </c>
      <c r="D1552" t="s">
        <v>3</v>
      </c>
      <c r="E1552" t="s">
        <v>204</v>
      </c>
      <c r="F1552" t="s">
        <v>113</v>
      </c>
      <c r="G1552" t="s">
        <v>3</v>
      </c>
      <c r="H1552" t="s">
        <v>115</v>
      </c>
      <c r="I1552" t="s">
        <v>12933</v>
      </c>
      <c r="J1552" t="e">
        <f>+VLOOKUP(I1552,NOMENCLATURA!$A$3:$B$20,2,FALSE)</f>
        <v>#N/A</v>
      </c>
      <c r="K1552" t="s">
        <v>14940</v>
      </c>
      <c r="L1552" t="s">
        <v>14941</v>
      </c>
      <c r="M1552" s="2">
        <v>44419</v>
      </c>
      <c r="N1552" t="s">
        <v>9571</v>
      </c>
      <c r="O1552" t="s">
        <v>13556</v>
      </c>
      <c r="P1552" t="s">
        <v>3</v>
      </c>
      <c r="Q1552" t="s">
        <v>45</v>
      </c>
      <c r="R1552" t="s">
        <v>14942</v>
      </c>
      <c r="S1552" t="s">
        <v>14943</v>
      </c>
      <c r="T1552" t="s">
        <v>3</v>
      </c>
      <c r="U1552" t="s">
        <v>3</v>
      </c>
      <c r="V1552" t="str">
        <f>VLOOKUP(A1552,Ventas!$A$2:$H$3062,7,FALSE)</f>
        <v>N30</v>
      </c>
      <c r="W1552" t="str">
        <f>VLOOKUP(A1552,Ventas!$A$2:$H$3062,8,FALSE)</f>
        <v>O8</v>
      </c>
      <c r="X1552" t="str">
        <f>VLOOKUP(A1552,'Correo 1'!$A$2:$C$3062,3,FALSE)</f>
        <v>sebastian.larrondo@samsonite.com</v>
      </c>
    </row>
    <row r="1553" spans="1:24" x14ac:dyDescent="0.2">
      <c r="A1553">
        <v>1128387</v>
      </c>
      <c r="B1553" t="s">
        <v>111</v>
      </c>
      <c r="C1553" t="s">
        <v>2825</v>
      </c>
      <c r="D1553" t="s">
        <v>3</v>
      </c>
      <c r="E1553" t="s">
        <v>951</v>
      </c>
      <c r="F1553" t="s">
        <v>1264</v>
      </c>
      <c r="G1553" t="s">
        <v>3</v>
      </c>
      <c r="H1553" t="s">
        <v>115</v>
      </c>
      <c r="I1553" t="s">
        <v>954</v>
      </c>
      <c r="J1553" t="e">
        <f>+VLOOKUP(I1553,NOMENCLATURA!$A$3:$B$20,2,FALSE)</f>
        <v>#N/A</v>
      </c>
      <c r="K1553" t="s">
        <v>2826</v>
      </c>
      <c r="L1553" t="s">
        <v>2827</v>
      </c>
      <c r="M1553" s="2">
        <v>42542</v>
      </c>
      <c r="N1553" t="s">
        <v>957</v>
      </c>
      <c r="O1553" t="s">
        <v>353</v>
      </c>
      <c r="P1553" t="s">
        <v>3</v>
      </c>
      <c r="Q1553" t="s">
        <v>45</v>
      </c>
      <c r="R1553" t="s">
        <v>2828</v>
      </c>
      <c r="S1553" t="s">
        <v>2829</v>
      </c>
      <c r="T1553" t="s">
        <v>3</v>
      </c>
      <c r="U1553" t="s">
        <v>3</v>
      </c>
      <c r="V1553" t="str">
        <f>VLOOKUP(A1553,Ventas!$A$2:$H$3062,7,FALSE)</f>
        <v>N30</v>
      </c>
      <c r="W1553" t="str">
        <f>VLOOKUP(A1553,Ventas!$A$2:$H$3062,8,FALSE)</f>
        <v>OF</v>
      </c>
      <c r="X1553" t="str">
        <f>VLOOKUP(A1553,'Correo 1'!$A$2:$C$3062,3,FALSE)</f>
        <v>sebastian@fine.cl</v>
      </c>
    </row>
    <row r="1554" spans="1:24" x14ac:dyDescent="0.2">
      <c r="A1554">
        <v>1136719</v>
      </c>
      <c r="B1554" t="s">
        <v>111</v>
      </c>
      <c r="C1554" t="s">
        <v>7587</v>
      </c>
      <c r="D1554" t="s">
        <v>3</v>
      </c>
      <c r="E1554" t="s">
        <v>3132</v>
      </c>
      <c r="F1554" t="s">
        <v>3132</v>
      </c>
      <c r="G1554" t="s">
        <v>3</v>
      </c>
      <c r="H1554" t="s">
        <v>2061</v>
      </c>
      <c r="I1554" t="s">
        <v>5028</v>
      </c>
      <c r="J1554" t="e">
        <f>+VLOOKUP(I1554,NOMENCLATURA!$A$3:$B$20,2,FALSE)</f>
        <v>#N/A</v>
      </c>
      <c r="K1554" t="s">
        <v>7588</v>
      </c>
      <c r="L1554" t="s">
        <v>7589</v>
      </c>
      <c r="M1554" s="2">
        <v>43104</v>
      </c>
      <c r="N1554" t="s">
        <v>6342</v>
      </c>
      <c r="O1554" t="s">
        <v>353</v>
      </c>
      <c r="P1554" t="s">
        <v>3</v>
      </c>
      <c r="Q1554" t="s">
        <v>45</v>
      </c>
      <c r="R1554" t="s">
        <v>7590</v>
      </c>
      <c r="S1554" t="s">
        <v>7591</v>
      </c>
      <c r="T1554" t="s">
        <v>3</v>
      </c>
      <c r="U1554" t="s">
        <v>3</v>
      </c>
      <c r="V1554" t="str">
        <f>VLOOKUP(A1554,Ventas!$A$2:$H$3062,7,FALSE)</f>
        <v>N0</v>
      </c>
      <c r="W1554" t="str">
        <f>VLOOKUP(A1554,Ventas!$A$2:$H$3062,8,FALSE)</f>
        <v>OJ</v>
      </c>
      <c r="X1554" t="str">
        <f>VLOOKUP(A1554,'Correo 1'!$A$2:$C$3062,3,FALSE)</f>
        <v>sebastianardilesm@gmail.com</v>
      </c>
    </row>
    <row r="1555" spans="1:24" x14ac:dyDescent="0.2">
      <c r="A1555">
        <v>1137769</v>
      </c>
      <c r="B1555" t="s">
        <v>111</v>
      </c>
      <c r="C1555" t="s">
        <v>7929</v>
      </c>
      <c r="D1555" t="s">
        <v>3</v>
      </c>
      <c r="E1555" t="s">
        <v>3113</v>
      </c>
      <c r="F1555" t="s">
        <v>3113</v>
      </c>
      <c r="G1555" t="s">
        <v>3</v>
      </c>
      <c r="H1555" t="s">
        <v>1046</v>
      </c>
      <c r="I1555" t="s">
        <v>954</v>
      </c>
      <c r="J1555" t="e">
        <f>+VLOOKUP(I1555,NOMENCLATURA!$A$3:$B$20,2,FALSE)</f>
        <v>#N/A</v>
      </c>
      <c r="K1555" t="s">
        <v>7930</v>
      </c>
      <c r="L1555" t="s">
        <v>7931</v>
      </c>
      <c r="M1555" s="2">
        <v>43186</v>
      </c>
      <c r="N1555" t="s">
        <v>6342</v>
      </c>
      <c r="O1555" t="s">
        <v>353</v>
      </c>
      <c r="P1555" t="s">
        <v>3</v>
      </c>
      <c r="Q1555" t="s">
        <v>45</v>
      </c>
      <c r="R1555" t="s">
        <v>7932</v>
      </c>
      <c r="S1555" t="s">
        <v>7933</v>
      </c>
      <c r="T1555" t="s">
        <v>3</v>
      </c>
      <c r="U1555" t="s">
        <v>3</v>
      </c>
      <c r="V1555" t="str">
        <f>VLOOKUP(A1555,Ventas!$A$2:$H$3062,7,FALSE)</f>
        <v>N30</v>
      </c>
      <c r="W1555" t="str">
        <f>VLOOKUP(A1555,Ventas!$A$2:$H$3062,8,FALSE)</f>
        <v>OJ</v>
      </c>
      <c r="X1555" t="str">
        <f>VLOOKUP(A1555,'Correo 1'!$A$2:$C$3062,3,FALSE)</f>
        <v>SECRETARIA@FASET.CL</v>
      </c>
    </row>
    <row r="1556" spans="1:24" x14ac:dyDescent="0.2">
      <c r="A1556">
        <v>1150776</v>
      </c>
      <c r="B1556" t="s">
        <v>111</v>
      </c>
      <c r="C1556" t="s">
        <v>12755</v>
      </c>
      <c r="D1556" t="s">
        <v>3</v>
      </c>
      <c r="E1556" t="s">
        <v>3423</v>
      </c>
      <c r="F1556" t="s">
        <v>3423</v>
      </c>
      <c r="G1556" t="s">
        <v>3</v>
      </c>
      <c r="H1556" t="s">
        <v>3191</v>
      </c>
      <c r="I1556" s="10" t="s">
        <v>12750</v>
      </c>
      <c r="J1556" s="10" t="e">
        <f>+VLOOKUP(I1556,NOMENCLATURA!$A$3:$B$20,2,FALSE)</f>
        <v>#N/A</v>
      </c>
      <c r="K1556" t="s">
        <v>12756</v>
      </c>
      <c r="L1556" t="s">
        <v>12757</v>
      </c>
      <c r="M1556" s="2">
        <v>44466</v>
      </c>
      <c r="N1556" t="s">
        <v>9571</v>
      </c>
      <c r="O1556" t="s">
        <v>353</v>
      </c>
      <c r="P1556" t="s">
        <v>3</v>
      </c>
      <c r="Q1556" t="s">
        <v>45</v>
      </c>
      <c r="R1556" t="s">
        <v>12758</v>
      </c>
      <c r="S1556" t="s">
        <v>12759</v>
      </c>
      <c r="T1556" t="s">
        <v>3</v>
      </c>
      <c r="U1556" t="s">
        <v>3</v>
      </c>
      <c r="V1556" t="str">
        <f>VLOOKUP(A1556,Ventas!$A$2:$H$3062,7,FALSE)</f>
        <v>N0</v>
      </c>
      <c r="W1556" t="str">
        <f>VLOOKUP(A1556,Ventas!$A$2:$H$3062,8,FALSE)</f>
        <v>O4</v>
      </c>
      <c r="X1556" t="str">
        <f>VLOOKUP(A1556,'Correo 1'!$A$2:$C$3062,3,FALSE)</f>
        <v>mistikka@gmail.com</v>
      </c>
    </row>
    <row r="1557" spans="1:24" x14ac:dyDescent="0.2">
      <c r="A1557">
        <v>1142501</v>
      </c>
      <c r="B1557" t="s">
        <v>111</v>
      </c>
      <c r="C1557" t="s">
        <v>8994</v>
      </c>
      <c r="D1557" t="s">
        <v>3</v>
      </c>
      <c r="E1557" t="s">
        <v>8995</v>
      </c>
      <c r="F1557" t="s">
        <v>8995</v>
      </c>
      <c r="G1557" t="s">
        <v>3</v>
      </c>
      <c r="H1557" t="s">
        <v>1709</v>
      </c>
      <c r="I1557" t="s">
        <v>954</v>
      </c>
      <c r="J1557" t="e">
        <f>+VLOOKUP(I1557,NOMENCLATURA!$A$3:$B$20,2,FALSE)</f>
        <v>#N/A</v>
      </c>
      <c r="K1557" t="s">
        <v>8996</v>
      </c>
      <c r="L1557" t="s">
        <v>8997</v>
      </c>
      <c r="M1557" s="2">
        <v>43461</v>
      </c>
      <c r="N1557" t="s">
        <v>6342</v>
      </c>
      <c r="O1557" t="s">
        <v>353</v>
      </c>
      <c r="P1557" t="s">
        <v>3</v>
      </c>
      <c r="Q1557" t="s">
        <v>45</v>
      </c>
      <c r="R1557" t="s">
        <v>8998</v>
      </c>
      <c r="S1557" t="s">
        <v>8999</v>
      </c>
      <c r="T1557" t="s">
        <v>3</v>
      </c>
      <c r="U1557" t="s">
        <v>3</v>
      </c>
      <c r="V1557" t="str">
        <f>VLOOKUP(A1557,Ventas!$A$2:$H$3062,7,FALSE)</f>
        <v>N0</v>
      </c>
      <c r="W1557" t="str">
        <f>VLOOKUP(A1557,Ventas!$A$2:$H$3062,8,FALSE)</f>
        <v>OJ</v>
      </c>
      <c r="X1557" t="str">
        <f>VLOOKUP(A1557,'Correo 1'!$A$2:$C$3062,3,FALSE)</f>
        <v>semmy2612@gmail.com</v>
      </c>
    </row>
    <row r="1558" spans="1:24" x14ac:dyDescent="0.2">
      <c r="A1558">
        <v>1149478</v>
      </c>
      <c r="B1558" t="s">
        <v>111</v>
      </c>
      <c r="C1558" t="s">
        <v>12449</v>
      </c>
      <c r="D1558" t="s">
        <v>3</v>
      </c>
      <c r="E1558" t="s">
        <v>3108</v>
      </c>
      <c r="F1558" t="s">
        <v>3108</v>
      </c>
      <c r="G1558" t="s">
        <v>3</v>
      </c>
      <c r="H1558" t="s">
        <v>333</v>
      </c>
      <c r="I1558" t="s">
        <v>7157</v>
      </c>
      <c r="J1558" t="e">
        <f>+VLOOKUP(I1558,NOMENCLATURA!$A$3:$B$20,2,FALSE)</f>
        <v>#N/A</v>
      </c>
      <c r="K1558" t="s">
        <v>12450</v>
      </c>
      <c r="L1558" t="s">
        <v>12451</v>
      </c>
      <c r="M1558" s="2">
        <v>44217</v>
      </c>
      <c r="N1558" t="s">
        <v>9571</v>
      </c>
      <c r="O1558" t="s">
        <v>353</v>
      </c>
      <c r="P1558" t="s">
        <v>3</v>
      </c>
      <c r="Q1558" t="s">
        <v>45</v>
      </c>
      <c r="R1558" t="s">
        <v>12452</v>
      </c>
      <c r="S1558" t="s">
        <v>12453</v>
      </c>
      <c r="T1558" t="s">
        <v>3</v>
      </c>
      <c r="U1558" t="s">
        <v>3</v>
      </c>
      <c r="V1558" t="str">
        <f>VLOOKUP(A1558,Ventas!$A$2:$H$3062,7,FALSE)</f>
        <v>N15</v>
      </c>
      <c r="W1558" t="str">
        <f>VLOOKUP(A1558,Ventas!$A$2:$H$3062,8,FALSE)</f>
        <v>OJ</v>
      </c>
      <c r="X1558" t="str">
        <f>VLOOKUP(A1558,'Correo 1'!$A$2:$C$3062,3,FALSE)</f>
        <v>seoz.nicolas@gmail.com</v>
      </c>
    </row>
    <row r="1559" spans="1:24" x14ac:dyDescent="0.2">
      <c r="A1559">
        <v>1145068</v>
      </c>
      <c r="B1559" t="s">
        <v>111</v>
      </c>
      <c r="C1559" t="s">
        <v>10317</v>
      </c>
      <c r="D1559" t="s">
        <v>3</v>
      </c>
      <c r="E1559" t="s">
        <v>204</v>
      </c>
      <c r="F1559" t="s">
        <v>5017</v>
      </c>
      <c r="G1559" t="s">
        <v>3</v>
      </c>
      <c r="H1559" t="s">
        <v>115</v>
      </c>
      <c r="I1559" t="s">
        <v>954</v>
      </c>
      <c r="J1559" t="e">
        <f>+VLOOKUP(I1559,NOMENCLATURA!$A$3:$B$20,2,FALSE)</f>
        <v>#N/A</v>
      </c>
      <c r="K1559" t="s">
        <v>10318</v>
      </c>
      <c r="L1559" t="s">
        <v>10319</v>
      </c>
      <c r="M1559" s="2">
        <v>43614</v>
      </c>
      <c r="N1559" t="s">
        <v>9571</v>
      </c>
      <c r="O1559" t="s">
        <v>353</v>
      </c>
      <c r="P1559" t="s">
        <v>3</v>
      </c>
      <c r="Q1559" t="s">
        <v>45</v>
      </c>
      <c r="R1559" t="s">
        <v>10320</v>
      </c>
      <c r="S1559" t="s">
        <v>3</v>
      </c>
      <c r="T1559" t="s">
        <v>3</v>
      </c>
      <c r="U1559" t="s">
        <v>3</v>
      </c>
      <c r="V1559" t="str">
        <f>VLOOKUP(A1559,Ventas!$A$2:$H$3062,7,FALSE)</f>
        <v>N30</v>
      </c>
      <c r="W1559" t="str">
        <f>VLOOKUP(A1559,Ventas!$A$2:$H$3062,8,FALSE)</f>
        <v>OJ</v>
      </c>
      <c r="X1559" t="str">
        <f>VLOOKUP(A1559,'Correo 1'!$A$2:$C$3062,3,FALSE)</f>
        <v>sercatt.spa@gmail.com</v>
      </c>
    </row>
    <row r="1560" spans="1:24" x14ac:dyDescent="0.2">
      <c r="A1560">
        <v>1147077</v>
      </c>
      <c r="B1560" t="s">
        <v>111</v>
      </c>
      <c r="C1560" t="s">
        <v>11678</v>
      </c>
      <c r="D1560" t="s">
        <v>3</v>
      </c>
      <c r="E1560" t="s">
        <v>951</v>
      </c>
      <c r="F1560" t="s">
        <v>1356</v>
      </c>
      <c r="G1560" t="s">
        <v>3</v>
      </c>
      <c r="H1560" t="s">
        <v>115</v>
      </c>
      <c r="I1560" t="s">
        <v>954</v>
      </c>
      <c r="J1560" t="e">
        <f>+VLOOKUP(I1560,NOMENCLATURA!$A$3:$B$20,2,FALSE)</f>
        <v>#N/A</v>
      </c>
      <c r="K1560" t="s">
        <v>11679</v>
      </c>
      <c r="L1560" t="s">
        <v>11680</v>
      </c>
      <c r="M1560" s="2">
        <v>43789</v>
      </c>
      <c r="N1560" t="s">
        <v>9571</v>
      </c>
      <c r="O1560" t="s">
        <v>353</v>
      </c>
      <c r="P1560" t="s">
        <v>3</v>
      </c>
      <c r="Q1560" t="s">
        <v>45</v>
      </c>
      <c r="R1560" t="s">
        <v>11681</v>
      </c>
      <c r="S1560" t="s">
        <v>11682</v>
      </c>
      <c r="T1560" t="s">
        <v>3</v>
      </c>
      <c r="U1560" t="s">
        <v>3</v>
      </c>
      <c r="V1560" t="str">
        <f>VLOOKUP(A1560,Ventas!$A$2:$H$3062,7,FALSE)</f>
        <v>N15</v>
      </c>
      <c r="W1560" t="str">
        <f>VLOOKUP(A1560,Ventas!$A$2:$H$3062,8,FALSE)</f>
        <v>OJ</v>
      </c>
      <c r="X1560" t="str">
        <f>VLOOKUP(A1560,'Correo 1'!$A$2:$C$3062,3,FALSE)</f>
        <v>sergio.armando.belmar@gmail.com</v>
      </c>
    </row>
    <row r="1561" spans="1:24" x14ac:dyDescent="0.2">
      <c r="A1561">
        <v>1147865</v>
      </c>
      <c r="B1561" t="s">
        <v>111</v>
      </c>
      <c r="C1561" t="s">
        <v>12043</v>
      </c>
      <c r="D1561" t="s">
        <v>3</v>
      </c>
      <c r="E1561" t="s">
        <v>4446</v>
      </c>
      <c r="F1561" t="s">
        <v>4446</v>
      </c>
      <c r="G1561" t="s">
        <v>3</v>
      </c>
      <c r="H1561" t="s">
        <v>71</v>
      </c>
      <c r="I1561" t="s">
        <v>954</v>
      </c>
      <c r="J1561" t="e">
        <f>+VLOOKUP(I1561,NOMENCLATURA!$A$3:$B$20,2,FALSE)</f>
        <v>#N/A</v>
      </c>
      <c r="K1561" t="s">
        <v>12044</v>
      </c>
      <c r="L1561" t="s">
        <v>12045</v>
      </c>
      <c r="M1561" s="2">
        <v>43868</v>
      </c>
      <c r="N1561" t="s">
        <v>9571</v>
      </c>
      <c r="O1561" t="s">
        <v>353</v>
      </c>
      <c r="P1561" t="s">
        <v>3</v>
      </c>
      <c r="Q1561" t="s">
        <v>45</v>
      </c>
      <c r="R1561" t="s">
        <v>12046</v>
      </c>
      <c r="S1561" t="s">
        <v>12047</v>
      </c>
      <c r="T1561" t="s">
        <v>3</v>
      </c>
      <c r="U1561" t="s">
        <v>3</v>
      </c>
      <c r="V1561" t="str">
        <f>VLOOKUP(A1561,Ventas!$A$2:$H$3062,7,FALSE)</f>
        <v>N0</v>
      </c>
      <c r="W1561" t="str">
        <f>VLOOKUP(A1561,Ventas!$A$2:$H$3062,8,FALSE)</f>
        <v>OJ</v>
      </c>
      <c r="X1561" t="str">
        <f>VLOOKUP(A1561,'Correo 1'!$A$2:$C$3062,3,FALSE)</f>
        <v>SERGIODANI1972@HOTMAIL.COM</v>
      </c>
    </row>
    <row r="1562" spans="1:24" x14ac:dyDescent="0.2">
      <c r="A1562">
        <v>1151708</v>
      </c>
      <c r="B1562" t="s">
        <v>111</v>
      </c>
      <c r="C1562" t="s">
        <v>13150</v>
      </c>
      <c r="D1562" t="s">
        <v>3</v>
      </c>
      <c r="E1562" t="s">
        <v>204</v>
      </c>
      <c r="F1562" t="s">
        <v>204</v>
      </c>
      <c r="G1562" t="s">
        <v>3</v>
      </c>
      <c r="H1562" t="s">
        <v>115</v>
      </c>
      <c r="I1562" t="s">
        <v>954</v>
      </c>
      <c r="J1562" t="e">
        <f>+VLOOKUP(I1562,NOMENCLATURA!$A$3:$B$20,2,FALSE)</f>
        <v>#N/A</v>
      </c>
      <c r="K1562" t="s">
        <v>13151</v>
      </c>
      <c r="L1562" t="s">
        <v>13152</v>
      </c>
      <c r="M1562" s="2">
        <v>44613</v>
      </c>
      <c r="N1562" t="s">
        <v>9571</v>
      </c>
      <c r="O1562" t="s">
        <v>353</v>
      </c>
      <c r="P1562" t="s">
        <v>3</v>
      </c>
      <c r="Q1562" t="s">
        <v>45</v>
      </c>
      <c r="R1562" t="s">
        <v>13153</v>
      </c>
      <c r="S1562" t="s">
        <v>13154</v>
      </c>
      <c r="T1562" t="s">
        <v>3</v>
      </c>
      <c r="U1562" t="s">
        <v>3</v>
      </c>
      <c r="V1562" t="str">
        <f>VLOOKUP(A1562,Ventas!$A$2:$H$3062,7,FALSE)</f>
        <v>N0</v>
      </c>
      <c r="W1562" t="str">
        <f>VLOOKUP(A1562,Ventas!$A$2:$H$3062,8,FALSE)</f>
        <v>OJ</v>
      </c>
      <c r="X1562" t="str">
        <f>VLOOKUP(A1562,'Correo 1'!$A$2:$C$3062,3,FALSE)</f>
        <v>servicioalcliente@banchile.cl</v>
      </c>
    </row>
    <row r="1563" spans="1:24" x14ac:dyDescent="0.2">
      <c r="A1563">
        <v>1151116</v>
      </c>
      <c r="B1563" t="s">
        <v>111</v>
      </c>
      <c r="C1563" t="s">
        <v>12992</v>
      </c>
      <c r="D1563" t="s">
        <v>3</v>
      </c>
      <c r="E1563" t="s">
        <v>204</v>
      </c>
      <c r="F1563" t="s">
        <v>4190</v>
      </c>
      <c r="G1563" t="s">
        <v>3</v>
      </c>
      <c r="H1563" t="s">
        <v>115</v>
      </c>
      <c r="I1563" t="s">
        <v>954</v>
      </c>
      <c r="J1563" t="e">
        <f>+VLOOKUP(I1563,NOMENCLATURA!$A$3:$B$20,2,FALSE)</f>
        <v>#N/A</v>
      </c>
      <c r="K1563" t="s">
        <v>12993</v>
      </c>
      <c r="L1563" t="s">
        <v>12994</v>
      </c>
      <c r="M1563" s="2">
        <v>44519</v>
      </c>
      <c r="N1563" t="s">
        <v>9571</v>
      </c>
      <c r="O1563" t="s">
        <v>353</v>
      </c>
      <c r="P1563" t="s">
        <v>3</v>
      </c>
      <c r="Q1563" t="s">
        <v>45</v>
      </c>
      <c r="R1563" t="s">
        <v>12995</v>
      </c>
      <c r="S1563" t="s">
        <v>12996</v>
      </c>
      <c r="T1563" t="s">
        <v>3</v>
      </c>
      <c r="U1563" t="s">
        <v>3</v>
      </c>
      <c r="V1563" t="str">
        <f>VLOOKUP(A1563,Ventas!$A$2:$H$3062,7,FALSE)</f>
        <v>N30</v>
      </c>
      <c r="W1563" t="str">
        <f>VLOOKUP(A1563,Ventas!$A$2:$H$3062,8,FALSE)</f>
        <v>OJ</v>
      </c>
      <c r="X1563" t="str">
        <f>VLOOKUP(A1563,'Correo 1'!$A$2:$C$3062,3,FALSE)</f>
        <v>servicios7@servimetsa.cl</v>
      </c>
    </row>
    <row r="1564" spans="1:24" x14ac:dyDescent="0.2">
      <c r="A1564">
        <v>1148712</v>
      </c>
      <c r="B1564" t="s">
        <v>111</v>
      </c>
      <c r="C1564" t="s">
        <v>12174</v>
      </c>
      <c r="D1564" t="s">
        <v>3</v>
      </c>
      <c r="E1564" t="s">
        <v>204</v>
      </c>
      <c r="F1564" t="s">
        <v>2032</v>
      </c>
      <c r="G1564" t="s">
        <v>3</v>
      </c>
      <c r="H1564" t="s">
        <v>115</v>
      </c>
      <c r="I1564" t="s">
        <v>954</v>
      </c>
      <c r="J1564" t="e">
        <f>+VLOOKUP(I1564,NOMENCLATURA!$A$3:$B$20,2,FALSE)</f>
        <v>#N/A</v>
      </c>
      <c r="K1564" t="s">
        <v>12175</v>
      </c>
      <c r="L1564" t="s">
        <v>12176</v>
      </c>
      <c r="M1564" s="2">
        <v>44043</v>
      </c>
      <c r="N1564" t="s">
        <v>9571</v>
      </c>
      <c r="O1564" t="s">
        <v>353</v>
      </c>
      <c r="P1564" t="s">
        <v>3</v>
      </c>
      <c r="Q1564" t="s">
        <v>45</v>
      </c>
      <c r="R1564" t="s">
        <v>12177</v>
      </c>
      <c r="S1564" t="s">
        <v>12178</v>
      </c>
      <c r="T1564" t="s">
        <v>3</v>
      </c>
      <c r="U1564" t="s">
        <v>3</v>
      </c>
      <c r="V1564" t="str">
        <f>VLOOKUP(A1564,Ventas!$A$2:$H$3062,7,FALSE)</f>
        <v>N30</v>
      </c>
      <c r="W1564" t="str">
        <f>VLOOKUP(A1564,Ventas!$A$2:$H$3062,8,FALSE)</f>
        <v>O4</v>
      </c>
      <c r="X1564" t="str">
        <f>VLOOKUP(A1564,'Correo 1'!$A$2:$C$3062,3,FALSE)</f>
        <v>SGIO.ANDRADE@GMAIL.COM</v>
      </c>
    </row>
    <row r="1565" spans="1:24" x14ac:dyDescent="0.2">
      <c r="A1565">
        <v>1143166</v>
      </c>
      <c r="B1565" t="s">
        <v>111</v>
      </c>
      <c r="C1565" t="s">
        <v>9902</v>
      </c>
      <c r="D1565" t="s">
        <v>9903</v>
      </c>
      <c r="E1565" t="s">
        <v>204</v>
      </c>
      <c r="F1565" t="s">
        <v>113</v>
      </c>
      <c r="G1565" t="s">
        <v>3</v>
      </c>
      <c r="H1565" t="s">
        <v>115</v>
      </c>
      <c r="I1565" t="s">
        <v>954</v>
      </c>
      <c r="J1565" t="e">
        <f>+VLOOKUP(I1565,NOMENCLATURA!$A$3:$B$20,2,FALSE)</f>
        <v>#N/A</v>
      </c>
      <c r="K1565" t="s">
        <v>7357</v>
      </c>
      <c r="L1565" t="s">
        <v>9904</v>
      </c>
      <c r="M1565" s="2">
        <v>43510</v>
      </c>
      <c r="N1565" t="s">
        <v>9571</v>
      </c>
      <c r="O1565" t="s">
        <v>353</v>
      </c>
      <c r="P1565" t="s">
        <v>3</v>
      </c>
      <c r="Q1565" t="s">
        <v>45</v>
      </c>
      <c r="R1565" t="s">
        <v>9905</v>
      </c>
      <c r="S1565" t="s">
        <v>3</v>
      </c>
      <c r="T1565" t="s">
        <v>3</v>
      </c>
      <c r="U1565" t="s">
        <v>3</v>
      </c>
      <c r="V1565" t="str">
        <f>VLOOKUP(A1565,Ventas!$A$2:$H$3062,7,FALSE)</f>
        <v>N0</v>
      </c>
      <c r="W1565" t="str">
        <f>VLOOKUP(A1565,Ventas!$A$2:$H$3062,8,FALSE)</f>
        <v>OJ</v>
      </c>
      <c r="X1565" t="str">
        <f>VLOOKUP(A1565,'Correo 1'!$A$2:$C$3062,3,FALSE)</f>
        <v>SHEINER.NARANJO@IBRCHILE.CL</v>
      </c>
    </row>
    <row r="1566" spans="1:24" x14ac:dyDescent="0.2">
      <c r="A1566">
        <v>1143167</v>
      </c>
      <c r="B1566" t="s">
        <v>111</v>
      </c>
      <c r="C1566" t="s">
        <v>9906</v>
      </c>
      <c r="D1566" t="s">
        <v>3</v>
      </c>
      <c r="E1566" t="s">
        <v>204</v>
      </c>
      <c r="F1566" t="s">
        <v>113</v>
      </c>
      <c r="G1566" t="s">
        <v>3</v>
      </c>
      <c r="H1566" t="s">
        <v>115</v>
      </c>
      <c r="I1566" t="s">
        <v>954</v>
      </c>
      <c r="J1566" t="e">
        <f>+VLOOKUP(I1566,NOMENCLATURA!$A$3:$B$20,2,FALSE)</f>
        <v>#N/A</v>
      </c>
      <c r="K1566" t="s">
        <v>7357</v>
      </c>
      <c r="L1566" t="s">
        <v>9907</v>
      </c>
      <c r="M1566" s="2">
        <v>43510</v>
      </c>
      <c r="N1566" t="s">
        <v>9571</v>
      </c>
      <c r="O1566" t="s">
        <v>353</v>
      </c>
      <c r="P1566" t="s">
        <v>3</v>
      </c>
      <c r="Q1566" t="s">
        <v>45</v>
      </c>
      <c r="R1566" t="s">
        <v>9908</v>
      </c>
      <c r="S1566" t="s">
        <v>3</v>
      </c>
      <c r="T1566" t="s">
        <v>3</v>
      </c>
      <c r="U1566" t="s">
        <v>3</v>
      </c>
      <c r="V1566" t="str">
        <f>VLOOKUP(A1566,Ventas!$A$2:$H$3062,7,FALSE)</f>
        <v>N0</v>
      </c>
      <c r="W1566" t="str">
        <f>VLOOKUP(A1566,Ventas!$A$2:$H$3062,8,FALSE)</f>
        <v>OJ</v>
      </c>
      <c r="X1566" t="str">
        <f>VLOOKUP(A1566,'Correo 1'!$A$2:$C$3062,3,FALSE)</f>
        <v>SHEINER.NARANJO@IBRCHILE.CL</v>
      </c>
    </row>
    <row r="1567" spans="1:24" x14ac:dyDescent="0.2">
      <c r="A1567">
        <v>1108127</v>
      </c>
      <c r="B1567" t="s">
        <v>215</v>
      </c>
      <c r="C1567" t="s">
        <v>575</v>
      </c>
      <c r="D1567" t="s">
        <v>3</v>
      </c>
      <c r="E1567" t="s">
        <v>576</v>
      </c>
      <c r="F1567" t="s">
        <v>3</v>
      </c>
      <c r="G1567" t="s">
        <v>577</v>
      </c>
      <c r="H1567" t="s">
        <v>300</v>
      </c>
      <c r="I1567" t="s">
        <v>578</v>
      </c>
      <c r="J1567" t="e">
        <f>+VLOOKUP(I1567,NOMENCLATURA!$A$3:$B$20,2,FALSE)</f>
        <v>#N/A</v>
      </c>
      <c r="K1567" t="s">
        <v>579</v>
      </c>
      <c r="L1567" t="s">
        <v>580</v>
      </c>
      <c r="M1567" s="2">
        <v>40443</v>
      </c>
      <c r="N1567" t="s">
        <v>432</v>
      </c>
      <c r="O1567" t="s">
        <v>222</v>
      </c>
      <c r="P1567" t="s">
        <v>3</v>
      </c>
      <c r="Q1567" t="s">
        <v>12</v>
      </c>
      <c r="R1567" t="s">
        <v>3</v>
      </c>
      <c r="S1567" t="s">
        <v>581</v>
      </c>
      <c r="T1567" t="s">
        <v>3</v>
      </c>
      <c r="U1567" t="s">
        <v>582</v>
      </c>
      <c r="V1567" t="str">
        <f>VLOOKUP(A1567,Ventas!$A$2:$H$3062,7,FALSE)</f>
        <v>N30</v>
      </c>
      <c r="W1567" t="str">
        <f>VLOOKUP(A1567,Ventas!$A$2:$H$3062,8,FALSE)</f>
        <v>O9</v>
      </c>
      <c r="X1567" t="str">
        <f>VLOOKUP(A1567,'Correo 1'!$A$2:$C$3062,3,FALSE)</f>
        <v>SHIRLEY@KANGLELEATHER.COM</v>
      </c>
    </row>
    <row r="1568" spans="1:24" x14ac:dyDescent="0.2">
      <c r="A1568">
        <v>1149165</v>
      </c>
      <c r="B1568" t="s">
        <v>111</v>
      </c>
      <c r="C1568" t="s">
        <v>12335</v>
      </c>
      <c r="D1568" t="s">
        <v>3</v>
      </c>
      <c r="E1568" t="s">
        <v>3113</v>
      </c>
      <c r="F1568" t="s">
        <v>5088</v>
      </c>
      <c r="G1568" t="s">
        <v>3</v>
      </c>
      <c r="H1568" t="s">
        <v>1046</v>
      </c>
      <c r="I1568" t="s">
        <v>954</v>
      </c>
      <c r="J1568" t="e">
        <f>+VLOOKUP(I1568,NOMENCLATURA!$A$3:$B$20,2,FALSE)</f>
        <v>#N/A</v>
      </c>
      <c r="K1568" t="s">
        <v>12336</v>
      </c>
      <c r="L1568" t="s">
        <v>12337</v>
      </c>
      <c r="M1568" s="2">
        <v>44155</v>
      </c>
      <c r="N1568" t="s">
        <v>9571</v>
      </c>
      <c r="O1568" t="s">
        <v>353</v>
      </c>
      <c r="P1568" t="s">
        <v>3</v>
      </c>
      <c r="Q1568" t="s">
        <v>45</v>
      </c>
      <c r="R1568" t="s">
        <v>12338</v>
      </c>
      <c r="S1568" t="s">
        <v>12339</v>
      </c>
      <c r="T1568" t="s">
        <v>3</v>
      </c>
      <c r="U1568" t="s">
        <v>3</v>
      </c>
      <c r="V1568" t="str">
        <f>VLOOKUP(A1568,Ventas!$A$2:$H$3062,7,FALSE)</f>
        <v>N10</v>
      </c>
      <c r="W1568" t="str">
        <f>VLOOKUP(A1568,Ventas!$A$2:$H$3062,8,FALSE)</f>
        <v>OJ</v>
      </c>
      <c r="X1568" t="str">
        <f>VLOOKUP(A1568,'Correo 1'!$A$2:$C$3062,3,FALSE)</f>
        <v>sikoo.act@gmail.com</v>
      </c>
    </row>
    <row r="1569" spans="1:24" x14ac:dyDescent="0.2">
      <c r="A1569">
        <v>1147535</v>
      </c>
      <c r="B1569" t="s">
        <v>111</v>
      </c>
      <c r="C1569" t="s">
        <v>11890</v>
      </c>
      <c r="D1569" t="s">
        <v>3</v>
      </c>
      <c r="E1569" t="s">
        <v>204</v>
      </c>
      <c r="F1569" t="s">
        <v>5044</v>
      </c>
      <c r="G1569" t="s">
        <v>3</v>
      </c>
      <c r="H1569" t="s">
        <v>115</v>
      </c>
      <c r="I1569" t="s">
        <v>954</v>
      </c>
      <c r="J1569" t="e">
        <f>+VLOOKUP(I1569,NOMENCLATURA!$A$3:$B$20,2,FALSE)</f>
        <v>#N/A</v>
      </c>
      <c r="K1569" t="s">
        <v>11891</v>
      </c>
      <c r="L1569" t="s">
        <v>11892</v>
      </c>
      <c r="M1569" s="2">
        <v>43829</v>
      </c>
      <c r="N1569" t="s">
        <v>9571</v>
      </c>
      <c r="O1569" t="s">
        <v>353</v>
      </c>
      <c r="P1569" t="s">
        <v>3</v>
      </c>
      <c r="Q1569" t="s">
        <v>45</v>
      </c>
      <c r="R1569" t="s">
        <v>11893</v>
      </c>
      <c r="S1569" t="s">
        <v>11894</v>
      </c>
      <c r="T1569" t="s">
        <v>3</v>
      </c>
      <c r="U1569" t="s">
        <v>3</v>
      </c>
      <c r="V1569" t="str">
        <f>VLOOKUP(A1569,Ventas!$A$2:$H$3062,7,FALSE)</f>
        <v>N0</v>
      </c>
      <c r="W1569" t="str">
        <f>VLOOKUP(A1569,Ventas!$A$2:$H$3062,8,FALSE)</f>
        <v>OJ</v>
      </c>
      <c r="X1569" t="str">
        <f>VLOOKUP(A1569,'Correo 1'!$A$2:$C$3062,3,FALSE)</f>
        <v>silvam.patricia@gmail.com</v>
      </c>
    </row>
    <row r="1570" spans="1:24" x14ac:dyDescent="0.2">
      <c r="A1570">
        <v>1121284</v>
      </c>
      <c r="B1570" t="s">
        <v>215</v>
      </c>
      <c r="C1570" t="s">
        <v>789</v>
      </c>
      <c r="D1570" t="s">
        <v>3</v>
      </c>
      <c r="E1570" t="s">
        <v>790</v>
      </c>
      <c r="F1570" t="s">
        <v>3</v>
      </c>
      <c r="G1570" t="s">
        <v>791</v>
      </c>
      <c r="H1570" s="3" t="s">
        <v>40</v>
      </c>
      <c r="I1570" t="s">
        <v>792</v>
      </c>
      <c r="J1570" t="e">
        <f>+VLOOKUP(I1570,NOMENCLATURA!$A$3:$B$20,2,FALSE)</f>
        <v>#N/A</v>
      </c>
      <c r="K1570" t="s">
        <v>793</v>
      </c>
      <c r="L1570" t="s">
        <v>794</v>
      </c>
      <c r="M1570" s="2">
        <v>41688</v>
      </c>
      <c r="N1570" t="s">
        <v>34</v>
      </c>
      <c r="O1570" t="s">
        <v>222</v>
      </c>
      <c r="P1570" t="s">
        <v>795</v>
      </c>
      <c r="Q1570" t="s">
        <v>12</v>
      </c>
      <c r="R1570" t="s">
        <v>3</v>
      </c>
      <c r="S1570" t="s">
        <v>796</v>
      </c>
      <c r="T1570" t="s">
        <v>3</v>
      </c>
      <c r="U1570" t="s">
        <v>797</v>
      </c>
      <c r="V1570" t="str">
        <f>VLOOKUP(A1570,Ventas!$A$2:$H$3062,7,FALSE)</f>
        <v>N120</v>
      </c>
      <c r="W1570" t="str">
        <f>VLOOKUP(A1570,Ventas!$A$2:$H$3062,8,FALSE)</f>
        <v>O9</v>
      </c>
      <c r="X1570" t="str">
        <f>VLOOKUP(A1570,'Correo 1'!$A$2:$C$3062,3,FALSE)</f>
        <v>SIMON.TIAN@MAGICASE.CN</v>
      </c>
    </row>
    <row r="1571" spans="1:24" x14ac:dyDescent="0.2">
      <c r="A1571">
        <v>1135968</v>
      </c>
      <c r="B1571" t="s">
        <v>111</v>
      </c>
      <c r="C1571" t="s">
        <v>7284</v>
      </c>
      <c r="D1571" t="s">
        <v>3</v>
      </c>
      <c r="E1571" t="s">
        <v>204</v>
      </c>
      <c r="F1571" t="s">
        <v>2032</v>
      </c>
      <c r="G1571" t="s">
        <v>3</v>
      </c>
      <c r="H1571" t="s">
        <v>115</v>
      </c>
      <c r="I1571" t="s">
        <v>5028</v>
      </c>
      <c r="J1571" t="e">
        <f>+VLOOKUP(I1571,NOMENCLATURA!$A$3:$B$20,2,FALSE)</f>
        <v>#N/A</v>
      </c>
      <c r="K1571" t="s">
        <v>7285</v>
      </c>
      <c r="L1571" t="s">
        <v>7286</v>
      </c>
      <c r="M1571" s="2">
        <v>43066</v>
      </c>
      <c r="N1571" t="s">
        <v>6342</v>
      </c>
      <c r="O1571" t="s">
        <v>353</v>
      </c>
      <c r="P1571" t="s">
        <v>3</v>
      </c>
      <c r="Q1571" t="s">
        <v>12</v>
      </c>
      <c r="R1571" t="s">
        <v>7287</v>
      </c>
      <c r="S1571" t="s">
        <v>7288</v>
      </c>
      <c r="T1571" t="s">
        <v>3</v>
      </c>
      <c r="U1571" t="s">
        <v>3</v>
      </c>
      <c r="V1571" t="str">
        <f>VLOOKUP(A1571,Ventas!$A$2:$H$3062,7,FALSE)</f>
        <v>N0</v>
      </c>
      <c r="W1571" t="str">
        <f>VLOOKUP(A1571,Ventas!$A$2:$H$3062,8,FALSE)</f>
        <v>OJ</v>
      </c>
      <c r="X1571" t="str">
        <f>VLOOKUP(A1571,'Correo 1'!$A$2:$C$3062,3,FALSE)</f>
        <v>SIMON@RECORRIDO.cl</v>
      </c>
    </row>
    <row r="1572" spans="1:24" x14ac:dyDescent="0.2">
      <c r="A1572">
        <v>1122919</v>
      </c>
      <c r="B1572" t="s">
        <v>215</v>
      </c>
      <c r="C1572" t="s">
        <v>806</v>
      </c>
      <c r="D1572" t="s">
        <v>807</v>
      </c>
      <c r="E1572" t="s">
        <v>808</v>
      </c>
      <c r="F1572" t="s">
        <v>3</v>
      </c>
      <c r="G1572" t="s">
        <v>809</v>
      </c>
      <c r="H1572" s="3" t="s">
        <v>40</v>
      </c>
      <c r="I1572" t="s">
        <v>725</v>
      </c>
      <c r="J1572" t="e">
        <f>+VLOOKUP(I1572,NOMENCLATURA!$A$3:$B$20,2,FALSE)</f>
        <v>#N/A</v>
      </c>
      <c r="K1572" t="s">
        <v>810</v>
      </c>
      <c r="L1572" t="s">
        <v>811</v>
      </c>
      <c r="M1572" s="2">
        <v>41927</v>
      </c>
      <c r="N1572" t="s">
        <v>34</v>
      </c>
      <c r="O1572" t="s">
        <v>222</v>
      </c>
      <c r="P1572" t="s">
        <v>3</v>
      </c>
      <c r="Q1572" t="s">
        <v>12</v>
      </c>
      <c r="R1572" t="s">
        <v>3</v>
      </c>
      <c r="S1572" t="s">
        <v>812</v>
      </c>
      <c r="T1572" t="s">
        <v>3</v>
      </c>
      <c r="U1572" t="s">
        <v>813</v>
      </c>
      <c r="V1572" t="str">
        <f>VLOOKUP(A1572,Ventas!$A$2:$H$3062,7,FALSE)</f>
        <v>N120</v>
      </c>
      <c r="W1572" t="str">
        <f>VLOOKUP(A1572,Ventas!$A$2:$H$3062,8,FALSE)</f>
        <v>OJ</v>
      </c>
      <c r="X1572" t="str">
        <f>VLOOKUP(A1572,'Correo 1'!$A$2:$C$3062,3,FALSE)</f>
        <v>SIMON95@VIP.163.COM</v>
      </c>
    </row>
    <row r="1573" spans="1:24" x14ac:dyDescent="0.2">
      <c r="A1573">
        <v>1150783</v>
      </c>
      <c r="B1573" t="s">
        <v>111</v>
      </c>
      <c r="C1573" t="s">
        <v>12791</v>
      </c>
      <c r="D1573" t="s">
        <v>3</v>
      </c>
      <c r="E1573" t="s">
        <v>3501</v>
      </c>
      <c r="F1573" t="s">
        <v>3501</v>
      </c>
      <c r="G1573" t="s">
        <v>3</v>
      </c>
      <c r="H1573" t="s">
        <v>1475</v>
      </c>
      <c r="I1573" s="10" t="s">
        <v>12750</v>
      </c>
      <c r="J1573" s="10" t="e">
        <f>+VLOOKUP(I1573,NOMENCLATURA!$A$3:$B$20,2,FALSE)</f>
        <v>#N/A</v>
      </c>
      <c r="K1573" t="s">
        <v>12792</v>
      </c>
      <c r="L1573" t="s">
        <v>12793</v>
      </c>
      <c r="M1573" s="2">
        <v>44466</v>
      </c>
      <c r="N1573" t="s">
        <v>9571</v>
      </c>
      <c r="O1573" t="s">
        <v>353</v>
      </c>
      <c r="P1573" t="s">
        <v>3</v>
      </c>
      <c r="Q1573" t="s">
        <v>45</v>
      </c>
      <c r="R1573" t="s">
        <v>12794</v>
      </c>
      <c r="S1573" t="s">
        <v>12795</v>
      </c>
      <c r="T1573" t="s">
        <v>3</v>
      </c>
      <c r="U1573" t="s">
        <v>3</v>
      </c>
      <c r="V1573" t="str">
        <f>VLOOKUP(A1573,Ventas!$A$2:$H$3062,7,FALSE)</f>
        <v>N0</v>
      </c>
      <c r="W1573" t="str">
        <f>VLOOKUP(A1573,Ventas!$A$2:$H$3062,8,FALSE)</f>
        <v>O4</v>
      </c>
      <c r="X1573" t="str">
        <f>VLOOKUP(A1573,'Correo 1'!$A$2:$C$3062,3,FALSE)</f>
        <v>rodro7@gmail.com</v>
      </c>
    </row>
    <row r="1574" spans="1:24" x14ac:dyDescent="0.2">
      <c r="A1574">
        <v>1104299</v>
      </c>
      <c r="B1574" t="s">
        <v>215</v>
      </c>
      <c r="C1574" t="s">
        <v>436</v>
      </c>
      <c r="D1574" t="s">
        <v>3</v>
      </c>
      <c r="E1574" t="s">
        <v>437</v>
      </c>
      <c r="F1574" t="s">
        <v>3</v>
      </c>
      <c r="G1574" t="s">
        <v>438</v>
      </c>
      <c r="H1574" t="s">
        <v>19</v>
      </c>
      <c r="I1574" t="s">
        <v>439</v>
      </c>
      <c r="J1574" t="e">
        <f>+VLOOKUP(I1574,NOMENCLATURA!$A$3:$B$20,2,FALSE)</f>
        <v>#N/A</v>
      </c>
      <c r="K1574" t="s">
        <v>440</v>
      </c>
      <c r="L1574" t="s">
        <v>441</v>
      </c>
      <c r="M1574" s="2">
        <v>39701</v>
      </c>
      <c r="N1574" t="s">
        <v>442</v>
      </c>
      <c r="O1574" t="s">
        <v>222</v>
      </c>
      <c r="P1574" t="s">
        <v>3</v>
      </c>
      <c r="Q1574" t="s">
        <v>12</v>
      </c>
      <c r="R1574" t="s">
        <v>3</v>
      </c>
      <c r="S1574" t="s">
        <v>443</v>
      </c>
      <c r="T1574" t="s">
        <v>3</v>
      </c>
      <c r="U1574" t="s">
        <v>444</v>
      </c>
      <c r="V1574" t="str">
        <f>VLOOKUP(A1574,Ventas!$A$2:$H$3062,7,FALSE)</f>
        <v>N120</v>
      </c>
      <c r="W1574" t="str">
        <f>VLOOKUP(A1574,Ventas!$A$2:$H$3062,8,FALSE)</f>
        <v>O9</v>
      </c>
      <c r="X1574" t="str">
        <f>VLOOKUP(A1574,'Correo 1'!$A$2:$C$3062,3,FALSE)</f>
        <v>SIMONTRADE@163.COM</v>
      </c>
    </row>
    <row r="1575" spans="1:24" x14ac:dyDescent="0.2">
      <c r="A1575">
        <v>1143769</v>
      </c>
      <c r="B1575" t="s">
        <v>111</v>
      </c>
      <c r="C1575" t="s">
        <v>10021</v>
      </c>
      <c r="D1575" t="s">
        <v>3</v>
      </c>
      <c r="E1575" t="s">
        <v>204</v>
      </c>
      <c r="F1575" t="s">
        <v>4715</v>
      </c>
      <c r="G1575" t="s">
        <v>3</v>
      </c>
      <c r="H1575" t="s">
        <v>115</v>
      </c>
      <c r="I1575" t="s">
        <v>7157</v>
      </c>
      <c r="J1575" t="e">
        <f>+VLOOKUP(I1575,NOMENCLATURA!$A$3:$B$20,2,FALSE)</f>
        <v>#N/A</v>
      </c>
      <c r="K1575" t="s">
        <v>10022</v>
      </c>
      <c r="L1575" t="s">
        <v>10023</v>
      </c>
      <c r="M1575" s="2">
        <v>43537</v>
      </c>
      <c r="N1575" t="s">
        <v>9571</v>
      </c>
      <c r="O1575" t="s">
        <v>353</v>
      </c>
      <c r="P1575" t="s">
        <v>3</v>
      </c>
      <c r="Q1575" t="s">
        <v>45</v>
      </c>
      <c r="R1575" t="s">
        <v>10024</v>
      </c>
      <c r="S1575" t="s">
        <v>9994</v>
      </c>
      <c r="T1575" t="s">
        <v>3</v>
      </c>
      <c r="U1575" t="s">
        <v>3</v>
      </c>
      <c r="V1575" t="str">
        <f>VLOOKUP(A1575,Ventas!$A$2:$H$3062,7,FALSE)</f>
        <v>N0</v>
      </c>
      <c r="W1575" t="str">
        <f>VLOOKUP(A1575,Ventas!$A$2:$H$3062,8,FALSE)</f>
        <v>OJ</v>
      </c>
      <c r="X1575" t="str">
        <f>VLOOKUP(A1575,'Correo 1'!$A$2:$C$3062,3,FALSE)</f>
        <v>SINOPSIS-23@HOTMAIL.COM</v>
      </c>
    </row>
    <row r="1576" spans="1:24" x14ac:dyDescent="0.2">
      <c r="A1576">
        <v>1147399</v>
      </c>
      <c r="B1576" t="s">
        <v>111</v>
      </c>
      <c r="C1576" t="s">
        <v>11771</v>
      </c>
      <c r="D1576" t="s">
        <v>3</v>
      </c>
      <c r="E1576" t="s">
        <v>3964</v>
      </c>
      <c r="F1576" t="s">
        <v>3964</v>
      </c>
      <c r="G1576" t="s">
        <v>3</v>
      </c>
      <c r="H1576" t="s">
        <v>1709</v>
      </c>
      <c r="I1576" t="s">
        <v>954</v>
      </c>
      <c r="J1576" t="e">
        <f>+VLOOKUP(I1576,NOMENCLATURA!$A$3:$B$20,2,FALSE)</f>
        <v>#N/A</v>
      </c>
      <c r="K1576" t="s">
        <v>11772</v>
      </c>
      <c r="L1576" t="s">
        <v>11773</v>
      </c>
      <c r="M1576" s="2">
        <v>43815</v>
      </c>
      <c r="N1576" t="s">
        <v>9571</v>
      </c>
      <c r="O1576" t="s">
        <v>353</v>
      </c>
      <c r="P1576" t="s">
        <v>3</v>
      </c>
      <c r="Q1576" t="s">
        <v>45</v>
      </c>
      <c r="R1576" t="s">
        <v>11774</v>
      </c>
      <c r="S1576" t="s">
        <v>11775</v>
      </c>
      <c r="T1576" t="s">
        <v>3</v>
      </c>
      <c r="U1576" t="s">
        <v>3</v>
      </c>
      <c r="V1576" t="str">
        <f>VLOOKUP(A1576,Ventas!$A$2:$H$3062,7,FALSE)</f>
        <v>N30</v>
      </c>
      <c r="W1576" t="str">
        <f>VLOOKUP(A1576,Ventas!$A$2:$H$3062,8,FALSE)</f>
        <v>OJ</v>
      </c>
      <c r="X1576" t="str">
        <f>VLOOKUP(A1576,'Correo 1'!$A$2:$C$3062,3,FALSE)</f>
        <v>sjriquelme@gmail.com</v>
      </c>
    </row>
    <row r="1577" spans="1:24" x14ac:dyDescent="0.2">
      <c r="A1577">
        <v>1147398</v>
      </c>
      <c r="B1577" t="s">
        <v>111</v>
      </c>
      <c r="C1577" t="s">
        <v>11765</v>
      </c>
      <c r="D1577" t="s">
        <v>11766</v>
      </c>
      <c r="E1577" t="s">
        <v>3775</v>
      </c>
      <c r="F1577" t="s">
        <v>3775</v>
      </c>
      <c r="G1577" t="s">
        <v>3</v>
      </c>
      <c r="H1577" t="s">
        <v>79</v>
      </c>
      <c r="I1577" t="s">
        <v>954</v>
      </c>
      <c r="J1577" t="e">
        <f>+VLOOKUP(I1577,NOMENCLATURA!$A$3:$B$20,2,FALSE)</f>
        <v>#N/A</v>
      </c>
      <c r="K1577" t="s">
        <v>11767</v>
      </c>
      <c r="L1577" t="s">
        <v>11768</v>
      </c>
      <c r="M1577" s="2">
        <v>43815</v>
      </c>
      <c r="N1577" t="s">
        <v>9571</v>
      </c>
      <c r="O1577" t="s">
        <v>353</v>
      </c>
      <c r="P1577" t="s">
        <v>3</v>
      </c>
      <c r="Q1577" t="s">
        <v>45</v>
      </c>
      <c r="R1577" t="s">
        <v>11769</v>
      </c>
      <c r="S1577" t="s">
        <v>11770</v>
      </c>
      <c r="T1577" t="s">
        <v>3</v>
      </c>
      <c r="U1577" t="s">
        <v>3</v>
      </c>
      <c r="V1577" t="str">
        <f>VLOOKUP(A1577,Ventas!$A$2:$H$3062,7,FALSE)</f>
        <v>N30</v>
      </c>
      <c r="W1577" t="str">
        <f>VLOOKUP(A1577,Ventas!$A$2:$H$3062,8,FALSE)</f>
        <v>O4</v>
      </c>
      <c r="X1577" t="str">
        <f>VLOOKUP(A1577,'Correo 1'!$A$2:$C$3062,3,FALSE)</f>
        <v>smoraconstrucciones@gmail.com</v>
      </c>
    </row>
    <row r="1578" spans="1:24" x14ac:dyDescent="0.2">
      <c r="A1578">
        <v>1145539</v>
      </c>
      <c r="B1578" t="s">
        <v>111</v>
      </c>
      <c r="C1578" t="s">
        <v>10409</v>
      </c>
      <c r="D1578" t="s">
        <v>3</v>
      </c>
      <c r="E1578" t="s">
        <v>204</v>
      </c>
      <c r="F1578" t="s">
        <v>2619</v>
      </c>
      <c r="G1578" t="s">
        <v>3</v>
      </c>
      <c r="H1578" t="s">
        <v>115</v>
      </c>
      <c r="I1578" t="s">
        <v>10361</v>
      </c>
      <c r="J1578" t="e">
        <f>+VLOOKUP(I1578,NOMENCLATURA!$A$3:$B$20,2,FALSE)</f>
        <v>#N/A</v>
      </c>
      <c r="K1578" t="s">
        <v>10410</v>
      </c>
      <c r="L1578" t="s">
        <v>10411</v>
      </c>
      <c r="M1578" s="2">
        <v>43663</v>
      </c>
      <c r="N1578" t="s">
        <v>9571</v>
      </c>
      <c r="O1578" t="s">
        <v>353</v>
      </c>
      <c r="P1578" t="s">
        <v>3</v>
      </c>
      <c r="Q1578" t="s">
        <v>45</v>
      </c>
      <c r="R1578" t="s">
        <v>10412</v>
      </c>
      <c r="S1578" t="s">
        <v>10413</v>
      </c>
      <c r="T1578" t="s">
        <v>3</v>
      </c>
      <c r="U1578" t="s">
        <v>3</v>
      </c>
      <c r="V1578" t="str">
        <f>VLOOKUP(A1578,Ventas!$A$2:$H$3062,7,FALSE)</f>
        <v>N0</v>
      </c>
      <c r="W1578" t="str">
        <f>VLOOKUP(A1578,Ventas!$A$2:$H$3062,8,FALSE)</f>
        <v>OJ</v>
      </c>
      <c r="X1578" t="str">
        <f>VLOOKUP(A1578,'Correo 1'!$A$2:$C$3062,3,FALSE)</f>
        <v>smorando@gmsabogados.cl</v>
      </c>
    </row>
    <row r="1579" spans="1:24" x14ac:dyDescent="0.2">
      <c r="A1579">
        <v>1145556</v>
      </c>
      <c r="B1579" t="s">
        <v>111</v>
      </c>
      <c r="C1579" t="s">
        <v>10424</v>
      </c>
      <c r="D1579" t="s">
        <v>3</v>
      </c>
      <c r="E1579" t="s">
        <v>204</v>
      </c>
      <c r="F1579" t="s">
        <v>2619</v>
      </c>
      <c r="G1579" t="s">
        <v>3</v>
      </c>
      <c r="H1579" t="s">
        <v>115</v>
      </c>
      <c r="I1579" t="s">
        <v>954</v>
      </c>
      <c r="J1579" t="e">
        <f>+VLOOKUP(I1579,NOMENCLATURA!$A$3:$B$20,2,FALSE)</f>
        <v>#N/A</v>
      </c>
      <c r="K1579" t="s">
        <v>10425</v>
      </c>
      <c r="L1579" t="s">
        <v>10426</v>
      </c>
      <c r="M1579" s="2">
        <v>43665</v>
      </c>
      <c r="N1579" t="s">
        <v>9571</v>
      </c>
      <c r="O1579" t="s">
        <v>353</v>
      </c>
      <c r="P1579" t="s">
        <v>3</v>
      </c>
      <c r="Q1579" t="s">
        <v>45</v>
      </c>
      <c r="R1579" t="s">
        <v>10427</v>
      </c>
      <c r="S1579" t="s">
        <v>10413</v>
      </c>
      <c r="T1579" t="s">
        <v>3</v>
      </c>
      <c r="U1579" t="s">
        <v>3</v>
      </c>
      <c r="V1579" t="str">
        <f>VLOOKUP(A1579,Ventas!$A$2:$H$3062,7,FALSE)</f>
        <v>N0</v>
      </c>
      <c r="W1579" t="str">
        <f>VLOOKUP(A1579,Ventas!$A$2:$H$3062,8,FALSE)</f>
        <v>OJ</v>
      </c>
      <c r="X1579" t="str">
        <f>VLOOKUP(A1579,'Correo 1'!$A$2:$C$3062,3,FALSE)</f>
        <v>smorando@gmsabogados.cl</v>
      </c>
    </row>
    <row r="1580" spans="1:24" x14ac:dyDescent="0.2">
      <c r="A1580">
        <v>1149278</v>
      </c>
      <c r="B1580" t="s">
        <v>111</v>
      </c>
      <c r="C1580" t="s">
        <v>12369</v>
      </c>
      <c r="D1580" t="s">
        <v>3</v>
      </c>
      <c r="E1580" t="s">
        <v>204</v>
      </c>
      <c r="F1580" t="s">
        <v>2619</v>
      </c>
      <c r="G1580" t="s">
        <v>3</v>
      </c>
      <c r="H1580" t="s">
        <v>115</v>
      </c>
      <c r="I1580" t="s">
        <v>954</v>
      </c>
      <c r="J1580" t="e">
        <f>+VLOOKUP(I1580,NOMENCLATURA!$A$3:$B$20,2,FALSE)</f>
        <v>#N/A</v>
      </c>
      <c r="K1580" t="s">
        <v>12370</v>
      </c>
      <c r="L1580" t="s">
        <v>12371</v>
      </c>
      <c r="M1580" s="2">
        <v>44175</v>
      </c>
      <c r="N1580" t="s">
        <v>9571</v>
      </c>
      <c r="O1580" t="s">
        <v>353</v>
      </c>
      <c r="P1580" t="s">
        <v>3</v>
      </c>
      <c r="Q1580" t="s">
        <v>45</v>
      </c>
      <c r="R1580" t="s">
        <v>12372</v>
      </c>
      <c r="S1580" t="s">
        <v>12373</v>
      </c>
      <c r="T1580" t="s">
        <v>3</v>
      </c>
      <c r="U1580" t="s">
        <v>12374</v>
      </c>
      <c r="V1580" t="str">
        <f>VLOOKUP(A1580,Ventas!$A$2:$H$3062,7,FALSE)</f>
        <v>N0</v>
      </c>
      <c r="W1580" t="str">
        <f>VLOOKUP(A1580,Ventas!$A$2:$H$3062,8,FALSE)</f>
        <v>OJ</v>
      </c>
      <c r="X1580" t="str">
        <f>VLOOKUP(A1580,'Correo 1'!$A$2:$C$3062,3,FALSE)</f>
        <v>SMORANDO@GMSABOGADOS.ORG</v>
      </c>
    </row>
    <row r="1581" spans="1:24" x14ac:dyDescent="0.2">
      <c r="A1581">
        <v>1142137</v>
      </c>
      <c r="B1581" t="s">
        <v>111</v>
      </c>
      <c r="C1581" t="s">
        <v>8880</v>
      </c>
      <c r="D1581" t="s">
        <v>3</v>
      </c>
      <c r="E1581" t="s">
        <v>204</v>
      </c>
      <c r="F1581" t="s">
        <v>3728</v>
      </c>
      <c r="G1581" t="s">
        <v>3</v>
      </c>
      <c r="H1581" t="s">
        <v>115</v>
      </c>
      <c r="I1581" t="s">
        <v>954</v>
      </c>
      <c r="J1581" t="e">
        <f>+VLOOKUP(I1581,NOMENCLATURA!$A$3:$B$20,2,FALSE)</f>
        <v>#N/A</v>
      </c>
      <c r="K1581" t="s">
        <v>8881</v>
      </c>
      <c r="L1581" t="s">
        <v>8882</v>
      </c>
      <c r="M1581" s="2">
        <v>43432</v>
      </c>
      <c r="N1581" t="s">
        <v>6342</v>
      </c>
      <c r="O1581" t="s">
        <v>353</v>
      </c>
      <c r="P1581" t="s">
        <v>3</v>
      </c>
      <c r="Q1581" t="s">
        <v>45</v>
      </c>
      <c r="R1581" t="s">
        <v>8883</v>
      </c>
      <c r="S1581" t="s">
        <v>8884</v>
      </c>
      <c r="T1581" t="s">
        <v>3</v>
      </c>
      <c r="U1581" t="s">
        <v>3</v>
      </c>
      <c r="V1581" t="str">
        <f>VLOOKUP(A1581,Ventas!$A$2:$H$3062,7,FALSE)</f>
        <v>N0</v>
      </c>
      <c r="W1581" t="str">
        <f>VLOOKUP(A1581,Ventas!$A$2:$H$3062,8,FALSE)</f>
        <v>OJ</v>
      </c>
      <c r="X1581" t="str">
        <f>VLOOKUP(A1581,'Correo 1'!$A$2:$C$3062,3,FALSE)</f>
        <v>smwilson@uc.cl</v>
      </c>
    </row>
    <row r="1582" spans="1:24" x14ac:dyDescent="0.2">
      <c r="A1582">
        <v>1147010</v>
      </c>
      <c r="B1582" t="s">
        <v>111</v>
      </c>
      <c r="C1582" t="s">
        <v>11426</v>
      </c>
      <c r="D1582" t="s">
        <v>3</v>
      </c>
      <c r="E1582" t="s">
        <v>11427</v>
      </c>
      <c r="F1582" t="s">
        <v>11427</v>
      </c>
      <c r="G1582" t="s">
        <v>3</v>
      </c>
      <c r="H1582" t="s">
        <v>71</v>
      </c>
      <c r="I1582" t="s">
        <v>954</v>
      </c>
      <c r="J1582" t="e">
        <f>+VLOOKUP(I1582,NOMENCLATURA!$A$3:$B$20,2,FALSE)</f>
        <v>#N/A</v>
      </c>
      <c r="K1582" t="s">
        <v>11428</v>
      </c>
      <c r="L1582" t="s">
        <v>11429</v>
      </c>
      <c r="M1582" s="2">
        <v>43787</v>
      </c>
      <c r="N1582" t="s">
        <v>9571</v>
      </c>
      <c r="O1582" t="s">
        <v>353</v>
      </c>
      <c r="P1582" t="s">
        <v>3</v>
      </c>
      <c r="Q1582" t="s">
        <v>45</v>
      </c>
      <c r="R1582" t="s">
        <v>11430</v>
      </c>
      <c r="S1582" t="s">
        <v>11397</v>
      </c>
      <c r="T1582" t="s">
        <v>3</v>
      </c>
      <c r="U1582" t="s">
        <v>3</v>
      </c>
      <c r="V1582" t="str">
        <f>VLOOKUP(A1582,Ventas!$A$2:$H$3062,7,FALSE)</f>
        <v>N0</v>
      </c>
      <c r="W1582" t="str">
        <f>VLOOKUP(A1582,Ventas!$A$2:$H$3062,8,FALSE)</f>
        <v>OJ</v>
      </c>
      <c r="X1582" t="str">
        <f>VLOOKUP(A1582,'Correo 1'!$A$2:$C$3062,3,FALSE)</f>
        <v>sofiascholtz@gmail.com</v>
      </c>
    </row>
    <row r="1583" spans="1:24" x14ac:dyDescent="0.2">
      <c r="A1583">
        <v>7025790</v>
      </c>
      <c r="B1583" t="s">
        <v>111</v>
      </c>
      <c r="C1583" t="s">
        <v>14799</v>
      </c>
      <c r="D1583" t="s">
        <v>3</v>
      </c>
      <c r="E1583" t="s">
        <v>204</v>
      </c>
      <c r="F1583" t="s">
        <v>3781</v>
      </c>
      <c r="G1583" t="s">
        <v>3</v>
      </c>
      <c r="H1583" t="s">
        <v>115</v>
      </c>
      <c r="I1583" t="s">
        <v>4993</v>
      </c>
      <c r="J1583" t="e">
        <f>+VLOOKUP(I1583,NOMENCLATURA!$A$3:$B$20,2,FALSE)</f>
        <v>#N/A</v>
      </c>
      <c r="K1583" t="s">
        <v>14800</v>
      </c>
      <c r="L1583" t="s">
        <v>14801</v>
      </c>
      <c r="M1583" s="2">
        <v>43841</v>
      </c>
      <c r="N1583" t="s">
        <v>9571</v>
      </c>
      <c r="O1583" t="s">
        <v>13556</v>
      </c>
      <c r="P1583" t="s">
        <v>3</v>
      </c>
      <c r="Q1583" t="s">
        <v>45</v>
      </c>
      <c r="R1583" t="s">
        <v>14802</v>
      </c>
      <c r="S1583" t="s">
        <v>3</v>
      </c>
      <c r="T1583" t="s">
        <v>3</v>
      </c>
      <c r="U1583" t="s">
        <v>3</v>
      </c>
      <c r="V1583" t="str">
        <f>VLOOKUP(A1583,Ventas!$A$2:$H$3062,7,FALSE)</f>
        <v>N0</v>
      </c>
      <c r="W1583" t="str">
        <f>VLOOKUP(A1583,Ventas!$A$2:$H$3062,8,FALSE)</f>
        <v>O8</v>
      </c>
      <c r="X1583" t="str">
        <f>VLOOKUP(A1583,'Correo 1'!$A$2:$C$3062,3,FALSE)</f>
        <v>SOLE.PENALOZA@GMAIL.COM</v>
      </c>
    </row>
    <row r="1584" spans="1:24" x14ac:dyDescent="0.2">
      <c r="A1584">
        <v>1150788</v>
      </c>
      <c r="B1584" t="s">
        <v>111</v>
      </c>
      <c r="C1584" t="s">
        <v>12816</v>
      </c>
      <c r="D1584" t="s">
        <v>3</v>
      </c>
      <c r="E1584" t="s">
        <v>951</v>
      </c>
      <c r="F1584" t="s">
        <v>2367</v>
      </c>
      <c r="G1584" t="s">
        <v>3</v>
      </c>
      <c r="H1584" t="s">
        <v>115</v>
      </c>
      <c r="I1584" s="10" t="s">
        <v>12750</v>
      </c>
      <c r="J1584" s="10" t="e">
        <f>+VLOOKUP(I1584,NOMENCLATURA!$A$3:$B$20,2,FALSE)</f>
        <v>#N/A</v>
      </c>
      <c r="K1584" t="s">
        <v>12817</v>
      </c>
      <c r="L1584" t="s">
        <v>12818</v>
      </c>
      <c r="M1584" s="2">
        <v>44466</v>
      </c>
      <c r="N1584" t="s">
        <v>9571</v>
      </c>
      <c r="O1584" t="s">
        <v>353</v>
      </c>
      <c r="P1584" t="s">
        <v>3</v>
      </c>
      <c r="Q1584" t="s">
        <v>45</v>
      </c>
      <c r="R1584" t="s">
        <v>12819</v>
      </c>
      <c r="S1584" t="s">
        <v>12820</v>
      </c>
      <c r="T1584" t="s">
        <v>3</v>
      </c>
      <c r="U1584" t="s">
        <v>3</v>
      </c>
      <c r="V1584" t="str">
        <f>VLOOKUP(A1584,Ventas!$A$2:$H$3062,7,FALSE)</f>
        <v>N0</v>
      </c>
      <c r="W1584" t="str">
        <f>VLOOKUP(A1584,Ventas!$A$2:$H$3062,8,FALSE)</f>
        <v>O4</v>
      </c>
      <c r="X1584" t="str">
        <f>VLOOKUP(A1584,'Correo 1'!$A$2:$C$3062,3,FALSE)</f>
        <v>valentina.e.kotesky@hotmail.com</v>
      </c>
    </row>
    <row r="1585" spans="1:24" x14ac:dyDescent="0.2">
      <c r="A1585">
        <v>1129522</v>
      </c>
      <c r="B1585" t="s">
        <v>111</v>
      </c>
      <c r="C1585" t="s">
        <v>4606</v>
      </c>
      <c r="D1585" t="s">
        <v>3</v>
      </c>
      <c r="E1585" t="s">
        <v>204</v>
      </c>
      <c r="F1585" t="s">
        <v>4607</v>
      </c>
      <c r="G1585" t="s">
        <v>3</v>
      </c>
      <c r="H1585" t="s">
        <v>115</v>
      </c>
      <c r="I1585" t="s">
        <v>954</v>
      </c>
      <c r="J1585" t="e">
        <f>+VLOOKUP(I1585,NOMENCLATURA!$A$3:$B$20,2,FALSE)</f>
        <v>#N/A</v>
      </c>
      <c r="K1585" t="s">
        <v>4608</v>
      </c>
      <c r="L1585" t="s">
        <v>4609</v>
      </c>
      <c r="M1585" s="2">
        <v>42662</v>
      </c>
      <c r="N1585" t="s">
        <v>207</v>
      </c>
      <c r="O1585" t="s">
        <v>353</v>
      </c>
      <c r="P1585" t="s">
        <v>3</v>
      </c>
      <c r="Q1585" t="s">
        <v>45</v>
      </c>
      <c r="R1585" t="s">
        <v>4610</v>
      </c>
      <c r="S1585" t="s">
        <v>4611</v>
      </c>
      <c r="T1585" t="s">
        <v>3</v>
      </c>
      <c r="U1585" t="s">
        <v>4612</v>
      </c>
      <c r="V1585" t="str">
        <f>VLOOKUP(A1585,Ventas!$A$2:$H$3062,7,FALSE)</f>
        <v>N30</v>
      </c>
      <c r="W1585" t="str">
        <f>VLOOKUP(A1585,Ventas!$A$2:$H$3062,8,FALSE)</f>
        <v>OJ</v>
      </c>
      <c r="X1585" t="str">
        <f>VLOOKUP(A1585,'Correo 1'!$A$2:$C$3062,3,FALSE)</f>
        <v>soledadlepe@abus.cl</v>
      </c>
    </row>
    <row r="1586" spans="1:24" x14ac:dyDescent="0.2">
      <c r="A1586">
        <v>5000689</v>
      </c>
      <c r="B1586" t="s">
        <v>131</v>
      </c>
      <c r="C1586" t="s">
        <v>13508</v>
      </c>
      <c r="D1586" t="s">
        <v>3271</v>
      </c>
      <c r="E1586" t="s">
        <v>13335</v>
      </c>
      <c r="F1586" t="s">
        <v>3</v>
      </c>
      <c r="G1586" t="s">
        <v>3</v>
      </c>
      <c r="H1586" s="3" t="s">
        <v>40</v>
      </c>
      <c r="I1586" t="s">
        <v>13509</v>
      </c>
      <c r="J1586" t="e">
        <f>+VLOOKUP(I1586,NOMENCLATURA!$A$3:$B$20,2,FALSE)</f>
        <v>#N/A</v>
      </c>
      <c r="K1586" t="s">
        <v>13510</v>
      </c>
      <c r="L1586" t="s">
        <v>13511</v>
      </c>
      <c r="M1586" s="2">
        <v>43109</v>
      </c>
      <c r="N1586" t="s">
        <v>34</v>
      </c>
      <c r="O1586" t="s">
        <v>13230</v>
      </c>
      <c r="P1586" t="s">
        <v>13512</v>
      </c>
      <c r="Q1586" t="s">
        <v>12</v>
      </c>
      <c r="R1586" t="s">
        <v>3</v>
      </c>
      <c r="S1586" t="s">
        <v>13513</v>
      </c>
      <c r="T1586" t="s">
        <v>3</v>
      </c>
      <c r="U1586" t="s">
        <v>13514</v>
      </c>
      <c r="V1586" t="str">
        <f>VLOOKUP(A1586,Ventas!$A$2:$H$3062,7,FALSE)</f>
        <v>N120</v>
      </c>
      <c r="W1586" t="str">
        <f>VLOOKUP(A1586,Ventas!$A$2:$H$3062,8,FALSE)</f>
        <v>O9</v>
      </c>
      <c r="X1586" t="str">
        <f>VLOOKUP(A1586,'Correo 1'!$A$2:$C$3062,3,FALSE)</f>
        <v>SOOJU@WINTIMESLUGGAGE.COM</v>
      </c>
    </row>
    <row r="1587" spans="1:24" x14ac:dyDescent="0.2">
      <c r="A1587">
        <v>1124605</v>
      </c>
      <c r="B1587" t="s">
        <v>215</v>
      </c>
      <c r="C1587" t="s">
        <v>864</v>
      </c>
      <c r="D1587" t="s">
        <v>3</v>
      </c>
      <c r="E1587" t="s">
        <v>865</v>
      </c>
      <c r="F1587" t="s">
        <v>3</v>
      </c>
      <c r="G1587" t="s">
        <v>866</v>
      </c>
      <c r="H1587" s="3" t="s">
        <v>40</v>
      </c>
      <c r="I1587" t="s">
        <v>867</v>
      </c>
      <c r="J1587" t="e">
        <f>+VLOOKUP(I1587,NOMENCLATURA!$A$3:$B$20,2,FALSE)</f>
        <v>#N/A</v>
      </c>
      <c r="K1587" t="s">
        <v>868</v>
      </c>
      <c r="L1587" t="s">
        <v>869</v>
      </c>
      <c r="M1587" s="2">
        <v>42135</v>
      </c>
      <c r="N1587" t="s">
        <v>34</v>
      </c>
      <c r="O1587" t="s">
        <v>222</v>
      </c>
      <c r="P1587" t="s">
        <v>3</v>
      </c>
      <c r="Q1587" t="s">
        <v>12</v>
      </c>
      <c r="R1587" t="s">
        <v>3</v>
      </c>
      <c r="S1587" t="s">
        <v>870</v>
      </c>
      <c r="T1587" t="s">
        <v>871</v>
      </c>
      <c r="U1587" t="s">
        <v>872</v>
      </c>
      <c r="V1587" t="str">
        <f>VLOOKUP(A1587,Ventas!$A$2:$H$3062,7,FALSE)</f>
        <v>N120</v>
      </c>
      <c r="W1587" t="str">
        <f>VLOOKUP(A1587,Ventas!$A$2:$H$3062,8,FALSE)</f>
        <v>O9</v>
      </c>
      <c r="X1587" t="str">
        <f>VLOOKUP(A1587,'Correo 1'!$A$2:$C$3062,3,FALSE)</f>
        <v>SOPHIA.CAI@DO-TRAVEL.COM</v>
      </c>
    </row>
    <row r="1588" spans="1:24" x14ac:dyDescent="0.2">
      <c r="A1588">
        <v>1125459</v>
      </c>
      <c r="B1588" t="s">
        <v>215</v>
      </c>
      <c r="C1588" t="s">
        <v>873</v>
      </c>
      <c r="D1588" t="s">
        <v>3</v>
      </c>
      <c r="E1588" t="s">
        <v>874</v>
      </c>
      <c r="F1588" t="s">
        <v>3</v>
      </c>
      <c r="G1588" t="s">
        <v>3</v>
      </c>
      <c r="H1588" s="3" t="s">
        <v>40</v>
      </c>
      <c r="I1588" t="s">
        <v>875</v>
      </c>
      <c r="J1588" t="e">
        <f>+VLOOKUP(I1588,NOMENCLATURA!$A$3:$B$20,2,FALSE)</f>
        <v>#N/A</v>
      </c>
      <c r="K1588" t="s">
        <v>876</v>
      </c>
      <c r="L1588" t="s">
        <v>877</v>
      </c>
      <c r="M1588" s="2">
        <v>42177</v>
      </c>
      <c r="N1588" t="s">
        <v>878</v>
      </c>
      <c r="O1588" t="s">
        <v>353</v>
      </c>
      <c r="P1588" t="s">
        <v>3</v>
      </c>
      <c r="Q1588" t="s">
        <v>12</v>
      </c>
      <c r="R1588" t="s">
        <v>3</v>
      </c>
      <c r="S1588" t="s">
        <v>879</v>
      </c>
      <c r="T1588" t="s">
        <v>3</v>
      </c>
      <c r="U1588" t="s">
        <v>880</v>
      </c>
      <c r="V1588" t="str">
        <f>VLOOKUP(A1588,Ventas!$A$2:$H$3062,7,FALSE)</f>
        <v>N30</v>
      </c>
      <c r="W1588" t="str">
        <f>VLOOKUP(A1588,Ventas!$A$2:$H$3062,8,FALSE)</f>
        <v>OJ</v>
      </c>
      <c r="X1588" t="str">
        <f>VLOOKUP(A1588,'Correo 1'!$A$2:$C$3062,3,FALSE)</f>
        <v>sophia.cai@do-travel.com</v>
      </c>
    </row>
    <row r="1589" spans="1:24" x14ac:dyDescent="0.2">
      <c r="A1589">
        <v>1143767</v>
      </c>
      <c r="B1589" t="s">
        <v>111</v>
      </c>
      <c r="C1589" t="s">
        <v>10012</v>
      </c>
      <c r="D1589" t="s">
        <v>3</v>
      </c>
      <c r="E1589" t="s">
        <v>8011</v>
      </c>
      <c r="F1589" t="s">
        <v>10013</v>
      </c>
      <c r="G1589" t="s">
        <v>3</v>
      </c>
      <c r="H1589" t="s">
        <v>1475</v>
      </c>
      <c r="I1589" t="s">
        <v>7157</v>
      </c>
      <c r="J1589" t="e">
        <f>+VLOOKUP(I1589,NOMENCLATURA!$A$3:$B$20,2,FALSE)</f>
        <v>#N/A</v>
      </c>
      <c r="K1589" t="s">
        <v>10014</v>
      </c>
      <c r="L1589" t="s">
        <v>10015</v>
      </c>
      <c r="M1589" s="2">
        <v>43537</v>
      </c>
      <c r="N1589" t="s">
        <v>9571</v>
      </c>
      <c r="O1589" t="s">
        <v>353</v>
      </c>
      <c r="P1589" t="s">
        <v>3</v>
      </c>
      <c r="Q1589" t="s">
        <v>45</v>
      </c>
      <c r="R1589" t="s">
        <v>10016</v>
      </c>
      <c r="S1589" t="s">
        <v>9994</v>
      </c>
      <c r="T1589" t="s">
        <v>3</v>
      </c>
      <c r="U1589" t="s">
        <v>3</v>
      </c>
      <c r="V1589" t="str">
        <f>VLOOKUP(A1589,Ventas!$A$2:$H$3062,7,FALSE)</f>
        <v>N0</v>
      </c>
      <c r="W1589" t="str">
        <f>VLOOKUP(A1589,Ventas!$A$2:$H$3062,8,FALSE)</f>
        <v>OJ</v>
      </c>
      <c r="X1589" t="str">
        <f>VLOOKUP(A1589,'Correo 1'!$A$2:$C$3062,3,FALSE)</f>
        <v>SOSSANDO@CODELCO.CL</v>
      </c>
    </row>
    <row r="1590" spans="1:24" x14ac:dyDescent="0.2">
      <c r="A1590">
        <v>1150781</v>
      </c>
      <c r="B1590" t="s">
        <v>111</v>
      </c>
      <c r="C1590" t="s">
        <v>12780</v>
      </c>
      <c r="D1590" t="s">
        <v>3</v>
      </c>
      <c r="E1590" t="s">
        <v>3408</v>
      </c>
      <c r="F1590" t="s">
        <v>3408</v>
      </c>
      <c r="G1590" t="s">
        <v>3</v>
      </c>
      <c r="H1590" t="s">
        <v>62</v>
      </c>
      <c r="I1590" s="10" t="s">
        <v>12750</v>
      </c>
      <c r="J1590" s="10" t="e">
        <f>+VLOOKUP(I1590,NOMENCLATURA!$A$3:$B$20,2,FALSE)</f>
        <v>#N/A</v>
      </c>
      <c r="K1590" t="s">
        <v>12781</v>
      </c>
      <c r="L1590" t="s">
        <v>12782</v>
      </c>
      <c r="M1590" s="2">
        <v>44466</v>
      </c>
      <c r="N1590" t="s">
        <v>9571</v>
      </c>
      <c r="O1590" t="s">
        <v>353</v>
      </c>
      <c r="P1590" t="s">
        <v>3</v>
      </c>
      <c r="Q1590" t="s">
        <v>45</v>
      </c>
      <c r="R1590" t="s">
        <v>12783</v>
      </c>
      <c r="S1590" t="s">
        <v>12784</v>
      </c>
      <c r="T1590" t="s">
        <v>3</v>
      </c>
      <c r="U1590" t="s">
        <v>3</v>
      </c>
      <c r="V1590" t="str">
        <f>VLOOKUP(A1590,Ventas!$A$2:$H$3062,7,FALSE)</f>
        <v>N0</v>
      </c>
      <c r="W1590" t="str">
        <f>VLOOKUP(A1590,Ventas!$A$2:$H$3062,8,FALSE)</f>
        <v>O4</v>
      </c>
      <c r="X1590" t="str">
        <f>VLOOKUP(A1590,'Correo 1'!$A$2:$C$3062,3,FALSE)</f>
        <v>valeria0528torres@gmail.com</v>
      </c>
    </row>
    <row r="1591" spans="1:24" x14ac:dyDescent="0.2">
      <c r="A1591">
        <v>1136718</v>
      </c>
      <c r="B1591" t="s">
        <v>111</v>
      </c>
      <c r="C1591" t="s">
        <v>7582</v>
      </c>
      <c r="D1591" t="s">
        <v>3</v>
      </c>
      <c r="E1591" t="s">
        <v>204</v>
      </c>
      <c r="F1591" t="s">
        <v>2032</v>
      </c>
      <c r="G1591" t="s">
        <v>3</v>
      </c>
      <c r="H1591" t="s">
        <v>115</v>
      </c>
      <c r="I1591" t="s">
        <v>5028</v>
      </c>
      <c r="J1591" t="e">
        <f>+VLOOKUP(I1591,NOMENCLATURA!$A$3:$B$20,2,FALSE)</f>
        <v>#N/A</v>
      </c>
      <c r="K1591" t="s">
        <v>7583</v>
      </c>
      <c r="L1591" t="s">
        <v>7584</v>
      </c>
      <c r="M1591" s="2">
        <v>43104</v>
      </c>
      <c r="N1591" t="s">
        <v>6342</v>
      </c>
      <c r="O1591" t="s">
        <v>353</v>
      </c>
      <c r="P1591" t="s">
        <v>3</v>
      </c>
      <c r="Q1591" t="s">
        <v>45</v>
      </c>
      <c r="R1591" t="s">
        <v>7585</v>
      </c>
      <c r="S1591" t="s">
        <v>7586</v>
      </c>
      <c r="T1591" t="s">
        <v>3</v>
      </c>
      <c r="U1591" t="s">
        <v>3</v>
      </c>
      <c r="V1591" t="str">
        <f>VLOOKUP(A1591,Ventas!$A$2:$H$3062,7,FALSE)</f>
        <v>N0</v>
      </c>
      <c r="W1591" t="str">
        <f>VLOOKUP(A1591,Ventas!$A$2:$H$3062,8,FALSE)</f>
        <v>OJ</v>
      </c>
      <c r="X1591" t="str">
        <f>VLOOKUP(A1591,'Correo 1'!$A$2:$C$3062,3,FALSE)</f>
        <v>soto.soutullo@gmail.com</v>
      </c>
    </row>
    <row r="1592" spans="1:24" x14ac:dyDescent="0.2">
      <c r="A1592">
        <v>1144717</v>
      </c>
      <c r="B1592" t="s">
        <v>111</v>
      </c>
      <c r="C1592" t="s">
        <v>10222</v>
      </c>
      <c r="D1592" t="s">
        <v>3</v>
      </c>
      <c r="E1592" t="s">
        <v>204</v>
      </c>
      <c r="F1592" t="s">
        <v>2619</v>
      </c>
      <c r="G1592" t="s">
        <v>3</v>
      </c>
      <c r="H1592" t="s">
        <v>115</v>
      </c>
      <c r="I1592" t="s">
        <v>954</v>
      </c>
      <c r="J1592" t="e">
        <f>+VLOOKUP(I1592,NOMENCLATURA!$A$3:$B$20,2,FALSE)</f>
        <v>#N/A</v>
      </c>
      <c r="K1592" t="s">
        <v>10223</v>
      </c>
      <c r="L1592" t="s">
        <v>10224</v>
      </c>
      <c r="M1592" s="2">
        <v>43581</v>
      </c>
      <c r="N1592" t="s">
        <v>9571</v>
      </c>
      <c r="O1592" t="s">
        <v>353</v>
      </c>
      <c r="P1592" t="s">
        <v>3</v>
      </c>
      <c r="Q1592" t="s">
        <v>45</v>
      </c>
      <c r="R1592" t="s">
        <v>10225</v>
      </c>
      <c r="S1592" t="s">
        <v>10226</v>
      </c>
      <c r="T1592" t="s">
        <v>3</v>
      </c>
      <c r="U1592" t="s">
        <v>3</v>
      </c>
      <c r="V1592" t="str">
        <f>VLOOKUP(A1592,Ventas!$A$2:$H$3062,7,FALSE)</f>
        <v>N0</v>
      </c>
      <c r="W1592" t="str">
        <f>VLOOKUP(A1592,Ventas!$A$2:$H$3062,8,FALSE)</f>
        <v>OJ</v>
      </c>
      <c r="X1592" t="str">
        <f>VLOOKUP(A1592,'Correo 1'!$A$2:$C$3062,3,FALSE)</f>
        <v>splatt@britania-mkt.cl</v>
      </c>
    </row>
    <row r="1593" spans="1:24" x14ac:dyDescent="0.2">
      <c r="A1593">
        <v>1147541</v>
      </c>
      <c r="B1593" t="s">
        <v>111</v>
      </c>
      <c r="C1593" t="s">
        <v>11920</v>
      </c>
      <c r="D1593" t="s">
        <v>3</v>
      </c>
      <c r="E1593" t="s">
        <v>204</v>
      </c>
      <c r="F1593" t="s">
        <v>3059</v>
      </c>
      <c r="G1593" t="s">
        <v>3</v>
      </c>
      <c r="H1593" t="s">
        <v>115</v>
      </c>
      <c r="I1593" t="s">
        <v>954</v>
      </c>
      <c r="J1593" t="e">
        <f>+VLOOKUP(I1593,NOMENCLATURA!$A$3:$B$20,2,FALSE)</f>
        <v>#N/A</v>
      </c>
      <c r="K1593" t="s">
        <v>11921</v>
      </c>
      <c r="L1593" t="s">
        <v>11922</v>
      </c>
      <c r="M1593" s="2">
        <v>43829</v>
      </c>
      <c r="N1593" t="s">
        <v>9571</v>
      </c>
      <c r="O1593" t="s">
        <v>353</v>
      </c>
      <c r="P1593" t="s">
        <v>3</v>
      </c>
      <c r="Q1593" t="s">
        <v>45</v>
      </c>
      <c r="R1593" t="s">
        <v>11923</v>
      </c>
      <c r="S1593" t="s">
        <v>11924</v>
      </c>
      <c r="T1593" t="s">
        <v>3</v>
      </c>
      <c r="U1593" t="s">
        <v>3</v>
      </c>
      <c r="V1593" t="str">
        <f>VLOOKUP(A1593,Ventas!$A$2:$H$3062,7,FALSE)</f>
        <v>N0</v>
      </c>
      <c r="W1593" t="str">
        <f>VLOOKUP(A1593,Ventas!$A$2:$H$3062,8,FALSE)</f>
        <v>OJ</v>
      </c>
      <c r="X1593" t="str">
        <f>VLOOKUP(A1593,'Correo 1'!$A$2:$C$3062,3,FALSE)</f>
        <v>sportinor@gmail.com</v>
      </c>
    </row>
    <row r="1594" spans="1:24" x14ac:dyDescent="0.2">
      <c r="A1594">
        <v>1129440</v>
      </c>
      <c r="B1594" t="s">
        <v>111</v>
      </c>
      <c r="C1594" t="s">
        <v>4486</v>
      </c>
      <c r="D1594" t="s">
        <v>4487</v>
      </c>
      <c r="E1594" t="s">
        <v>4488</v>
      </c>
      <c r="F1594" t="s">
        <v>4488</v>
      </c>
      <c r="G1594" t="s">
        <v>3</v>
      </c>
      <c r="H1594" t="s">
        <v>62</v>
      </c>
      <c r="I1594" t="s">
        <v>954</v>
      </c>
      <c r="J1594" t="e">
        <f>+VLOOKUP(I1594,NOMENCLATURA!$A$3:$B$20,2,FALSE)</f>
        <v>#N/A</v>
      </c>
      <c r="K1594" t="s">
        <v>4489</v>
      </c>
      <c r="L1594" t="s">
        <v>4490</v>
      </c>
      <c r="M1594" s="2">
        <v>42650</v>
      </c>
      <c r="N1594" t="s">
        <v>207</v>
      </c>
      <c r="O1594" t="s">
        <v>353</v>
      </c>
      <c r="P1594" t="s">
        <v>3</v>
      </c>
      <c r="Q1594" t="s">
        <v>45</v>
      </c>
      <c r="R1594" t="s">
        <v>4491</v>
      </c>
      <c r="S1594" t="s">
        <v>4492</v>
      </c>
      <c r="T1594" t="s">
        <v>3</v>
      </c>
      <c r="U1594" t="s">
        <v>3</v>
      </c>
      <c r="V1594" t="str">
        <f>VLOOKUP(A1594,Ventas!$A$2:$H$3062,7,FALSE)</f>
        <v>N0</v>
      </c>
      <c r="W1594" t="str">
        <f>VLOOKUP(A1594,Ventas!$A$2:$H$3062,8,FALSE)</f>
        <v>OJ</v>
      </c>
      <c r="X1594" t="str">
        <f>VLOOKUP(A1594,'Correo 1'!$A$2:$C$3062,3,FALSE)</f>
        <v>spserviciosrancagua@gmail.com</v>
      </c>
    </row>
    <row r="1595" spans="1:24" x14ac:dyDescent="0.2">
      <c r="A1595">
        <v>1141537</v>
      </c>
      <c r="B1595" t="s">
        <v>111</v>
      </c>
      <c r="C1595" t="s">
        <v>8694</v>
      </c>
      <c r="D1595" t="s">
        <v>3</v>
      </c>
      <c r="E1595" t="s">
        <v>204</v>
      </c>
      <c r="F1595" t="s">
        <v>113</v>
      </c>
      <c r="G1595" t="s">
        <v>3</v>
      </c>
      <c r="H1595" t="s">
        <v>115</v>
      </c>
      <c r="I1595" t="s">
        <v>954</v>
      </c>
      <c r="J1595" t="e">
        <f>+VLOOKUP(I1595,NOMENCLATURA!$A$3:$B$20,2,FALSE)</f>
        <v>#N/A</v>
      </c>
      <c r="K1595" t="s">
        <v>8695</v>
      </c>
      <c r="L1595" t="s">
        <v>8696</v>
      </c>
      <c r="M1595" s="2">
        <v>43382</v>
      </c>
      <c r="N1595" t="s">
        <v>6342</v>
      </c>
      <c r="O1595" t="s">
        <v>353</v>
      </c>
      <c r="P1595" t="s">
        <v>3</v>
      </c>
      <c r="Q1595" t="s">
        <v>45</v>
      </c>
      <c r="R1595" t="s">
        <v>8697</v>
      </c>
      <c r="S1595" t="s">
        <v>8698</v>
      </c>
      <c r="T1595" t="s">
        <v>3</v>
      </c>
      <c r="U1595" t="s">
        <v>3</v>
      </c>
      <c r="V1595" t="str">
        <f>VLOOKUP(A1595,Ventas!$A$2:$H$3062,7,FALSE)</f>
        <v>N30</v>
      </c>
      <c r="W1595" t="str">
        <f>VLOOKUP(A1595,Ventas!$A$2:$H$3062,8,FALSE)</f>
        <v>OJ</v>
      </c>
      <c r="X1595" t="str">
        <f>VLOOKUP(A1595,'Correo 1'!$A$2:$C$3062,3,FALSE)</f>
        <v>squinteros.ese@uandes.cl</v>
      </c>
    </row>
    <row r="1596" spans="1:24" x14ac:dyDescent="0.2">
      <c r="A1596">
        <v>1150785</v>
      </c>
      <c r="B1596" t="s">
        <v>111</v>
      </c>
      <c r="C1596" t="s">
        <v>12801</v>
      </c>
      <c r="D1596" t="s">
        <v>3</v>
      </c>
      <c r="E1596" t="s">
        <v>1708</v>
      </c>
      <c r="F1596" t="s">
        <v>1708</v>
      </c>
      <c r="G1596" t="s">
        <v>3</v>
      </c>
      <c r="H1596" t="s">
        <v>1709</v>
      </c>
      <c r="I1596" s="10" t="s">
        <v>12750</v>
      </c>
      <c r="J1596" s="10" t="e">
        <f>+VLOOKUP(I1596,NOMENCLATURA!$A$3:$B$20,2,FALSE)</f>
        <v>#N/A</v>
      </c>
      <c r="K1596" t="s">
        <v>12802</v>
      </c>
      <c r="L1596" t="s">
        <v>12803</v>
      </c>
      <c r="M1596" s="2">
        <v>44466</v>
      </c>
      <c r="N1596" t="s">
        <v>9571</v>
      </c>
      <c r="O1596" t="s">
        <v>353</v>
      </c>
      <c r="P1596" t="s">
        <v>3</v>
      </c>
      <c r="Q1596" t="s">
        <v>45</v>
      </c>
      <c r="R1596" t="s">
        <v>12804</v>
      </c>
      <c r="S1596" t="s">
        <v>12805</v>
      </c>
      <c r="T1596" t="s">
        <v>3</v>
      </c>
      <c r="U1596" t="s">
        <v>3</v>
      </c>
      <c r="V1596" t="str">
        <f>VLOOKUP(A1596,Ventas!$A$2:$H$3062,7,FALSE)</f>
        <v>N0</v>
      </c>
      <c r="W1596" t="str">
        <f>VLOOKUP(A1596,Ventas!$A$2:$H$3062,8,FALSE)</f>
        <v>O4</v>
      </c>
      <c r="X1596" t="str">
        <f>VLOOKUP(A1596,'Correo 1'!$A$2:$C$3062,3,FALSE)</f>
        <v>vrodriguez28@gmail.com</v>
      </c>
    </row>
    <row r="1597" spans="1:24" x14ac:dyDescent="0.2">
      <c r="A1597">
        <v>1142521</v>
      </c>
      <c r="B1597" t="s">
        <v>111</v>
      </c>
      <c r="C1597" t="s">
        <v>9103</v>
      </c>
      <c r="D1597" t="s">
        <v>3</v>
      </c>
      <c r="E1597" t="s">
        <v>4011</v>
      </c>
      <c r="F1597" t="s">
        <v>4011</v>
      </c>
      <c r="G1597" t="s">
        <v>3</v>
      </c>
      <c r="H1597" t="s">
        <v>1709</v>
      </c>
      <c r="I1597" t="s">
        <v>954</v>
      </c>
      <c r="J1597" t="e">
        <f>+VLOOKUP(I1597,NOMENCLATURA!$A$3:$B$20,2,FALSE)</f>
        <v>#N/A</v>
      </c>
      <c r="K1597" t="s">
        <v>9104</v>
      </c>
      <c r="L1597" t="s">
        <v>9105</v>
      </c>
      <c r="M1597" s="2">
        <v>43461</v>
      </c>
      <c r="N1597" t="s">
        <v>6342</v>
      </c>
      <c r="O1597" t="s">
        <v>353</v>
      </c>
      <c r="P1597" t="s">
        <v>3</v>
      </c>
      <c r="Q1597" t="s">
        <v>45</v>
      </c>
      <c r="R1597" t="s">
        <v>9106</v>
      </c>
      <c r="S1597" t="s">
        <v>9107</v>
      </c>
      <c r="T1597" t="s">
        <v>3</v>
      </c>
      <c r="U1597" t="s">
        <v>3</v>
      </c>
      <c r="V1597" t="str">
        <f>VLOOKUP(A1597,Ventas!$A$2:$H$3062,7,FALSE)</f>
        <v>N0</v>
      </c>
      <c r="W1597" t="str">
        <f>VLOOKUP(A1597,Ventas!$A$2:$H$3062,8,FALSE)</f>
        <v>OJ</v>
      </c>
      <c r="X1597" t="str">
        <f>VLOOKUP(A1597,'Correo 1'!$A$2:$C$3062,3,FALSE)</f>
        <v>stefaniafigueroa.92@gmail.com</v>
      </c>
    </row>
    <row r="1598" spans="1:24" x14ac:dyDescent="0.2">
      <c r="A1598">
        <v>1142925</v>
      </c>
      <c r="B1598" t="s">
        <v>111</v>
      </c>
      <c r="C1598" t="s">
        <v>9602</v>
      </c>
      <c r="D1598" t="s">
        <v>3</v>
      </c>
      <c r="E1598" t="s">
        <v>7529</v>
      </c>
      <c r="F1598" t="s">
        <v>7529</v>
      </c>
      <c r="G1598" t="s">
        <v>3</v>
      </c>
      <c r="H1598" t="s">
        <v>2780</v>
      </c>
      <c r="I1598" t="s">
        <v>9603</v>
      </c>
      <c r="J1598" t="e">
        <f>+VLOOKUP(I1598,NOMENCLATURA!$A$3:$B$20,2,FALSE)</f>
        <v>#N/A</v>
      </c>
      <c r="K1598" t="s">
        <v>9604</v>
      </c>
      <c r="L1598" t="s">
        <v>9605</v>
      </c>
      <c r="M1598" s="2">
        <v>43490</v>
      </c>
      <c r="N1598" t="s">
        <v>9571</v>
      </c>
      <c r="O1598" t="s">
        <v>353</v>
      </c>
      <c r="P1598" t="s">
        <v>3</v>
      </c>
      <c r="Q1598" t="s">
        <v>45</v>
      </c>
      <c r="R1598" t="s">
        <v>9603</v>
      </c>
      <c r="S1598" t="s">
        <v>9606</v>
      </c>
      <c r="T1598" t="s">
        <v>3</v>
      </c>
      <c r="U1598" t="s">
        <v>9584</v>
      </c>
      <c r="V1598" t="str">
        <f>VLOOKUP(A1598,Ventas!$A$2:$H$3062,7,FALSE)</f>
        <v>N0</v>
      </c>
      <c r="W1598" t="str">
        <f>VLOOKUP(A1598,Ventas!$A$2:$H$3062,8,FALSE)</f>
        <v>OJ</v>
      </c>
      <c r="X1598" t="str">
        <f>VLOOKUP(A1598,'Correo 1'!$A$2:$C$3062,3,FALSE)</f>
        <v>step.diaz.2016@gmail.com</v>
      </c>
    </row>
    <row r="1599" spans="1:24" x14ac:dyDescent="0.2">
      <c r="A1599">
        <v>1143846</v>
      </c>
      <c r="B1599" t="s">
        <v>111</v>
      </c>
      <c r="C1599" t="s">
        <v>10090</v>
      </c>
      <c r="D1599" t="s">
        <v>3</v>
      </c>
      <c r="E1599" t="s">
        <v>204</v>
      </c>
      <c r="F1599" t="s">
        <v>4536</v>
      </c>
      <c r="G1599" t="s">
        <v>3</v>
      </c>
      <c r="H1599" t="s">
        <v>115</v>
      </c>
      <c r="I1599" t="s">
        <v>10091</v>
      </c>
      <c r="J1599" t="e">
        <f>+VLOOKUP(I1599,NOMENCLATURA!$A$3:$B$20,2,FALSE)</f>
        <v>#N/A</v>
      </c>
      <c r="K1599" t="s">
        <v>10092</v>
      </c>
      <c r="L1599" t="s">
        <v>10093</v>
      </c>
      <c r="M1599" s="2">
        <v>43543</v>
      </c>
      <c r="N1599" t="s">
        <v>9571</v>
      </c>
      <c r="O1599" t="s">
        <v>353</v>
      </c>
      <c r="P1599" t="s">
        <v>3</v>
      </c>
      <c r="Q1599" t="s">
        <v>45</v>
      </c>
      <c r="R1599" t="s">
        <v>10094</v>
      </c>
      <c r="S1599" t="s">
        <v>10095</v>
      </c>
      <c r="T1599" t="s">
        <v>3</v>
      </c>
      <c r="U1599" t="s">
        <v>10095</v>
      </c>
      <c r="V1599" t="str">
        <f>VLOOKUP(A1599,Ventas!$A$2:$H$3062,7,FALSE)</f>
        <v>N30</v>
      </c>
      <c r="W1599" t="str">
        <f>VLOOKUP(A1599,Ventas!$A$2:$H$3062,8,FALSE)</f>
        <v>OJ</v>
      </c>
      <c r="X1599" t="str">
        <f>VLOOKUP(A1599,'Correo 1'!$A$2:$C$3062,3,FALSE)</f>
        <v>stmapocho@gmail.com</v>
      </c>
    </row>
    <row r="1600" spans="1:24" x14ac:dyDescent="0.2">
      <c r="A1600">
        <v>1130257</v>
      </c>
      <c r="B1600" t="s">
        <v>111</v>
      </c>
      <c r="C1600" t="s">
        <v>5223</v>
      </c>
      <c r="D1600" t="s">
        <v>3</v>
      </c>
      <c r="E1600" t="s">
        <v>204</v>
      </c>
      <c r="F1600" t="s">
        <v>3728</v>
      </c>
      <c r="G1600" t="s">
        <v>3</v>
      </c>
      <c r="H1600" t="s">
        <v>115</v>
      </c>
      <c r="I1600" t="s">
        <v>954</v>
      </c>
      <c r="J1600" t="e">
        <f>+VLOOKUP(I1600,NOMENCLATURA!$A$3:$B$20,2,FALSE)</f>
        <v>#N/A</v>
      </c>
      <c r="K1600" t="s">
        <v>5224</v>
      </c>
      <c r="L1600" t="s">
        <v>5225</v>
      </c>
      <c r="M1600" s="2">
        <v>42744</v>
      </c>
      <c r="N1600" t="s">
        <v>207</v>
      </c>
      <c r="O1600" t="s">
        <v>353</v>
      </c>
      <c r="P1600" t="s">
        <v>3</v>
      </c>
      <c r="Q1600" t="s">
        <v>45</v>
      </c>
      <c r="R1600" t="s">
        <v>5226</v>
      </c>
      <c r="S1600" t="s">
        <v>5227</v>
      </c>
      <c r="T1600" t="s">
        <v>3</v>
      </c>
      <c r="U1600" t="s">
        <v>3</v>
      </c>
      <c r="V1600" t="str">
        <f>VLOOKUP(A1600,Ventas!$A$2:$H$3062,7,FALSE)</f>
        <v>N0</v>
      </c>
      <c r="W1600" t="str">
        <f>VLOOKUP(A1600,Ventas!$A$2:$H$3062,8,FALSE)</f>
        <v>OJ</v>
      </c>
      <c r="X1600" t="str">
        <f>VLOOKUP(A1600,'Correo 1'!$A$2:$C$3062,3,FALSE)</f>
        <v>STUDIO245@GMAIL.COM</v>
      </c>
    </row>
    <row r="1601" spans="1:24" x14ac:dyDescent="0.2">
      <c r="A1601">
        <v>5000496</v>
      </c>
      <c r="B1601" t="s">
        <v>131</v>
      </c>
      <c r="C1601" t="s">
        <v>13398</v>
      </c>
      <c r="D1601" t="s">
        <v>13399</v>
      </c>
      <c r="E1601" t="s">
        <v>13400</v>
      </c>
      <c r="F1601" t="s">
        <v>3</v>
      </c>
      <c r="G1601" t="s">
        <v>3</v>
      </c>
      <c r="H1601" s="3" t="s">
        <v>40</v>
      </c>
      <c r="I1601" t="s">
        <v>13401</v>
      </c>
      <c r="J1601" t="e">
        <f>+VLOOKUP(I1601,NOMENCLATURA!$A$3:$B$20,2,FALSE)</f>
        <v>#N/A</v>
      </c>
      <c r="K1601" t="s">
        <v>13402</v>
      </c>
      <c r="L1601" t="s">
        <v>13403</v>
      </c>
      <c r="M1601" s="2">
        <v>41555</v>
      </c>
      <c r="N1601" t="s">
        <v>34</v>
      </c>
      <c r="O1601" t="s">
        <v>13230</v>
      </c>
      <c r="P1601" t="s">
        <v>13404</v>
      </c>
      <c r="Q1601" t="s">
        <v>12</v>
      </c>
      <c r="R1601" t="s">
        <v>3</v>
      </c>
      <c r="S1601" t="s">
        <v>13405</v>
      </c>
      <c r="T1601" t="s">
        <v>3</v>
      </c>
      <c r="U1601" t="s">
        <v>13406</v>
      </c>
      <c r="V1601" t="str">
        <f>VLOOKUP(A1601,Ventas!$A$2:$H$3062,7,FALSE)</f>
        <v>N120</v>
      </c>
      <c r="W1601" t="str">
        <f>VLOOKUP(A1601,Ventas!$A$2:$H$3062,8,FALSE)</f>
        <v>O9</v>
      </c>
      <c r="X1601" t="str">
        <f>VLOOKUP(A1601,'Correo 1'!$A$2:$C$3062,3,FALSE)</f>
        <v>SUNNY@JOLLYING.COM</v>
      </c>
    </row>
    <row r="1602" spans="1:24" x14ac:dyDescent="0.2">
      <c r="A1602">
        <v>1000506</v>
      </c>
      <c r="B1602" t="s">
        <v>215</v>
      </c>
      <c r="C1602" t="s">
        <v>266</v>
      </c>
      <c r="D1602" t="s">
        <v>3</v>
      </c>
      <c r="E1602" t="s">
        <v>267</v>
      </c>
      <c r="F1602" t="s">
        <v>3</v>
      </c>
      <c r="G1602" t="s">
        <v>268</v>
      </c>
      <c r="H1602" t="s">
        <v>238</v>
      </c>
      <c r="I1602" t="s">
        <v>269</v>
      </c>
      <c r="J1602" t="e">
        <f>+VLOOKUP(I1602,NOMENCLATURA!$A$3:$B$20,2,FALSE)</f>
        <v>#N/A</v>
      </c>
      <c r="K1602" t="s">
        <v>270</v>
      </c>
      <c r="L1602" t="s">
        <v>271</v>
      </c>
      <c r="M1602" s="2">
        <v>38853</v>
      </c>
      <c r="N1602" t="s">
        <v>221</v>
      </c>
      <c r="O1602" t="s">
        <v>222</v>
      </c>
      <c r="P1602" t="s">
        <v>3</v>
      </c>
      <c r="Q1602" t="s">
        <v>12</v>
      </c>
      <c r="R1602" t="s">
        <v>3</v>
      </c>
      <c r="S1602" t="s">
        <v>272</v>
      </c>
      <c r="T1602" t="s">
        <v>3</v>
      </c>
      <c r="U1602" t="s">
        <v>273</v>
      </c>
      <c r="V1602" t="str">
        <f>VLOOKUP(A1602,Ventas!$A$2:$H$3062,7,FALSE)</f>
        <v>N120</v>
      </c>
      <c r="W1602" t="str">
        <f>VLOOKUP(A1602,Ventas!$A$2:$H$3062,8,FALSE)</f>
        <v>O9</v>
      </c>
      <c r="X1602" t="str">
        <f>VLOOKUP(A1602,'Correo 1'!$A$2:$C$3062,3,FALSE)</f>
        <v>sunnychu@lhind.com.tw</v>
      </c>
    </row>
    <row r="1603" spans="1:24" x14ac:dyDescent="0.2">
      <c r="A1603">
        <v>7026091</v>
      </c>
      <c r="B1603" t="s">
        <v>111</v>
      </c>
      <c r="C1603" t="s">
        <v>14849</v>
      </c>
      <c r="D1603" t="s">
        <v>3</v>
      </c>
      <c r="E1603" t="s">
        <v>4488</v>
      </c>
      <c r="F1603" t="s">
        <v>4488</v>
      </c>
      <c r="G1603" t="s">
        <v>3</v>
      </c>
      <c r="H1603" t="s">
        <v>62</v>
      </c>
      <c r="I1603" t="s">
        <v>12933</v>
      </c>
      <c r="J1603" t="e">
        <f>+VLOOKUP(I1603,NOMENCLATURA!$A$3:$B$20,2,FALSE)</f>
        <v>#N/A</v>
      </c>
      <c r="K1603" t="s">
        <v>14850</v>
      </c>
      <c r="L1603" t="s">
        <v>14851</v>
      </c>
      <c r="M1603" s="2">
        <v>44146</v>
      </c>
      <c r="N1603" t="s">
        <v>9571</v>
      </c>
      <c r="O1603" t="s">
        <v>13556</v>
      </c>
      <c r="P1603" t="s">
        <v>3</v>
      </c>
      <c r="Q1603" t="s">
        <v>45</v>
      </c>
      <c r="R1603" t="s">
        <v>14852</v>
      </c>
      <c r="S1603" t="s">
        <v>14853</v>
      </c>
      <c r="T1603" t="s">
        <v>3</v>
      </c>
      <c r="U1603" t="s">
        <v>3</v>
      </c>
      <c r="V1603" t="str">
        <f>VLOOKUP(A1603,Ventas!$A$2:$H$3062,7,FALSE)</f>
        <v>N30</v>
      </c>
      <c r="W1603" t="str">
        <f>VLOOKUP(A1603,Ventas!$A$2:$H$3062,8,FALSE)</f>
        <v>O8</v>
      </c>
      <c r="X1603" t="str">
        <f>VLOOKUP(A1603,'Correo 1'!$A$2:$C$3062,3,FALSE)</f>
        <v>SUPERMAMAALE@HOTMAIL.COM</v>
      </c>
    </row>
    <row r="1604" spans="1:24" x14ac:dyDescent="0.2">
      <c r="A1604">
        <v>1129012</v>
      </c>
      <c r="B1604" t="s">
        <v>111</v>
      </c>
      <c r="C1604" t="s">
        <v>3934</v>
      </c>
      <c r="D1604" t="s">
        <v>3</v>
      </c>
      <c r="E1604" t="s">
        <v>3132</v>
      </c>
      <c r="F1604" t="s">
        <v>3132</v>
      </c>
      <c r="G1604" t="s">
        <v>3</v>
      </c>
      <c r="H1604" t="s">
        <v>2061</v>
      </c>
      <c r="I1604" t="s">
        <v>954</v>
      </c>
      <c r="J1604" t="e">
        <f>+VLOOKUP(I1604,NOMENCLATURA!$A$3:$B$20,2,FALSE)</f>
        <v>#N/A</v>
      </c>
      <c r="K1604" t="s">
        <v>3935</v>
      </c>
      <c r="L1604" t="s">
        <v>3936</v>
      </c>
      <c r="M1604" s="2">
        <v>42608</v>
      </c>
      <c r="N1604" t="s">
        <v>207</v>
      </c>
      <c r="O1604" t="s">
        <v>353</v>
      </c>
      <c r="P1604" t="s">
        <v>3</v>
      </c>
      <c r="Q1604" t="s">
        <v>45</v>
      </c>
      <c r="R1604" t="s">
        <v>3937</v>
      </c>
      <c r="S1604" t="s">
        <v>3938</v>
      </c>
      <c r="T1604" t="s">
        <v>3</v>
      </c>
      <c r="U1604" t="s">
        <v>3</v>
      </c>
      <c r="V1604" t="str">
        <f>VLOOKUP(A1604,Ventas!$A$2:$H$3062,7,FALSE)</f>
        <v>N0</v>
      </c>
      <c r="W1604" t="str">
        <f>VLOOKUP(A1604,Ventas!$A$2:$H$3062,8,FALSE)</f>
        <v>OJ</v>
      </c>
      <c r="X1604" t="str">
        <f>VLOOKUP(A1604,'Correo 1'!$A$2:$C$3062,3,FALSE)</f>
        <v>supervisor.antofagasta@samsonite.com</v>
      </c>
    </row>
    <row r="1605" spans="1:24" x14ac:dyDescent="0.2">
      <c r="A1605">
        <v>7022028</v>
      </c>
      <c r="B1605" t="s">
        <v>111</v>
      </c>
      <c r="C1605" t="s">
        <v>14130</v>
      </c>
      <c r="D1605" t="s">
        <v>3</v>
      </c>
      <c r="E1605" t="s">
        <v>1474</v>
      </c>
      <c r="F1605" t="s">
        <v>3</v>
      </c>
      <c r="G1605" t="s">
        <v>3</v>
      </c>
      <c r="H1605" t="s">
        <v>1475</v>
      </c>
      <c r="I1605" t="s">
        <v>12933</v>
      </c>
      <c r="J1605" t="e">
        <f>+VLOOKUP(I1605,NOMENCLATURA!$A$3:$B$20,2,FALSE)</f>
        <v>#N/A</v>
      </c>
      <c r="K1605" t="s">
        <v>14131</v>
      </c>
      <c r="L1605" t="s">
        <v>14132</v>
      </c>
      <c r="M1605" s="2">
        <v>42857</v>
      </c>
      <c r="N1605" t="s">
        <v>6015</v>
      </c>
      <c r="O1605" t="s">
        <v>13556</v>
      </c>
      <c r="P1605" t="s">
        <v>3</v>
      </c>
      <c r="Q1605" t="s">
        <v>45</v>
      </c>
      <c r="R1605" t="s">
        <v>14133</v>
      </c>
      <c r="S1605" t="s">
        <v>14134</v>
      </c>
      <c r="T1605" t="s">
        <v>3</v>
      </c>
      <c r="U1605" t="s">
        <v>3</v>
      </c>
      <c r="V1605" t="str">
        <f>VLOOKUP(A1605,Ventas!$A$2:$H$3062,7,FALSE)</f>
        <v>N0</v>
      </c>
      <c r="W1605" t="str">
        <f>VLOOKUP(A1605,Ventas!$A$2:$H$3062,8,FALSE)</f>
        <v>O8</v>
      </c>
      <c r="X1605" t="str">
        <f>VLOOKUP(A1605,'Correo 1'!$A$2:$C$3062,3,FALSE)</f>
        <v>supervisor.copiapo@samsonite.com</v>
      </c>
    </row>
    <row r="1606" spans="1:24" x14ac:dyDescent="0.2">
      <c r="A1606">
        <v>1129013</v>
      </c>
      <c r="B1606" t="s">
        <v>111</v>
      </c>
      <c r="C1606" t="s">
        <v>3939</v>
      </c>
      <c r="D1606" t="s">
        <v>3</v>
      </c>
      <c r="E1606" t="s">
        <v>3126</v>
      </c>
      <c r="F1606" t="s">
        <v>3126</v>
      </c>
      <c r="G1606" t="s">
        <v>3</v>
      </c>
      <c r="H1606" t="s">
        <v>3127</v>
      </c>
      <c r="I1606" t="s">
        <v>954</v>
      </c>
      <c r="J1606" t="e">
        <f>+VLOOKUP(I1606,NOMENCLATURA!$A$3:$B$20,2,FALSE)</f>
        <v>#N/A</v>
      </c>
      <c r="K1606" t="s">
        <v>3940</v>
      </c>
      <c r="L1606" t="s">
        <v>3941</v>
      </c>
      <c r="M1606" s="2">
        <v>42608</v>
      </c>
      <c r="N1606" t="s">
        <v>207</v>
      </c>
      <c r="O1606" t="s">
        <v>353</v>
      </c>
      <c r="P1606" t="s">
        <v>3942</v>
      </c>
      <c r="Q1606" t="s">
        <v>45</v>
      </c>
      <c r="R1606" t="s">
        <v>3943</v>
      </c>
      <c r="S1606" t="s">
        <v>3944</v>
      </c>
      <c r="T1606" t="s">
        <v>3</v>
      </c>
      <c r="U1606" t="s">
        <v>3</v>
      </c>
      <c r="V1606" t="str">
        <f>VLOOKUP(A1606,Ventas!$A$2:$H$3062,7,FALSE)</f>
        <v>N0</v>
      </c>
      <c r="W1606" t="str">
        <f>VLOOKUP(A1606,Ventas!$A$2:$H$3062,8,FALSE)</f>
        <v>OJ</v>
      </c>
      <c r="X1606" t="str">
        <f>VLOOKUP(A1606,'Correo 1'!$A$2:$C$3062,3,FALSE)</f>
        <v>supervisor.laserena@samsonite.com</v>
      </c>
    </row>
    <row r="1607" spans="1:24" x14ac:dyDescent="0.2">
      <c r="A1607">
        <v>1142522</v>
      </c>
      <c r="B1607" t="s">
        <v>111</v>
      </c>
      <c r="C1607" t="s">
        <v>9108</v>
      </c>
      <c r="D1607" t="s">
        <v>3</v>
      </c>
      <c r="E1607" t="s">
        <v>3781</v>
      </c>
      <c r="F1607" t="s">
        <v>3781</v>
      </c>
      <c r="G1607" t="s">
        <v>3</v>
      </c>
      <c r="H1607" t="s">
        <v>115</v>
      </c>
      <c r="I1607" t="s">
        <v>954</v>
      </c>
      <c r="J1607" t="e">
        <f>+VLOOKUP(I1607,NOMENCLATURA!$A$3:$B$20,2,FALSE)</f>
        <v>#N/A</v>
      </c>
      <c r="K1607" t="s">
        <v>9109</v>
      </c>
      <c r="L1607" t="s">
        <v>9110</v>
      </c>
      <c r="M1607" s="2">
        <v>43461</v>
      </c>
      <c r="N1607" t="s">
        <v>6342</v>
      </c>
      <c r="O1607" t="s">
        <v>353</v>
      </c>
      <c r="P1607" t="s">
        <v>3</v>
      </c>
      <c r="Q1607" t="s">
        <v>45</v>
      </c>
      <c r="R1607" t="s">
        <v>9111</v>
      </c>
      <c r="S1607" t="s">
        <v>9112</v>
      </c>
      <c r="T1607" t="s">
        <v>3</v>
      </c>
      <c r="U1607" t="s">
        <v>3</v>
      </c>
      <c r="V1607" t="str">
        <f>VLOOKUP(A1607,Ventas!$A$2:$H$3062,7,FALSE)</f>
        <v>N0</v>
      </c>
      <c r="W1607" t="str">
        <f>VLOOKUP(A1607,Ventas!$A$2:$H$3062,8,FALSE)</f>
        <v>OJ</v>
      </c>
      <c r="X1607" t="str">
        <f>VLOOKUP(A1607,'Correo 1'!$A$2:$C$3062,3,FALSE)</f>
        <v>susan.puga@gmail.com</v>
      </c>
    </row>
    <row r="1608" spans="1:24" x14ac:dyDescent="0.2">
      <c r="A1608">
        <v>1107693</v>
      </c>
      <c r="B1608" t="s">
        <v>215</v>
      </c>
      <c r="C1608" t="s">
        <v>528</v>
      </c>
      <c r="D1608" t="s">
        <v>3</v>
      </c>
      <c r="E1608" t="s">
        <v>529</v>
      </c>
      <c r="F1608" t="s">
        <v>3</v>
      </c>
      <c r="G1608" t="s">
        <v>530</v>
      </c>
      <c r="H1608" t="s">
        <v>238</v>
      </c>
      <c r="I1608" t="s">
        <v>531</v>
      </c>
      <c r="J1608" t="e">
        <f>+VLOOKUP(I1608,NOMENCLATURA!$A$3:$B$20,2,FALSE)</f>
        <v>#N/A</v>
      </c>
      <c r="K1608" t="s">
        <v>532</v>
      </c>
      <c r="L1608" t="s">
        <v>533</v>
      </c>
      <c r="M1608" s="2">
        <v>40346</v>
      </c>
      <c r="N1608" t="s">
        <v>432</v>
      </c>
      <c r="O1608" t="s">
        <v>222</v>
      </c>
      <c r="P1608" t="s">
        <v>534</v>
      </c>
      <c r="Q1608" t="s">
        <v>12</v>
      </c>
      <c r="R1608" t="s">
        <v>3</v>
      </c>
      <c r="S1608" t="s">
        <v>535</v>
      </c>
      <c r="T1608" t="s">
        <v>3</v>
      </c>
      <c r="U1608" t="s">
        <v>536</v>
      </c>
      <c r="V1608" t="str">
        <f>VLOOKUP(A1608,Ventas!$A$2:$H$3062,7,FALSE)</f>
        <v>N105</v>
      </c>
      <c r="W1608" t="str">
        <f>VLOOKUP(A1608,Ventas!$A$2:$H$3062,8,FALSE)</f>
        <v>O9</v>
      </c>
      <c r="X1608" t="str">
        <f>VLOOKUP(A1608,'Correo 1'!$A$2:$C$3062,3,FALSE)</f>
        <v>SUZYWANG@MAODEBAG.NET</v>
      </c>
    </row>
    <row r="1609" spans="1:24" x14ac:dyDescent="0.2">
      <c r="A1609">
        <v>1150784</v>
      </c>
      <c r="B1609" t="s">
        <v>111</v>
      </c>
      <c r="C1609" t="s">
        <v>12796</v>
      </c>
      <c r="D1609" t="s">
        <v>3</v>
      </c>
      <c r="E1609" t="s">
        <v>951</v>
      </c>
      <c r="F1609" t="s">
        <v>186</v>
      </c>
      <c r="G1609" t="s">
        <v>3</v>
      </c>
      <c r="H1609" t="s">
        <v>115</v>
      </c>
      <c r="I1609" s="10" t="s">
        <v>12750</v>
      </c>
      <c r="J1609" s="10" t="e">
        <f>+VLOOKUP(I1609,NOMENCLATURA!$A$3:$B$20,2,FALSE)</f>
        <v>#N/A</v>
      </c>
      <c r="K1609" t="s">
        <v>12797</v>
      </c>
      <c r="L1609" t="s">
        <v>12798</v>
      </c>
      <c r="M1609" s="2">
        <v>44466</v>
      </c>
      <c r="N1609" t="s">
        <v>9571</v>
      </c>
      <c r="O1609" t="s">
        <v>353</v>
      </c>
      <c r="P1609" t="s">
        <v>3</v>
      </c>
      <c r="Q1609" t="s">
        <v>45</v>
      </c>
      <c r="R1609" t="s">
        <v>12799</v>
      </c>
      <c r="S1609" t="s">
        <v>12800</v>
      </c>
      <c r="T1609" t="s">
        <v>3</v>
      </c>
      <c r="U1609" t="s">
        <v>3</v>
      </c>
      <c r="V1609" t="str">
        <f>VLOOKUP(A1609,Ventas!$A$2:$H$3062,7,FALSE)</f>
        <v>N0</v>
      </c>
      <c r="W1609" t="str">
        <f>VLOOKUP(A1609,Ventas!$A$2:$H$3062,8,FALSE)</f>
        <v>O4</v>
      </c>
      <c r="X1609" t="str">
        <f>VLOOKUP(A1609,'Correo 1'!$A$2:$C$3062,3,FALSE)</f>
        <v>Yas.2023.yumi@gmail.com</v>
      </c>
    </row>
    <row r="1610" spans="1:24" x14ac:dyDescent="0.2">
      <c r="A1610">
        <v>1150782</v>
      </c>
      <c r="B1610" t="s">
        <v>111</v>
      </c>
      <c r="C1610" t="s">
        <v>12785</v>
      </c>
      <c r="D1610" t="s">
        <v>3</v>
      </c>
      <c r="E1610" t="s">
        <v>12786</v>
      </c>
      <c r="F1610" t="s">
        <v>1099</v>
      </c>
      <c r="G1610" t="s">
        <v>3</v>
      </c>
      <c r="H1610" t="s">
        <v>115</v>
      </c>
      <c r="I1610" s="10" t="s">
        <v>12750</v>
      </c>
      <c r="J1610" s="10" t="e">
        <f>+VLOOKUP(I1610,NOMENCLATURA!$A$3:$B$20,2,FALSE)</f>
        <v>#N/A</v>
      </c>
      <c r="K1610" t="s">
        <v>12787</v>
      </c>
      <c r="L1610" t="s">
        <v>12788</v>
      </c>
      <c r="M1610" s="2">
        <v>44466</v>
      </c>
      <c r="N1610" t="s">
        <v>9571</v>
      </c>
      <c r="O1610" t="s">
        <v>353</v>
      </c>
      <c r="P1610" t="s">
        <v>3</v>
      </c>
      <c r="Q1610" t="s">
        <v>45</v>
      </c>
      <c r="R1610" t="s">
        <v>12789</v>
      </c>
      <c r="S1610" t="s">
        <v>12790</v>
      </c>
      <c r="T1610" t="s">
        <v>3</v>
      </c>
      <c r="U1610" t="s">
        <v>3</v>
      </c>
      <c r="V1610" t="str">
        <f>VLOOKUP(A1610,Ventas!$A$2:$H$3062,7,FALSE)</f>
        <v>N0</v>
      </c>
      <c r="W1610" t="str">
        <f>VLOOKUP(A1610,Ventas!$A$2:$H$3062,8,FALSE)</f>
        <v>O4</v>
      </c>
      <c r="X1610" t="str">
        <f>VLOOKUP(A1610,'Correo 1'!$A$2:$C$3062,3,FALSE)</f>
        <v>yyaksicb@gmail.com</v>
      </c>
    </row>
    <row r="1611" spans="1:24" x14ac:dyDescent="0.2">
      <c r="A1611">
        <v>1129619</v>
      </c>
      <c r="B1611" t="s">
        <v>111</v>
      </c>
      <c r="C1611" t="s">
        <v>4725</v>
      </c>
      <c r="D1611" t="s">
        <v>3</v>
      </c>
      <c r="E1611" t="s">
        <v>204</v>
      </c>
      <c r="F1611" t="s">
        <v>204</v>
      </c>
      <c r="G1611" t="s">
        <v>3</v>
      </c>
      <c r="H1611" t="s">
        <v>115</v>
      </c>
      <c r="I1611" t="s">
        <v>1100</v>
      </c>
      <c r="J1611" t="str">
        <f>+VLOOKUP(I1611,NOMENCLATURA!$A$3:$B$20,2,FALSE)</f>
        <v>VARIOS</v>
      </c>
      <c r="K1611" t="s">
        <v>4726</v>
      </c>
      <c r="L1611" t="s">
        <v>4727</v>
      </c>
      <c r="M1611" s="2">
        <v>42670</v>
      </c>
      <c r="N1611" t="s">
        <v>207</v>
      </c>
      <c r="O1611" t="s">
        <v>353</v>
      </c>
      <c r="P1611" t="s">
        <v>3</v>
      </c>
      <c r="Q1611" t="s">
        <v>45</v>
      </c>
      <c r="R1611" t="s">
        <v>4728</v>
      </c>
      <c r="S1611" t="s">
        <v>4729</v>
      </c>
      <c r="T1611" t="s">
        <v>3</v>
      </c>
      <c r="U1611" t="s">
        <v>3</v>
      </c>
      <c r="V1611" t="str">
        <f>VLOOKUP(A1611,Ventas!$A$2:$H$3062,7,FALSE)</f>
        <v>N0</v>
      </c>
      <c r="W1611" t="str">
        <f>VLOOKUP(A1611,Ventas!$A$2:$H$3062,8,FALSE)</f>
        <v>OJ</v>
      </c>
      <c r="X1611" t="str">
        <f>VLOOKUP(A1611,'Correo 1'!$A$2:$C$3062,3,FALSE)</f>
        <v>bluntestampados@123.cl</v>
      </c>
    </row>
    <row r="1612" spans="1:24" x14ac:dyDescent="0.2">
      <c r="A1612">
        <v>1126496</v>
      </c>
      <c r="B1612" t="s">
        <v>215</v>
      </c>
      <c r="C1612" t="s">
        <v>920</v>
      </c>
      <c r="D1612" t="s">
        <v>3</v>
      </c>
      <c r="E1612" t="s">
        <v>921</v>
      </c>
      <c r="F1612" t="s">
        <v>3</v>
      </c>
      <c r="G1612" t="s">
        <v>922</v>
      </c>
      <c r="H1612" t="s">
        <v>775</v>
      </c>
      <c r="I1612" t="s">
        <v>923</v>
      </c>
      <c r="J1612" t="e">
        <f>+VLOOKUP(I1612,NOMENCLATURA!$A$3:$B$20,2,FALSE)</f>
        <v>#N/A</v>
      </c>
      <c r="K1612" t="s">
        <v>924</v>
      </c>
      <c r="L1612" t="s">
        <v>925</v>
      </c>
      <c r="M1612" s="2">
        <v>42311</v>
      </c>
      <c r="N1612" t="s">
        <v>34</v>
      </c>
      <c r="O1612" t="s">
        <v>222</v>
      </c>
      <c r="P1612" t="s">
        <v>3</v>
      </c>
      <c r="Q1612" t="s">
        <v>12</v>
      </c>
      <c r="R1612" t="s">
        <v>3</v>
      </c>
      <c r="S1612" t="s">
        <v>926</v>
      </c>
      <c r="T1612" t="s">
        <v>3</v>
      </c>
      <c r="U1612" t="s">
        <v>927</v>
      </c>
      <c r="V1612" t="str">
        <f>VLOOKUP(A1612,Ventas!$A$2:$H$3062,7,FALSE)</f>
        <v>N105</v>
      </c>
      <c r="W1612" t="str">
        <f>VLOOKUP(A1612,Ventas!$A$2:$H$3062,8,FALSE)</f>
        <v>O9</v>
      </c>
      <c r="X1612" t="str">
        <f>VLOOKUP(A1612,'Correo 1'!$A$2:$C$3062,3,FALSE)</f>
        <v>SYM73@CNHBAG.COM</v>
      </c>
    </row>
    <row r="1613" spans="1:24" x14ac:dyDescent="0.2">
      <c r="A1613">
        <v>1140564</v>
      </c>
      <c r="B1613" t="s">
        <v>111</v>
      </c>
      <c r="C1613" t="s">
        <v>8286</v>
      </c>
      <c r="D1613" t="s">
        <v>3</v>
      </c>
      <c r="E1613" t="s">
        <v>204</v>
      </c>
      <c r="F1613" t="s">
        <v>113</v>
      </c>
      <c r="G1613" t="s">
        <v>3</v>
      </c>
      <c r="H1613" t="s">
        <v>115</v>
      </c>
      <c r="I1613" t="s">
        <v>1100</v>
      </c>
      <c r="J1613" t="str">
        <f>+VLOOKUP(I1613,NOMENCLATURA!$A$3:$B$20,2,FALSE)</f>
        <v>VARIOS</v>
      </c>
      <c r="K1613" t="s">
        <v>8287</v>
      </c>
      <c r="L1613" t="s">
        <v>8288</v>
      </c>
      <c r="M1613" s="2">
        <v>43285</v>
      </c>
      <c r="N1613" t="s">
        <v>6342</v>
      </c>
      <c r="O1613" t="s">
        <v>353</v>
      </c>
      <c r="P1613" t="s">
        <v>3</v>
      </c>
      <c r="Q1613" t="s">
        <v>45</v>
      </c>
      <c r="R1613" t="s">
        <v>8289</v>
      </c>
      <c r="S1613" t="s">
        <v>8290</v>
      </c>
      <c r="T1613" t="s">
        <v>3</v>
      </c>
      <c r="U1613" t="s">
        <v>3</v>
      </c>
      <c r="V1613" t="str">
        <f>VLOOKUP(A1613,Ventas!$A$2:$H$3062,7,FALSE)</f>
        <v>N0</v>
      </c>
      <c r="W1613" t="str">
        <f>VLOOKUP(A1613,Ventas!$A$2:$H$3062,8,FALSE)</f>
        <v>OJ</v>
      </c>
      <c r="X1613" t="str">
        <f>VLOOKUP(A1613,'Correo 1'!$A$2:$C$3062,3,FALSE)</f>
        <v>CRISTIAN.IBARRA@CBRE.COM</v>
      </c>
    </row>
    <row r="1614" spans="1:24" x14ac:dyDescent="0.2">
      <c r="A1614">
        <v>1142576</v>
      </c>
      <c r="B1614" t="s">
        <v>111</v>
      </c>
      <c r="C1614" t="s">
        <v>9391</v>
      </c>
      <c r="D1614" t="s">
        <v>3</v>
      </c>
      <c r="E1614" t="s">
        <v>8973</v>
      </c>
      <c r="F1614" t="s">
        <v>8973</v>
      </c>
      <c r="G1614" t="s">
        <v>3</v>
      </c>
      <c r="H1614" t="s">
        <v>1709</v>
      </c>
      <c r="I1614" t="s">
        <v>954</v>
      </c>
      <c r="J1614" t="e">
        <f>+VLOOKUP(I1614,NOMENCLATURA!$A$3:$B$20,2,FALSE)</f>
        <v>#N/A</v>
      </c>
      <c r="K1614" t="s">
        <v>9392</v>
      </c>
      <c r="L1614" t="s">
        <v>9393</v>
      </c>
      <c r="M1614" s="2">
        <v>43461</v>
      </c>
      <c r="N1614" t="s">
        <v>6342</v>
      </c>
      <c r="O1614" t="s">
        <v>353</v>
      </c>
      <c r="P1614" t="s">
        <v>3</v>
      </c>
      <c r="Q1614" t="s">
        <v>45</v>
      </c>
      <c r="R1614" t="s">
        <v>9394</v>
      </c>
      <c r="S1614" t="s">
        <v>9395</v>
      </c>
      <c r="T1614" t="s">
        <v>3</v>
      </c>
      <c r="U1614" t="s">
        <v>3</v>
      </c>
      <c r="V1614" t="str">
        <f>VLOOKUP(A1614,Ventas!$A$2:$H$3062,7,FALSE)</f>
        <v>N0</v>
      </c>
      <c r="W1614" t="str">
        <f>VLOOKUP(A1614,Ventas!$A$2:$H$3062,8,FALSE)</f>
        <v>OJ</v>
      </c>
      <c r="X1614" t="str">
        <f>VLOOKUP(A1614,'Correo 1'!$A$2:$C$3062,3,FALSE)</f>
        <v>tamara.andrea2511@gmail.com</v>
      </c>
    </row>
    <row r="1615" spans="1:24" x14ac:dyDescent="0.2">
      <c r="A1615">
        <v>7026163</v>
      </c>
      <c r="B1615" t="s">
        <v>111</v>
      </c>
      <c r="C1615" t="s">
        <v>14889</v>
      </c>
      <c r="D1615" t="s">
        <v>3</v>
      </c>
      <c r="E1615" t="s">
        <v>4976</v>
      </c>
      <c r="F1615" t="s">
        <v>4976</v>
      </c>
      <c r="G1615" t="s">
        <v>3</v>
      </c>
      <c r="H1615" t="s">
        <v>1046</v>
      </c>
      <c r="I1615" t="s">
        <v>12933</v>
      </c>
      <c r="J1615" t="e">
        <f>+VLOOKUP(I1615,NOMENCLATURA!$A$3:$B$20,2,FALSE)</f>
        <v>#N/A</v>
      </c>
      <c r="K1615" t="s">
        <v>14890</v>
      </c>
      <c r="L1615" t="s">
        <v>14891</v>
      </c>
      <c r="M1615" s="2">
        <v>44259</v>
      </c>
      <c r="N1615" t="s">
        <v>9571</v>
      </c>
      <c r="O1615" t="s">
        <v>13556</v>
      </c>
      <c r="P1615" t="s">
        <v>3</v>
      </c>
      <c r="Q1615" t="s">
        <v>45</v>
      </c>
      <c r="R1615" t="s">
        <v>14892</v>
      </c>
      <c r="S1615" t="s">
        <v>14893</v>
      </c>
      <c r="T1615" t="s">
        <v>3</v>
      </c>
      <c r="U1615" t="s">
        <v>3</v>
      </c>
      <c r="V1615" t="str">
        <f>VLOOKUP(A1615,Ventas!$A$2:$H$3062,7,FALSE)</f>
        <v>N30</v>
      </c>
      <c r="W1615" t="str">
        <f>VLOOKUP(A1615,Ventas!$A$2:$H$3062,8,FALSE)</f>
        <v>O8</v>
      </c>
      <c r="X1615" t="str">
        <f>VLOOKUP(A1615,'Correo 1'!$A$2:$C$3062,3,FALSE)</f>
        <v>Tamhii1984@Gmail.Com</v>
      </c>
    </row>
    <row r="1616" spans="1:24" x14ac:dyDescent="0.2">
      <c r="A1616">
        <v>1135967</v>
      </c>
      <c r="B1616" t="s">
        <v>111</v>
      </c>
      <c r="C1616" t="s">
        <v>7279</v>
      </c>
      <c r="D1616" t="s">
        <v>3</v>
      </c>
      <c r="E1616" t="s">
        <v>4132</v>
      </c>
      <c r="F1616" t="s">
        <v>4132</v>
      </c>
      <c r="G1616" t="s">
        <v>3</v>
      </c>
      <c r="H1616" t="s">
        <v>2110</v>
      </c>
      <c r="I1616" t="s">
        <v>5028</v>
      </c>
      <c r="J1616" t="e">
        <f>+VLOOKUP(I1616,NOMENCLATURA!$A$3:$B$20,2,FALSE)</f>
        <v>#N/A</v>
      </c>
      <c r="K1616" t="s">
        <v>7280</v>
      </c>
      <c r="L1616" t="s">
        <v>7281</v>
      </c>
      <c r="M1616" s="2">
        <v>43066</v>
      </c>
      <c r="N1616" t="s">
        <v>6342</v>
      </c>
      <c r="O1616" t="s">
        <v>353</v>
      </c>
      <c r="P1616" t="s">
        <v>3</v>
      </c>
      <c r="Q1616" t="s">
        <v>45</v>
      </c>
      <c r="R1616" t="s">
        <v>7282</v>
      </c>
      <c r="S1616" t="s">
        <v>7283</v>
      </c>
      <c r="T1616" t="s">
        <v>3</v>
      </c>
      <c r="U1616" t="s">
        <v>3</v>
      </c>
      <c r="V1616" t="str">
        <f>VLOOKUP(A1616,Ventas!$A$2:$H$3062,7,FALSE)</f>
        <v>N0</v>
      </c>
      <c r="W1616" t="str">
        <f>VLOOKUP(A1616,Ventas!$A$2:$H$3062,8,FALSE)</f>
        <v>OJ</v>
      </c>
      <c r="X1616" t="str">
        <f>VLOOKUP(A1616,'Correo 1'!$A$2:$C$3062,3,FALSE)</f>
        <v>TAMIFRANULICH.TOP@GMAIL.com</v>
      </c>
    </row>
    <row r="1617" spans="1:24" x14ac:dyDescent="0.2">
      <c r="A1617">
        <v>1142923</v>
      </c>
      <c r="B1617" t="s">
        <v>111</v>
      </c>
      <c r="C1617" t="s">
        <v>9592</v>
      </c>
      <c r="D1617" t="s">
        <v>3</v>
      </c>
      <c r="E1617" t="s">
        <v>204</v>
      </c>
      <c r="F1617" t="s">
        <v>4536</v>
      </c>
      <c r="G1617" t="s">
        <v>3</v>
      </c>
      <c r="H1617" t="s">
        <v>115</v>
      </c>
      <c r="I1617" t="s">
        <v>9593</v>
      </c>
      <c r="J1617" t="e">
        <f>+VLOOKUP(I1617,NOMENCLATURA!$A$3:$B$20,2,FALSE)</f>
        <v>#N/A</v>
      </c>
      <c r="K1617" t="s">
        <v>9594</v>
      </c>
      <c r="L1617" t="s">
        <v>9595</v>
      </c>
      <c r="M1617" s="2">
        <v>43490</v>
      </c>
      <c r="N1617" t="s">
        <v>9571</v>
      </c>
      <c r="O1617" t="s">
        <v>353</v>
      </c>
      <c r="P1617" t="s">
        <v>3</v>
      </c>
      <c r="Q1617" t="s">
        <v>45</v>
      </c>
      <c r="R1617" t="s">
        <v>9593</v>
      </c>
      <c r="S1617" t="s">
        <v>9596</v>
      </c>
      <c r="T1617" t="s">
        <v>3</v>
      </c>
      <c r="U1617" t="s">
        <v>9584</v>
      </c>
      <c r="V1617" t="str">
        <f>VLOOKUP(A1617,Ventas!$A$2:$H$3062,7,FALSE)</f>
        <v>N0</v>
      </c>
      <c r="W1617" t="str">
        <f>VLOOKUP(A1617,Ventas!$A$2:$H$3062,8,FALSE)</f>
        <v>OJ</v>
      </c>
      <c r="X1617" t="str">
        <f>VLOOKUP(A1617,'Correo 1'!$A$2:$C$3062,3,FALSE)</f>
        <v>tammar.th@gmail.com</v>
      </c>
    </row>
    <row r="1618" spans="1:24" x14ac:dyDescent="0.2">
      <c r="A1618">
        <v>1143506</v>
      </c>
      <c r="B1618" t="s">
        <v>111</v>
      </c>
      <c r="C1618" t="s">
        <v>9932</v>
      </c>
      <c r="D1618" t="s">
        <v>3</v>
      </c>
      <c r="E1618" t="s">
        <v>204</v>
      </c>
      <c r="F1618" t="s">
        <v>3781</v>
      </c>
      <c r="G1618" t="s">
        <v>3</v>
      </c>
      <c r="H1618" t="s">
        <v>115</v>
      </c>
      <c r="I1618" t="s">
        <v>9933</v>
      </c>
      <c r="J1618" t="e">
        <f>+VLOOKUP(I1618,NOMENCLATURA!$A$3:$B$20,2,FALSE)</f>
        <v>#N/A</v>
      </c>
      <c r="K1618" t="s">
        <v>9934</v>
      </c>
      <c r="L1618" t="s">
        <v>9935</v>
      </c>
      <c r="M1618" s="2">
        <v>43515</v>
      </c>
      <c r="N1618" t="s">
        <v>9571</v>
      </c>
      <c r="O1618" t="s">
        <v>353</v>
      </c>
      <c r="P1618" t="s">
        <v>3</v>
      </c>
      <c r="Q1618" t="s">
        <v>45</v>
      </c>
      <c r="R1618" t="s">
        <v>9936</v>
      </c>
      <c r="S1618" t="s">
        <v>9937</v>
      </c>
      <c r="T1618" t="s">
        <v>3</v>
      </c>
      <c r="U1618" t="s">
        <v>3</v>
      </c>
      <c r="V1618" t="str">
        <f>VLOOKUP(A1618,Ventas!$A$2:$H$3062,7,FALSE)</f>
        <v>N0</v>
      </c>
      <c r="W1618" t="str">
        <f>VLOOKUP(A1618,Ventas!$A$2:$H$3062,8,FALSE)</f>
        <v>OF</v>
      </c>
      <c r="X1618" t="str">
        <f>VLOOKUP(A1618,'Correo 1'!$A$2:$C$3062,3,FALSE)</f>
        <v>TANYA.TPS@GMAIL.COM</v>
      </c>
    </row>
    <row r="1619" spans="1:24" x14ac:dyDescent="0.2">
      <c r="A1619">
        <v>1142579</v>
      </c>
      <c r="B1619" t="s">
        <v>111</v>
      </c>
      <c r="C1619" t="s">
        <v>9406</v>
      </c>
      <c r="D1619" t="s">
        <v>3</v>
      </c>
      <c r="E1619" t="s">
        <v>4488</v>
      </c>
      <c r="F1619" t="s">
        <v>4488</v>
      </c>
      <c r="G1619" t="s">
        <v>3</v>
      </c>
      <c r="H1619" t="s">
        <v>62</v>
      </c>
      <c r="I1619" t="s">
        <v>954</v>
      </c>
      <c r="J1619" t="e">
        <f>+VLOOKUP(I1619,NOMENCLATURA!$A$3:$B$20,2,FALSE)</f>
        <v>#N/A</v>
      </c>
      <c r="K1619" t="s">
        <v>9407</v>
      </c>
      <c r="L1619" t="s">
        <v>9408</v>
      </c>
      <c r="M1619" s="2">
        <v>43461</v>
      </c>
      <c r="N1619" t="s">
        <v>6342</v>
      </c>
      <c r="O1619" t="s">
        <v>353</v>
      </c>
      <c r="P1619" t="s">
        <v>3</v>
      </c>
      <c r="Q1619" t="s">
        <v>45</v>
      </c>
      <c r="R1619" t="s">
        <v>9409</v>
      </c>
      <c r="S1619" t="s">
        <v>9410</v>
      </c>
      <c r="T1619" t="s">
        <v>3</v>
      </c>
      <c r="U1619" t="s">
        <v>3</v>
      </c>
      <c r="V1619" t="str">
        <f>VLOOKUP(A1619,Ventas!$A$2:$H$3062,7,FALSE)</f>
        <v>N0</v>
      </c>
      <c r="W1619" t="str">
        <f>VLOOKUP(A1619,Ventas!$A$2:$H$3062,8,FALSE)</f>
        <v>OJ</v>
      </c>
      <c r="X1619" t="str">
        <f>VLOOKUP(A1619,'Correo 1'!$A$2:$C$3062,3,FALSE)</f>
        <v>tatiana.231113@gmail.com</v>
      </c>
    </row>
    <row r="1620" spans="1:24" x14ac:dyDescent="0.2">
      <c r="A1620">
        <v>7024826</v>
      </c>
      <c r="B1620" t="s">
        <v>111</v>
      </c>
      <c r="C1620" t="s">
        <v>14614</v>
      </c>
      <c r="D1620" t="s">
        <v>3</v>
      </c>
      <c r="E1620" t="s">
        <v>3</v>
      </c>
      <c r="F1620" t="s">
        <v>2297</v>
      </c>
      <c r="G1620" t="s">
        <v>3</v>
      </c>
      <c r="H1620" t="s">
        <v>115</v>
      </c>
      <c r="I1620" t="s">
        <v>12933</v>
      </c>
      <c r="J1620" t="e">
        <f>+VLOOKUP(I1620,NOMENCLATURA!$A$3:$B$20,2,FALSE)</f>
        <v>#N/A</v>
      </c>
      <c r="K1620" t="s">
        <v>14615</v>
      </c>
      <c r="L1620" t="s">
        <v>14616</v>
      </c>
      <c r="M1620" s="2">
        <v>43543</v>
      </c>
      <c r="N1620" t="s">
        <v>9571</v>
      </c>
      <c r="O1620" t="s">
        <v>13556</v>
      </c>
      <c r="P1620" t="s">
        <v>3</v>
      </c>
      <c r="Q1620" t="s">
        <v>45</v>
      </c>
      <c r="R1620" t="s">
        <v>14617</v>
      </c>
      <c r="S1620" t="s">
        <v>3</v>
      </c>
      <c r="T1620" t="s">
        <v>3</v>
      </c>
      <c r="U1620" t="s">
        <v>3</v>
      </c>
      <c r="V1620" t="str">
        <f>VLOOKUP(A1620,Ventas!$A$2:$H$3062,7,FALSE)</f>
        <v>N0</v>
      </c>
      <c r="W1620" t="str">
        <f>VLOOKUP(A1620,Ventas!$A$2:$H$3062,8,FALSE)</f>
        <v>O8</v>
      </c>
      <c r="X1620" t="str">
        <f>VLOOKUP(A1620,'Correo 1'!$A$2:$C$3062,3,FALSE)</f>
        <v>tatiana.campos@samsonite.com</v>
      </c>
    </row>
    <row r="1621" spans="1:24" x14ac:dyDescent="0.2">
      <c r="A1621">
        <v>1134635</v>
      </c>
      <c r="B1621" t="s">
        <v>111</v>
      </c>
      <c r="C1621" t="s">
        <v>6676</v>
      </c>
      <c r="D1621" t="s">
        <v>3</v>
      </c>
      <c r="E1621" t="s">
        <v>5308</v>
      </c>
      <c r="F1621" t="s">
        <v>5308</v>
      </c>
      <c r="G1621" t="s">
        <v>3</v>
      </c>
      <c r="H1621" t="s">
        <v>2061</v>
      </c>
      <c r="I1621" t="s">
        <v>954</v>
      </c>
      <c r="J1621" t="e">
        <f>+VLOOKUP(I1621,NOMENCLATURA!$A$3:$B$20,2,FALSE)</f>
        <v>#N/A</v>
      </c>
      <c r="K1621" t="s">
        <v>6677</v>
      </c>
      <c r="L1621" t="s">
        <v>6678</v>
      </c>
      <c r="M1621" s="2">
        <v>42965</v>
      </c>
      <c r="N1621" t="s">
        <v>6342</v>
      </c>
      <c r="O1621" t="s">
        <v>353</v>
      </c>
      <c r="P1621" t="s">
        <v>3</v>
      </c>
      <c r="Q1621" t="s">
        <v>45</v>
      </c>
      <c r="R1621" t="s">
        <v>6679</v>
      </c>
      <c r="S1621" t="s">
        <v>6680</v>
      </c>
      <c r="T1621" t="s">
        <v>3</v>
      </c>
      <c r="U1621" t="s">
        <v>3</v>
      </c>
      <c r="V1621" t="str">
        <f>VLOOKUP(A1621,Ventas!$A$2:$H$3062,7,FALSE)</f>
        <v>N15</v>
      </c>
      <c r="W1621" t="str">
        <f>VLOOKUP(A1621,Ventas!$A$2:$H$3062,8,FALSE)</f>
        <v>OJ</v>
      </c>
      <c r="X1621" t="str">
        <f>VLOOKUP(A1621,'Correo 1'!$A$2:$C$3062,3,FALSE)</f>
        <v>taxinandu@vtr.net</v>
      </c>
    </row>
    <row r="1622" spans="1:24" x14ac:dyDescent="0.2">
      <c r="A1622">
        <v>1142538</v>
      </c>
      <c r="B1622" t="s">
        <v>111</v>
      </c>
      <c r="C1622" t="s">
        <v>9192</v>
      </c>
      <c r="D1622" t="s">
        <v>3</v>
      </c>
      <c r="E1622" t="s">
        <v>9193</v>
      </c>
      <c r="F1622" t="s">
        <v>9193</v>
      </c>
      <c r="G1622" t="s">
        <v>3</v>
      </c>
      <c r="H1622" t="s">
        <v>1709</v>
      </c>
      <c r="I1622" t="s">
        <v>954</v>
      </c>
      <c r="J1622" t="e">
        <f>+VLOOKUP(I1622,NOMENCLATURA!$A$3:$B$20,2,FALSE)</f>
        <v>#N/A</v>
      </c>
      <c r="K1622" t="s">
        <v>9194</v>
      </c>
      <c r="L1622" t="s">
        <v>9195</v>
      </c>
      <c r="M1622" s="2">
        <v>43461</v>
      </c>
      <c r="N1622" t="s">
        <v>6342</v>
      </c>
      <c r="O1622" t="s">
        <v>353</v>
      </c>
      <c r="P1622" t="s">
        <v>3</v>
      </c>
      <c r="Q1622" t="s">
        <v>45</v>
      </c>
      <c r="R1622" t="s">
        <v>9196</v>
      </c>
      <c r="S1622" t="s">
        <v>9197</v>
      </c>
      <c r="T1622" t="s">
        <v>3</v>
      </c>
      <c r="U1622" t="s">
        <v>3</v>
      </c>
      <c r="V1622" t="str">
        <f>VLOOKUP(A1622,Ventas!$A$2:$H$3062,7,FALSE)</f>
        <v>N0</v>
      </c>
      <c r="W1622" t="str">
        <f>VLOOKUP(A1622,Ventas!$A$2:$H$3062,8,FALSE)</f>
        <v>OJ</v>
      </c>
      <c r="X1622" t="str">
        <f>VLOOKUP(A1622,'Correo 1'!$A$2:$C$3062,3,FALSE)</f>
        <v>tecnicosocial2013@gmail.com</v>
      </c>
    </row>
    <row r="1623" spans="1:24" x14ac:dyDescent="0.2">
      <c r="A1623">
        <v>1143779</v>
      </c>
      <c r="B1623" t="s">
        <v>111</v>
      </c>
      <c r="C1623" t="s">
        <v>10064</v>
      </c>
      <c r="D1623" t="s">
        <v>3</v>
      </c>
      <c r="E1623" t="s">
        <v>204</v>
      </c>
      <c r="F1623" t="s">
        <v>2032</v>
      </c>
      <c r="G1623" t="s">
        <v>3</v>
      </c>
      <c r="H1623" t="s">
        <v>115</v>
      </c>
      <c r="I1623" t="s">
        <v>7157</v>
      </c>
      <c r="J1623" t="e">
        <f>+VLOOKUP(I1623,NOMENCLATURA!$A$3:$B$20,2,FALSE)</f>
        <v>#N/A</v>
      </c>
      <c r="K1623" t="s">
        <v>10065</v>
      </c>
      <c r="L1623" t="s">
        <v>10066</v>
      </c>
      <c r="M1623" s="2">
        <v>43537</v>
      </c>
      <c r="N1623" t="s">
        <v>9571</v>
      </c>
      <c r="O1623" t="s">
        <v>353</v>
      </c>
      <c r="P1623" t="s">
        <v>3</v>
      </c>
      <c r="Q1623" t="s">
        <v>45</v>
      </c>
      <c r="R1623" t="s">
        <v>10067</v>
      </c>
      <c r="S1623" t="s">
        <v>9994</v>
      </c>
      <c r="T1623" t="s">
        <v>3</v>
      </c>
      <c r="U1623" t="s">
        <v>3</v>
      </c>
      <c r="V1623" t="str">
        <f>VLOOKUP(A1623,Ventas!$A$2:$H$3062,7,FALSE)</f>
        <v>N0</v>
      </c>
      <c r="W1623" t="str">
        <f>VLOOKUP(A1623,Ventas!$A$2:$H$3062,8,FALSE)</f>
        <v>OJ</v>
      </c>
      <c r="X1623" t="str">
        <f>VLOOKUP(A1623,'Correo 1'!$A$2:$C$3062,3,FALSE)</f>
        <v>TESORERIA@CASTANO.CL</v>
      </c>
    </row>
    <row r="1624" spans="1:24" x14ac:dyDescent="0.2">
      <c r="A1624">
        <v>1143032</v>
      </c>
      <c r="B1624" t="s">
        <v>111</v>
      </c>
      <c r="C1624" t="s">
        <v>9821</v>
      </c>
      <c r="D1624" t="s">
        <v>3</v>
      </c>
      <c r="E1624" t="s">
        <v>951</v>
      </c>
      <c r="F1624" t="s">
        <v>4525</v>
      </c>
      <c r="G1624" t="s">
        <v>3</v>
      </c>
      <c r="H1624" t="s">
        <v>115</v>
      </c>
      <c r="I1624" t="s">
        <v>954</v>
      </c>
      <c r="J1624" t="e">
        <f>+VLOOKUP(I1624,NOMENCLATURA!$A$3:$B$20,2,FALSE)</f>
        <v>#N/A</v>
      </c>
      <c r="K1624" t="s">
        <v>9822</v>
      </c>
      <c r="L1624" t="s">
        <v>9823</v>
      </c>
      <c r="M1624" s="2">
        <v>43500</v>
      </c>
      <c r="N1624" t="s">
        <v>9571</v>
      </c>
      <c r="O1624" t="s">
        <v>353</v>
      </c>
      <c r="P1624" t="s">
        <v>3</v>
      </c>
      <c r="Q1624" t="s">
        <v>45</v>
      </c>
      <c r="R1624" t="s">
        <v>9824</v>
      </c>
      <c r="S1624" t="s">
        <v>9825</v>
      </c>
      <c r="T1624" t="s">
        <v>3</v>
      </c>
      <c r="U1624" t="s">
        <v>3</v>
      </c>
      <c r="V1624" t="str">
        <f>VLOOKUP(A1624,Ventas!$A$2:$H$3062,7,FALSE)</f>
        <v>N0</v>
      </c>
      <c r="W1624" t="str">
        <f>VLOOKUP(A1624,Ventas!$A$2:$H$3062,8,FALSE)</f>
        <v>OJ</v>
      </c>
      <c r="X1624" t="str">
        <f>VLOOKUP(A1624,'Correo 1'!$A$2:$C$3062,3,FALSE)</f>
        <v>tguerrero@grupoperiscopio.com</v>
      </c>
    </row>
    <row r="1625" spans="1:24" x14ac:dyDescent="0.2">
      <c r="A1625">
        <v>1142953</v>
      </c>
      <c r="B1625" t="s">
        <v>111</v>
      </c>
      <c r="C1625" t="s">
        <v>9748</v>
      </c>
      <c r="D1625" t="s">
        <v>3</v>
      </c>
      <c r="E1625" t="s">
        <v>9749</v>
      </c>
      <c r="F1625" t="s">
        <v>9749</v>
      </c>
      <c r="G1625" t="s">
        <v>3</v>
      </c>
      <c r="H1625" t="s">
        <v>79</v>
      </c>
      <c r="I1625" t="s">
        <v>9750</v>
      </c>
      <c r="J1625" t="e">
        <f>+VLOOKUP(I1625,NOMENCLATURA!$A$3:$B$20,2,FALSE)</f>
        <v>#N/A</v>
      </c>
      <c r="K1625" t="s">
        <v>9751</v>
      </c>
      <c r="L1625" t="s">
        <v>9752</v>
      </c>
      <c r="M1625" s="2">
        <v>43490</v>
      </c>
      <c r="N1625" t="s">
        <v>9571</v>
      </c>
      <c r="O1625" t="s">
        <v>353</v>
      </c>
      <c r="P1625" t="s">
        <v>3</v>
      </c>
      <c r="Q1625" t="s">
        <v>45</v>
      </c>
      <c r="R1625" t="s">
        <v>9750</v>
      </c>
      <c r="S1625" t="s">
        <v>9753</v>
      </c>
      <c r="T1625" t="s">
        <v>3</v>
      </c>
      <c r="U1625" t="s">
        <v>9584</v>
      </c>
      <c r="V1625" t="str">
        <f>VLOOKUP(A1625,Ventas!$A$2:$H$3062,7,FALSE)</f>
        <v>N0</v>
      </c>
      <c r="W1625" t="str">
        <f>VLOOKUP(A1625,Ventas!$A$2:$H$3062,8,FALSE)</f>
        <v>OJ</v>
      </c>
      <c r="X1625" t="str">
        <f>VLOOKUP(A1625,'Correo 1'!$A$2:$C$3062,3,FALSE)</f>
        <v>the__damiitaw@hotmail.com</v>
      </c>
    </row>
    <row r="1626" spans="1:24" x14ac:dyDescent="0.2">
      <c r="A1626">
        <v>1128689</v>
      </c>
      <c r="B1626" t="s">
        <v>111</v>
      </c>
      <c r="C1626" t="s">
        <v>3352</v>
      </c>
      <c r="D1626" t="s">
        <v>3</v>
      </c>
      <c r="E1626" t="s">
        <v>1996</v>
      </c>
      <c r="F1626" t="s">
        <v>1996</v>
      </c>
      <c r="G1626" t="s">
        <v>3</v>
      </c>
      <c r="H1626" t="s">
        <v>71</v>
      </c>
      <c r="I1626" t="s">
        <v>954</v>
      </c>
      <c r="J1626" t="e">
        <f>+VLOOKUP(I1626,NOMENCLATURA!$A$3:$B$20,2,FALSE)</f>
        <v>#N/A</v>
      </c>
      <c r="K1626" t="s">
        <v>3353</v>
      </c>
      <c r="L1626" t="s">
        <v>3354</v>
      </c>
      <c r="M1626" s="2">
        <v>42565</v>
      </c>
      <c r="N1626" t="s">
        <v>207</v>
      </c>
      <c r="O1626" t="s">
        <v>353</v>
      </c>
      <c r="P1626" t="s">
        <v>3</v>
      </c>
      <c r="Q1626" t="s">
        <v>45</v>
      </c>
      <c r="R1626" t="s">
        <v>3355</v>
      </c>
      <c r="S1626" t="s">
        <v>3</v>
      </c>
      <c r="T1626" t="s">
        <v>3</v>
      </c>
      <c r="U1626" t="s">
        <v>3</v>
      </c>
      <c r="V1626" t="str">
        <f>VLOOKUP(A1626,Ventas!$A$2:$H$3062,7,FALSE)</f>
        <v>N10</v>
      </c>
      <c r="W1626" t="str">
        <f>VLOOKUP(A1626,Ventas!$A$2:$H$3062,8,FALSE)</f>
        <v>OI</v>
      </c>
      <c r="X1626" t="str">
        <f>VLOOKUP(A1626,'Correo 1'!$A$2:$C$3062,3,FALSE)</f>
        <v>tiendayuly@patagoniachile.cl</v>
      </c>
    </row>
    <row r="1627" spans="1:24" x14ac:dyDescent="0.2">
      <c r="A1627">
        <v>1142526</v>
      </c>
      <c r="B1627" t="s">
        <v>111</v>
      </c>
      <c r="C1627" t="s">
        <v>9128</v>
      </c>
      <c r="D1627" t="s">
        <v>3</v>
      </c>
      <c r="E1627" t="s">
        <v>9129</v>
      </c>
      <c r="F1627" t="s">
        <v>9129</v>
      </c>
      <c r="G1627" t="s">
        <v>3</v>
      </c>
      <c r="H1627" t="s">
        <v>115</v>
      </c>
      <c r="I1627" t="s">
        <v>954</v>
      </c>
      <c r="J1627" t="e">
        <f>+VLOOKUP(I1627,NOMENCLATURA!$A$3:$B$20,2,FALSE)</f>
        <v>#N/A</v>
      </c>
      <c r="K1627" t="s">
        <v>9130</v>
      </c>
      <c r="L1627" t="s">
        <v>9131</v>
      </c>
      <c r="M1627" s="2">
        <v>43461</v>
      </c>
      <c r="N1627" t="s">
        <v>6342</v>
      </c>
      <c r="O1627" t="s">
        <v>353</v>
      </c>
      <c r="P1627" t="s">
        <v>3</v>
      </c>
      <c r="Q1627" t="s">
        <v>45</v>
      </c>
      <c r="R1627" t="s">
        <v>9132</v>
      </c>
      <c r="S1627" t="s">
        <v>9133</v>
      </c>
      <c r="T1627" t="s">
        <v>3</v>
      </c>
      <c r="U1627" t="s">
        <v>3</v>
      </c>
      <c r="V1627" t="str">
        <f>VLOOKUP(A1627,Ventas!$A$2:$H$3062,7,FALSE)</f>
        <v>N0</v>
      </c>
      <c r="W1627" t="str">
        <f>VLOOKUP(A1627,Ventas!$A$2:$H$3062,8,FALSE)</f>
        <v>OJ</v>
      </c>
      <c r="X1627" t="str">
        <f>VLOOKUP(A1627,'Correo 1'!$A$2:$C$3062,3,FALSE)</f>
        <v>tine1901@gmail.com</v>
      </c>
    </row>
    <row r="1628" spans="1:24" x14ac:dyDescent="0.2">
      <c r="A1628">
        <v>1128165</v>
      </c>
      <c r="B1628" t="s">
        <v>111</v>
      </c>
      <c r="C1628" t="s">
        <v>1604</v>
      </c>
      <c r="D1628" t="s">
        <v>3</v>
      </c>
      <c r="E1628" t="s">
        <v>951</v>
      </c>
      <c r="F1628" t="s">
        <v>1228</v>
      </c>
      <c r="G1628" t="s">
        <v>3</v>
      </c>
      <c r="H1628" t="s">
        <v>115</v>
      </c>
      <c r="I1628" t="s">
        <v>1100</v>
      </c>
      <c r="J1628" t="str">
        <f>+VLOOKUP(I1628,NOMENCLATURA!$A$3:$B$20,2,FALSE)</f>
        <v>VARIOS</v>
      </c>
      <c r="K1628" t="s">
        <v>1605</v>
      </c>
      <c r="L1628" t="s">
        <v>1606</v>
      </c>
      <c r="M1628" s="2">
        <v>42542</v>
      </c>
      <c r="N1628" t="s">
        <v>957</v>
      </c>
      <c r="O1628" t="s">
        <v>353</v>
      </c>
      <c r="P1628" t="s">
        <v>3</v>
      </c>
      <c r="Q1628" t="s">
        <v>45</v>
      </c>
      <c r="R1628" t="s">
        <v>1607</v>
      </c>
      <c r="S1628" t="s">
        <v>1608</v>
      </c>
      <c r="T1628" t="s">
        <v>3</v>
      </c>
      <c r="U1628" t="s">
        <v>3</v>
      </c>
      <c r="V1628" t="str">
        <f>VLOOKUP(A1628,Ventas!$A$2:$H$3062,7,FALSE)</f>
        <v>N30</v>
      </c>
      <c r="W1628" t="str">
        <f>VLOOKUP(A1628,Ventas!$A$2:$H$3062,8,FALSE)</f>
        <v>OJ</v>
      </c>
      <c r="X1628" t="str">
        <f>VLOOKUP(A1628,'Correo 1'!$A$2:$C$3062,3,FALSE)</f>
        <v>dfuentes@rallyltda.cl</v>
      </c>
    </row>
    <row r="1629" spans="1:24" x14ac:dyDescent="0.2">
      <c r="A1629">
        <v>1147057</v>
      </c>
      <c r="B1629" t="s">
        <v>111</v>
      </c>
      <c r="C1629" t="s">
        <v>11667</v>
      </c>
      <c r="D1629" t="s">
        <v>3</v>
      </c>
      <c r="E1629" t="s">
        <v>11668</v>
      </c>
      <c r="F1629" t="s">
        <v>11668</v>
      </c>
      <c r="G1629" t="s">
        <v>3</v>
      </c>
      <c r="H1629" t="s">
        <v>1087</v>
      </c>
      <c r="I1629" t="s">
        <v>954</v>
      </c>
      <c r="J1629" t="e">
        <f>+VLOOKUP(I1629,NOMENCLATURA!$A$3:$B$20,2,FALSE)</f>
        <v>#N/A</v>
      </c>
      <c r="K1629" t="s">
        <v>11669</v>
      </c>
      <c r="L1629" t="s">
        <v>11670</v>
      </c>
      <c r="M1629" s="2">
        <v>43787</v>
      </c>
      <c r="N1629" t="s">
        <v>9571</v>
      </c>
      <c r="O1629" t="s">
        <v>353</v>
      </c>
      <c r="P1629" t="s">
        <v>3</v>
      </c>
      <c r="Q1629" t="s">
        <v>45</v>
      </c>
      <c r="R1629" t="s">
        <v>11671</v>
      </c>
      <c r="S1629" t="s">
        <v>11672</v>
      </c>
      <c r="T1629" t="s">
        <v>3</v>
      </c>
      <c r="U1629" t="s">
        <v>3</v>
      </c>
      <c r="V1629" t="str">
        <f>VLOOKUP(A1629,Ventas!$A$2:$H$3062,7,FALSE)</f>
        <v>N0</v>
      </c>
      <c r="W1629" t="str">
        <f>VLOOKUP(A1629,Ventas!$A$2:$H$3062,8,FALSE)</f>
        <v>OJ</v>
      </c>
      <c r="X1629" t="str">
        <f>VLOOKUP(A1629,'Correo 1'!$A$2:$C$3062,3,FALSE)</f>
        <v>tomassalazar.fleischmann@gmail.com</v>
      </c>
    </row>
    <row r="1630" spans="1:24" x14ac:dyDescent="0.2">
      <c r="A1630">
        <v>1137819</v>
      </c>
      <c r="B1630" t="s">
        <v>111</v>
      </c>
      <c r="C1630" t="s">
        <v>7939</v>
      </c>
      <c r="D1630" t="s">
        <v>3</v>
      </c>
      <c r="E1630" t="s">
        <v>204</v>
      </c>
      <c r="F1630" t="s">
        <v>4237</v>
      </c>
      <c r="G1630" t="s">
        <v>3</v>
      </c>
      <c r="H1630" t="s">
        <v>115</v>
      </c>
      <c r="I1630" t="s">
        <v>954</v>
      </c>
      <c r="J1630" t="e">
        <f>+VLOOKUP(I1630,NOMENCLATURA!$A$3:$B$20,2,FALSE)</f>
        <v>#N/A</v>
      </c>
      <c r="K1630" t="s">
        <v>7940</v>
      </c>
      <c r="L1630" t="s">
        <v>7941</v>
      </c>
      <c r="M1630" s="2">
        <v>43192</v>
      </c>
      <c r="N1630" t="s">
        <v>6342</v>
      </c>
      <c r="O1630" t="s">
        <v>353</v>
      </c>
      <c r="P1630" t="s">
        <v>3</v>
      </c>
      <c r="Q1630" t="s">
        <v>45</v>
      </c>
      <c r="R1630" t="s">
        <v>7942</v>
      </c>
      <c r="S1630" t="s">
        <v>1781</v>
      </c>
      <c r="T1630" t="s">
        <v>3</v>
      </c>
      <c r="U1630" t="s">
        <v>3</v>
      </c>
      <c r="V1630" t="str">
        <f>VLOOKUP(A1630,Ventas!$A$2:$H$3062,7,FALSE)</f>
        <v>N0</v>
      </c>
      <c r="W1630" t="str">
        <f>VLOOKUP(A1630,Ventas!$A$2:$H$3062,8,FALSE)</f>
        <v>OJ</v>
      </c>
      <c r="X1630" t="str">
        <f>VLOOKUP(A1630,'Correo 1'!$A$2:$C$3062,3,FALSE)</f>
        <v>transferencia_bancaria@fedex.com</v>
      </c>
    </row>
    <row r="1631" spans="1:24" x14ac:dyDescent="0.2">
      <c r="A1631">
        <v>1142775</v>
      </c>
      <c r="B1631" t="s">
        <v>111</v>
      </c>
      <c r="C1631" t="s">
        <v>9512</v>
      </c>
      <c r="D1631" t="s">
        <v>3</v>
      </c>
      <c r="E1631" t="s">
        <v>204</v>
      </c>
      <c r="F1631" t="s">
        <v>3053</v>
      </c>
      <c r="G1631" t="s">
        <v>3</v>
      </c>
      <c r="H1631" t="s">
        <v>115</v>
      </c>
      <c r="I1631" t="s">
        <v>954</v>
      </c>
      <c r="J1631" t="e">
        <f>+VLOOKUP(I1631,NOMENCLATURA!$A$3:$B$20,2,FALSE)</f>
        <v>#N/A</v>
      </c>
      <c r="K1631" t="s">
        <v>9513</v>
      </c>
      <c r="L1631" t="s">
        <v>9514</v>
      </c>
      <c r="M1631" s="2">
        <v>43480</v>
      </c>
      <c r="N1631" t="s">
        <v>6015</v>
      </c>
      <c r="O1631" t="s">
        <v>353</v>
      </c>
      <c r="P1631" t="s">
        <v>3</v>
      </c>
      <c r="Q1631" t="s">
        <v>45</v>
      </c>
      <c r="R1631" t="s">
        <v>9515</v>
      </c>
      <c r="S1631" t="s">
        <v>9516</v>
      </c>
      <c r="T1631" t="s">
        <v>3</v>
      </c>
      <c r="U1631" t="s">
        <v>3</v>
      </c>
      <c r="V1631" t="str">
        <f>VLOOKUP(A1631,Ventas!$A$2:$H$3062,7,FALSE)</f>
        <v>N30</v>
      </c>
      <c r="W1631" t="str">
        <f>VLOOKUP(A1631,Ventas!$A$2:$H$3062,8,FALSE)</f>
        <v>OJ</v>
      </c>
      <c r="X1631" t="str">
        <f>VLOOKUP(A1631,'Correo 1'!$A$2:$C$3062,3,FALSE)</f>
        <v>transportes.evaras@gmail.com</v>
      </c>
    </row>
    <row r="1632" spans="1:24" x14ac:dyDescent="0.2">
      <c r="A1632">
        <v>1147353</v>
      </c>
      <c r="B1632" t="s">
        <v>111</v>
      </c>
      <c r="C1632" t="s">
        <v>11748</v>
      </c>
      <c r="D1632" t="s">
        <v>3</v>
      </c>
      <c r="E1632" t="s">
        <v>204</v>
      </c>
      <c r="F1632" t="s">
        <v>2619</v>
      </c>
      <c r="G1632" t="s">
        <v>3</v>
      </c>
      <c r="H1632" t="s">
        <v>115</v>
      </c>
      <c r="I1632" t="s">
        <v>954</v>
      </c>
      <c r="J1632" t="e">
        <f>+VLOOKUP(I1632,NOMENCLATURA!$A$3:$B$20,2,FALSE)</f>
        <v>#N/A</v>
      </c>
      <c r="K1632" t="s">
        <v>11749</v>
      </c>
      <c r="L1632" t="s">
        <v>11750</v>
      </c>
      <c r="M1632" s="2">
        <v>43812</v>
      </c>
      <c r="N1632" t="s">
        <v>9571</v>
      </c>
      <c r="O1632" t="s">
        <v>353</v>
      </c>
      <c r="P1632" t="s">
        <v>3</v>
      </c>
      <c r="Q1632" t="s">
        <v>45</v>
      </c>
      <c r="R1632" t="s">
        <v>11751</v>
      </c>
      <c r="S1632" t="s">
        <v>3</v>
      </c>
      <c r="T1632" t="s">
        <v>3</v>
      </c>
      <c r="U1632" t="s">
        <v>3</v>
      </c>
      <c r="V1632" t="str">
        <f>VLOOKUP(A1632,Ventas!$A$2:$H$3062,7,FALSE)</f>
        <v>N30</v>
      </c>
      <c r="W1632" t="str">
        <f>VLOOKUP(A1632,Ventas!$A$2:$H$3062,8,FALSE)</f>
        <v>OJ</v>
      </c>
      <c r="X1632" t="str">
        <f>VLOOKUP(A1632,'Correo 1'!$A$2:$C$3062,3,FALSE)</f>
        <v>trasferencias@factorclick.cl</v>
      </c>
    </row>
    <row r="1633" spans="1:24" x14ac:dyDescent="0.2">
      <c r="A1633">
        <v>1137962</v>
      </c>
      <c r="B1633" t="s">
        <v>36</v>
      </c>
      <c r="C1633" t="s">
        <v>7985</v>
      </c>
      <c r="D1633" t="s">
        <v>7986</v>
      </c>
      <c r="E1633" t="s">
        <v>7987</v>
      </c>
      <c r="F1633" t="s">
        <v>7988</v>
      </c>
      <c r="G1633" t="s">
        <v>7987</v>
      </c>
      <c r="H1633" t="s">
        <v>7989</v>
      </c>
      <c r="I1633" t="s">
        <v>954</v>
      </c>
      <c r="J1633" t="e">
        <f>+VLOOKUP(I1633,NOMENCLATURA!$A$3:$B$20,2,FALSE)</f>
        <v>#N/A</v>
      </c>
      <c r="K1633" t="s">
        <v>7990</v>
      </c>
      <c r="L1633" t="s">
        <v>7991</v>
      </c>
      <c r="M1633" s="2">
        <v>43206</v>
      </c>
      <c r="N1633" t="s">
        <v>6342</v>
      </c>
      <c r="O1633" t="s">
        <v>353</v>
      </c>
      <c r="P1633" t="s">
        <v>3</v>
      </c>
      <c r="Q1633" t="s">
        <v>45</v>
      </c>
      <c r="R1633" t="s">
        <v>3</v>
      </c>
      <c r="S1633" t="s">
        <v>7992</v>
      </c>
      <c r="T1633" t="s">
        <v>3</v>
      </c>
      <c r="U1633" t="s">
        <v>3</v>
      </c>
      <c r="V1633" t="str">
        <f>VLOOKUP(A1633,Ventas!$A$2:$H$3062,7,FALSE)</f>
        <v>N0</v>
      </c>
      <c r="W1633" t="str">
        <f>VLOOKUP(A1633,Ventas!$A$2:$H$3062,8,FALSE)</f>
        <v>OJ</v>
      </c>
      <c r="X1633" t="str">
        <f>VLOOKUP(A1633,'Correo 1'!$A$2:$C$3062,3,FALSE)</f>
        <v>TRUQUET_FRANCE@HOTMAIL.COM</v>
      </c>
    </row>
    <row r="1634" spans="1:24" x14ac:dyDescent="0.2">
      <c r="A1634">
        <v>1142779</v>
      </c>
      <c r="B1634" t="s">
        <v>111</v>
      </c>
      <c r="C1634" t="s">
        <v>9533</v>
      </c>
      <c r="D1634" t="s">
        <v>3</v>
      </c>
      <c r="E1634" t="s">
        <v>204</v>
      </c>
      <c r="F1634" t="s">
        <v>1893</v>
      </c>
      <c r="G1634" t="s">
        <v>3</v>
      </c>
      <c r="H1634" t="s">
        <v>115</v>
      </c>
      <c r="I1634" t="s">
        <v>954</v>
      </c>
      <c r="J1634" t="e">
        <f>+VLOOKUP(I1634,NOMENCLATURA!$A$3:$B$20,2,FALSE)</f>
        <v>#N/A</v>
      </c>
      <c r="K1634" t="s">
        <v>9534</v>
      </c>
      <c r="L1634" t="s">
        <v>9535</v>
      </c>
      <c r="M1634" s="2">
        <v>43480</v>
      </c>
      <c r="N1634" t="s">
        <v>6015</v>
      </c>
      <c r="O1634" t="s">
        <v>353</v>
      </c>
      <c r="P1634" t="s">
        <v>3</v>
      </c>
      <c r="Q1634" t="s">
        <v>45</v>
      </c>
      <c r="R1634" t="s">
        <v>9536</v>
      </c>
      <c r="S1634" t="s">
        <v>9537</v>
      </c>
      <c r="T1634" t="s">
        <v>3</v>
      </c>
      <c r="U1634" t="s">
        <v>3</v>
      </c>
      <c r="V1634" t="str">
        <f>VLOOKUP(A1634,Ventas!$A$2:$H$3062,7,FALSE)</f>
        <v>N30</v>
      </c>
      <c r="W1634" t="str">
        <f>VLOOKUP(A1634,Ventas!$A$2:$H$3062,8,FALSE)</f>
        <v>OJ</v>
      </c>
      <c r="X1634" t="str">
        <f>VLOOKUP(A1634,'Correo 1'!$A$2:$C$3062,3,FALSE)</f>
        <v>TSM@TRANSPORTESTSM.CL</v>
      </c>
    </row>
    <row r="1635" spans="1:24" x14ac:dyDescent="0.2">
      <c r="A1635">
        <v>1133713</v>
      </c>
      <c r="B1635" t="s">
        <v>111</v>
      </c>
      <c r="C1635" t="s">
        <v>6257</v>
      </c>
      <c r="D1635" t="s">
        <v>3</v>
      </c>
      <c r="E1635" t="s">
        <v>6258</v>
      </c>
      <c r="F1635" t="s">
        <v>3</v>
      </c>
      <c r="G1635" t="s">
        <v>3</v>
      </c>
      <c r="H1635" t="s">
        <v>3127</v>
      </c>
      <c r="I1635" t="s">
        <v>1100</v>
      </c>
      <c r="J1635" t="str">
        <f>+VLOOKUP(I1635,NOMENCLATURA!$A$3:$B$20,2,FALSE)</f>
        <v>VARIOS</v>
      </c>
      <c r="K1635" t="s">
        <v>6259</v>
      </c>
      <c r="L1635" t="s">
        <v>6260</v>
      </c>
      <c r="M1635" s="2">
        <v>42877</v>
      </c>
      <c r="N1635" t="s">
        <v>6015</v>
      </c>
      <c r="O1635" t="s">
        <v>353</v>
      </c>
      <c r="P1635" t="s">
        <v>3</v>
      </c>
      <c r="Q1635" t="s">
        <v>45</v>
      </c>
      <c r="R1635" t="s">
        <v>6261</v>
      </c>
      <c r="S1635" t="s">
        <v>6262</v>
      </c>
      <c r="T1635" t="s">
        <v>3</v>
      </c>
      <c r="U1635" t="s">
        <v>3</v>
      </c>
      <c r="V1635" t="str">
        <f>VLOOKUP(A1635,Ventas!$A$2:$H$3062,7,FALSE)</f>
        <v>N10</v>
      </c>
      <c r="W1635" t="str">
        <f>VLOOKUP(A1635,Ventas!$A$2:$H$3062,8,FALSE)</f>
        <v>OJ</v>
      </c>
      <c r="X1635" t="str">
        <f>VLOOKUP(A1635,'Correo 1'!$A$2:$C$3062,3,FALSE)</f>
        <v>edo.iturriaga@controlplagasltda.cl</v>
      </c>
    </row>
    <row r="1636" spans="1:24" x14ac:dyDescent="0.2">
      <c r="A1636">
        <v>1148994</v>
      </c>
      <c r="B1636" t="s">
        <v>111</v>
      </c>
      <c r="C1636" t="s">
        <v>12237</v>
      </c>
      <c r="D1636" t="s">
        <v>3</v>
      </c>
      <c r="E1636" t="s">
        <v>204</v>
      </c>
      <c r="F1636" t="s">
        <v>4237</v>
      </c>
      <c r="G1636" t="s">
        <v>3</v>
      </c>
      <c r="H1636" t="s">
        <v>115</v>
      </c>
      <c r="I1636" t="s">
        <v>12238</v>
      </c>
      <c r="J1636" t="e">
        <f>+VLOOKUP(I1636,NOMENCLATURA!$A$3:$B$20,2,FALSE)</f>
        <v>#N/A</v>
      </c>
      <c r="K1636" t="s">
        <v>12239</v>
      </c>
      <c r="L1636" t="s">
        <v>12240</v>
      </c>
      <c r="M1636" s="2">
        <v>44124</v>
      </c>
      <c r="N1636" t="s">
        <v>9571</v>
      </c>
      <c r="O1636" t="s">
        <v>353</v>
      </c>
      <c r="P1636" t="s">
        <v>3</v>
      </c>
      <c r="Q1636" t="s">
        <v>45</v>
      </c>
      <c r="R1636" t="s">
        <v>12241</v>
      </c>
      <c r="S1636" t="s">
        <v>12242</v>
      </c>
      <c r="T1636" t="s">
        <v>3</v>
      </c>
      <c r="U1636" t="s">
        <v>3</v>
      </c>
      <c r="V1636" t="str">
        <f>VLOOKUP(A1636,Ventas!$A$2:$H$3062,7,FALSE)</f>
        <v>N45</v>
      </c>
      <c r="W1636" t="str">
        <f>VLOOKUP(A1636,Ventas!$A$2:$H$3062,8,FALSE)</f>
        <v>OJ</v>
      </c>
      <c r="X1636" t="str">
        <f>VLOOKUP(A1636,'Correo 1'!$A$2:$C$3062,3,FALSE)</f>
        <v>tvergara@promomarketing.cl</v>
      </c>
    </row>
    <row r="1637" spans="1:24" x14ac:dyDescent="0.2">
      <c r="A1637">
        <v>1142356</v>
      </c>
      <c r="B1637" t="s">
        <v>111</v>
      </c>
      <c r="C1637" t="s">
        <v>8915</v>
      </c>
      <c r="D1637" t="s">
        <v>3</v>
      </c>
      <c r="E1637" t="s">
        <v>951</v>
      </c>
      <c r="F1637" t="s">
        <v>1054</v>
      </c>
      <c r="G1637" t="s">
        <v>3</v>
      </c>
      <c r="H1637" t="s">
        <v>115</v>
      </c>
      <c r="I1637" t="s">
        <v>954</v>
      </c>
      <c r="J1637" t="e">
        <f>+VLOOKUP(I1637,NOMENCLATURA!$A$3:$B$20,2,FALSE)</f>
        <v>#N/A</v>
      </c>
      <c r="K1637" t="s">
        <v>8916</v>
      </c>
      <c r="L1637" t="s">
        <v>8917</v>
      </c>
      <c r="M1637" s="2">
        <v>43448</v>
      </c>
      <c r="N1637" t="s">
        <v>6015</v>
      </c>
      <c r="O1637" t="s">
        <v>353</v>
      </c>
      <c r="P1637" t="s">
        <v>3</v>
      </c>
      <c r="Q1637" t="s">
        <v>45</v>
      </c>
      <c r="R1637" t="s">
        <v>8918</v>
      </c>
      <c r="S1637" t="s">
        <v>8919</v>
      </c>
      <c r="T1637" t="s">
        <v>3</v>
      </c>
      <c r="U1637" t="s">
        <v>3</v>
      </c>
      <c r="V1637" t="str">
        <f>VLOOKUP(A1637,Ventas!$A$2:$H$3062,7,FALSE)</f>
        <v>N30</v>
      </c>
      <c r="W1637" t="str">
        <f>VLOOKUP(A1637,Ventas!$A$2:$H$3062,8,FALSE)</f>
        <v>OJ</v>
      </c>
      <c r="X1637" t="str">
        <f>VLOOKUP(A1637,'Correo 1'!$A$2:$C$3062,3,FALSE)</f>
        <v>TZ@BOWLPARK.CL</v>
      </c>
    </row>
    <row r="1638" spans="1:24" x14ac:dyDescent="0.2">
      <c r="A1638">
        <v>1136146</v>
      </c>
      <c r="B1638" t="s">
        <v>6451</v>
      </c>
      <c r="C1638" t="s">
        <v>7304</v>
      </c>
      <c r="D1638" t="s">
        <v>3</v>
      </c>
      <c r="E1638" t="s">
        <v>7305</v>
      </c>
      <c r="F1638" t="s">
        <v>3</v>
      </c>
      <c r="G1638" t="s">
        <v>7306</v>
      </c>
      <c r="H1638" t="s">
        <v>3</v>
      </c>
      <c r="I1638" t="s">
        <v>7307</v>
      </c>
      <c r="J1638" t="e">
        <f>+VLOOKUP(I1638,NOMENCLATURA!$A$3:$B$20,2,FALSE)</f>
        <v>#N/A</v>
      </c>
      <c r="K1638" t="s">
        <v>7308</v>
      </c>
      <c r="L1638" t="s">
        <v>7309</v>
      </c>
      <c r="M1638" s="2">
        <v>43069</v>
      </c>
      <c r="N1638" t="s">
        <v>7310</v>
      </c>
      <c r="O1638" t="s">
        <v>353</v>
      </c>
      <c r="P1638" t="s">
        <v>3</v>
      </c>
      <c r="Q1638" t="s">
        <v>12</v>
      </c>
      <c r="R1638" t="s">
        <v>3</v>
      </c>
      <c r="S1638" t="s">
        <v>7311</v>
      </c>
      <c r="T1638" t="s">
        <v>3</v>
      </c>
      <c r="U1638" t="s">
        <v>3</v>
      </c>
      <c r="V1638" t="str">
        <f>VLOOKUP(A1638,Ventas!$A$2:$H$3062,7,FALSE)</f>
        <v>N30</v>
      </c>
      <c r="W1638" t="str">
        <f>VLOOKUP(A1638,Ventas!$A$2:$H$3062,8,FALSE)</f>
        <v>OJ</v>
      </c>
      <c r="X1638" t="str">
        <f>VLOOKUP(A1638,'Correo 1'!$A$2:$C$3062,3,FALSE)</f>
        <v>UK@EMARSYS.COM</v>
      </c>
    </row>
    <row r="1639" spans="1:24" x14ac:dyDescent="0.2">
      <c r="A1639">
        <v>1109287</v>
      </c>
      <c r="B1639" t="s">
        <v>140</v>
      </c>
      <c r="C1639" t="s">
        <v>615</v>
      </c>
      <c r="D1639" t="s">
        <v>3</v>
      </c>
      <c r="E1639" t="s">
        <v>142</v>
      </c>
      <c r="F1639" t="s">
        <v>3</v>
      </c>
      <c r="G1639" t="s">
        <v>3</v>
      </c>
      <c r="H1639" s="3" t="s">
        <v>40</v>
      </c>
      <c r="I1639" t="s">
        <v>616</v>
      </c>
      <c r="J1639" t="e">
        <f>+VLOOKUP(I1639,NOMENCLATURA!$A$3:$B$20,2,FALSE)</f>
        <v>#N/A</v>
      </c>
      <c r="K1639" t="s">
        <v>617</v>
      </c>
      <c r="L1639" t="s">
        <v>618</v>
      </c>
      <c r="M1639" s="2">
        <v>40626</v>
      </c>
      <c r="N1639" t="s">
        <v>432</v>
      </c>
      <c r="O1639" t="s">
        <v>222</v>
      </c>
      <c r="P1639" t="s">
        <v>619</v>
      </c>
      <c r="Q1639" t="s">
        <v>12</v>
      </c>
      <c r="R1639" t="s">
        <v>3</v>
      </c>
      <c r="S1639" t="s">
        <v>620</v>
      </c>
      <c r="T1639" t="s">
        <v>3</v>
      </c>
      <c r="U1639" t="s">
        <v>621</v>
      </c>
      <c r="V1639" t="str">
        <f>VLOOKUP(A1639,Ventas!$A$2:$H$3062,7,FALSE)</f>
        <v>N75</v>
      </c>
      <c r="W1639" t="str">
        <f>VLOOKUP(A1639,Ventas!$A$2:$H$3062,8,FALSE)</f>
        <v>O9</v>
      </c>
      <c r="X1639" t="str">
        <f>VLOOKUP(A1639,'Correo 1'!$A$2:$C$3062,3,FALSE)</f>
        <v>UNIBAG@HANMAIL.NET</v>
      </c>
    </row>
    <row r="1640" spans="1:24" x14ac:dyDescent="0.2">
      <c r="A1640">
        <v>7026256</v>
      </c>
      <c r="B1640" t="s">
        <v>111</v>
      </c>
      <c r="C1640" t="s">
        <v>14929</v>
      </c>
      <c r="D1640" t="s">
        <v>3</v>
      </c>
      <c r="E1640" t="s">
        <v>3132</v>
      </c>
      <c r="F1640" t="s">
        <v>3132</v>
      </c>
      <c r="G1640" t="s">
        <v>3</v>
      </c>
      <c r="H1640" t="s">
        <v>2061</v>
      </c>
      <c r="I1640" t="s">
        <v>12933</v>
      </c>
      <c r="J1640" t="e">
        <f>+VLOOKUP(I1640,NOMENCLATURA!$A$3:$B$20,2,FALSE)</f>
        <v>#N/A</v>
      </c>
      <c r="K1640" t="s">
        <v>14930</v>
      </c>
      <c r="L1640" t="s">
        <v>14931</v>
      </c>
      <c r="M1640" s="2">
        <v>44365</v>
      </c>
      <c r="N1640" t="s">
        <v>9571</v>
      </c>
      <c r="O1640" t="s">
        <v>13556</v>
      </c>
      <c r="P1640" t="s">
        <v>3</v>
      </c>
      <c r="Q1640" t="s">
        <v>45</v>
      </c>
      <c r="R1640" t="s">
        <v>14932</v>
      </c>
      <c r="S1640" t="s">
        <v>14933</v>
      </c>
      <c r="T1640" t="s">
        <v>3</v>
      </c>
      <c r="U1640" t="s">
        <v>3</v>
      </c>
      <c r="V1640" t="str">
        <f>VLOOKUP(A1640,Ventas!$A$2:$H$3062,7,FALSE)</f>
        <v>N30</v>
      </c>
      <c r="W1640" t="str">
        <f>VLOOKUP(A1640,Ventas!$A$2:$H$3062,8,FALSE)</f>
        <v>O8</v>
      </c>
      <c r="X1640" t="str">
        <f>VLOOKUP(A1640,'Correo 1'!$A$2:$C$3062,3,FALSE)</f>
        <v>universo2014.11@GMAIL.COM</v>
      </c>
    </row>
    <row r="1641" spans="1:24" x14ac:dyDescent="0.2">
      <c r="A1641">
        <v>1130228</v>
      </c>
      <c r="B1641" t="s">
        <v>111</v>
      </c>
      <c r="C1641" t="s">
        <v>5173</v>
      </c>
      <c r="D1641" t="s">
        <v>5174</v>
      </c>
      <c r="E1641" t="s">
        <v>3775</v>
      </c>
      <c r="F1641" t="s">
        <v>4504</v>
      </c>
      <c r="G1641" t="s">
        <v>3</v>
      </c>
      <c r="H1641" t="s">
        <v>79</v>
      </c>
      <c r="I1641" t="s">
        <v>1100</v>
      </c>
      <c r="J1641" t="str">
        <f>+VLOOKUP(I1641,NOMENCLATURA!$A$3:$B$20,2,FALSE)</f>
        <v>VARIOS</v>
      </c>
      <c r="K1641" t="s">
        <v>5175</v>
      </c>
      <c r="L1641" t="s">
        <v>5176</v>
      </c>
      <c r="M1641" s="2">
        <v>42740</v>
      </c>
      <c r="N1641" t="s">
        <v>207</v>
      </c>
      <c r="O1641" t="s">
        <v>353</v>
      </c>
      <c r="P1641" t="s">
        <v>3</v>
      </c>
      <c r="Q1641" t="s">
        <v>45</v>
      </c>
      <c r="R1641" t="s">
        <v>5177</v>
      </c>
      <c r="S1641" t="s">
        <v>3</v>
      </c>
      <c r="T1641" t="s">
        <v>3</v>
      </c>
      <c r="U1641" t="s">
        <v>3</v>
      </c>
      <c r="V1641" t="str">
        <f>VLOOKUP(A1641,Ventas!$A$2:$H$3062,7,FALSE)</f>
        <v>N0</v>
      </c>
      <c r="W1641" t="str">
        <f>VLOOKUP(A1641,Ventas!$A$2:$H$3062,8,FALSE)</f>
        <v>OJ</v>
      </c>
      <c r="X1641" t="str">
        <f>VLOOKUP(A1641,'Correo 1'!$A$2:$C$3062,3,FALSE)</f>
        <v>elavinextintores@hotmail.com</v>
      </c>
    </row>
    <row r="1642" spans="1:24" x14ac:dyDescent="0.2">
      <c r="A1642">
        <v>1151032</v>
      </c>
      <c r="B1642" t="s">
        <v>111</v>
      </c>
      <c r="C1642" t="s">
        <v>12942</v>
      </c>
      <c r="D1642" t="s">
        <v>12943</v>
      </c>
      <c r="E1642" t="s">
        <v>204</v>
      </c>
      <c r="F1642" t="s">
        <v>3001</v>
      </c>
      <c r="G1642" t="s">
        <v>3</v>
      </c>
      <c r="H1642" t="s">
        <v>115</v>
      </c>
      <c r="I1642" t="s">
        <v>954</v>
      </c>
      <c r="J1642" t="e">
        <f>+VLOOKUP(I1642,NOMENCLATURA!$A$3:$B$20,2,FALSE)</f>
        <v>#N/A</v>
      </c>
      <c r="K1642" t="s">
        <v>12944</v>
      </c>
      <c r="L1642" t="s">
        <v>12945</v>
      </c>
      <c r="M1642" s="2">
        <v>44508</v>
      </c>
      <c r="N1642" t="s">
        <v>9571</v>
      </c>
      <c r="O1642" t="s">
        <v>353</v>
      </c>
      <c r="P1642" t="s">
        <v>3</v>
      </c>
      <c r="Q1642" t="s">
        <v>45</v>
      </c>
      <c r="R1642" t="s">
        <v>12946</v>
      </c>
      <c r="S1642" t="s">
        <v>12947</v>
      </c>
      <c r="T1642" t="s">
        <v>3</v>
      </c>
      <c r="U1642" t="s">
        <v>3</v>
      </c>
      <c r="V1642" t="str">
        <f>VLOOKUP(A1642,Ventas!$A$2:$H$3062,7,FALSE)</f>
        <v>N30</v>
      </c>
      <c r="W1642" t="str">
        <f>VLOOKUP(A1642,Ventas!$A$2:$H$3062,8,FALSE)</f>
        <v>OJ</v>
      </c>
      <c r="X1642" t="str">
        <f>VLOOKUP(A1642,'Correo 1'!$A$2:$C$3062,3,FALSE)</f>
        <v>urrealcnc@gmail.com</v>
      </c>
    </row>
    <row r="1643" spans="1:24" x14ac:dyDescent="0.2">
      <c r="A1643">
        <v>1134543</v>
      </c>
      <c r="B1643" t="s">
        <v>111</v>
      </c>
      <c r="C1643" t="s">
        <v>6636</v>
      </c>
      <c r="D1643" t="s">
        <v>3</v>
      </c>
      <c r="E1643" t="s">
        <v>951</v>
      </c>
      <c r="F1643" t="s">
        <v>952</v>
      </c>
      <c r="G1643" t="s">
        <v>3</v>
      </c>
      <c r="H1643" t="s">
        <v>115</v>
      </c>
      <c r="I1643" t="s">
        <v>954</v>
      </c>
      <c r="J1643" t="e">
        <f>+VLOOKUP(I1643,NOMENCLATURA!$A$3:$B$20,2,FALSE)</f>
        <v>#N/A</v>
      </c>
      <c r="K1643" t="s">
        <v>6637</v>
      </c>
      <c r="L1643" t="s">
        <v>6638</v>
      </c>
      <c r="M1643" s="2">
        <v>42951</v>
      </c>
      <c r="N1643" t="s">
        <v>6342</v>
      </c>
      <c r="O1643" t="s">
        <v>353</v>
      </c>
      <c r="P1643" t="s">
        <v>3</v>
      </c>
      <c r="Q1643" t="s">
        <v>45</v>
      </c>
      <c r="R1643" t="s">
        <v>6639</v>
      </c>
      <c r="S1643" t="s">
        <v>6640</v>
      </c>
      <c r="T1643" t="s">
        <v>3</v>
      </c>
      <c r="U1643" t="s">
        <v>3</v>
      </c>
      <c r="V1643" t="str">
        <f>VLOOKUP(A1643,Ventas!$A$2:$H$3062,7,FALSE)</f>
        <v>N0</v>
      </c>
      <c r="W1643" t="str">
        <f>VLOOKUP(A1643,Ventas!$A$2:$H$3062,8,FALSE)</f>
        <v>OJ</v>
      </c>
      <c r="X1643" t="str">
        <f>VLOOKUP(A1643,'Correo 1'!$A$2:$C$3062,3,FALSE)</f>
        <v>urrutiablanco36@yahoo.com</v>
      </c>
    </row>
    <row r="1644" spans="1:24" x14ac:dyDescent="0.2">
      <c r="A1644">
        <v>1147539</v>
      </c>
      <c r="B1644" t="s">
        <v>111</v>
      </c>
      <c r="C1644" t="s">
        <v>11910</v>
      </c>
      <c r="D1644" t="s">
        <v>3</v>
      </c>
      <c r="E1644" t="s">
        <v>204</v>
      </c>
      <c r="F1644" t="s">
        <v>2988</v>
      </c>
      <c r="G1644" t="s">
        <v>3</v>
      </c>
      <c r="H1644" t="s">
        <v>115</v>
      </c>
      <c r="I1644" t="s">
        <v>954</v>
      </c>
      <c r="J1644" t="e">
        <f>+VLOOKUP(I1644,NOMENCLATURA!$A$3:$B$20,2,FALSE)</f>
        <v>#N/A</v>
      </c>
      <c r="K1644" t="s">
        <v>11911</v>
      </c>
      <c r="L1644" t="s">
        <v>11912</v>
      </c>
      <c r="M1644" s="2">
        <v>43829</v>
      </c>
      <c r="N1644" t="s">
        <v>9571</v>
      </c>
      <c r="O1644" t="s">
        <v>353</v>
      </c>
      <c r="P1644" t="s">
        <v>3</v>
      </c>
      <c r="Q1644" t="s">
        <v>45</v>
      </c>
      <c r="R1644" t="s">
        <v>11913</v>
      </c>
      <c r="S1644" t="s">
        <v>11914</v>
      </c>
      <c r="T1644" t="s">
        <v>3</v>
      </c>
      <c r="U1644" t="s">
        <v>3</v>
      </c>
      <c r="V1644" t="str">
        <f>VLOOKUP(A1644,Ventas!$A$2:$H$3062,7,FALSE)</f>
        <v>N0</v>
      </c>
      <c r="W1644" t="str">
        <f>VLOOKUP(A1644,Ventas!$A$2:$H$3062,8,FALSE)</f>
        <v>OJ</v>
      </c>
      <c r="X1644" t="str">
        <f>VLOOKUP(A1644,'Correo 1'!$A$2:$C$3062,3,FALSE)</f>
        <v>valdescarolina01@gmail.com</v>
      </c>
    </row>
    <row r="1645" spans="1:24" x14ac:dyDescent="0.2">
      <c r="A1645">
        <v>1142564</v>
      </c>
      <c r="B1645" t="s">
        <v>111</v>
      </c>
      <c r="C1645" t="s">
        <v>9330</v>
      </c>
      <c r="D1645" t="s">
        <v>3</v>
      </c>
      <c r="E1645" t="s">
        <v>4190</v>
      </c>
      <c r="F1645" t="s">
        <v>4190</v>
      </c>
      <c r="G1645" t="s">
        <v>3</v>
      </c>
      <c r="H1645" t="s">
        <v>115</v>
      </c>
      <c r="I1645" t="s">
        <v>954</v>
      </c>
      <c r="J1645" t="e">
        <f>+VLOOKUP(I1645,NOMENCLATURA!$A$3:$B$20,2,FALSE)</f>
        <v>#N/A</v>
      </c>
      <c r="K1645" t="s">
        <v>9331</v>
      </c>
      <c r="L1645" t="s">
        <v>9332</v>
      </c>
      <c r="M1645" s="2">
        <v>43461</v>
      </c>
      <c r="N1645" t="s">
        <v>6342</v>
      </c>
      <c r="O1645" t="s">
        <v>353</v>
      </c>
      <c r="P1645" t="s">
        <v>3</v>
      </c>
      <c r="Q1645" t="s">
        <v>45</v>
      </c>
      <c r="R1645" t="s">
        <v>9333</v>
      </c>
      <c r="S1645" t="s">
        <v>9334</v>
      </c>
      <c r="T1645" t="s">
        <v>3</v>
      </c>
      <c r="U1645" t="s">
        <v>3</v>
      </c>
      <c r="V1645" t="str">
        <f>VLOOKUP(A1645,Ventas!$A$2:$H$3062,7,FALSE)</f>
        <v>N0</v>
      </c>
      <c r="W1645" t="str">
        <f>VLOOKUP(A1645,Ventas!$A$2:$H$3062,8,FALSE)</f>
        <v>OJ</v>
      </c>
      <c r="X1645" t="str">
        <f>VLOOKUP(A1645,'Correo 1'!$A$2:$C$3062,3,FALSE)</f>
        <v>valelara.-@live.cl</v>
      </c>
    </row>
    <row r="1646" spans="1:24" x14ac:dyDescent="0.2">
      <c r="A1646">
        <v>1137476</v>
      </c>
      <c r="B1646" t="s">
        <v>111</v>
      </c>
      <c r="C1646" t="s">
        <v>7841</v>
      </c>
      <c r="D1646" t="s">
        <v>3</v>
      </c>
      <c r="E1646" t="s">
        <v>204</v>
      </c>
      <c r="F1646" t="s">
        <v>6590</v>
      </c>
      <c r="G1646" t="s">
        <v>3</v>
      </c>
      <c r="H1646" t="s">
        <v>115</v>
      </c>
      <c r="I1646" t="s">
        <v>1100</v>
      </c>
      <c r="J1646" t="str">
        <f>+VLOOKUP(I1646,NOMENCLATURA!$A$3:$B$20,2,FALSE)</f>
        <v>VARIOS</v>
      </c>
      <c r="K1646" t="s">
        <v>7842</v>
      </c>
      <c r="L1646" t="s">
        <v>7843</v>
      </c>
      <c r="M1646" s="2">
        <v>43164</v>
      </c>
      <c r="N1646" t="s">
        <v>6342</v>
      </c>
      <c r="O1646" t="s">
        <v>353</v>
      </c>
      <c r="P1646" t="s">
        <v>3</v>
      </c>
      <c r="Q1646" t="s">
        <v>45</v>
      </c>
      <c r="R1646" t="s">
        <v>7844</v>
      </c>
      <c r="S1646" t="s">
        <v>7600</v>
      </c>
      <c r="T1646" t="s">
        <v>3</v>
      </c>
      <c r="U1646" t="s">
        <v>3</v>
      </c>
      <c r="V1646" t="str">
        <f>VLOOKUP(A1646,Ventas!$A$2:$H$3062,7,FALSE)</f>
        <v>N0</v>
      </c>
      <c r="W1646" t="str">
        <f>VLOOKUP(A1646,Ventas!$A$2:$H$3062,8,FALSE)</f>
        <v>OJ</v>
      </c>
      <c r="X1646" t="str">
        <f>VLOOKUP(A1646,'Correo 1'!$A$2:$C$3062,3,FALSE)</f>
        <v>gabr.zuniga@gmail.com</v>
      </c>
    </row>
    <row r="1647" spans="1:24" x14ac:dyDescent="0.2">
      <c r="A1647">
        <v>1137004</v>
      </c>
      <c r="B1647" t="s">
        <v>111</v>
      </c>
      <c r="C1647" t="s">
        <v>7682</v>
      </c>
      <c r="D1647" t="s">
        <v>3</v>
      </c>
      <c r="E1647" t="s">
        <v>204</v>
      </c>
      <c r="F1647" t="s">
        <v>2032</v>
      </c>
      <c r="G1647" t="s">
        <v>3</v>
      </c>
      <c r="H1647" t="s">
        <v>115</v>
      </c>
      <c r="I1647" t="s">
        <v>5028</v>
      </c>
      <c r="J1647" t="e">
        <f>+VLOOKUP(I1647,NOMENCLATURA!$A$3:$B$20,2,FALSE)</f>
        <v>#N/A</v>
      </c>
      <c r="K1647" t="s">
        <v>7683</v>
      </c>
      <c r="L1647" t="s">
        <v>7684</v>
      </c>
      <c r="M1647" s="2">
        <v>43129</v>
      </c>
      <c r="N1647" t="s">
        <v>6342</v>
      </c>
      <c r="O1647" t="s">
        <v>353</v>
      </c>
      <c r="P1647" t="s">
        <v>3</v>
      </c>
      <c r="Q1647" t="s">
        <v>45</v>
      </c>
      <c r="R1647" t="s">
        <v>7685</v>
      </c>
      <c r="S1647" t="s">
        <v>7686</v>
      </c>
      <c r="T1647" t="s">
        <v>3</v>
      </c>
      <c r="U1647" t="s">
        <v>3</v>
      </c>
      <c r="V1647" t="str">
        <f>VLOOKUP(A1647,Ventas!$A$2:$H$3062,7,FALSE)</f>
        <v>N0</v>
      </c>
      <c r="W1647" t="str">
        <f>VLOOKUP(A1647,Ventas!$A$2:$H$3062,8,FALSE)</f>
        <v>OJ</v>
      </c>
      <c r="X1647" t="str">
        <f>VLOOKUP(A1647,'Correo 1'!$A$2:$C$3062,3,FALSE)</f>
        <v>valentina.oliver@gmail.com</v>
      </c>
    </row>
    <row r="1648" spans="1:24" x14ac:dyDescent="0.2">
      <c r="A1648">
        <v>1147531</v>
      </c>
      <c r="B1648" t="s">
        <v>111</v>
      </c>
      <c r="C1648" t="s">
        <v>11870</v>
      </c>
      <c r="D1648" t="s">
        <v>3</v>
      </c>
      <c r="E1648" t="s">
        <v>204</v>
      </c>
      <c r="F1648" t="s">
        <v>204</v>
      </c>
      <c r="G1648" t="s">
        <v>3</v>
      </c>
      <c r="H1648" t="s">
        <v>115</v>
      </c>
      <c r="I1648" t="s">
        <v>954</v>
      </c>
      <c r="J1648" t="e">
        <f>+VLOOKUP(I1648,NOMENCLATURA!$A$3:$B$20,2,FALSE)</f>
        <v>#N/A</v>
      </c>
      <c r="K1648" t="s">
        <v>11871</v>
      </c>
      <c r="L1648" t="s">
        <v>11872</v>
      </c>
      <c r="M1648" s="2">
        <v>43829</v>
      </c>
      <c r="N1648" t="s">
        <v>9571</v>
      </c>
      <c r="O1648" t="s">
        <v>353</v>
      </c>
      <c r="P1648" t="s">
        <v>3</v>
      </c>
      <c r="Q1648" t="s">
        <v>45</v>
      </c>
      <c r="R1648" t="s">
        <v>11873</v>
      </c>
      <c r="S1648" t="s">
        <v>11874</v>
      </c>
      <c r="T1648" t="s">
        <v>3</v>
      </c>
      <c r="U1648" t="s">
        <v>3</v>
      </c>
      <c r="V1648" t="str">
        <f>VLOOKUP(A1648,Ventas!$A$2:$H$3062,7,FALSE)</f>
        <v>N0</v>
      </c>
      <c r="W1648" t="str">
        <f>VLOOKUP(A1648,Ventas!$A$2:$H$3062,8,FALSE)</f>
        <v>OJ</v>
      </c>
      <c r="X1648" t="str">
        <f>VLOOKUP(A1648,'Correo 1'!$A$2:$C$3062,3,FALSE)</f>
        <v>valentinaguilerafuentes@gmail.com</v>
      </c>
    </row>
    <row r="1649" spans="1:24" x14ac:dyDescent="0.2">
      <c r="A1649">
        <v>1141122</v>
      </c>
      <c r="B1649" t="s">
        <v>111</v>
      </c>
      <c r="C1649" t="s">
        <v>8545</v>
      </c>
      <c r="D1649" t="s">
        <v>3</v>
      </c>
      <c r="E1649" t="s">
        <v>951</v>
      </c>
      <c r="F1649" t="s">
        <v>1054</v>
      </c>
      <c r="G1649" t="s">
        <v>3</v>
      </c>
      <c r="H1649" t="s">
        <v>115</v>
      </c>
      <c r="I1649" t="s">
        <v>954</v>
      </c>
      <c r="J1649" t="e">
        <f>+VLOOKUP(I1649,NOMENCLATURA!$A$3:$B$20,2,FALSE)</f>
        <v>#N/A</v>
      </c>
      <c r="K1649" t="s">
        <v>8546</v>
      </c>
      <c r="L1649" t="s">
        <v>8547</v>
      </c>
      <c r="M1649" s="2">
        <v>43336</v>
      </c>
      <c r="N1649" t="s">
        <v>6015</v>
      </c>
      <c r="O1649" t="s">
        <v>353</v>
      </c>
      <c r="P1649" t="s">
        <v>3</v>
      </c>
      <c r="Q1649" t="s">
        <v>45</v>
      </c>
      <c r="R1649" t="s">
        <v>8548</v>
      </c>
      <c r="S1649" t="s">
        <v>8549</v>
      </c>
      <c r="T1649" t="s">
        <v>3</v>
      </c>
      <c r="U1649" t="s">
        <v>3</v>
      </c>
      <c r="V1649" t="str">
        <f>VLOOKUP(A1649,Ventas!$A$2:$H$3062,7,FALSE)</f>
        <v>N30</v>
      </c>
      <c r="W1649" t="str">
        <f>VLOOKUP(A1649,Ventas!$A$2:$H$3062,8,FALSE)</f>
        <v>OJ</v>
      </c>
      <c r="X1649" t="str">
        <f>VLOOKUP(A1649,'Correo 1'!$A$2:$C$3062,3,FALSE)</f>
        <v>VALERIA.BACCIADONNE@BOREALTECH.COM</v>
      </c>
    </row>
    <row r="1650" spans="1:24" x14ac:dyDescent="0.2">
      <c r="A1650">
        <v>1135180</v>
      </c>
      <c r="B1650" t="s">
        <v>111</v>
      </c>
      <c r="C1650" t="s">
        <v>7007</v>
      </c>
      <c r="D1650" t="s">
        <v>3</v>
      </c>
      <c r="E1650" t="s">
        <v>204</v>
      </c>
      <c r="F1650" t="s">
        <v>7008</v>
      </c>
      <c r="G1650" t="s">
        <v>3</v>
      </c>
      <c r="H1650" t="s">
        <v>115</v>
      </c>
      <c r="I1650" t="s">
        <v>1100</v>
      </c>
      <c r="J1650" t="str">
        <f>+VLOOKUP(I1650,NOMENCLATURA!$A$3:$B$20,2,FALSE)</f>
        <v>VARIOS</v>
      </c>
      <c r="K1650" t="s">
        <v>7009</v>
      </c>
      <c r="L1650" t="s">
        <v>7010</v>
      </c>
      <c r="M1650" s="2">
        <v>43005</v>
      </c>
      <c r="N1650" t="s">
        <v>6342</v>
      </c>
      <c r="O1650" t="s">
        <v>353</v>
      </c>
      <c r="P1650" t="s">
        <v>3</v>
      </c>
      <c r="Q1650" t="s">
        <v>45</v>
      </c>
      <c r="R1650" t="s">
        <v>7011</v>
      </c>
      <c r="S1650" t="s">
        <v>7012</v>
      </c>
      <c r="T1650" t="s">
        <v>3</v>
      </c>
      <c r="U1650" t="s">
        <v>3</v>
      </c>
      <c r="V1650" t="str">
        <f>VLOOKUP(A1650,Ventas!$A$2:$H$3062,7,FALSE)</f>
        <v>N0</v>
      </c>
      <c r="W1650" t="str">
        <f>VLOOKUP(A1650,Ventas!$A$2:$H$3062,8,FALSE)</f>
        <v>OJ</v>
      </c>
      <c r="X1650" t="str">
        <f>VLOOKUP(A1650,'Correo 1'!$A$2:$C$3062,3,FALSE)</f>
        <v>JORGE.VALDEBENITO@ADAG.CL</v>
      </c>
    </row>
    <row r="1651" spans="1:24" x14ac:dyDescent="0.2">
      <c r="A1651">
        <v>1142952</v>
      </c>
      <c r="B1651" t="s">
        <v>111</v>
      </c>
      <c r="C1651" t="s">
        <v>9742</v>
      </c>
      <c r="D1651" t="s">
        <v>3</v>
      </c>
      <c r="E1651" t="s">
        <v>9743</v>
      </c>
      <c r="F1651" t="s">
        <v>9743</v>
      </c>
      <c r="G1651" t="s">
        <v>3</v>
      </c>
      <c r="H1651" t="s">
        <v>62</v>
      </c>
      <c r="I1651" t="s">
        <v>9744</v>
      </c>
      <c r="J1651" t="e">
        <f>+VLOOKUP(I1651,NOMENCLATURA!$A$3:$B$20,2,FALSE)</f>
        <v>#N/A</v>
      </c>
      <c r="K1651" t="s">
        <v>9745</v>
      </c>
      <c r="L1651" t="s">
        <v>9746</v>
      </c>
      <c r="M1651" s="2">
        <v>43490</v>
      </c>
      <c r="N1651" t="s">
        <v>9571</v>
      </c>
      <c r="O1651" t="s">
        <v>353</v>
      </c>
      <c r="P1651" t="s">
        <v>3</v>
      </c>
      <c r="Q1651" t="s">
        <v>45</v>
      </c>
      <c r="R1651" t="s">
        <v>9744</v>
      </c>
      <c r="S1651" t="s">
        <v>9747</v>
      </c>
      <c r="T1651" t="s">
        <v>3</v>
      </c>
      <c r="U1651" t="s">
        <v>9584</v>
      </c>
      <c r="V1651" t="str">
        <f>VLOOKUP(A1651,Ventas!$A$2:$H$3062,7,FALSE)</f>
        <v>N0</v>
      </c>
      <c r="W1651" t="str">
        <f>VLOOKUP(A1651,Ventas!$A$2:$H$3062,8,FALSE)</f>
        <v>OJ</v>
      </c>
      <c r="X1651" t="str">
        <f>VLOOKUP(A1651,'Correo 1'!$A$2:$C$3062,3,FALSE)</f>
        <v>valeriaurzuaubilla@gmail.com</v>
      </c>
    </row>
    <row r="1652" spans="1:24" x14ac:dyDescent="0.2">
      <c r="A1652">
        <v>1135248</v>
      </c>
      <c r="B1652" t="s">
        <v>111</v>
      </c>
      <c r="C1652" t="s">
        <v>7060</v>
      </c>
      <c r="D1652" t="s">
        <v>3</v>
      </c>
      <c r="E1652" t="s">
        <v>6568</v>
      </c>
      <c r="F1652" t="s">
        <v>7061</v>
      </c>
      <c r="G1652" t="s">
        <v>3</v>
      </c>
      <c r="H1652" t="s">
        <v>115</v>
      </c>
      <c r="I1652" t="s">
        <v>5028</v>
      </c>
      <c r="J1652" t="e">
        <f>+VLOOKUP(I1652,NOMENCLATURA!$A$3:$B$20,2,FALSE)</f>
        <v>#N/A</v>
      </c>
      <c r="K1652" t="s">
        <v>7062</v>
      </c>
      <c r="L1652" t="s">
        <v>7063</v>
      </c>
      <c r="M1652" s="2">
        <v>43010</v>
      </c>
      <c r="N1652" t="s">
        <v>6342</v>
      </c>
      <c r="O1652" t="s">
        <v>353</v>
      </c>
      <c r="P1652" t="s">
        <v>3</v>
      </c>
      <c r="Q1652" t="s">
        <v>45</v>
      </c>
      <c r="R1652" t="s">
        <v>7064</v>
      </c>
      <c r="S1652" t="s">
        <v>7065</v>
      </c>
      <c r="T1652" t="s">
        <v>3</v>
      </c>
      <c r="U1652" t="s">
        <v>3</v>
      </c>
      <c r="V1652" t="str">
        <f>VLOOKUP(A1652,Ventas!$A$2:$H$3062,7,FALSE)</f>
        <v>N0</v>
      </c>
      <c r="W1652" t="str">
        <f>VLOOKUP(A1652,Ventas!$A$2:$H$3062,8,FALSE)</f>
        <v>OJ</v>
      </c>
      <c r="X1652" t="str">
        <f>VLOOKUP(A1652,'Correo 1'!$A$2:$C$3062,3,FALSE)</f>
        <v>VANE.VILLANUEVA.E@GMAIL.COM</v>
      </c>
    </row>
    <row r="1653" spans="1:24" x14ac:dyDescent="0.2">
      <c r="A1653">
        <v>7026458</v>
      </c>
      <c r="B1653" t="s">
        <v>111</v>
      </c>
      <c r="C1653" t="s">
        <v>14989</v>
      </c>
      <c r="D1653" t="s">
        <v>3</v>
      </c>
      <c r="E1653" t="s">
        <v>204</v>
      </c>
      <c r="F1653" t="s">
        <v>3887</v>
      </c>
      <c r="G1653" t="s">
        <v>3</v>
      </c>
      <c r="H1653" t="s">
        <v>115</v>
      </c>
      <c r="I1653" t="s">
        <v>12933</v>
      </c>
      <c r="J1653" t="e">
        <f>+VLOOKUP(I1653,NOMENCLATURA!$A$3:$B$20,2,FALSE)</f>
        <v>#N/A</v>
      </c>
      <c r="K1653" t="s">
        <v>14990</v>
      </c>
      <c r="L1653" t="s">
        <v>14991</v>
      </c>
      <c r="M1653" s="2">
        <v>44568</v>
      </c>
      <c r="N1653" t="s">
        <v>9571</v>
      </c>
      <c r="O1653" t="s">
        <v>13556</v>
      </c>
      <c r="P1653" t="s">
        <v>3</v>
      </c>
      <c r="Q1653" t="s">
        <v>45</v>
      </c>
      <c r="R1653" t="s">
        <v>14992</v>
      </c>
      <c r="S1653" t="s">
        <v>3</v>
      </c>
      <c r="T1653" t="s">
        <v>3</v>
      </c>
      <c r="U1653" t="s">
        <v>3</v>
      </c>
      <c r="V1653" t="str">
        <f>VLOOKUP(A1653,Ventas!$A$2:$H$3062,7,FALSE)</f>
        <v>N0</v>
      </c>
      <c r="W1653" t="str">
        <f>VLOOKUP(A1653,Ventas!$A$2:$H$3062,8,FALSE)</f>
        <v>O8</v>
      </c>
      <c r="X1653" t="str">
        <f>VLOOKUP(A1653,'Correo 1'!$A$2:$C$3062,3,FALSE)</f>
        <v>VANIAALEXANDRA.GOMEZROJAS@GMAIL.COM</v>
      </c>
    </row>
    <row r="1654" spans="1:24" x14ac:dyDescent="0.2">
      <c r="A1654">
        <v>1130673</v>
      </c>
      <c r="B1654" t="s">
        <v>111</v>
      </c>
      <c r="C1654" t="s">
        <v>5719</v>
      </c>
      <c r="D1654" t="s">
        <v>3</v>
      </c>
      <c r="E1654" t="s">
        <v>204</v>
      </c>
      <c r="F1654" t="s">
        <v>3781</v>
      </c>
      <c r="G1654" t="s">
        <v>3</v>
      </c>
      <c r="H1654" t="s">
        <v>115</v>
      </c>
      <c r="I1654" t="s">
        <v>954</v>
      </c>
      <c r="J1654" t="e">
        <f>+VLOOKUP(I1654,NOMENCLATURA!$A$3:$B$20,2,FALSE)</f>
        <v>#N/A</v>
      </c>
      <c r="K1654" t="s">
        <v>5720</v>
      </c>
      <c r="L1654" t="s">
        <v>5721</v>
      </c>
      <c r="M1654" s="2">
        <v>42789</v>
      </c>
      <c r="N1654" t="s">
        <v>207</v>
      </c>
      <c r="O1654" t="s">
        <v>353</v>
      </c>
      <c r="P1654" t="s">
        <v>3</v>
      </c>
      <c r="Q1654" t="s">
        <v>45</v>
      </c>
      <c r="R1654" t="s">
        <v>5722</v>
      </c>
      <c r="S1654" t="s">
        <v>5723</v>
      </c>
      <c r="T1654" t="s">
        <v>3</v>
      </c>
      <c r="U1654" t="s">
        <v>3</v>
      </c>
      <c r="V1654" t="str">
        <f>VLOOKUP(A1654,Ventas!$A$2:$H$3062,7,FALSE)</f>
        <v>N0</v>
      </c>
      <c r="W1654" t="str">
        <f>VLOOKUP(A1654,Ventas!$A$2:$H$3062,8,FALSE)</f>
        <v>OF</v>
      </c>
      <c r="X1654" t="str">
        <f>VLOOKUP(A1654,'Correo 1'!$A$2:$C$3062,3,FALSE)</f>
        <v>vaniaf.riffo@gmail.com</v>
      </c>
    </row>
    <row r="1655" spans="1:24" x14ac:dyDescent="0.2">
      <c r="A1655">
        <v>1142530</v>
      </c>
      <c r="B1655" t="s">
        <v>111</v>
      </c>
      <c r="C1655" t="s">
        <v>9149</v>
      </c>
      <c r="D1655" t="s">
        <v>3</v>
      </c>
      <c r="E1655" t="s">
        <v>9150</v>
      </c>
      <c r="F1655" t="s">
        <v>9150</v>
      </c>
      <c r="G1655" t="s">
        <v>3</v>
      </c>
      <c r="H1655" t="s">
        <v>79</v>
      </c>
      <c r="I1655" t="s">
        <v>954</v>
      </c>
      <c r="J1655" t="e">
        <f>+VLOOKUP(I1655,NOMENCLATURA!$A$3:$B$20,2,FALSE)</f>
        <v>#N/A</v>
      </c>
      <c r="K1655" t="s">
        <v>9151</v>
      </c>
      <c r="L1655" t="s">
        <v>9152</v>
      </c>
      <c r="M1655" s="2">
        <v>43461</v>
      </c>
      <c r="N1655" t="s">
        <v>6342</v>
      </c>
      <c r="O1655" t="s">
        <v>353</v>
      </c>
      <c r="P1655" t="s">
        <v>3</v>
      </c>
      <c r="Q1655" t="s">
        <v>45</v>
      </c>
      <c r="R1655" t="s">
        <v>9153</v>
      </c>
      <c r="S1655" t="s">
        <v>9154</v>
      </c>
      <c r="T1655" t="s">
        <v>3</v>
      </c>
      <c r="U1655" t="s">
        <v>3</v>
      </c>
      <c r="V1655" t="str">
        <f>VLOOKUP(A1655,Ventas!$A$2:$H$3062,7,FALSE)</f>
        <v>N0</v>
      </c>
      <c r="W1655" t="str">
        <f>VLOOKUP(A1655,Ventas!$A$2:$H$3062,8,FALSE)</f>
        <v>OJ</v>
      </c>
      <c r="X1655" t="str">
        <f>VLOOKUP(A1655,'Correo 1'!$A$2:$C$3062,3,FALSE)</f>
        <v>vaniamardonezpradenas@gmail.com</v>
      </c>
    </row>
    <row r="1656" spans="1:24" x14ac:dyDescent="0.2">
      <c r="A1656">
        <v>1148736</v>
      </c>
      <c r="B1656" t="s">
        <v>111</v>
      </c>
      <c r="C1656" t="s">
        <v>12184</v>
      </c>
      <c r="D1656" t="s">
        <v>3</v>
      </c>
      <c r="E1656" t="s">
        <v>204</v>
      </c>
      <c r="F1656" t="s">
        <v>113</v>
      </c>
      <c r="G1656" t="s">
        <v>3</v>
      </c>
      <c r="H1656" t="s">
        <v>115</v>
      </c>
      <c r="I1656" t="s">
        <v>954</v>
      </c>
      <c r="J1656" t="e">
        <f>+VLOOKUP(I1656,NOMENCLATURA!$A$3:$B$20,2,FALSE)</f>
        <v>#N/A</v>
      </c>
      <c r="K1656" t="s">
        <v>12185</v>
      </c>
      <c r="L1656" t="s">
        <v>12186</v>
      </c>
      <c r="M1656" s="2">
        <v>44050</v>
      </c>
      <c r="N1656" t="s">
        <v>9571</v>
      </c>
      <c r="O1656" t="s">
        <v>353</v>
      </c>
      <c r="P1656" t="s">
        <v>3</v>
      </c>
      <c r="Q1656" t="s">
        <v>45</v>
      </c>
      <c r="R1656" t="s">
        <v>12187</v>
      </c>
      <c r="S1656" t="s">
        <v>12188</v>
      </c>
      <c r="T1656" t="s">
        <v>3</v>
      </c>
      <c r="U1656" t="s">
        <v>3</v>
      </c>
      <c r="V1656" t="str">
        <f>VLOOKUP(A1656,Ventas!$A$2:$H$3062,7,FALSE)</f>
        <v>N15</v>
      </c>
      <c r="W1656" t="str">
        <f>VLOOKUP(A1656,Ventas!$A$2:$H$3062,8,FALSE)</f>
        <v>O4</v>
      </c>
      <c r="X1656" t="str">
        <f>VLOOKUP(A1656,'Correo 1'!$A$2:$C$3062,3,FALSE)</f>
        <v>VASANTAELLAA@FALABELLA.CL</v>
      </c>
    </row>
    <row r="1657" spans="1:24" x14ac:dyDescent="0.2">
      <c r="A1657">
        <v>1142604</v>
      </c>
      <c r="B1657" t="s">
        <v>111</v>
      </c>
      <c r="C1657" t="s">
        <v>9424</v>
      </c>
      <c r="D1657" t="s">
        <v>3</v>
      </c>
      <c r="E1657" t="s">
        <v>204</v>
      </c>
      <c r="F1657" t="s">
        <v>113</v>
      </c>
      <c r="G1657" t="s">
        <v>3</v>
      </c>
      <c r="H1657" t="s">
        <v>115</v>
      </c>
      <c r="I1657" t="s">
        <v>954</v>
      </c>
      <c r="J1657" t="e">
        <f>+VLOOKUP(I1657,NOMENCLATURA!$A$3:$B$20,2,FALSE)</f>
        <v>#N/A</v>
      </c>
      <c r="K1657" t="s">
        <v>9425</v>
      </c>
      <c r="L1657" t="s">
        <v>9426</v>
      </c>
      <c r="M1657" s="2">
        <v>43461</v>
      </c>
      <c r="N1657" t="s">
        <v>6015</v>
      </c>
      <c r="O1657" t="s">
        <v>353</v>
      </c>
      <c r="P1657" t="s">
        <v>3</v>
      </c>
      <c r="Q1657" t="s">
        <v>45</v>
      </c>
      <c r="R1657" t="s">
        <v>9427</v>
      </c>
      <c r="S1657" t="s">
        <v>9428</v>
      </c>
      <c r="T1657" t="s">
        <v>3</v>
      </c>
      <c r="U1657" t="s">
        <v>3</v>
      </c>
      <c r="V1657" t="str">
        <f>VLOOKUP(A1657,Ventas!$A$2:$H$3062,7,FALSE)</f>
        <v>N0</v>
      </c>
      <c r="W1657" t="str">
        <f>VLOOKUP(A1657,Ventas!$A$2:$H$3062,8,FALSE)</f>
        <v>OJ</v>
      </c>
      <c r="X1657" t="str">
        <f>VLOOKUP(A1657,'Correo 1'!$A$2:$C$3062,3,FALSE)</f>
        <v>vasquezmariajesus@gmail.com</v>
      </c>
    </row>
    <row r="1658" spans="1:24" x14ac:dyDescent="0.2">
      <c r="A1658">
        <v>1134849</v>
      </c>
      <c r="B1658" t="s">
        <v>111</v>
      </c>
      <c r="C1658" t="s">
        <v>6889</v>
      </c>
      <c r="D1658" t="s">
        <v>3</v>
      </c>
      <c r="E1658" t="s">
        <v>5154</v>
      </c>
      <c r="F1658" t="s">
        <v>5154</v>
      </c>
      <c r="G1658" t="s">
        <v>3</v>
      </c>
      <c r="H1658" t="s">
        <v>3127</v>
      </c>
      <c r="I1658" t="s">
        <v>6878</v>
      </c>
      <c r="J1658" t="e">
        <f>+VLOOKUP(I1658,NOMENCLATURA!$A$3:$B$20,2,FALSE)</f>
        <v>#N/A</v>
      </c>
      <c r="K1658" t="s">
        <v>6890</v>
      </c>
      <c r="L1658" t="s">
        <v>6891</v>
      </c>
      <c r="M1658" s="2">
        <v>42984</v>
      </c>
      <c r="N1658" t="s">
        <v>6342</v>
      </c>
      <c r="O1658" t="s">
        <v>353</v>
      </c>
      <c r="P1658" t="s">
        <v>3</v>
      </c>
      <c r="Q1658" t="s">
        <v>45</v>
      </c>
      <c r="R1658" t="s">
        <v>6892</v>
      </c>
      <c r="S1658" t="s">
        <v>3</v>
      </c>
      <c r="T1658" t="s">
        <v>3</v>
      </c>
      <c r="U1658" t="s">
        <v>3</v>
      </c>
      <c r="V1658" t="str">
        <f>VLOOKUP(A1658,Ventas!$A$2:$H$3062,7,FALSE)</f>
        <v>N0</v>
      </c>
      <c r="W1658" t="str">
        <f>VLOOKUP(A1658,Ventas!$A$2:$H$3062,8,FALSE)</f>
        <v>OJ</v>
      </c>
      <c r="X1658" t="str">
        <f>VLOOKUP(A1658,'Correo 1'!$A$2:$C$3062,3,FALSE)</f>
        <v>vcpp.parvus@gmail.com</v>
      </c>
    </row>
    <row r="1659" spans="1:24" x14ac:dyDescent="0.2">
      <c r="A1659">
        <v>1142561</v>
      </c>
      <c r="B1659" t="s">
        <v>111</v>
      </c>
      <c r="C1659" t="s">
        <v>9314</v>
      </c>
      <c r="D1659" t="s">
        <v>3</v>
      </c>
      <c r="E1659" t="s">
        <v>2189</v>
      </c>
      <c r="F1659" t="s">
        <v>2189</v>
      </c>
      <c r="G1659" t="s">
        <v>3</v>
      </c>
      <c r="H1659" t="s">
        <v>115</v>
      </c>
      <c r="I1659" t="s">
        <v>954</v>
      </c>
      <c r="J1659" t="e">
        <f>+VLOOKUP(I1659,NOMENCLATURA!$A$3:$B$20,2,FALSE)</f>
        <v>#N/A</v>
      </c>
      <c r="K1659" t="s">
        <v>9315</v>
      </c>
      <c r="L1659" t="s">
        <v>9316</v>
      </c>
      <c r="M1659" s="2">
        <v>43461</v>
      </c>
      <c r="N1659" t="s">
        <v>6342</v>
      </c>
      <c r="O1659" t="s">
        <v>353</v>
      </c>
      <c r="P1659" t="s">
        <v>3</v>
      </c>
      <c r="Q1659" t="s">
        <v>45</v>
      </c>
      <c r="R1659" t="s">
        <v>9317</v>
      </c>
      <c r="S1659" t="s">
        <v>9318</v>
      </c>
      <c r="T1659" t="s">
        <v>3</v>
      </c>
      <c r="U1659" t="s">
        <v>3</v>
      </c>
      <c r="V1659" t="str">
        <f>VLOOKUP(A1659,Ventas!$A$2:$H$3062,7,FALSE)</f>
        <v>N0</v>
      </c>
      <c r="W1659" t="str">
        <f>VLOOKUP(A1659,Ventas!$A$2:$H$3062,8,FALSE)</f>
        <v>OJ</v>
      </c>
      <c r="X1659" t="str">
        <f>VLOOKUP(A1659,'Correo 1'!$A$2:$C$3062,3,FALSE)</f>
        <v>venegaszc@gmail.com</v>
      </c>
    </row>
    <row r="1660" spans="1:24" x14ac:dyDescent="0.2">
      <c r="A1660">
        <v>503</v>
      </c>
      <c r="B1660" t="s">
        <v>131</v>
      </c>
      <c r="C1660" t="s">
        <v>132</v>
      </c>
      <c r="D1660" t="s">
        <v>3</v>
      </c>
      <c r="E1660" t="s">
        <v>133</v>
      </c>
      <c r="F1660" t="s">
        <v>3</v>
      </c>
      <c r="G1660" t="s">
        <v>3</v>
      </c>
      <c r="H1660" t="s">
        <v>134</v>
      </c>
      <c r="I1660" t="s">
        <v>16</v>
      </c>
      <c r="J1660" t="e">
        <f>+VLOOKUP(I1660,NOMENCLATURA!$A$3:$B$20,2,FALSE)</f>
        <v>#N/A</v>
      </c>
      <c r="K1660" t="s">
        <v>135</v>
      </c>
      <c r="L1660" t="s">
        <v>136</v>
      </c>
      <c r="M1660" s="2">
        <v>39127</v>
      </c>
      <c r="N1660" t="s">
        <v>44</v>
      </c>
      <c r="O1660" t="s">
        <v>11</v>
      </c>
      <c r="P1660" t="s">
        <v>130</v>
      </c>
      <c r="Q1660" t="s">
        <v>12</v>
      </c>
      <c r="R1660" t="s">
        <v>3</v>
      </c>
      <c r="S1660" t="s">
        <v>137</v>
      </c>
      <c r="T1660" t="s">
        <v>3</v>
      </c>
      <c r="U1660" t="s">
        <v>138</v>
      </c>
      <c r="V1660" t="str">
        <f>VLOOKUP(A1660,Ventas!$A$2:$H$3062,7,FALSE)</f>
        <v>N30</v>
      </c>
      <c r="W1660" t="str">
        <f>VLOOKUP(A1660,Ventas!$A$2:$H$3062,8,FALSE)</f>
        <v>O7</v>
      </c>
      <c r="X1660" t="str">
        <f>VLOOKUP(A1660,'Correo 1'!$A$2:$C$3062,3,FALSE)</f>
        <v>venice.to@samsonite.com</v>
      </c>
    </row>
    <row r="1661" spans="1:24" x14ac:dyDescent="0.2">
      <c r="A1661">
        <v>1141892</v>
      </c>
      <c r="B1661" t="s">
        <v>111</v>
      </c>
      <c r="C1661" t="s">
        <v>8799</v>
      </c>
      <c r="D1661" t="s">
        <v>3</v>
      </c>
      <c r="E1661" t="s">
        <v>204</v>
      </c>
      <c r="F1661" t="s">
        <v>4174</v>
      </c>
      <c r="G1661" t="s">
        <v>3</v>
      </c>
      <c r="H1661" t="s">
        <v>115</v>
      </c>
      <c r="I1661" t="s">
        <v>954</v>
      </c>
      <c r="J1661" t="e">
        <f>+VLOOKUP(I1661,NOMENCLATURA!$A$3:$B$20,2,FALSE)</f>
        <v>#N/A</v>
      </c>
      <c r="K1661" t="s">
        <v>8800</v>
      </c>
      <c r="L1661" t="s">
        <v>8801</v>
      </c>
      <c r="M1661" s="2">
        <v>43416</v>
      </c>
      <c r="N1661" t="s">
        <v>6342</v>
      </c>
      <c r="O1661" t="s">
        <v>353</v>
      </c>
      <c r="P1661" t="s">
        <v>3</v>
      </c>
      <c r="Q1661" t="s">
        <v>45</v>
      </c>
      <c r="R1661" t="s">
        <v>8802</v>
      </c>
      <c r="S1661" t="s">
        <v>8803</v>
      </c>
      <c r="T1661" t="s">
        <v>3</v>
      </c>
      <c r="U1661" t="s">
        <v>3</v>
      </c>
      <c r="V1661" t="str">
        <f>VLOOKUP(A1661,Ventas!$A$2:$H$3062,7,FALSE)</f>
        <v>N0</v>
      </c>
      <c r="W1661" t="str">
        <f>VLOOKUP(A1661,Ventas!$A$2:$H$3062,8,FALSE)</f>
        <v>OJ</v>
      </c>
      <c r="X1661" t="str">
        <f>VLOOKUP(A1661,'Correo 1'!$A$2:$C$3062,3,FALSE)</f>
        <v>ventas.climelec@gmail.com</v>
      </c>
    </row>
    <row r="1662" spans="1:24" x14ac:dyDescent="0.2">
      <c r="A1662">
        <v>1129494</v>
      </c>
      <c r="B1662" t="s">
        <v>111</v>
      </c>
      <c r="C1662" t="s">
        <v>4583</v>
      </c>
      <c r="D1662" t="s">
        <v>4584</v>
      </c>
      <c r="E1662" t="s">
        <v>204</v>
      </c>
      <c r="F1662" t="s">
        <v>4298</v>
      </c>
      <c r="G1662" t="s">
        <v>3</v>
      </c>
      <c r="H1662" t="s">
        <v>115</v>
      </c>
      <c r="I1662" t="s">
        <v>1100</v>
      </c>
      <c r="J1662" t="str">
        <f>+VLOOKUP(I1662,NOMENCLATURA!$A$3:$B$20,2,FALSE)</f>
        <v>VARIOS</v>
      </c>
      <c r="K1662" t="s">
        <v>4585</v>
      </c>
      <c r="L1662" t="s">
        <v>4586</v>
      </c>
      <c r="M1662" s="2">
        <v>42657</v>
      </c>
      <c r="N1662" t="s">
        <v>207</v>
      </c>
      <c r="O1662" t="s">
        <v>353</v>
      </c>
      <c r="P1662" t="s">
        <v>3</v>
      </c>
      <c r="Q1662" t="s">
        <v>45</v>
      </c>
      <c r="R1662" t="s">
        <v>4587</v>
      </c>
      <c r="S1662" t="s">
        <v>4588</v>
      </c>
      <c r="T1662" t="s">
        <v>3</v>
      </c>
      <c r="U1662" t="s">
        <v>3</v>
      </c>
      <c r="V1662" t="str">
        <f>VLOOKUP(A1662,Ventas!$A$2:$H$3062,7,FALSE)</f>
        <v>N0</v>
      </c>
      <c r="W1662" t="str">
        <f>VLOOKUP(A1662,Ventas!$A$2:$H$3062,8,FALSE)</f>
        <v>OJ</v>
      </c>
      <c r="X1662" t="str">
        <f>VLOOKUP(A1662,'Correo 1'!$A$2:$C$3062,3,FALSE)</f>
        <v>josealbertorosen@yahoo.com</v>
      </c>
    </row>
    <row r="1663" spans="1:24" x14ac:dyDescent="0.2">
      <c r="A1663">
        <v>1129289</v>
      </c>
      <c r="B1663" t="s">
        <v>111</v>
      </c>
      <c r="C1663" t="s">
        <v>4250</v>
      </c>
      <c r="D1663" t="s">
        <v>3</v>
      </c>
      <c r="E1663" t="s">
        <v>204</v>
      </c>
      <c r="F1663" t="s">
        <v>4251</v>
      </c>
      <c r="G1663" t="s">
        <v>3</v>
      </c>
      <c r="H1663" t="s">
        <v>115</v>
      </c>
      <c r="I1663" t="s">
        <v>954</v>
      </c>
      <c r="J1663" t="e">
        <f>+VLOOKUP(I1663,NOMENCLATURA!$A$3:$B$20,2,FALSE)</f>
        <v>#N/A</v>
      </c>
      <c r="K1663" t="s">
        <v>4252</v>
      </c>
      <c r="L1663" t="s">
        <v>4253</v>
      </c>
      <c r="M1663" s="2">
        <v>42639</v>
      </c>
      <c r="N1663" t="s">
        <v>207</v>
      </c>
      <c r="O1663" t="s">
        <v>353</v>
      </c>
      <c r="P1663" t="s">
        <v>3</v>
      </c>
      <c r="Q1663" t="s">
        <v>45</v>
      </c>
      <c r="R1663" t="s">
        <v>4254</v>
      </c>
      <c r="S1663" t="s">
        <v>4255</v>
      </c>
      <c r="T1663" t="s">
        <v>3</v>
      </c>
      <c r="U1663" t="s">
        <v>3</v>
      </c>
      <c r="V1663" t="str">
        <f>VLOOKUP(A1663,Ventas!$A$2:$H$3062,7,FALSE)</f>
        <v>N0</v>
      </c>
      <c r="W1663" t="str">
        <f>VLOOKUP(A1663,Ventas!$A$2:$H$3062,8,FALSE)</f>
        <v>OF</v>
      </c>
      <c r="X1663" t="str">
        <f>VLOOKUP(A1663,'Correo 1'!$A$2:$C$3062,3,FALSE)</f>
        <v>ventas@azpublicidad.cl</v>
      </c>
    </row>
    <row r="1664" spans="1:24" x14ac:dyDescent="0.2">
      <c r="A1664">
        <v>1128867</v>
      </c>
      <c r="B1664" t="s">
        <v>111</v>
      </c>
      <c r="C1664" t="s">
        <v>3694</v>
      </c>
      <c r="D1664" t="s">
        <v>3</v>
      </c>
      <c r="E1664" t="s">
        <v>951</v>
      </c>
      <c r="F1664" t="s">
        <v>951</v>
      </c>
      <c r="G1664" t="s">
        <v>3</v>
      </c>
      <c r="H1664" t="s">
        <v>115</v>
      </c>
      <c r="I1664" t="s">
        <v>954</v>
      </c>
      <c r="J1664" t="e">
        <f>+VLOOKUP(I1664,NOMENCLATURA!$A$3:$B$20,2,FALSE)</f>
        <v>#N/A</v>
      </c>
      <c r="K1664" t="s">
        <v>3695</v>
      </c>
      <c r="L1664" t="s">
        <v>3696</v>
      </c>
      <c r="M1664" s="2">
        <v>42590</v>
      </c>
      <c r="N1664" t="s">
        <v>207</v>
      </c>
      <c r="O1664" t="s">
        <v>353</v>
      </c>
      <c r="P1664" t="s">
        <v>3</v>
      </c>
      <c r="Q1664" t="s">
        <v>12</v>
      </c>
      <c r="R1664" t="s">
        <v>3697</v>
      </c>
      <c r="S1664" t="s">
        <v>3698</v>
      </c>
      <c r="T1664" t="s">
        <v>3</v>
      </c>
      <c r="U1664" t="s">
        <v>3</v>
      </c>
      <c r="V1664" t="str">
        <f>VLOOKUP(A1664,Ventas!$A$2:$H$3062,7,FALSE)</f>
        <v>N0</v>
      </c>
      <c r="W1664" t="str">
        <f>VLOOKUP(A1664,Ventas!$A$2:$H$3062,8,FALSE)</f>
        <v>OJ</v>
      </c>
      <c r="X1664" t="str">
        <f>VLOOKUP(A1664,'Correo 1'!$A$2:$C$3062,3,FALSE)</f>
        <v>ventas@balanzascondor.cl</v>
      </c>
    </row>
    <row r="1665" spans="1:24" x14ac:dyDescent="0.2">
      <c r="A1665">
        <v>1128593</v>
      </c>
      <c r="B1665" t="s">
        <v>111</v>
      </c>
      <c r="C1665" t="s">
        <v>3158</v>
      </c>
      <c r="D1665" t="s">
        <v>3</v>
      </c>
      <c r="E1665" t="s">
        <v>2619</v>
      </c>
      <c r="F1665" t="s">
        <v>2619</v>
      </c>
      <c r="G1665" t="s">
        <v>3</v>
      </c>
      <c r="H1665" t="s">
        <v>115</v>
      </c>
      <c r="I1665" t="s">
        <v>1100</v>
      </c>
      <c r="J1665" t="str">
        <f>+VLOOKUP(I1665,NOMENCLATURA!$A$3:$B$20,2,FALSE)</f>
        <v>VARIOS</v>
      </c>
      <c r="K1665" t="s">
        <v>3159</v>
      </c>
      <c r="L1665" t="s">
        <v>3160</v>
      </c>
      <c r="M1665" s="2">
        <v>42558</v>
      </c>
      <c r="N1665" t="s">
        <v>957</v>
      </c>
      <c r="O1665" t="s">
        <v>353</v>
      </c>
      <c r="P1665" t="s">
        <v>3</v>
      </c>
      <c r="Q1665" t="s">
        <v>45</v>
      </c>
      <c r="R1665" t="s">
        <v>3161</v>
      </c>
      <c r="S1665" t="s">
        <v>3162</v>
      </c>
      <c r="T1665" t="s">
        <v>3</v>
      </c>
      <c r="U1665" t="s">
        <v>3</v>
      </c>
      <c r="V1665" t="str">
        <f>VLOOKUP(A1665,Ventas!$A$2:$H$3062,7,FALSE)</f>
        <v>N60</v>
      </c>
      <c r="W1665" t="str">
        <f>VLOOKUP(A1665,Ventas!$A$2:$H$3062,8,FALSE)</f>
        <v>OJ</v>
      </c>
      <c r="X1665" t="str">
        <f>VLOOKUP(A1665,'Correo 1'!$A$2:$C$3062,3,FALSE)</f>
        <v>jriosr@europapress.cl</v>
      </c>
    </row>
    <row r="1666" spans="1:24" x14ac:dyDescent="0.2">
      <c r="A1666">
        <v>1137878</v>
      </c>
      <c r="B1666" t="s">
        <v>111</v>
      </c>
      <c r="C1666" t="s">
        <v>7962</v>
      </c>
      <c r="D1666" t="s">
        <v>3</v>
      </c>
      <c r="E1666" t="s">
        <v>204</v>
      </c>
      <c r="F1666" t="s">
        <v>4237</v>
      </c>
      <c r="G1666" t="s">
        <v>3</v>
      </c>
      <c r="H1666" t="s">
        <v>115</v>
      </c>
      <c r="I1666" t="s">
        <v>954</v>
      </c>
      <c r="J1666" t="e">
        <f>+VLOOKUP(I1666,NOMENCLATURA!$A$3:$B$20,2,FALSE)</f>
        <v>#N/A</v>
      </c>
      <c r="K1666" t="s">
        <v>7963</v>
      </c>
      <c r="L1666" t="s">
        <v>7964</v>
      </c>
      <c r="M1666" s="2">
        <v>43196</v>
      </c>
      <c r="N1666" t="s">
        <v>6342</v>
      </c>
      <c r="O1666" t="s">
        <v>353</v>
      </c>
      <c r="P1666" t="s">
        <v>3</v>
      </c>
      <c r="Q1666" t="s">
        <v>45</v>
      </c>
      <c r="R1666" t="s">
        <v>7965</v>
      </c>
      <c r="S1666" t="s">
        <v>3</v>
      </c>
      <c r="T1666" t="s">
        <v>3</v>
      </c>
      <c r="U1666" t="s">
        <v>3</v>
      </c>
      <c r="V1666" t="str">
        <f>VLOOKUP(A1666,Ventas!$A$2:$H$3062,7,FALSE)</f>
        <v>N30</v>
      </c>
      <c r="W1666" t="str">
        <f>VLOOKUP(A1666,Ventas!$A$2:$H$3062,8,FALSE)</f>
        <v>OJ</v>
      </c>
      <c r="X1666" t="str">
        <f>VLOOKUP(A1666,'Correo 1'!$A$2:$C$3062,3,FALSE)</f>
        <v>VENTAS@CAMBIENTE.CL</v>
      </c>
    </row>
    <row r="1667" spans="1:24" x14ac:dyDescent="0.2">
      <c r="A1667">
        <v>1129124</v>
      </c>
      <c r="B1667" t="s">
        <v>111</v>
      </c>
      <c r="C1667" t="s">
        <v>4036</v>
      </c>
      <c r="D1667" t="s">
        <v>3</v>
      </c>
      <c r="E1667" t="s">
        <v>951</v>
      </c>
      <c r="F1667" t="s">
        <v>2032</v>
      </c>
      <c r="G1667" t="s">
        <v>3</v>
      </c>
      <c r="H1667" t="s">
        <v>115</v>
      </c>
      <c r="I1667" t="s">
        <v>1100</v>
      </c>
      <c r="J1667" t="str">
        <f>+VLOOKUP(I1667,NOMENCLATURA!$A$3:$B$20,2,FALSE)</f>
        <v>VARIOS</v>
      </c>
      <c r="K1667" t="s">
        <v>4037</v>
      </c>
      <c r="L1667" t="s">
        <v>4038</v>
      </c>
      <c r="M1667" s="2">
        <v>42619</v>
      </c>
      <c r="N1667" t="s">
        <v>207</v>
      </c>
      <c r="O1667" t="s">
        <v>353</v>
      </c>
      <c r="P1667" t="s">
        <v>3</v>
      </c>
      <c r="Q1667" t="s">
        <v>45</v>
      </c>
      <c r="R1667" t="s">
        <v>4039</v>
      </c>
      <c r="S1667" t="s">
        <v>4040</v>
      </c>
      <c r="T1667" t="s">
        <v>3</v>
      </c>
      <c r="U1667" t="s">
        <v>3</v>
      </c>
      <c r="V1667" t="str">
        <f>VLOOKUP(A1667,Ventas!$A$2:$H$3062,7,FALSE)</f>
        <v>N30</v>
      </c>
      <c r="W1667" t="str">
        <f>VLOOKUP(A1667,Ventas!$A$2:$H$3062,8,FALSE)</f>
        <v>OJ</v>
      </c>
      <c r="X1667" t="str">
        <f>VLOOKUP(A1667,'Correo 1'!$A$2:$C$3062,3,FALSE)</f>
        <v>juanpablo@brandtrack.fm</v>
      </c>
    </row>
    <row r="1668" spans="1:24" x14ac:dyDescent="0.2">
      <c r="A1668">
        <v>1147511</v>
      </c>
      <c r="B1668" t="s">
        <v>111</v>
      </c>
      <c r="C1668" t="s">
        <v>11801</v>
      </c>
      <c r="D1668" t="s">
        <v>11802</v>
      </c>
      <c r="E1668" t="s">
        <v>204</v>
      </c>
      <c r="F1668" t="s">
        <v>3053</v>
      </c>
      <c r="G1668" t="s">
        <v>3</v>
      </c>
      <c r="H1668" t="s">
        <v>115</v>
      </c>
      <c r="I1668" t="s">
        <v>954</v>
      </c>
      <c r="J1668" t="e">
        <f>+VLOOKUP(I1668,NOMENCLATURA!$A$3:$B$20,2,FALSE)</f>
        <v>#N/A</v>
      </c>
      <c r="K1668" t="s">
        <v>11803</v>
      </c>
      <c r="L1668" t="s">
        <v>11804</v>
      </c>
      <c r="M1668" s="2">
        <v>43826</v>
      </c>
      <c r="N1668" t="s">
        <v>9571</v>
      </c>
      <c r="O1668" t="s">
        <v>353</v>
      </c>
      <c r="P1668" t="s">
        <v>3</v>
      </c>
      <c r="Q1668" t="s">
        <v>45</v>
      </c>
      <c r="R1668" t="s">
        <v>11805</v>
      </c>
      <c r="S1668" t="s">
        <v>11806</v>
      </c>
      <c r="T1668" t="s">
        <v>3</v>
      </c>
      <c r="U1668" t="s">
        <v>3</v>
      </c>
      <c r="V1668" t="str">
        <f>VLOOKUP(A1668,Ventas!$A$2:$H$3062,7,FALSE)</f>
        <v>N30</v>
      </c>
      <c r="W1668" t="str">
        <f>VLOOKUP(A1668,Ventas!$A$2:$H$3062,8,FALSE)</f>
        <v>OJ</v>
      </c>
      <c r="X1668" t="str">
        <f>VLOOKUP(A1668,'Correo 1'!$A$2:$C$3062,3,FALSE)</f>
        <v>VENTAS@CROMA.CL</v>
      </c>
    </row>
    <row r="1669" spans="1:24" x14ac:dyDescent="0.2">
      <c r="A1669">
        <v>1128061</v>
      </c>
      <c r="B1669" t="s">
        <v>111</v>
      </c>
      <c r="C1669" t="s">
        <v>960</v>
      </c>
      <c r="D1669" t="s">
        <v>3</v>
      </c>
      <c r="E1669" t="s">
        <v>951</v>
      </c>
      <c r="F1669" t="s">
        <v>961</v>
      </c>
      <c r="G1669" t="s">
        <v>3</v>
      </c>
      <c r="H1669" t="s">
        <v>115</v>
      </c>
      <c r="I1669" t="s">
        <v>954</v>
      </c>
      <c r="J1669" t="e">
        <f>+VLOOKUP(I1669,NOMENCLATURA!$A$3:$B$20,2,FALSE)</f>
        <v>#N/A</v>
      </c>
      <c r="K1669" t="s">
        <v>962</v>
      </c>
      <c r="L1669" t="s">
        <v>963</v>
      </c>
      <c r="M1669" s="2">
        <v>42542</v>
      </c>
      <c r="N1669" t="s">
        <v>957</v>
      </c>
      <c r="O1669" t="s">
        <v>353</v>
      </c>
      <c r="P1669" t="s">
        <v>3</v>
      </c>
      <c r="Q1669" t="s">
        <v>45</v>
      </c>
      <c r="R1669" t="s">
        <v>964</v>
      </c>
      <c r="S1669" t="s">
        <v>965</v>
      </c>
      <c r="T1669" t="s">
        <v>3</v>
      </c>
      <c r="U1669" t="s">
        <v>3</v>
      </c>
      <c r="V1669" t="str">
        <f>VLOOKUP(A1669,Ventas!$A$2:$H$3062,7,FALSE)</f>
        <v>N45</v>
      </c>
      <c r="W1669" t="str">
        <f>VLOOKUP(A1669,Ventas!$A$2:$H$3062,8,FALSE)</f>
        <v>OJ</v>
      </c>
      <c r="X1669" t="str">
        <f>VLOOKUP(A1669,'Correo 1'!$A$2:$C$3062,3,FALSE)</f>
        <v>ventas@etiquetasaym.cl</v>
      </c>
    </row>
    <row r="1670" spans="1:24" x14ac:dyDescent="0.2">
      <c r="A1670">
        <v>1146916</v>
      </c>
      <c r="B1670" t="s">
        <v>111</v>
      </c>
      <c r="C1670" t="s">
        <v>11333</v>
      </c>
      <c r="D1670" t="s">
        <v>3</v>
      </c>
      <c r="E1670" t="s">
        <v>7529</v>
      </c>
      <c r="F1670" t="s">
        <v>7529</v>
      </c>
      <c r="G1670" t="s">
        <v>3</v>
      </c>
      <c r="H1670" t="s">
        <v>9497</v>
      </c>
      <c r="I1670" t="s">
        <v>954</v>
      </c>
      <c r="J1670" t="e">
        <f>+VLOOKUP(I1670,NOMENCLATURA!$A$3:$B$20,2,FALSE)</f>
        <v>#N/A</v>
      </c>
      <c r="K1670" t="s">
        <v>11334</v>
      </c>
      <c r="L1670" t="s">
        <v>11335</v>
      </c>
      <c r="M1670" s="2">
        <v>43780</v>
      </c>
      <c r="N1670" t="s">
        <v>9571</v>
      </c>
      <c r="O1670" t="s">
        <v>353</v>
      </c>
      <c r="P1670" t="s">
        <v>3</v>
      </c>
      <c r="Q1670" t="s">
        <v>45</v>
      </c>
      <c r="R1670" t="s">
        <v>11336</v>
      </c>
      <c r="S1670" t="s">
        <v>11337</v>
      </c>
      <c r="T1670" t="s">
        <v>3</v>
      </c>
      <c r="U1670" t="s">
        <v>3</v>
      </c>
      <c r="V1670" t="str">
        <f>VLOOKUP(A1670,Ventas!$A$2:$H$3062,7,FALSE)</f>
        <v>N15</v>
      </c>
      <c r="W1670" t="str">
        <f>VLOOKUP(A1670,Ventas!$A$2:$H$3062,8,FALSE)</f>
        <v>OJ</v>
      </c>
      <c r="X1670" t="str">
        <f>VLOOKUP(A1670,'Correo 1'!$A$2:$C$3062,3,FALSE)</f>
        <v>ventas@extintoreslibra.cl</v>
      </c>
    </row>
    <row r="1671" spans="1:24" x14ac:dyDescent="0.2">
      <c r="A1671">
        <v>1129277</v>
      </c>
      <c r="B1671" t="s">
        <v>111</v>
      </c>
      <c r="C1671" t="s">
        <v>4236</v>
      </c>
      <c r="D1671" t="s">
        <v>1665</v>
      </c>
      <c r="E1671" t="s">
        <v>204</v>
      </c>
      <c r="F1671" t="s">
        <v>4237</v>
      </c>
      <c r="G1671" t="s">
        <v>3</v>
      </c>
      <c r="H1671" t="s">
        <v>115</v>
      </c>
      <c r="I1671" t="s">
        <v>954</v>
      </c>
      <c r="J1671" t="e">
        <f>+VLOOKUP(I1671,NOMENCLATURA!$A$3:$B$20,2,FALSE)</f>
        <v>#N/A</v>
      </c>
      <c r="K1671" t="s">
        <v>4238</v>
      </c>
      <c r="L1671" t="s">
        <v>4239</v>
      </c>
      <c r="M1671" s="2">
        <v>42635</v>
      </c>
      <c r="N1671" t="s">
        <v>207</v>
      </c>
      <c r="O1671" t="s">
        <v>353</v>
      </c>
      <c r="P1671" t="s">
        <v>3</v>
      </c>
      <c r="Q1671" t="s">
        <v>45</v>
      </c>
      <c r="R1671" t="s">
        <v>4240</v>
      </c>
      <c r="S1671" t="s">
        <v>4241</v>
      </c>
      <c r="T1671" t="s">
        <v>3</v>
      </c>
      <c r="U1671" t="s">
        <v>3</v>
      </c>
      <c r="V1671" t="str">
        <f>VLOOKUP(A1671,Ventas!$A$2:$H$3062,7,FALSE)</f>
        <v>N0</v>
      </c>
      <c r="W1671" t="str">
        <f>VLOOKUP(A1671,Ventas!$A$2:$H$3062,8,FALSE)</f>
        <v>OF</v>
      </c>
      <c r="X1671" t="str">
        <f>VLOOKUP(A1671,'Correo 1'!$A$2:$C$3062,3,FALSE)</f>
        <v>ventas@fabricadebolsas.cl</v>
      </c>
    </row>
    <row r="1672" spans="1:24" x14ac:dyDescent="0.2">
      <c r="A1672">
        <v>1134308</v>
      </c>
      <c r="B1672" t="s">
        <v>111</v>
      </c>
      <c r="C1672" t="s">
        <v>6489</v>
      </c>
      <c r="D1672" t="s">
        <v>3</v>
      </c>
      <c r="E1672" t="s">
        <v>5308</v>
      </c>
      <c r="F1672" t="s">
        <v>5308</v>
      </c>
      <c r="G1672" t="s">
        <v>3</v>
      </c>
      <c r="H1672" t="s">
        <v>2061</v>
      </c>
      <c r="I1672" t="s">
        <v>954</v>
      </c>
      <c r="J1672" t="e">
        <f>+VLOOKUP(I1672,NOMENCLATURA!$A$3:$B$20,2,FALSE)</f>
        <v>#N/A</v>
      </c>
      <c r="K1672" t="s">
        <v>6490</v>
      </c>
      <c r="L1672" t="s">
        <v>6491</v>
      </c>
      <c r="M1672" s="2">
        <v>42929</v>
      </c>
      <c r="N1672" t="s">
        <v>6342</v>
      </c>
      <c r="O1672" t="s">
        <v>353</v>
      </c>
      <c r="P1672" t="s">
        <v>3</v>
      </c>
      <c r="Q1672" t="s">
        <v>45</v>
      </c>
      <c r="R1672" t="s">
        <v>6492</v>
      </c>
      <c r="S1672" t="s">
        <v>6493</v>
      </c>
      <c r="T1672" t="s">
        <v>3</v>
      </c>
      <c r="U1672" t="s">
        <v>3</v>
      </c>
      <c r="V1672" t="str">
        <f>VLOOKUP(A1672,Ventas!$A$2:$H$3062,7,FALSE)</f>
        <v>N15</v>
      </c>
      <c r="W1672" t="str">
        <f>VLOOKUP(A1672,Ventas!$A$2:$H$3062,8,FALSE)</f>
        <v>OJ</v>
      </c>
      <c r="X1672" t="str">
        <f>VLOOKUP(A1672,'Correo 1'!$A$2:$C$3062,3,FALSE)</f>
        <v>ventas@firedetectionchile.com</v>
      </c>
    </row>
    <row r="1673" spans="1:24" x14ac:dyDescent="0.2">
      <c r="A1673">
        <v>1128945</v>
      </c>
      <c r="B1673" t="s">
        <v>111</v>
      </c>
      <c r="C1673" t="s">
        <v>3835</v>
      </c>
      <c r="D1673" t="s">
        <v>3</v>
      </c>
      <c r="E1673" t="s">
        <v>951</v>
      </c>
      <c r="F1673" t="s">
        <v>3580</v>
      </c>
      <c r="G1673" t="s">
        <v>3</v>
      </c>
      <c r="H1673" t="s">
        <v>115</v>
      </c>
      <c r="I1673" t="s">
        <v>954</v>
      </c>
      <c r="J1673" t="e">
        <f>+VLOOKUP(I1673,NOMENCLATURA!$A$3:$B$20,2,FALSE)</f>
        <v>#N/A</v>
      </c>
      <c r="K1673" t="s">
        <v>3836</v>
      </c>
      <c r="L1673" t="s">
        <v>3837</v>
      </c>
      <c r="M1673" s="2">
        <v>42598</v>
      </c>
      <c r="N1673" t="s">
        <v>207</v>
      </c>
      <c r="O1673" t="s">
        <v>353</v>
      </c>
      <c r="P1673" t="s">
        <v>3</v>
      </c>
      <c r="Q1673" t="s">
        <v>45</v>
      </c>
      <c r="R1673" t="s">
        <v>3838</v>
      </c>
      <c r="S1673" t="s">
        <v>3839</v>
      </c>
      <c r="T1673" t="s">
        <v>3</v>
      </c>
      <c r="U1673" t="s">
        <v>3</v>
      </c>
      <c r="V1673" t="str">
        <f>VLOOKUP(A1673,Ventas!$A$2:$H$3062,7,FALSE)</f>
        <v>N0</v>
      </c>
      <c r="W1673" t="str">
        <f>VLOOKUP(A1673,Ventas!$A$2:$H$3062,8,FALSE)</f>
        <v>OJ</v>
      </c>
      <c r="X1673" t="str">
        <f>VLOOKUP(A1673,'Correo 1'!$A$2:$C$3062,3,FALSE)</f>
        <v>ventas@floreriatoulouse.cl</v>
      </c>
    </row>
    <row r="1674" spans="1:24" x14ac:dyDescent="0.2">
      <c r="A1674">
        <v>1129567</v>
      </c>
      <c r="B1674" t="s">
        <v>111</v>
      </c>
      <c r="C1674" t="s">
        <v>4649</v>
      </c>
      <c r="D1674" t="s">
        <v>3</v>
      </c>
      <c r="E1674" t="s">
        <v>204</v>
      </c>
      <c r="F1674" t="s">
        <v>4525</v>
      </c>
      <c r="G1674" t="s">
        <v>3</v>
      </c>
      <c r="H1674" t="s">
        <v>115</v>
      </c>
      <c r="I1674" t="s">
        <v>1100</v>
      </c>
      <c r="J1674" t="str">
        <f>+VLOOKUP(I1674,NOMENCLATURA!$A$3:$B$20,2,FALSE)</f>
        <v>VARIOS</v>
      </c>
      <c r="K1674" t="s">
        <v>4650</v>
      </c>
      <c r="L1674" t="s">
        <v>4651</v>
      </c>
      <c r="M1674" s="2">
        <v>42664</v>
      </c>
      <c r="N1674" t="s">
        <v>207</v>
      </c>
      <c r="O1674" t="s">
        <v>353</v>
      </c>
      <c r="P1674" t="s">
        <v>3</v>
      </c>
      <c r="Q1674" t="s">
        <v>45</v>
      </c>
      <c r="R1674" t="s">
        <v>4652</v>
      </c>
      <c r="S1674" t="s">
        <v>4653</v>
      </c>
      <c r="T1674" t="s">
        <v>3</v>
      </c>
      <c r="U1674" t="s">
        <v>3</v>
      </c>
      <c r="V1674" t="str">
        <f>VLOOKUP(A1674,Ventas!$A$2:$H$3062,7,FALSE)</f>
        <v>N0</v>
      </c>
      <c r="W1674" t="str">
        <f>VLOOKUP(A1674,Ventas!$A$2:$H$3062,8,FALSE)</f>
        <v>OJ</v>
      </c>
      <c r="X1674" t="str">
        <f>VLOOKUP(A1674,'Correo 1'!$A$2:$C$3062,3,FALSE)</f>
        <v>lmendez@maestre.cl</v>
      </c>
    </row>
    <row r="1675" spans="1:24" x14ac:dyDescent="0.2">
      <c r="A1675">
        <v>1128709</v>
      </c>
      <c r="B1675" t="s">
        <v>111</v>
      </c>
      <c r="C1675" t="s">
        <v>3376</v>
      </c>
      <c r="D1675" t="s">
        <v>3</v>
      </c>
      <c r="E1675" t="s">
        <v>951</v>
      </c>
      <c r="F1675" t="s">
        <v>1054</v>
      </c>
      <c r="G1675" t="s">
        <v>3</v>
      </c>
      <c r="H1675" t="s">
        <v>115</v>
      </c>
      <c r="I1675" t="s">
        <v>954</v>
      </c>
      <c r="J1675" t="e">
        <f>+VLOOKUP(I1675,NOMENCLATURA!$A$3:$B$20,2,FALSE)</f>
        <v>#N/A</v>
      </c>
      <c r="K1675" t="s">
        <v>3377</v>
      </c>
      <c r="L1675" t="s">
        <v>3378</v>
      </c>
      <c r="M1675" s="2">
        <v>42570</v>
      </c>
      <c r="N1675" t="s">
        <v>207</v>
      </c>
      <c r="O1675" t="s">
        <v>353</v>
      </c>
      <c r="P1675" t="s">
        <v>3</v>
      </c>
      <c r="Q1675" t="s">
        <v>45</v>
      </c>
      <c r="R1675" t="s">
        <v>3379</v>
      </c>
      <c r="S1675" t="s">
        <v>3380</v>
      </c>
      <c r="T1675" t="s">
        <v>3</v>
      </c>
      <c r="U1675" t="s">
        <v>3</v>
      </c>
      <c r="V1675" t="str">
        <f>VLOOKUP(A1675,Ventas!$A$2:$H$3062,7,FALSE)</f>
        <v>N0</v>
      </c>
      <c r="W1675" t="str">
        <f>VLOOKUP(A1675,Ventas!$A$2:$H$3062,8,FALSE)</f>
        <v>OJ</v>
      </c>
      <c r="X1675" t="str">
        <f>VLOOKUP(A1675,'Correo 1'!$A$2:$C$3062,3,FALSE)</f>
        <v>ventas@grupoadm.cl</v>
      </c>
    </row>
    <row r="1676" spans="1:24" x14ac:dyDescent="0.2">
      <c r="A1676">
        <v>1136129</v>
      </c>
      <c r="B1676" t="s">
        <v>111</v>
      </c>
      <c r="C1676" t="s">
        <v>7293</v>
      </c>
      <c r="D1676" t="s">
        <v>3</v>
      </c>
      <c r="E1676" t="s">
        <v>204</v>
      </c>
      <c r="F1676" t="s">
        <v>4849</v>
      </c>
      <c r="G1676" t="s">
        <v>3</v>
      </c>
      <c r="H1676" t="s">
        <v>115</v>
      </c>
      <c r="I1676" t="s">
        <v>954</v>
      </c>
      <c r="J1676" t="e">
        <f>+VLOOKUP(I1676,NOMENCLATURA!$A$3:$B$20,2,FALSE)</f>
        <v>#N/A</v>
      </c>
      <c r="K1676" t="s">
        <v>7294</v>
      </c>
      <c r="L1676" t="s">
        <v>7295</v>
      </c>
      <c r="M1676" s="2">
        <v>43068</v>
      </c>
      <c r="N1676" t="s">
        <v>6342</v>
      </c>
      <c r="O1676" t="s">
        <v>353</v>
      </c>
      <c r="P1676" t="s">
        <v>3</v>
      </c>
      <c r="Q1676" t="s">
        <v>45</v>
      </c>
      <c r="R1676" t="s">
        <v>7296</v>
      </c>
      <c r="S1676" t="s">
        <v>7297</v>
      </c>
      <c r="T1676" t="s">
        <v>3</v>
      </c>
      <c r="U1676" t="s">
        <v>3</v>
      </c>
      <c r="V1676" t="str">
        <f>VLOOKUP(A1676,Ventas!$A$2:$H$3062,7,FALSE)</f>
        <v>N0</v>
      </c>
      <c r="W1676" t="str">
        <f>VLOOKUP(A1676,Ventas!$A$2:$H$3062,8,FALSE)</f>
        <v>OJ</v>
      </c>
      <c r="X1676" t="str">
        <f>VLOOKUP(A1676,'Correo 1'!$A$2:$C$3062,3,FALSE)</f>
        <v>VENTAS@JPPALLETS.CL</v>
      </c>
    </row>
    <row r="1677" spans="1:24" x14ac:dyDescent="0.2">
      <c r="A1677">
        <v>1129551</v>
      </c>
      <c r="B1677" t="s">
        <v>111</v>
      </c>
      <c r="C1677" t="s">
        <v>4623</v>
      </c>
      <c r="D1677" t="s">
        <v>3</v>
      </c>
      <c r="E1677" t="s">
        <v>204</v>
      </c>
      <c r="F1677" t="s">
        <v>4458</v>
      </c>
      <c r="G1677" t="s">
        <v>3</v>
      </c>
      <c r="H1677" t="s">
        <v>115</v>
      </c>
      <c r="I1677" t="s">
        <v>954</v>
      </c>
      <c r="J1677" t="e">
        <f>+VLOOKUP(I1677,NOMENCLATURA!$A$3:$B$20,2,FALSE)</f>
        <v>#N/A</v>
      </c>
      <c r="K1677" t="s">
        <v>4624</v>
      </c>
      <c r="L1677" t="s">
        <v>4625</v>
      </c>
      <c r="M1677" s="2">
        <v>42663</v>
      </c>
      <c r="N1677" t="s">
        <v>207</v>
      </c>
      <c r="O1677" t="s">
        <v>353</v>
      </c>
      <c r="P1677" t="s">
        <v>3</v>
      </c>
      <c r="Q1677" t="s">
        <v>45</v>
      </c>
      <c r="R1677" t="s">
        <v>4626</v>
      </c>
      <c r="S1677" t="s">
        <v>4627</v>
      </c>
      <c r="T1677" t="s">
        <v>3</v>
      </c>
      <c r="U1677" t="s">
        <v>3</v>
      </c>
      <c r="V1677" t="str">
        <f>VLOOKUP(A1677,Ventas!$A$2:$H$3062,7,FALSE)</f>
        <v>N0</v>
      </c>
      <c r="W1677" t="str">
        <f>VLOOKUP(A1677,Ventas!$A$2:$H$3062,8,FALSE)</f>
        <v>OJ</v>
      </c>
      <c r="X1677" t="str">
        <f>VLOOKUP(A1677,'Correo 1'!$A$2:$C$3062,3,FALSE)</f>
        <v>ventas@jure-esguep.cl</v>
      </c>
    </row>
    <row r="1678" spans="1:24" x14ac:dyDescent="0.2">
      <c r="A1678">
        <v>1144782</v>
      </c>
      <c r="B1678" t="s">
        <v>111</v>
      </c>
      <c r="C1678" t="s">
        <v>10245</v>
      </c>
      <c r="D1678" t="s">
        <v>1665</v>
      </c>
      <c r="E1678" t="s">
        <v>10246</v>
      </c>
      <c r="F1678" t="s">
        <v>10246</v>
      </c>
      <c r="G1678" t="s">
        <v>3</v>
      </c>
      <c r="H1678" t="s">
        <v>1046</v>
      </c>
      <c r="I1678" t="s">
        <v>954</v>
      </c>
      <c r="J1678" t="e">
        <f>+VLOOKUP(I1678,NOMENCLATURA!$A$3:$B$20,2,FALSE)</f>
        <v>#N/A</v>
      </c>
      <c r="K1678" t="s">
        <v>10247</v>
      </c>
      <c r="L1678" t="s">
        <v>10248</v>
      </c>
      <c r="M1678" s="2">
        <v>43587</v>
      </c>
      <c r="N1678" t="s">
        <v>9571</v>
      </c>
      <c r="O1678" t="s">
        <v>353</v>
      </c>
      <c r="P1678" t="s">
        <v>3</v>
      </c>
      <c r="Q1678" t="s">
        <v>45</v>
      </c>
      <c r="R1678" t="s">
        <v>10249</v>
      </c>
      <c r="S1678" t="s">
        <v>10250</v>
      </c>
      <c r="T1678" t="s">
        <v>3</v>
      </c>
      <c r="U1678" t="s">
        <v>3</v>
      </c>
      <c r="V1678" t="str">
        <f>VLOOKUP(A1678,Ventas!$A$2:$H$3062,7,FALSE)</f>
        <v>N30</v>
      </c>
      <c r="W1678" t="str">
        <f>VLOOKUP(A1678,Ventas!$A$2:$H$3062,8,FALSE)</f>
        <v>O4</v>
      </c>
      <c r="X1678" t="str">
        <f>VLOOKUP(A1678,'Correo 1'!$A$2:$C$3062,3,FALSE)</f>
        <v>ventas@macroweb.cl</v>
      </c>
    </row>
    <row r="1679" spans="1:24" x14ac:dyDescent="0.2">
      <c r="A1679">
        <v>1128081</v>
      </c>
      <c r="B1679" t="s">
        <v>111</v>
      </c>
      <c r="C1679" t="s">
        <v>1098</v>
      </c>
      <c r="D1679" t="s">
        <v>3</v>
      </c>
      <c r="E1679" t="s">
        <v>951</v>
      </c>
      <c r="F1679" t="s">
        <v>1099</v>
      </c>
      <c r="G1679" t="s">
        <v>3</v>
      </c>
      <c r="H1679" t="s">
        <v>115</v>
      </c>
      <c r="I1679" t="s">
        <v>1100</v>
      </c>
      <c r="J1679" t="str">
        <f>+VLOOKUP(I1679,NOMENCLATURA!$A$3:$B$20,2,FALSE)</f>
        <v>VARIOS</v>
      </c>
      <c r="K1679" t="s">
        <v>1101</v>
      </c>
      <c r="L1679" t="s">
        <v>1102</v>
      </c>
      <c r="M1679" s="2">
        <v>42542</v>
      </c>
      <c r="N1679" t="s">
        <v>957</v>
      </c>
      <c r="O1679" t="s">
        <v>353</v>
      </c>
      <c r="P1679" t="s">
        <v>3</v>
      </c>
      <c r="Q1679" t="s">
        <v>45</v>
      </c>
      <c r="R1679" t="s">
        <v>1103</v>
      </c>
      <c r="S1679" t="s">
        <v>1104</v>
      </c>
      <c r="T1679" t="s">
        <v>3</v>
      </c>
      <c r="U1679" t="s">
        <v>3</v>
      </c>
      <c r="V1679" t="str">
        <f>VLOOKUP(A1679,Ventas!$A$2:$H$3062,7,FALSE)</f>
        <v>N30</v>
      </c>
      <c r="W1679" t="str">
        <f>VLOOKUP(A1679,Ventas!$A$2:$H$3062,8,FALSE)</f>
        <v>OJ</v>
      </c>
      <c r="X1679" t="str">
        <f>VLOOKUP(A1679,'Correo 1'!$A$2:$C$3062,3,FALSE)</f>
        <v>luisa@canastodeflores.cl</v>
      </c>
    </row>
    <row r="1680" spans="1:24" x14ac:dyDescent="0.2">
      <c r="A1680">
        <v>1151616</v>
      </c>
      <c r="B1680" t="s">
        <v>111</v>
      </c>
      <c r="C1680" t="s">
        <v>13135</v>
      </c>
      <c r="D1680" t="s">
        <v>3</v>
      </c>
      <c r="E1680" t="s">
        <v>204</v>
      </c>
      <c r="F1680" t="s">
        <v>204</v>
      </c>
      <c r="G1680" t="s">
        <v>3</v>
      </c>
      <c r="H1680" t="s">
        <v>115</v>
      </c>
      <c r="I1680" t="s">
        <v>954</v>
      </c>
      <c r="J1680" t="e">
        <f>+VLOOKUP(I1680,NOMENCLATURA!$A$3:$B$20,2,FALSE)</f>
        <v>#N/A</v>
      </c>
      <c r="K1680" t="s">
        <v>13136</v>
      </c>
      <c r="L1680" t="s">
        <v>13137</v>
      </c>
      <c r="M1680" s="2">
        <v>44601</v>
      </c>
      <c r="N1680" t="s">
        <v>9571</v>
      </c>
      <c r="O1680" t="s">
        <v>353</v>
      </c>
      <c r="P1680" t="s">
        <v>3</v>
      </c>
      <c r="Q1680" t="s">
        <v>45</v>
      </c>
      <c r="R1680" t="s">
        <v>13138</v>
      </c>
      <c r="S1680" t="s">
        <v>13139</v>
      </c>
      <c r="T1680" t="s">
        <v>3</v>
      </c>
      <c r="U1680" t="s">
        <v>3</v>
      </c>
      <c r="V1680" t="str">
        <f>VLOOKUP(A1680,Ventas!$A$2:$H$3062,7,FALSE)</f>
        <v>N30</v>
      </c>
      <c r="W1680" t="str">
        <f>VLOOKUP(A1680,Ventas!$A$2:$H$3062,8,FALSE)</f>
        <v>OJ</v>
      </c>
      <c r="X1680" t="str">
        <f>VLOOKUP(A1680,'Correo 1'!$A$2:$C$3062,3,FALSE)</f>
        <v>ventas@persianasveneto.cl</v>
      </c>
    </row>
    <row r="1681" spans="1:24" x14ac:dyDescent="0.2">
      <c r="A1681">
        <v>1151067</v>
      </c>
      <c r="B1681" t="s">
        <v>111</v>
      </c>
      <c r="C1681" t="s">
        <v>12962</v>
      </c>
      <c r="D1681" t="s">
        <v>12963</v>
      </c>
      <c r="E1681" t="s">
        <v>4488</v>
      </c>
      <c r="F1681" t="s">
        <v>11456</v>
      </c>
      <c r="G1681" t="s">
        <v>3</v>
      </c>
      <c r="H1681" t="s">
        <v>62</v>
      </c>
      <c r="I1681" t="s">
        <v>954</v>
      </c>
      <c r="J1681" t="e">
        <f>+VLOOKUP(I1681,NOMENCLATURA!$A$3:$B$20,2,FALSE)</f>
        <v>#N/A</v>
      </c>
      <c r="K1681" t="s">
        <v>12964</v>
      </c>
      <c r="L1681" t="s">
        <v>12965</v>
      </c>
      <c r="M1681" s="2">
        <v>44511</v>
      </c>
      <c r="N1681" t="s">
        <v>9571</v>
      </c>
      <c r="O1681" t="s">
        <v>353</v>
      </c>
      <c r="P1681" t="s">
        <v>3</v>
      </c>
      <c r="Q1681" t="s">
        <v>45</v>
      </c>
      <c r="R1681" t="s">
        <v>12966</v>
      </c>
      <c r="S1681" t="s">
        <v>12967</v>
      </c>
      <c r="T1681" t="s">
        <v>3</v>
      </c>
      <c r="U1681" t="s">
        <v>3</v>
      </c>
      <c r="V1681" t="str">
        <f>VLOOKUP(A1681,Ventas!$A$2:$H$3062,7,FALSE)</f>
        <v>N30</v>
      </c>
      <c r="W1681" t="str">
        <f>VLOOKUP(A1681,Ventas!$A$2:$H$3062,8,FALSE)</f>
        <v>OJ</v>
      </c>
      <c r="X1681" t="str">
        <f>VLOOKUP(A1681,'Correo 1'!$A$2:$C$3062,3,FALSE)</f>
        <v>VENTAS@PREISERMIN.CL</v>
      </c>
    </row>
    <row r="1682" spans="1:24" x14ac:dyDescent="0.2">
      <c r="A1682">
        <v>1137553</v>
      </c>
      <c r="B1682" t="s">
        <v>111</v>
      </c>
      <c r="C1682" t="s">
        <v>7894</v>
      </c>
      <c r="D1682" t="s">
        <v>3</v>
      </c>
      <c r="E1682" t="s">
        <v>204</v>
      </c>
      <c r="F1682" t="s">
        <v>2032</v>
      </c>
      <c r="G1682" t="s">
        <v>3</v>
      </c>
      <c r="H1682" t="s">
        <v>115</v>
      </c>
      <c r="I1682" t="s">
        <v>1100</v>
      </c>
      <c r="J1682" t="str">
        <f>+VLOOKUP(I1682,NOMENCLATURA!$A$3:$B$20,2,FALSE)</f>
        <v>VARIOS</v>
      </c>
      <c r="K1682" t="s">
        <v>7895</v>
      </c>
      <c r="L1682" t="s">
        <v>7896</v>
      </c>
      <c r="M1682" s="2">
        <v>43168</v>
      </c>
      <c r="N1682" t="s">
        <v>6342</v>
      </c>
      <c r="O1682" t="s">
        <v>353</v>
      </c>
      <c r="P1682" t="s">
        <v>3</v>
      </c>
      <c r="Q1682" t="s">
        <v>45</v>
      </c>
      <c r="R1682" t="s">
        <v>7897</v>
      </c>
      <c r="S1682" t="s">
        <v>7898</v>
      </c>
      <c r="T1682" t="s">
        <v>3</v>
      </c>
      <c r="U1682" t="s">
        <v>3</v>
      </c>
      <c r="V1682" t="str">
        <f>VLOOKUP(A1682,Ventas!$A$2:$H$3062,7,FALSE)</f>
        <v>N30</v>
      </c>
      <c r="W1682" t="str">
        <f>VLOOKUP(A1682,Ventas!$A$2:$H$3062,8,FALSE)</f>
        <v>OJ</v>
      </c>
      <c r="X1682" t="str">
        <f>VLOOKUP(A1682,'Correo 1'!$A$2:$C$3062,3,FALSE)</f>
        <v>MAGUIBENET@GMAIL.COM</v>
      </c>
    </row>
    <row r="1683" spans="1:24" x14ac:dyDescent="0.2">
      <c r="A1683">
        <v>1146637</v>
      </c>
      <c r="B1683" t="s">
        <v>111</v>
      </c>
      <c r="C1683" t="s">
        <v>11233</v>
      </c>
      <c r="D1683" t="s">
        <v>3</v>
      </c>
      <c r="E1683" t="s">
        <v>204</v>
      </c>
      <c r="F1683" t="s">
        <v>4174</v>
      </c>
      <c r="G1683" t="s">
        <v>3</v>
      </c>
      <c r="H1683" t="s">
        <v>115</v>
      </c>
      <c r="I1683" t="s">
        <v>954</v>
      </c>
      <c r="J1683" t="e">
        <f>+VLOOKUP(I1683,NOMENCLATURA!$A$3:$B$20,2,FALSE)</f>
        <v>#N/A</v>
      </c>
      <c r="K1683" t="s">
        <v>11234</v>
      </c>
      <c r="L1683" t="s">
        <v>11235</v>
      </c>
      <c r="M1683" s="2">
        <v>43755</v>
      </c>
      <c r="N1683" t="s">
        <v>9571</v>
      </c>
      <c r="O1683" t="s">
        <v>353</v>
      </c>
      <c r="P1683" t="s">
        <v>3</v>
      </c>
      <c r="Q1683" t="s">
        <v>45</v>
      </c>
      <c r="R1683" t="s">
        <v>11236</v>
      </c>
      <c r="S1683" t="s">
        <v>11237</v>
      </c>
      <c r="T1683" t="s">
        <v>3</v>
      </c>
      <c r="U1683" t="s">
        <v>3</v>
      </c>
      <c r="V1683" t="str">
        <f>VLOOKUP(A1683,Ventas!$A$2:$H$3062,7,FALSE)</f>
        <v>N30</v>
      </c>
      <c r="W1683" t="str">
        <f>VLOOKUP(A1683,Ventas!$A$2:$H$3062,8,FALSE)</f>
        <v>OJ</v>
      </c>
      <c r="X1683" t="str">
        <f>VLOOKUP(A1683,'Correo 1'!$A$2:$C$3062,3,FALSE)</f>
        <v>ventas@rubiaustral.cl</v>
      </c>
    </row>
    <row r="1684" spans="1:24" x14ac:dyDescent="0.2">
      <c r="A1684">
        <v>1134239</v>
      </c>
      <c r="B1684" t="s">
        <v>111</v>
      </c>
      <c r="C1684" t="s">
        <v>6470</v>
      </c>
      <c r="D1684" t="s">
        <v>3</v>
      </c>
      <c r="E1684" t="s">
        <v>204</v>
      </c>
      <c r="F1684" t="s">
        <v>113</v>
      </c>
      <c r="G1684" t="s">
        <v>3</v>
      </c>
      <c r="H1684" t="s">
        <v>115</v>
      </c>
      <c r="I1684" t="s">
        <v>1100</v>
      </c>
      <c r="J1684" t="str">
        <f>+VLOOKUP(I1684,NOMENCLATURA!$A$3:$B$20,2,FALSE)</f>
        <v>VARIOS</v>
      </c>
      <c r="K1684" t="s">
        <v>5007</v>
      </c>
      <c r="L1684" t="s">
        <v>6471</v>
      </c>
      <c r="M1684" s="2">
        <v>42922</v>
      </c>
      <c r="N1684" t="s">
        <v>6342</v>
      </c>
      <c r="O1684" t="s">
        <v>353</v>
      </c>
      <c r="P1684" t="s">
        <v>3</v>
      </c>
      <c r="Q1684" t="s">
        <v>45</v>
      </c>
      <c r="R1684" t="s">
        <v>6472</v>
      </c>
      <c r="S1684" t="s">
        <v>6473</v>
      </c>
      <c r="T1684" t="s">
        <v>3</v>
      </c>
      <c r="U1684" t="s">
        <v>3</v>
      </c>
      <c r="V1684" t="str">
        <f>VLOOKUP(A1684,Ventas!$A$2:$H$3062,7,FALSE)</f>
        <v>N0</v>
      </c>
      <c r="W1684" t="str">
        <f>VLOOKUP(A1684,Ventas!$A$2:$H$3062,8,FALSE)</f>
        <v>OJ</v>
      </c>
      <c r="X1684" t="str">
        <f>VLOOKUP(A1684,'Correo 1'!$A$2:$C$3062,3,FALSE)</f>
        <v>MANWANDTERI@UDD.CL</v>
      </c>
    </row>
    <row r="1685" spans="1:24" x14ac:dyDescent="0.2">
      <c r="A1685">
        <v>1149078</v>
      </c>
      <c r="B1685" t="s">
        <v>111</v>
      </c>
      <c r="C1685" t="s">
        <v>12288</v>
      </c>
      <c r="D1685" t="s">
        <v>12289</v>
      </c>
      <c r="E1685" t="s">
        <v>2952</v>
      </c>
      <c r="F1685" t="s">
        <v>2952</v>
      </c>
      <c r="G1685" t="s">
        <v>3</v>
      </c>
      <c r="H1685" t="s">
        <v>1046</v>
      </c>
      <c r="I1685" t="s">
        <v>12261</v>
      </c>
      <c r="J1685" t="e">
        <f>+VLOOKUP(I1685,NOMENCLATURA!$A$3:$B$20,2,FALSE)</f>
        <v>#N/A</v>
      </c>
      <c r="K1685" t="s">
        <v>12290</v>
      </c>
      <c r="L1685" t="s">
        <v>12291</v>
      </c>
      <c r="M1685" s="2">
        <v>44140</v>
      </c>
      <c r="N1685" t="s">
        <v>9571</v>
      </c>
      <c r="O1685" t="s">
        <v>353</v>
      </c>
      <c r="P1685" t="s">
        <v>3</v>
      </c>
      <c r="Q1685" t="s">
        <v>45</v>
      </c>
      <c r="R1685" t="s">
        <v>12292</v>
      </c>
      <c r="S1685" t="s">
        <v>12293</v>
      </c>
      <c r="T1685" t="s">
        <v>3</v>
      </c>
      <c r="U1685" t="s">
        <v>3</v>
      </c>
      <c r="V1685" t="str">
        <f>VLOOKUP(A1685,Ventas!$A$2:$H$3062,7,FALSE)</f>
        <v>N0</v>
      </c>
      <c r="W1685" t="str">
        <f>VLOOKUP(A1685,Ventas!$A$2:$H$3062,8,FALSE)</f>
        <v>OJ</v>
      </c>
      <c r="X1685" t="str">
        <f>VLOOKUP(A1685,'Correo 1'!$A$2:$C$3062,3,FALSE)</f>
        <v>VENTAS@SOCIN.CL</v>
      </c>
    </row>
    <row r="1686" spans="1:24" x14ac:dyDescent="0.2">
      <c r="A1686">
        <v>1129294</v>
      </c>
      <c r="B1686" t="s">
        <v>111</v>
      </c>
      <c r="C1686" t="s">
        <v>4272</v>
      </c>
      <c r="D1686" t="s">
        <v>4273</v>
      </c>
      <c r="E1686" t="s">
        <v>204</v>
      </c>
      <c r="F1686" t="s">
        <v>3887</v>
      </c>
      <c r="G1686" t="s">
        <v>3</v>
      </c>
      <c r="H1686" t="s">
        <v>115</v>
      </c>
      <c r="I1686" t="s">
        <v>954</v>
      </c>
      <c r="J1686" t="e">
        <f>+VLOOKUP(I1686,NOMENCLATURA!$A$3:$B$20,2,FALSE)</f>
        <v>#N/A</v>
      </c>
      <c r="K1686" t="s">
        <v>4274</v>
      </c>
      <c r="L1686" t="s">
        <v>4275</v>
      </c>
      <c r="M1686" s="2">
        <v>42639</v>
      </c>
      <c r="N1686" t="s">
        <v>207</v>
      </c>
      <c r="O1686" t="s">
        <v>353</v>
      </c>
      <c r="P1686" t="s">
        <v>3</v>
      </c>
      <c r="Q1686" t="s">
        <v>45</v>
      </c>
      <c r="R1686" t="s">
        <v>4276</v>
      </c>
      <c r="S1686" t="s">
        <v>4277</v>
      </c>
      <c r="T1686" t="s">
        <v>3</v>
      </c>
      <c r="U1686" t="s">
        <v>3</v>
      </c>
      <c r="V1686" t="str">
        <f>VLOOKUP(A1686,Ventas!$A$2:$H$3062,7,FALSE)</f>
        <v>N30</v>
      </c>
      <c r="W1686" t="str">
        <f>VLOOKUP(A1686,Ventas!$A$2:$H$3062,8,FALSE)</f>
        <v>OF</v>
      </c>
      <c r="X1686" t="str">
        <f>VLOOKUP(A1686,'Correo 1'!$A$2:$C$3062,3,FALSE)</f>
        <v>ventas@sublimax.cl</v>
      </c>
    </row>
    <row r="1687" spans="1:24" x14ac:dyDescent="0.2">
      <c r="A1687">
        <v>1128207</v>
      </c>
      <c r="B1687" t="s">
        <v>111</v>
      </c>
      <c r="C1687" t="s">
        <v>1854</v>
      </c>
      <c r="D1687" t="s">
        <v>3</v>
      </c>
      <c r="E1687" t="s">
        <v>951</v>
      </c>
      <c r="F1687" t="s">
        <v>1183</v>
      </c>
      <c r="G1687" t="s">
        <v>3</v>
      </c>
      <c r="H1687" t="s">
        <v>115</v>
      </c>
      <c r="I1687" t="s">
        <v>1100</v>
      </c>
      <c r="J1687" t="str">
        <f>+VLOOKUP(I1687,NOMENCLATURA!$A$3:$B$20,2,FALSE)</f>
        <v>VARIOS</v>
      </c>
      <c r="K1687" t="s">
        <v>1855</v>
      </c>
      <c r="L1687" t="s">
        <v>1856</v>
      </c>
      <c r="M1687" s="2">
        <v>42542</v>
      </c>
      <c r="N1687" t="s">
        <v>957</v>
      </c>
      <c r="O1687" t="s">
        <v>353</v>
      </c>
      <c r="P1687" t="s">
        <v>3</v>
      </c>
      <c r="Q1687" t="s">
        <v>45</v>
      </c>
      <c r="R1687" t="s">
        <v>1857</v>
      </c>
      <c r="S1687" t="s">
        <v>1858</v>
      </c>
      <c r="T1687" t="s">
        <v>3</v>
      </c>
      <c r="U1687" t="s">
        <v>1858</v>
      </c>
      <c r="V1687" t="str">
        <f>VLOOKUP(A1687,Ventas!$A$2:$H$3062,7,FALSE)</f>
        <v>N30</v>
      </c>
      <c r="W1687" t="str">
        <f>VLOOKUP(A1687,Ventas!$A$2:$H$3062,8,FALSE)</f>
        <v>OJ</v>
      </c>
      <c r="X1687" t="str">
        <f>VLOOKUP(A1687,'Correo 1'!$A$2:$C$3062,3,FALSE)</f>
        <v>marisol.vial@cl.g4s.com</v>
      </c>
    </row>
    <row r="1688" spans="1:24" x14ac:dyDescent="0.2">
      <c r="A1688">
        <v>1133450</v>
      </c>
      <c r="B1688" t="s">
        <v>111</v>
      </c>
      <c r="C1688" t="s">
        <v>6206</v>
      </c>
      <c r="D1688" t="s">
        <v>3</v>
      </c>
      <c r="E1688" t="s">
        <v>951</v>
      </c>
      <c r="F1688" t="s">
        <v>951</v>
      </c>
      <c r="G1688" t="s">
        <v>3</v>
      </c>
      <c r="H1688" t="s">
        <v>115</v>
      </c>
      <c r="I1688" t="s">
        <v>954</v>
      </c>
      <c r="J1688" t="e">
        <f>+VLOOKUP(I1688,NOMENCLATURA!$A$3:$B$20,2,FALSE)</f>
        <v>#N/A</v>
      </c>
      <c r="K1688" t="s">
        <v>6207</v>
      </c>
      <c r="L1688" t="s">
        <v>6208</v>
      </c>
      <c r="M1688" s="2">
        <v>42865</v>
      </c>
      <c r="N1688" t="s">
        <v>6015</v>
      </c>
      <c r="O1688" t="s">
        <v>353</v>
      </c>
      <c r="P1688" t="s">
        <v>3</v>
      </c>
      <c r="Q1688" t="s">
        <v>45</v>
      </c>
      <c r="R1688" t="s">
        <v>6209</v>
      </c>
      <c r="S1688" t="s">
        <v>6210</v>
      </c>
      <c r="T1688" t="s">
        <v>3</v>
      </c>
      <c r="U1688" t="s">
        <v>3</v>
      </c>
      <c r="V1688" t="str">
        <f>VLOOKUP(A1688,Ventas!$A$2:$H$3062,7,FALSE)</f>
        <v>N30</v>
      </c>
      <c r="W1688" t="str">
        <f>VLOOKUP(A1688,Ventas!$A$2:$H$3062,8,FALSE)</f>
        <v>OJ</v>
      </c>
      <c r="X1688" t="str">
        <f>VLOOKUP(A1688,'Correo 1'!$A$2:$C$3062,3,FALSE)</f>
        <v>ventas@trenzaduriafraile.cl</v>
      </c>
    </row>
    <row r="1689" spans="1:24" x14ac:dyDescent="0.2">
      <c r="A1689">
        <v>1128909</v>
      </c>
      <c r="B1689" t="s">
        <v>111</v>
      </c>
      <c r="C1689" t="s">
        <v>3747</v>
      </c>
      <c r="D1689" t="s">
        <v>3</v>
      </c>
      <c r="E1689" t="s">
        <v>951</v>
      </c>
      <c r="F1689" t="s">
        <v>1054</v>
      </c>
      <c r="G1689" t="s">
        <v>3</v>
      </c>
      <c r="H1689" t="s">
        <v>115</v>
      </c>
      <c r="I1689" t="s">
        <v>954</v>
      </c>
      <c r="J1689" t="e">
        <f>+VLOOKUP(I1689,NOMENCLATURA!$A$3:$B$20,2,FALSE)</f>
        <v>#N/A</v>
      </c>
      <c r="K1689" t="s">
        <v>3748</v>
      </c>
      <c r="L1689" t="s">
        <v>3749</v>
      </c>
      <c r="M1689" s="2">
        <v>42592</v>
      </c>
      <c r="N1689" t="s">
        <v>207</v>
      </c>
      <c r="O1689" t="s">
        <v>353</v>
      </c>
      <c r="P1689" t="s">
        <v>3</v>
      </c>
      <c r="Q1689" t="s">
        <v>45</v>
      </c>
      <c r="R1689" t="s">
        <v>3750</v>
      </c>
      <c r="S1689" t="s">
        <v>3751</v>
      </c>
      <c r="T1689" t="s">
        <v>3</v>
      </c>
      <c r="U1689" t="s">
        <v>3</v>
      </c>
      <c r="V1689" t="str">
        <f>VLOOKUP(A1689,Ventas!$A$2:$H$3062,7,FALSE)</f>
        <v>N10</v>
      </c>
      <c r="W1689" t="str">
        <f>VLOOKUP(A1689,Ventas!$A$2:$H$3062,8,FALSE)</f>
        <v>OJ</v>
      </c>
      <c r="X1689" t="str">
        <f>VLOOKUP(A1689,'Correo 1'!$A$2:$C$3062,3,FALSE)</f>
        <v>ventas@vidrieriapocuro.com</v>
      </c>
    </row>
    <row r="1690" spans="1:24" x14ac:dyDescent="0.2">
      <c r="A1690">
        <v>1141604</v>
      </c>
      <c r="B1690" t="s">
        <v>111</v>
      </c>
      <c r="C1690" t="s">
        <v>8732</v>
      </c>
      <c r="D1690" t="s">
        <v>3</v>
      </c>
      <c r="E1690" t="s">
        <v>204</v>
      </c>
      <c r="F1690" t="s">
        <v>204</v>
      </c>
      <c r="G1690" t="s">
        <v>3</v>
      </c>
      <c r="H1690" t="s">
        <v>115</v>
      </c>
      <c r="I1690" t="s">
        <v>954</v>
      </c>
      <c r="J1690" t="e">
        <f>+VLOOKUP(I1690,NOMENCLATURA!$A$3:$B$20,2,FALSE)</f>
        <v>#N/A</v>
      </c>
      <c r="K1690" t="s">
        <v>8733</v>
      </c>
      <c r="L1690" t="s">
        <v>8734</v>
      </c>
      <c r="M1690" s="2">
        <v>43390</v>
      </c>
      <c r="N1690" t="s">
        <v>6342</v>
      </c>
      <c r="O1690" t="s">
        <v>353</v>
      </c>
      <c r="P1690" t="s">
        <v>3</v>
      </c>
      <c r="Q1690" t="s">
        <v>45</v>
      </c>
      <c r="R1690" t="s">
        <v>8735</v>
      </c>
      <c r="S1690" t="s">
        <v>8736</v>
      </c>
      <c r="T1690" t="s">
        <v>3</v>
      </c>
      <c r="U1690" t="s">
        <v>3</v>
      </c>
      <c r="V1690" t="str">
        <f>VLOOKUP(A1690,Ventas!$A$2:$H$3062,7,FALSE)</f>
        <v>N0</v>
      </c>
      <c r="W1690" t="str">
        <f>VLOOKUP(A1690,Ventas!$A$2:$H$3062,8,FALSE)</f>
        <v>OJ</v>
      </c>
      <c r="X1690" t="str">
        <f>VLOOKUP(A1690,'Correo 1'!$A$2:$C$3062,3,FALSE)</f>
        <v>ventas1@supermaq.cl</v>
      </c>
    </row>
    <row r="1691" spans="1:24" x14ac:dyDescent="0.2">
      <c r="A1691">
        <v>1151657</v>
      </c>
      <c r="B1691" t="s">
        <v>111</v>
      </c>
      <c r="C1691" t="s">
        <v>13140</v>
      </c>
      <c r="D1691" t="s">
        <v>3</v>
      </c>
      <c r="E1691" t="s">
        <v>204</v>
      </c>
      <c r="F1691" t="s">
        <v>2297</v>
      </c>
      <c r="G1691" t="s">
        <v>3</v>
      </c>
      <c r="H1691" t="s">
        <v>115</v>
      </c>
      <c r="I1691" t="s">
        <v>954</v>
      </c>
      <c r="J1691" t="e">
        <f>+VLOOKUP(I1691,NOMENCLATURA!$A$3:$B$20,2,FALSE)</f>
        <v>#N/A</v>
      </c>
      <c r="K1691" t="s">
        <v>13141</v>
      </c>
      <c r="L1691" t="s">
        <v>13142</v>
      </c>
      <c r="M1691" s="2">
        <v>44606</v>
      </c>
      <c r="N1691" t="s">
        <v>9571</v>
      </c>
      <c r="O1691" t="s">
        <v>353</v>
      </c>
      <c r="P1691" t="s">
        <v>3</v>
      </c>
      <c r="Q1691" t="s">
        <v>45</v>
      </c>
      <c r="R1691" t="s">
        <v>13143</v>
      </c>
      <c r="S1691" t="s">
        <v>13144</v>
      </c>
      <c r="T1691" t="s">
        <v>3</v>
      </c>
      <c r="U1691" t="s">
        <v>3</v>
      </c>
      <c r="V1691" t="str">
        <f>VLOOKUP(A1691,Ventas!$A$2:$H$3062,7,FALSE)</f>
        <v>N0</v>
      </c>
      <c r="W1691" t="str">
        <f>VLOOKUP(A1691,Ventas!$A$2:$H$3062,8,FALSE)</f>
        <v>O4</v>
      </c>
      <c r="X1691" t="str">
        <f>VLOOKUP(A1691,'Correo 1'!$A$2:$C$3062,3,FALSE)</f>
        <v>ventas3@cfingenieros.cl</v>
      </c>
    </row>
    <row r="1692" spans="1:24" x14ac:dyDescent="0.2">
      <c r="A1692">
        <v>1151036</v>
      </c>
      <c r="B1692" t="s">
        <v>111</v>
      </c>
      <c r="C1692" t="s">
        <v>12948</v>
      </c>
      <c r="D1692" t="s">
        <v>3</v>
      </c>
      <c r="E1692" t="s">
        <v>951</v>
      </c>
      <c r="F1692" t="s">
        <v>952</v>
      </c>
      <c r="G1692" t="s">
        <v>3</v>
      </c>
      <c r="H1692" t="s">
        <v>115</v>
      </c>
      <c r="I1692" t="s">
        <v>954</v>
      </c>
      <c r="J1692" t="e">
        <f>+VLOOKUP(I1692,NOMENCLATURA!$A$3:$B$20,2,FALSE)</f>
        <v>#N/A</v>
      </c>
      <c r="K1692" t="s">
        <v>12949</v>
      </c>
      <c r="L1692" t="s">
        <v>12950</v>
      </c>
      <c r="M1692" s="2">
        <v>44508</v>
      </c>
      <c r="N1692" t="s">
        <v>9571</v>
      </c>
      <c r="O1692" t="s">
        <v>353</v>
      </c>
      <c r="P1692" t="s">
        <v>3</v>
      </c>
      <c r="Q1692" t="s">
        <v>45</v>
      </c>
      <c r="R1692" t="s">
        <v>12951</v>
      </c>
      <c r="S1692" t="s">
        <v>12952</v>
      </c>
      <c r="T1692" t="s">
        <v>3</v>
      </c>
      <c r="U1692" t="s">
        <v>3</v>
      </c>
      <c r="V1692" t="str">
        <f>VLOOKUP(A1692,Ventas!$A$2:$H$3062,7,FALSE)</f>
        <v>N30</v>
      </c>
      <c r="W1692" t="str">
        <f>VLOOKUP(A1692,Ventas!$A$2:$H$3062,8,FALSE)</f>
        <v>OJ</v>
      </c>
      <c r="X1692" t="str">
        <f>VLOOKUP(A1692,'Correo 1'!$A$2:$C$3062,3,FALSE)</f>
        <v>ventas3@solconin.cl</v>
      </c>
    </row>
    <row r="1693" spans="1:24" x14ac:dyDescent="0.2">
      <c r="A1693">
        <v>1130283</v>
      </c>
      <c r="B1693" t="s">
        <v>111</v>
      </c>
      <c r="C1693" t="s">
        <v>5273</v>
      </c>
      <c r="D1693" t="s">
        <v>3</v>
      </c>
      <c r="E1693" t="s">
        <v>204</v>
      </c>
      <c r="F1693" t="s">
        <v>3728</v>
      </c>
      <c r="G1693" t="s">
        <v>3</v>
      </c>
      <c r="H1693" t="s">
        <v>115</v>
      </c>
      <c r="I1693" t="s">
        <v>1100</v>
      </c>
      <c r="J1693" t="str">
        <f>+VLOOKUP(I1693,NOMENCLATURA!$A$3:$B$20,2,FALSE)</f>
        <v>VARIOS</v>
      </c>
      <c r="K1693" t="s">
        <v>5274</v>
      </c>
      <c r="L1693" t="s">
        <v>5275</v>
      </c>
      <c r="M1693" s="2">
        <v>42747</v>
      </c>
      <c r="N1693" t="s">
        <v>207</v>
      </c>
      <c r="O1693" t="s">
        <v>353</v>
      </c>
      <c r="P1693" t="s">
        <v>3</v>
      </c>
      <c r="Q1693" t="s">
        <v>45</v>
      </c>
      <c r="R1693" t="s">
        <v>5276</v>
      </c>
      <c r="S1693" t="s">
        <v>5277</v>
      </c>
      <c r="T1693" t="s">
        <v>3</v>
      </c>
      <c r="U1693" t="s">
        <v>3</v>
      </c>
      <c r="V1693" t="str">
        <f>VLOOKUP(A1693,Ventas!$A$2:$H$3062,7,FALSE)</f>
        <v>N0</v>
      </c>
      <c r="W1693" t="str">
        <f>VLOOKUP(A1693,Ventas!$A$2:$H$3062,8,FALSE)</f>
        <v>OJ</v>
      </c>
      <c r="X1693" t="str">
        <f>VLOOKUP(A1693,'Correo 1'!$A$2:$C$3062,3,FALSE)</f>
        <v>MYRIAM.ZAMORANO@EVERGROUP.CL</v>
      </c>
    </row>
    <row r="1694" spans="1:24" x14ac:dyDescent="0.2">
      <c r="A1694">
        <v>1134565</v>
      </c>
      <c r="B1694" t="s">
        <v>111</v>
      </c>
      <c r="C1694" t="s">
        <v>6651</v>
      </c>
      <c r="D1694" t="s">
        <v>3</v>
      </c>
      <c r="E1694" t="s">
        <v>6568</v>
      </c>
      <c r="F1694" t="s">
        <v>4251</v>
      </c>
      <c r="G1694" t="s">
        <v>3</v>
      </c>
      <c r="H1694" t="s">
        <v>115</v>
      </c>
      <c r="I1694" t="s">
        <v>1100</v>
      </c>
      <c r="J1694" t="str">
        <f>+VLOOKUP(I1694,NOMENCLATURA!$A$3:$B$20,2,FALSE)</f>
        <v>VARIOS</v>
      </c>
      <c r="K1694" t="s">
        <v>6652</v>
      </c>
      <c r="L1694" t="s">
        <v>6653</v>
      </c>
      <c r="M1694" s="2">
        <v>42955</v>
      </c>
      <c r="N1694" t="s">
        <v>6342</v>
      </c>
      <c r="O1694" t="s">
        <v>353</v>
      </c>
      <c r="P1694" t="s">
        <v>3</v>
      </c>
      <c r="Q1694" t="s">
        <v>45</v>
      </c>
      <c r="R1694" t="s">
        <v>6654</v>
      </c>
      <c r="S1694" t="s">
        <v>6655</v>
      </c>
      <c r="T1694" t="s">
        <v>3</v>
      </c>
      <c r="U1694" t="s">
        <v>3</v>
      </c>
      <c r="V1694" t="str">
        <f>VLOOKUP(A1694,Ventas!$A$2:$H$3062,7,FALSE)</f>
        <v>N10</v>
      </c>
      <c r="W1694" t="str">
        <f>VLOOKUP(A1694,Ventas!$A$2:$H$3062,8,FALSE)</f>
        <v>OJ</v>
      </c>
      <c r="X1694" t="str">
        <f>VLOOKUP(A1694,'Correo 1'!$A$2:$C$3062,3,FALSE)</f>
        <v>NANCYSOTOM@GMAIL.COM</v>
      </c>
    </row>
    <row r="1695" spans="1:24" x14ac:dyDescent="0.2">
      <c r="A1695">
        <v>1149180</v>
      </c>
      <c r="B1695" t="s">
        <v>111</v>
      </c>
      <c r="C1695" t="s">
        <v>12340</v>
      </c>
      <c r="D1695" t="s">
        <v>3</v>
      </c>
      <c r="E1695" t="s">
        <v>204</v>
      </c>
      <c r="F1695" t="s">
        <v>204</v>
      </c>
      <c r="G1695" t="s">
        <v>3</v>
      </c>
      <c r="H1695" t="s">
        <v>115</v>
      </c>
      <c r="I1695" t="s">
        <v>954</v>
      </c>
      <c r="J1695" t="e">
        <f>+VLOOKUP(I1695,NOMENCLATURA!$A$3:$B$20,2,FALSE)</f>
        <v>#N/A</v>
      </c>
      <c r="K1695" t="s">
        <v>12341</v>
      </c>
      <c r="L1695" t="s">
        <v>12342</v>
      </c>
      <c r="M1695" s="2">
        <v>44158</v>
      </c>
      <c r="N1695" t="s">
        <v>9571</v>
      </c>
      <c r="O1695" t="s">
        <v>353</v>
      </c>
      <c r="P1695" t="s">
        <v>3</v>
      </c>
      <c r="Q1695" t="s">
        <v>45</v>
      </c>
      <c r="R1695" t="s">
        <v>12343</v>
      </c>
      <c r="S1695" t="s">
        <v>3</v>
      </c>
      <c r="T1695" t="s">
        <v>3</v>
      </c>
      <c r="U1695" t="s">
        <v>3</v>
      </c>
      <c r="V1695" t="str">
        <f>VLOOKUP(A1695,Ventas!$A$2:$H$3062,7,FALSE)</f>
        <v>N30</v>
      </c>
      <c r="W1695" t="str">
        <f>VLOOKUP(A1695,Ventas!$A$2:$H$3062,8,FALSE)</f>
        <v>OJ</v>
      </c>
      <c r="X1695" t="str">
        <f>VLOOKUP(A1695,'Correo 1'!$A$2:$C$3062,3,FALSE)</f>
        <v>ventas6@lgtextil.cl</v>
      </c>
    </row>
    <row r="1696" spans="1:24" x14ac:dyDescent="0.2">
      <c r="A1696">
        <v>1130047</v>
      </c>
      <c r="B1696" t="s">
        <v>111</v>
      </c>
      <c r="C1696" t="s">
        <v>5006</v>
      </c>
      <c r="D1696" t="s">
        <v>3</v>
      </c>
      <c r="E1696" t="s">
        <v>113</v>
      </c>
      <c r="F1696" t="s">
        <v>204</v>
      </c>
      <c r="G1696" t="s">
        <v>3</v>
      </c>
      <c r="H1696" t="s">
        <v>115</v>
      </c>
      <c r="I1696" t="s">
        <v>1100</v>
      </c>
      <c r="J1696" t="str">
        <f>+VLOOKUP(I1696,NOMENCLATURA!$A$3:$B$20,2,FALSE)</f>
        <v>VARIOS</v>
      </c>
      <c r="K1696" t="s">
        <v>5007</v>
      </c>
      <c r="L1696" t="s">
        <v>5008</v>
      </c>
      <c r="M1696" s="2">
        <v>42725</v>
      </c>
      <c r="N1696" t="s">
        <v>207</v>
      </c>
      <c r="O1696" t="s">
        <v>353</v>
      </c>
      <c r="P1696" t="s">
        <v>3</v>
      </c>
      <c r="Q1696" t="s">
        <v>45</v>
      </c>
      <c r="R1696" t="s">
        <v>5009</v>
      </c>
      <c r="S1696" t="s">
        <v>5010</v>
      </c>
      <c r="T1696" t="s">
        <v>3</v>
      </c>
      <c r="U1696" t="s">
        <v>3</v>
      </c>
      <c r="V1696" t="str">
        <f>VLOOKUP(A1696,Ventas!$A$2:$H$3062,7,FALSE)</f>
        <v>N10</v>
      </c>
      <c r="W1696" t="str">
        <f>VLOOKUP(A1696,Ventas!$A$2:$H$3062,8,FALSE)</f>
        <v>OJ</v>
      </c>
      <c r="X1696" t="str">
        <f>VLOOKUP(A1696,'Correo 1'!$A$2:$C$3062,3,FALSE)</f>
        <v>nfanwandter@miuandes.cl</v>
      </c>
    </row>
    <row r="1697" spans="1:24" x14ac:dyDescent="0.2">
      <c r="A1697">
        <v>1134030</v>
      </c>
      <c r="B1697" t="s">
        <v>111</v>
      </c>
      <c r="C1697" t="s">
        <v>6339</v>
      </c>
      <c r="D1697" t="s">
        <v>3</v>
      </c>
      <c r="E1697" t="s">
        <v>951</v>
      </c>
      <c r="F1697" t="s">
        <v>204</v>
      </c>
      <c r="G1697" t="s">
        <v>3</v>
      </c>
      <c r="H1697" t="s">
        <v>115</v>
      </c>
      <c r="I1697" t="s">
        <v>1100</v>
      </c>
      <c r="J1697" t="str">
        <f>+VLOOKUP(I1697,NOMENCLATURA!$A$3:$B$20,2,FALSE)</f>
        <v>VARIOS</v>
      </c>
      <c r="K1697" t="s">
        <v>6340</v>
      </c>
      <c r="L1697" t="s">
        <v>6341</v>
      </c>
      <c r="M1697" s="2">
        <v>42906</v>
      </c>
      <c r="N1697" t="s">
        <v>6342</v>
      </c>
      <c r="O1697" t="s">
        <v>353</v>
      </c>
      <c r="P1697" t="s">
        <v>3</v>
      </c>
      <c r="Q1697" t="s">
        <v>45</v>
      </c>
      <c r="R1697" t="s">
        <v>6343</v>
      </c>
      <c r="S1697" t="s">
        <v>6344</v>
      </c>
      <c r="T1697" t="s">
        <v>3</v>
      </c>
      <c r="U1697" t="s">
        <v>3</v>
      </c>
      <c r="V1697" t="str">
        <f>VLOOKUP(A1697,Ventas!$A$2:$H$3062,7,FALSE)</f>
        <v>N0</v>
      </c>
      <c r="W1697" t="str">
        <f>VLOOKUP(A1697,Ventas!$A$2:$H$3062,8,FALSE)</f>
        <v>OJ</v>
      </c>
      <c r="X1697" t="str">
        <f>VLOOKUP(A1697,'Correo 1'!$A$2:$C$3062,3,FALSE)</f>
        <v>onasser@fantasilandia.cl</v>
      </c>
    </row>
    <row r="1698" spans="1:24" x14ac:dyDescent="0.2">
      <c r="A1698">
        <v>1147021</v>
      </c>
      <c r="B1698" t="s">
        <v>111</v>
      </c>
      <c r="C1698" t="s">
        <v>11482</v>
      </c>
      <c r="D1698" t="s">
        <v>3</v>
      </c>
      <c r="E1698" t="s">
        <v>9749</v>
      </c>
      <c r="F1698" t="s">
        <v>9749</v>
      </c>
      <c r="G1698" t="s">
        <v>3</v>
      </c>
      <c r="H1698" t="s">
        <v>79</v>
      </c>
      <c r="I1698" t="s">
        <v>954</v>
      </c>
      <c r="J1698" t="e">
        <f>+VLOOKUP(I1698,NOMENCLATURA!$A$3:$B$20,2,FALSE)</f>
        <v>#N/A</v>
      </c>
      <c r="K1698" t="s">
        <v>11483</v>
      </c>
      <c r="L1698" t="s">
        <v>11484</v>
      </c>
      <c r="M1698" s="2">
        <v>43787</v>
      </c>
      <c r="N1698" t="s">
        <v>9571</v>
      </c>
      <c r="O1698" t="s">
        <v>353</v>
      </c>
      <c r="P1698" t="s">
        <v>3</v>
      </c>
      <c r="Q1698" t="s">
        <v>45</v>
      </c>
      <c r="R1698" t="s">
        <v>11485</v>
      </c>
      <c r="S1698" t="s">
        <v>11486</v>
      </c>
      <c r="T1698" t="s">
        <v>3</v>
      </c>
      <c r="U1698" t="s">
        <v>3</v>
      </c>
      <c r="V1698" t="str">
        <f>VLOOKUP(A1698,Ventas!$A$2:$H$3062,7,FALSE)</f>
        <v>N0</v>
      </c>
      <c r="W1698" t="str">
        <f>VLOOKUP(A1698,Ventas!$A$2:$H$3062,8,FALSE)</f>
        <v>OJ</v>
      </c>
      <c r="X1698" t="str">
        <f>VLOOKUP(A1698,'Correo 1'!$A$2:$C$3062,3,FALSE)</f>
        <v>veroxime@gmail.com</v>
      </c>
    </row>
    <row r="1699" spans="1:24" x14ac:dyDescent="0.2">
      <c r="A1699">
        <v>7025315</v>
      </c>
      <c r="B1699" t="s">
        <v>111</v>
      </c>
      <c r="C1699" t="s">
        <v>14697</v>
      </c>
      <c r="D1699" t="s">
        <v>3</v>
      </c>
      <c r="E1699" t="s">
        <v>3775</v>
      </c>
      <c r="F1699" t="s">
        <v>3775</v>
      </c>
      <c r="G1699" t="s">
        <v>3</v>
      </c>
      <c r="H1699" t="s">
        <v>79</v>
      </c>
      <c r="I1699" t="s">
        <v>12933</v>
      </c>
      <c r="J1699" t="e">
        <f>+VLOOKUP(I1699,NOMENCLATURA!$A$3:$B$20,2,FALSE)</f>
        <v>#N/A</v>
      </c>
      <c r="K1699" t="s">
        <v>14698</v>
      </c>
      <c r="L1699" t="s">
        <v>14699</v>
      </c>
      <c r="M1699" s="2">
        <v>43663</v>
      </c>
      <c r="N1699" t="s">
        <v>9571</v>
      </c>
      <c r="O1699" t="s">
        <v>13556</v>
      </c>
      <c r="P1699" t="s">
        <v>3</v>
      </c>
      <c r="Q1699" t="s">
        <v>45</v>
      </c>
      <c r="R1699" t="s">
        <v>14700</v>
      </c>
      <c r="S1699" t="s">
        <v>14701</v>
      </c>
      <c r="T1699" t="s">
        <v>3</v>
      </c>
      <c r="U1699" t="s">
        <v>3</v>
      </c>
      <c r="V1699" t="str">
        <f>VLOOKUP(A1699,Ventas!$A$2:$H$3062,7,FALSE)</f>
        <v>N0</v>
      </c>
      <c r="W1699" t="str">
        <f>VLOOKUP(A1699,Ventas!$A$2:$H$3062,8,FALSE)</f>
        <v>O8</v>
      </c>
      <c r="X1699" t="str">
        <f>VLOOKUP(A1699,'Correo 1'!$A$2:$C$3062,3,FALSE)</f>
        <v>veruzka1024@gmail.com</v>
      </c>
    </row>
    <row r="1700" spans="1:24" x14ac:dyDescent="0.2">
      <c r="A1700">
        <v>1142547</v>
      </c>
      <c r="B1700" t="s">
        <v>111</v>
      </c>
      <c r="C1700" t="s">
        <v>9241</v>
      </c>
      <c r="D1700" t="s">
        <v>3</v>
      </c>
      <c r="E1700" t="s">
        <v>204</v>
      </c>
      <c r="F1700" t="s">
        <v>204</v>
      </c>
      <c r="G1700" t="s">
        <v>3</v>
      </c>
      <c r="H1700" t="s">
        <v>115</v>
      </c>
      <c r="I1700" t="s">
        <v>954</v>
      </c>
      <c r="J1700" t="e">
        <f>+VLOOKUP(I1700,NOMENCLATURA!$A$3:$B$20,2,FALSE)</f>
        <v>#N/A</v>
      </c>
      <c r="K1700" t="s">
        <v>9242</v>
      </c>
      <c r="L1700" t="s">
        <v>9243</v>
      </c>
      <c r="M1700" s="2">
        <v>43461</v>
      </c>
      <c r="N1700" t="s">
        <v>6342</v>
      </c>
      <c r="O1700" t="s">
        <v>353</v>
      </c>
      <c r="P1700" t="s">
        <v>3</v>
      </c>
      <c r="Q1700" t="s">
        <v>45</v>
      </c>
      <c r="R1700" t="s">
        <v>9244</v>
      </c>
      <c r="S1700" t="s">
        <v>9245</v>
      </c>
      <c r="T1700" t="s">
        <v>3</v>
      </c>
      <c r="U1700" t="s">
        <v>3</v>
      </c>
      <c r="V1700" t="str">
        <f>VLOOKUP(A1700,Ventas!$A$2:$H$3062,7,FALSE)</f>
        <v>N0</v>
      </c>
      <c r="W1700" t="str">
        <f>VLOOKUP(A1700,Ventas!$A$2:$H$3062,8,FALSE)</f>
        <v>OJ</v>
      </c>
      <c r="X1700" t="str">
        <f>VLOOKUP(A1700,'Correo 1'!$A$2:$C$3062,3,FALSE)</f>
        <v>vesnabuvinic@gmail.com</v>
      </c>
    </row>
    <row r="1701" spans="1:24" x14ac:dyDescent="0.2">
      <c r="A1701">
        <v>1134135</v>
      </c>
      <c r="B1701" t="s">
        <v>111</v>
      </c>
      <c r="C1701" t="s">
        <v>6409</v>
      </c>
      <c r="D1701" t="s">
        <v>3</v>
      </c>
      <c r="E1701" t="s">
        <v>951</v>
      </c>
      <c r="F1701" t="s">
        <v>952</v>
      </c>
      <c r="G1701" t="s">
        <v>3</v>
      </c>
      <c r="H1701" t="s">
        <v>115</v>
      </c>
      <c r="I1701" t="s">
        <v>954</v>
      </c>
      <c r="J1701" t="e">
        <f>+VLOOKUP(I1701,NOMENCLATURA!$A$3:$B$20,2,FALSE)</f>
        <v>#N/A</v>
      </c>
      <c r="K1701" t="s">
        <v>6410</v>
      </c>
      <c r="L1701" t="s">
        <v>6411</v>
      </c>
      <c r="M1701" s="2">
        <v>42914</v>
      </c>
      <c r="N1701" t="s">
        <v>6342</v>
      </c>
      <c r="O1701" t="s">
        <v>353</v>
      </c>
      <c r="P1701" t="s">
        <v>3</v>
      </c>
      <c r="Q1701" t="s">
        <v>45</v>
      </c>
      <c r="R1701" t="s">
        <v>6412</v>
      </c>
      <c r="S1701" t="s">
        <v>6413</v>
      </c>
      <c r="T1701" t="s">
        <v>3</v>
      </c>
      <c r="U1701" t="s">
        <v>3</v>
      </c>
      <c r="V1701" t="str">
        <f>VLOOKUP(A1701,Ventas!$A$2:$H$3062,7,FALSE)</f>
        <v>N0</v>
      </c>
      <c r="W1701" t="str">
        <f>VLOOKUP(A1701,Ventas!$A$2:$H$3062,8,FALSE)</f>
        <v>OJ</v>
      </c>
      <c r="X1701" t="str">
        <f>VLOOKUP(A1701,'Correo 1'!$A$2:$C$3062,3,FALSE)</f>
        <v>VFERNADEZ@ARQUIURBANA.cl</v>
      </c>
    </row>
    <row r="1702" spans="1:24" x14ac:dyDescent="0.2">
      <c r="A1702">
        <v>1145309</v>
      </c>
      <c r="B1702" t="s">
        <v>111</v>
      </c>
      <c r="C1702" t="s">
        <v>10360</v>
      </c>
      <c r="D1702" t="s">
        <v>3</v>
      </c>
      <c r="E1702" t="s">
        <v>4011</v>
      </c>
      <c r="F1702" t="s">
        <v>4011</v>
      </c>
      <c r="G1702" t="s">
        <v>3</v>
      </c>
      <c r="H1702" t="s">
        <v>79</v>
      </c>
      <c r="I1702" t="s">
        <v>10361</v>
      </c>
      <c r="J1702" t="e">
        <f>+VLOOKUP(I1702,NOMENCLATURA!$A$3:$B$20,2,FALSE)</f>
        <v>#N/A</v>
      </c>
      <c r="K1702" t="s">
        <v>10362</v>
      </c>
      <c r="L1702" t="s">
        <v>10363</v>
      </c>
      <c r="M1702" s="2">
        <v>43636</v>
      </c>
      <c r="N1702" t="s">
        <v>9571</v>
      </c>
      <c r="O1702" t="s">
        <v>353</v>
      </c>
      <c r="P1702" t="s">
        <v>3</v>
      </c>
      <c r="Q1702" t="s">
        <v>45</v>
      </c>
      <c r="R1702" t="s">
        <v>10364</v>
      </c>
      <c r="S1702" t="s">
        <v>3</v>
      </c>
      <c r="T1702" t="s">
        <v>3</v>
      </c>
      <c r="U1702" t="s">
        <v>3</v>
      </c>
      <c r="V1702" t="str">
        <f>VLOOKUP(A1702,Ventas!$A$2:$H$3062,7,FALSE)</f>
        <v>N0</v>
      </c>
      <c r="W1702" t="str">
        <f>VLOOKUP(A1702,Ventas!$A$2:$H$3062,8,FALSE)</f>
        <v>OJ</v>
      </c>
      <c r="X1702" t="str">
        <f>VLOOKUP(A1702,'Correo 1'!$A$2:$C$3062,3,FALSE)</f>
        <v>vgocastillo@gmail.com</v>
      </c>
    </row>
    <row r="1703" spans="1:24" x14ac:dyDescent="0.2">
      <c r="A1703">
        <v>1141311</v>
      </c>
      <c r="B1703" t="s">
        <v>111</v>
      </c>
      <c r="C1703" t="s">
        <v>8610</v>
      </c>
      <c r="D1703" t="s">
        <v>8611</v>
      </c>
      <c r="E1703" t="s">
        <v>204</v>
      </c>
      <c r="F1703" t="s">
        <v>4237</v>
      </c>
      <c r="G1703" t="s">
        <v>3</v>
      </c>
      <c r="H1703" t="s">
        <v>115</v>
      </c>
      <c r="I1703" t="s">
        <v>954</v>
      </c>
      <c r="J1703" t="e">
        <f>+VLOOKUP(I1703,NOMENCLATURA!$A$3:$B$20,2,FALSE)</f>
        <v>#N/A</v>
      </c>
      <c r="K1703" t="s">
        <v>8612</v>
      </c>
      <c r="L1703" t="s">
        <v>8613</v>
      </c>
      <c r="M1703" s="2">
        <v>43356</v>
      </c>
      <c r="N1703" t="s">
        <v>6342</v>
      </c>
      <c r="O1703" t="s">
        <v>353</v>
      </c>
      <c r="P1703" t="s">
        <v>3</v>
      </c>
      <c r="Q1703" t="s">
        <v>45</v>
      </c>
      <c r="R1703" t="s">
        <v>8614</v>
      </c>
      <c r="S1703" t="s">
        <v>8615</v>
      </c>
      <c r="T1703" t="s">
        <v>3</v>
      </c>
      <c r="U1703" t="s">
        <v>3</v>
      </c>
      <c r="V1703" t="str">
        <f>VLOOKUP(A1703,Ventas!$A$2:$H$3062,7,FALSE)</f>
        <v>N30</v>
      </c>
      <c r="W1703" t="str">
        <f>VLOOKUP(A1703,Ventas!$A$2:$H$3062,8,FALSE)</f>
        <v>OJ</v>
      </c>
      <c r="X1703" t="str">
        <f>VLOOKUP(A1703,'Correo 1'!$A$2:$C$3062,3,FALSE)</f>
        <v>VGRAINDORGE@BSF.CL</v>
      </c>
    </row>
    <row r="1704" spans="1:24" x14ac:dyDescent="0.2">
      <c r="A1704">
        <v>1134371</v>
      </c>
      <c r="B1704" t="s">
        <v>111</v>
      </c>
      <c r="C1704" t="s">
        <v>6535</v>
      </c>
      <c r="D1704" t="s">
        <v>3</v>
      </c>
      <c r="E1704" t="s">
        <v>951</v>
      </c>
      <c r="F1704" t="s">
        <v>6536</v>
      </c>
      <c r="G1704" t="s">
        <v>3</v>
      </c>
      <c r="H1704" t="s">
        <v>115</v>
      </c>
      <c r="I1704" t="s">
        <v>954</v>
      </c>
      <c r="J1704" t="e">
        <f>+VLOOKUP(I1704,NOMENCLATURA!$A$3:$B$20,2,FALSE)</f>
        <v>#N/A</v>
      </c>
      <c r="K1704" t="s">
        <v>6537</v>
      </c>
      <c r="L1704" t="s">
        <v>6538</v>
      </c>
      <c r="M1704" s="2">
        <v>42934</v>
      </c>
      <c r="N1704" t="s">
        <v>6342</v>
      </c>
      <c r="O1704" t="s">
        <v>353</v>
      </c>
      <c r="P1704" t="s">
        <v>3</v>
      </c>
      <c r="Q1704" t="s">
        <v>45</v>
      </c>
      <c r="R1704" t="s">
        <v>6539</v>
      </c>
      <c r="S1704" t="s">
        <v>6540</v>
      </c>
      <c r="T1704" t="s">
        <v>3</v>
      </c>
      <c r="U1704" t="s">
        <v>3</v>
      </c>
      <c r="V1704" t="str">
        <f>VLOOKUP(A1704,Ventas!$A$2:$H$3062,7,FALSE)</f>
        <v>N0</v>
      </c>
      <c r="W1704" t="str">
        <f>VLOOKUP(A1704,Ventas!$A$2:$H$3062,8,FALSE)</f>
        <v>OJ</v>
      </c>
      <c r="X1704" t="str">
        <f>VLOOKUP(A1704,'Correo 1'!$A$2:$C$3062,3,FALSE)</f>
        <v>vicentejaralopez@gmail.com</v>
      </c>
    </row>
    <row r="1705" spans="1:24" x14ac:dyDescent="0.2">
      <c r="A1705">
        <v>1140558</v>
      </c>
      <c r="B1705" t="s">
        <v>111</v>
      </c>
      <c r="C1705" t="s">
        <v>8276</v>
      </c>
      <c r="D1705" t="s">
        <v>3</v>
      </c>
      <c r="E1705" t="s">
        <v>204</v>
      </c>
      <c r="F1705" t="s">
        <v>4715</v>
      </c>
      <c r="G1705" t="s">
        <v>3</v>
      </c>
      <c r="H1705" t="s">
        <v>115</v>
      </c>
      <c r="I1705" t="s">
        <v>1100</v>
      </c>
      <c r="J1705" t="str">
        <f>+VLOOKUP(I1705,NOMENCLATURA!$A$3:$B$20,2,FALSE)</f>
        <v>VARIOS</v>
      </c>
      <c r="K1705" t="s">
        <v>8277</v>
      </c>
      <c r="L1705" t="s">
        <v>8278</v>
      </c>
      <c r="M1705" s="2">
        <v>43284</v>
      </c>
      <c r="N1705" t="s">
        <v>6342</v>
      </c>
      <c r="O1705" t="s">
        <v>353</v>
      </c>
      <c r="P1705" t="s">
        <v>3</v>
      </c>
      <c r="Q1705" t="s">
        <v>45</v>
      </c>
      <c r="R1705" t="s">
        <v>8279</v>
      </c>
      <c r="S1705" t="s">
        <v>8280</v>
      </c>
      <c r="T1705" t="s">
        <v>3</v>
      </c>
      <c r="U1705" t="s">
        <v>3</v>
      </c>
      <c r="V1705" t="str">
        <f>VLOOKUP(A1705,Ventas!$A$2:$H$3062,7,FALSE)</f>
        <v>N30</v>
      </c>
      <c r="W1705" t="str">
        <f>VLOOKUP(A1705,Ventas!$A$2:$H$3062,8,FALSE)</f>
        <v>OJ</v>
      </c>
      <c r="X1705" t="str">
        <f>VLOOKUP(A1705,'Correo 1'!$A$2:$C$3062,3,FALSE)</f>
        <v>pablo@eventoplus.cl</v>
      </c>
    </row>
    <row r="1706" spans="1:24" x14ac:dyDescent="0.2">
      <c r="A1706">
        <v>1151070</v>
      </c>
      <c r="B1706" t="s">
        <v>111</v>
      </c>
      <c r="C1706" t="s">
        <v>12972</v>
      </c>
      <c r="D1706" t="s">
        <v>3</v>
      </c>
      <c r="E1706" t="s">
        <v>204</v>
      </c>
      <c r="F1706" t="s">
        <v>2032</v>
      </c>
      <c r="G1706" t="s">
        <v>3</v>
      </c>
      <c r="H1706" t="s">
        <v>115</v>
      </c>
      <c r="I1706" t="s">
        <v>954</v>
      </c>
      <c r="J1706" t="e">
        <f>+VLOOKUP(I1706,NOMENCLATURA!$A$3:$B$20,2,FALSE)</f>
        <v>#N/A</v>
      </c>
      <c r="K1706" t="s">
        <v>12973</v>
      </c>
      <c r="L1706" t="s">
        <v>12974</v>
      </c>
      <c r="M1706" s="2">
        <v>44511</v>
      </c>
      <c r="N1706" t="s">
        <v>9571</v>
      </c>
      <c r="O1706" t="s">
        <v>353</v>
      </c>
      <c r="P1706" t="s">
        <v>3</v>
      </c>
      <c r="Q1706" t="s">
        <v>45</v>
      </c>
      <c r="R1706" t="s">
        <v>12975</v>
      </c>
      <c r="S1706" t="s">
        <v>12976</v>
      </c>
      <c r="T1706" t="s">
        <v>3</v>
      </c>
      <c r="U1706" t="s">
        <v>3</v>
      </c>
      <c r="V1706" t="str">
        <f>VLOOKUP(A1706,Ventas!$A$2:$H$3062,7,FALSE)</f>
        <v>N30</v>
      </c>
      <c r="W1706" t="str">
        <f>VLOOKUP(A1706,Ventas!$A$2:$H$3062,8,FALSE)</f>
        <v>OJ</v>
      </c>
      <c r="X1706" t="str">
        <f>VLOOKUP(A1706,'Correo 1'!$A$2:$C$3062,3,FALSE)</f>
        <v>VICTORIAZAMORA@GMAIL.COM</v>
      </c>
    </row>
    <row r="1707" spans="1:24" x14ac:dyDescent="0.2">
      <c r="A1707">
        <v>1143773</v>
      </c>
      <c r="B1707" t="s">
        <v>111</v>
      </c>
      <c r="C1707" t="s">
        <v>10038</v>
      </c>
      <c r="D1707" t="s">
        <v>3</v>
      </c>
      <c r="E1707" t="s">
        <v>7383</v>
      </c>
      <c r="F1707" t="s">
        <v>10039</v>
      </c>
      <c r="G1707" t="s">
        <v>3</v>
      </c>
      <c r="H1707" t="s">
        <v>79</v>
      </c>
      <c r="I1707" t="s">
        <v>7157</v>
      </c>
      <c r="J1707" t="e">
        <f>+VLOOKUP(I1707,NOMENCLATURA!$A$3:$B$20,2,FALSE)</f>
        <v>#N/A</v>
      </c>
      <c r="K1707" t="s">
        <v>10040</v>
      </c>
      <c r="L1707" t="s">
        <v>10041</v>
      </c>
      <c r="M1707" s="2">
        <v>43537</v>
      </c>
      <c r="N1707" t="s">
        <v>9571</v>
      </c>
      <c r="O1707" t="s">
        <v>353</v>
      </c>
      <c r="P1707" t="s">
        <v>3</v>
      </c>
      <c r="Q1707" t="s">
        <v>45</v>
      </c>
      <c r="R1707" t="s">
        <v>10042</v>
      </c>
      <c r="S1707" t="s">
        <v>9994</v>
      </c>
      <c r="T1707" t="s">
        <v>3</v>
      </c>
      <c r="U1707" t="s">
        <v>3</v>
      </c>
      <c r="V1707" t="str">
        <f>VLOOKUP(A1707,Ventas!$A$2:$H$3062,7,FALSE)</f>
        <v>N0</v>
      </c>
      <c r="W1707" t="str">
        <f>VLOOKUP(A1707,Ventas!$A$2:$H$3062,8,FALSE)</f>
        <v>OJ</v>
      </c>
      <c r="X1707" t="str">
        <f>VLOOKUP(A1707,'Correo 1'!$A$2:$C$3062,3,FALSE)</f>
        <v>VICTORURRUTIAR@GMAIL.COM</v>
      </c>
    </row>
    <row r="1708" spans="1:24" x14ac:dyDescent="0.2">
      <c r="A1708">
        <v>1142510</v>
      </c>
      <c r="B1708" t="s">
        <v>111</v>
      </c>
      <c r="C1708" t="s">
        <v>9043</v>
      </c>
      <c r="D1708" t="s">
        <v>3</v>
      </c>
      <c r="E1708" t="s">
        <v>9044</v>
      </c>
      <c r="F1708" t="s">
        <v>9044</v>
      </c>
      <c r="G1708" t="s">
        <v>3</v>
      </c>
      <c r="H1708" t="s">
        <v>115</v>
      </c>
      <c r="I1708" t="s">
        <v>954</v>
      </c>
      <c r="J1708" t="e">
        <f>+VLOOKUP(I1708,NOMENCLATURA!$A$3:$B$20,2,FALSE)</f>
        <v>#N/A</v>
      </c>
      <c r="K1708" t="s">
        <v>9045</v>
      </c>
      <c r="L1708" t="s">
        <v>9046</v>
      </c>
      <c r="M1708" s="2">
        <v>43461</v>
      </c>
      <c r="N1708" t="s">
        <v>6342</v>
      </c>
      <c r="O1708" t="s">
        <v>353</v>
      </c>
      <c r="P1708" t="s">
        <v>3</v>
      </c>
      <c r="Q1708" t="s">
        <v>45</v>
      </c>
      <c r="R1708" t="s">
        <v>9047</v>
      </c>
      <c r="S1708" t="s">
        <v>9048</v>
      </c>
      <c r="T1708" t="s">
        <v>3</v>
      </c>
      <c r="U1708" t="s">
        <v>3</v>
      </c>
      <c r="V1708" t="str">
        <f>VLOOKUP(A1708,Ventas!$A$2:$H$3062,7,FALSE)</f>
        <v>N0</v>
      </c>
      <c r="W1708" t="str">
        <f>VLOOKUP(A1708,Ventas!$A$2:$H$3062,8,FALSE)</f>
        <v>OJ</v>
      </c>
      <c r="X1708" t="str">
        <f>VLOOKUP(A1708,'Correo 1'!$A$2:$C$3062,3,FALSE)</f>
        <v>viky2031@hotmail.com</v>
      </c>
    </row>
    <row r="1709" spans="1:24" x14ac:dyDescent="0.2">
      <c r="A1709">
        <v>7023963</v>
      </c>
      <c r="B1709" t="s">
        <v>111</v>
      </c>
      <c r="C1709" t="s">
        <v>14577</v>
      </c>
      <c r="D1709" t="s">
        <v>3</v>
      </c>
      <c r="E1709" t="s">
        <v>7383</v>
      </c>
      <c r="F1709" t="s">
        <v>7383</v>
      </c>
      <c r="G1709" t="s">
        <v>3</v>
      </c>
      <c r="H1709" t="s">
        <v>79</v>
      </c>
      <c r="I1709" t="s">
        <v>12933</v>
      </c>
      <c r="J1709" t="e">
        <f>+VLOOKUP(I1709,NOMENCLATURA!$A$3:$B$20,2,FALSE)</f>
        <v>#N/A</v>
      </c>
      <c r="K1709" t="s">
        <v>14578</v>
      </c>
      <c r="L1709" t="s">
        <v>14579</v>
      </c>
      <c r="M1709" s="2">
        <v>43334</v>
      </c>
      <c r="N1709" t="s">
        <v>6015</v>
      </c>
      <c r="O1709" t="s">
        <v>13556</v>
      </c>
      <c r="P1709" t="s">
        <v>3</v>
      </c>
      <c r="Q1709" t="s">
        <v>45</v>
      </c>
      <c r="R1709" t="s">
        <v>14580</v>
      </c>
      <c r="S1709" t="s">
        <v>14581</v>
      </c>
      <c r="T1709" t="s">
        <v>3</v>
      </c>
      <c r="U1709" t="s">
        <v>3</v>
      </c>
      <c r="V1709" t="str">
        <f>VLOOKUP(A1709,Ventas!$A$2:$H$3062,7,FALSE)</f>
        <v>N0</v>
      </c>
      <c r="W1709" t="str">
        <f>VLOOKUP(A1709,Ventas!$A$2:$H$3062,8,FALSE)</f>
        <v>O8</v>
      </c>
      <c r="X1709" t="str">
        <f>VLOOKUP(A1709,'Correo 1'!$A$2:$C$3062,3,FALSE)</f>
        <v>villar.contreras1988@gmail.com</v>
      </c>
    </row>
    <row r="1710" spans="1:24" x14ac:dyDescent="0.2">
      <c r="A1710">
        <v>1142161</v>
      </c>
      <c r="B1710" t="s">
        <v>111</v>
      </c>
      <c r="C1710" t="s">
        <v>8885</v>
      </c>
      <c r="D1710" t="s">
        <v>3</v>
      </c>
      <c r="E1710" t="s">
        <v>204</v>
      </c>
      <c r="F1710" t="s">
        <v>204</v>
      </c>
      <c r="G1710" t="s">
        <v>3</v>
      </c>
      <c r="H1710" t="s">
        <v>115</v>
      </c>
      <c r="I1710" t="s">
        <v>954</v>
      </c>
      <c r="J1710" t="e">
        <f>+VLOOKUP(I1710,NOMENCLATURA!$A$3:$B$20,2,FALSE)</f>
        <v>#N/A</v>
      </c>
      <c r="K1710" t="s">
        <v>8886</v>
      </c>
      <c r="L1710" t="s">
        <v>8887</v>
      </c>
      <c r="M1710" s="2">
        <v>43433</v>
      </c>
      <c r="N1710" t="s">
        <v>6342</v>
      </c>
      <c r="O1710" t="s">
        <v>353</v>
      </c>
      <c r="P1710" t="s">
        <v>3</v>
      </c>
      <c r="Q1710" t="s">
        <v>45</v>
      </c>
      <c r="R1710" t="s">
        <v>8888</v>
      </c>
      <c r="S1710" t="s">
        <v>8889</v>
      </c>
      <c r="T1710" t="s">
        <v>3</v>
      </c>
      <c r="U1710" t="s">
        <v>3</v>
      </c>
      <c r="V1710" t="str">
        <f>VLOOKUP(A1710,Ventas!$A$2:$H$3062,7,FALSE)</f>
        <v>N30</v>
      </c>
      <c r="W1710" t="str">
        <f>VLOOKUP(A1710,Ventas!$A$2:$H$3062,8,FALSE)</f>
        <v>OJ</v>
      </c>
      <c r="X1710" t="str">
        <f>VLOOKUP(A1710,'Correo 1'!$A$2:$C$3062,3,FALSE)</f>
        <v>vincentzuckomago@gmail.com</v>
      </c>
    </row>
    <row r="1711" spans="1:24" x14ac:dyDescent="0.2">
      <c r="A1711">
        <v>1128329</v>
      </c>
      <c r="B1711" t="s">
        <v>111</v>
      </c>
      <c r="C1711" t="s">
        <v>2507</v>
      </c>
      <c r="D1711" t="s">
        <v>3</v>
      </c>
      <c r="E1711" t="s">
        <v>951</v>
      </c>
      <c r="F1711" t="s">
        <v>1054</v>
      </c>
      <c r="G1711" t="s">
        <v>3</v>
      </c>
      <c r="H1711" t="s">
        <v>115</v>
      </c>
      <c r="I1711" t="s">
        <v>954</v>
      </c>
      <c r="J1711" t="e">
        <f>+VLOOKUP(I1711,NOMENCLATURA!$A$3:$B$20,2,FALSE)</f>
        <v>#N/A</v>
      </c>
      <c r="K1711" t="s">
        <v>2508</v>
      </c>
      <c r="L1711" t="s">
        <v>2509</v>
      </c>
      <c r="M1711" s="2">
        <v>42542</v>
      </c>
      <c r="N1711" t="s">
        <v>957</v>
      </c>
      <c r="O1711" t="s">
        <v>353</v>
      </c>
      <c r="P1711" t="s">
        <v>3</v>
      </c>
      <c r="Q1711" t="s">
        <v>45</v>
      </c>
      <c r="R1711" t="s">
        <v>2510</v>
      </c>
      <c r="S1711" t="s">
        <v>3</v>
      </c>
      <c r="T1711" t="s">
        <v>3</v>
      </c>
      <c r="U1711" t="s">
        <v>3</v>
      </c>
      <c r="V1711" t="str">
        <f>VLOOKUP(A1711,Ventas!$A$2:$H$3062,7,FALSE)</f>
        <v>N30</v>
      </c>
      <c r="W1711" t="str">
        <f>VLOOKUP(A1711,Ventas!$A$2:$H$3062,8,FALSE)</f>
        <v>OF</v>
      </c>
      <c r="X1711" t="str">
        <f>VLOOKUP(A1711,'Correo 1'!$A$2:$C$3062,3,FALSE)</f>
        <v>violeta.sanchez@uva.cl</v>
      </c>
    </row>
    <row r="1712" spans="1:24" x14ac:dyDescent="0.2">
      <c r="A1712">
        <v>1134373</v>
      </c>
      <c r="B1712" t="s">
        <v>111</v>
      </c>
      <c r="C1712" t="s">
        <v>6546</v>
      </c>
      <c r="D1712" t="s">
        <v>3</v>
      </c>
      <c r="E1712" t="s">
        <v>1708</v>
      </c>
      <c r="F1712" t="s">
        <v>1708</v>
      </c>
      <c r="G1712" t="s">
        <v>3</v>
      </c>
      <c r="H1712" t="s">
        <v>1709</v>
      </c>
      <c r="I1712" t="s">
        <v>954</v>
      </c>
      <c r="J1712" t="e">
        <f>+VLOOKUP(I1712,NOMENCLATURA!$A$3:$B$20,2,FALSE)</f>
        <v>#N/A</v>
      </c>
      <c r="K1712" t="s">
        <v>6547</v>
      </c>
      <c r="L1712" t="s">
        <v>6548</v>
      </c>
      <c r="M1712" s="2">
        <v>42934</v>
      </c>
      <c r="N1712" t="s">
        <v>6342</v>
      </c>
      <c r="O1712" t="s">
        <v>353</v>
      </c>
      <c r="P1712" t="s">
        <v>3</v>
      </c>
      <c r="Q1712" t="s">
        <v>45</v>
      </c>
      <c r="R1712" t="s">
        <v>6549</v>
      </c>
      <c r="S1712" t="s">
        <v>6550</v>
      </c>
      <c r="T1712" t="s">
        <v>3</v>
      </c>
      <c r="U1712" t="s">
        <v>3</v>
      </c>
      <c r="V1712" t="str">
        <f>VLOOKUP(A1712,Ventas!$A$2:$H$3062,7,FALSE)</f>
        <v>N0</v>
      </c>
      <c r="W1712" t="str">
        <f>VLOOKUP(A1712,Ventas!$A$2:$H$3062,8,FALSE)</f>
        <v>OJ</v>
      </c>
      <c r="X1712" t="str">
        <f>VLOOKUP(A1712,'Correo 1'!$A$2:$C$3062,3,FALSE)</f>
        <v>vireglaoca@hotmail.com</v>
      </c>
    </row>
    <row r="1713" spans="1:24" x14ac:dyDescent="0.2">
      <c r="A1713">
        <v>6001</v>
      </c>
      <c r="B1713" t="s">
        <v>156</v>
      </c>
      <c r="C1713" t="s">
        <v>195</v>
      </c>
      <c r="D1713" t="s">
        <v>3</v>
      </c>
      <c r="E1713" t="s">
        <v>196</v>
      </c>
      <c r="F1713" t="s">
        <v>197</v>
      </c>
      <c r="G1713" t="s">
        <v>159</v>
      </c>
      <c r="H1713" t="s">
        <v>115</v>
      </c>
      <c r="I1713" t="s">
        <v>16</v>
      </c>
      <c r="J1713" t="e">
        <f>+VLOOKUP(I1713,NOMENCLATURA!$A$3:$B$20,2,FALSE)</f>
        <v>#N/A</v>
      </c>
      <c r="K1713" t="s">
        <v>198</v>
      </c>
      <c r="L1713" t="s">
        <v>199</v>
      </c>
      <c r="M1713" s="2">
        <v>38871</v>
      </c>
      <c r="N1713" t="s">
        <v>200</v>
      </c>
      <c r="O1713" t="s">
        <v>184</v>
      </c>
      <c r="P1713" t="s">
        <v>3</v>
      </c>
      <c r="Q1713" t="s">
        <v>12</v>
      </c>
      <c r="R1713" t="s">
        <v>3</v>
      </c>
      <c r="S1713" t="s">
        <v>201</v>
      </c>
      <c r="T1713" t="s">
        <v>3</v>
      </c>
      <c r="U1713" t="s">
        <v>202</v>
      </c>
      <c r="V1713" t="str">
        <f>VLOOKUP(A1713,Ventas!$A$2:$H$3062,7,FALSE)</f>
        <v>N30</v>
      </c>
      <c r="W1713" t="str">
        <f>VLOOKUP(A1713,Ventas!$A$2:$H$3062,8,FALSE)</f>
        <v>O7</v>
      </c>
      <c r="X1713" t="str">
        <f>VLOOKUP(A1713,'Correo 1'!$A$2:$C$3062,3,FALSE)</f>
        <v>vishnu@samsonite.co.in</v>
      </c>
    </row>
    <row r="1714" spans="1:24" x14ac:dyDescent="0.2">
      <c r="A1714">
        <v>1143097</v>
      </c>
      <c r="B1714" t="s">
        <v>111</v>
      </c>
      <c r="C1714" t="s">
        <v>9889</v>
      </c>
      <c r="D1714" t="s">
        <v>3</v>
      </c>
      <c r="E1714" t="s">
        <v>204</v>
      </c>
      <c r="F1714" t="s">
        <v>113</v>
      </c>
      <c r="G1714" t="s">
        <v>3</v>
      </c>
      <c r="H1714" t="s">
        <v>115</v>
      </c>
      <c r="I1714" t="s">
        <v>4993</v>
      </c>
      <c r="J1714" t="e">
        <f>+VLOOKUP(I1714,NOMENCLATURA!$A$3:$B$20,2,FALSE)</f>
        <v>#N/A</v>
      </c>
      <c r="K1714" t="s">
        <v>9890</v>
      </c>
      <c r="L1714" t="s">
        <v>9891</v>
      </c>
      <c r="M1714" s="2">
        <v>43503</v>
      </c>
      <c r="N1714" t="s">
        <v>9571</v>
      </c>
      <c r="O1714" t="s">
        <v>353</v>
      </c>
      <c r="P1714" t="s">
        <v>3</v>
      </c>
      <c r="Q1714" t="s">
        <v>45</v>
      </c>
      <c r="R1714" t="s">
        <v>9892</v>
      </c>
      <c r="S1714" t="s">
        <v>3</v>
      </c>
      <c r="T1714" t="s">
        <v>3</v>
      </c>
      <c r="U1714" t="s">
        <v>3</v>
      </c>
      <c r="V1714" t="str">
        <f>VLOOKUP(A1714,Ventas!$A$2:$H$3062,7,FALSE)</f>
        <v>N0</v>
      </c>
      <c r="W1714" t="str">
        <f>VLOOKUP(A1714,Ventas!$A$2:$H$3062,8,FALSE)</f>
        <v>O8</v>
      </c>
      <c r="X1714" t="str">
        <f>VLOOKUP(A1714,'Correo 1'!$A$2:$C$3062,3,FALSE)</f>
        <v>VITOR.RODRIGUEZP@SAMSONITE.COM</v>
      </c>
    </row>
    <row r="1715" spans="1:24" x14ac:dyDescent="0.2">
      <c r="A1715">
        <v>1141263</v>
      </c>
      <c r="B1715" t="s">
        <v>111</v>
      </c>
      <c r="C1715" t="s">
        <v>8583</v>
      </c>
      <c r="D1715" t="s">
        <v>3</v>
      </c>
      <c r="E1715" t="s">
        <v>204</v>
      </c>
      <c r="F1715" t="s">
        <v>2297</v>
      </c>
      <c r="G1715" t="s">
        <v>3</v>
      </c>
      <c r="H1715" t="s">
        <v>115</v>
      </c>
      <c r="I1715" t="s">
        <v>954</v>
      </c>
      <c r="J1715" t="e">
        <f>+VLOOKUP(I1715,NOMENCLATURA!$A$3:$B$20,2,FALSE)</f>
        <v>#N/A</v>
      </c>
      <c r="K1715" t="s">
        <v>8584</v>
      </c>
      <c r="L1715" t="s">
        <v>8585</v>
      </c>
      <c r="M1715" s="2">
        <v>43350</v>
      </c>
      <c r="N1715" t="s">
        <v>6342</v>
      </c>
      <c r="O1715" t="s">
        <v>353</v>
      </c>
      <c r="P1715" t="s">
        <v>8586</v>
      </c>
      <c r="Q1715" t="s">
        <v>45</v>
      </c>
      <c r="R1715" t="s">
        <v>8587</v>
      </c>
      <c r="S1715" t="s">
        <v>8588</v>
      </c>
      <c r="T1715" t="s">
        <v>3</v>
      </c>
      <c r="U1715" t="s">
        <v>3</v>
      </c>
      <c r="V1715" t="str">
        <f>VLOOKUP(A1715,Ventas!$A$2:$H$3062,7,FALSE)</f>
        <v>N30</v>
      </c>
      <c r="W1715" t="str">
        <f>VLOOKUP(A1715,Ventas!$A$2:$H$3062,8,FALSE)</f>
        <v>OJ</v>
      </c>
      <c r="X1715" t="str">
        <f>VLOOKUP(A1715,'Correo 1'!$A$2:$C$3062,3,FALSE)</f>
        <v>viviana.espejo@pompeyo.cl</v>
      </c>
    </row>
    <row r="1716" spans="1:24" x14ac:dyDescent="0.2">
      <c r="A1716">
        <v>1125801</v>
      </c>
      <c r="B1716" t="s">
        <v>215</v>
      </c>
      <c r="C1716" t="s">
        <v>890</v>
      </c>
      <c r="D1716" t="s">
        <v>3</v>
      </c>
      <c r="E1716" t="s">
        <v>891</v>
      </c>
      <c r="F1716" t="s">
        <v>3</v>
      </c>
      <c r="G1716" t="s">
        <v>892</v>
      </c>
      <c r="H1716" t="s">
        <v>19</v>
      </c>
      <c r="I1716" t="s">
        <v>893</v>
      </c>
      <c r="J1716" t="e">
        <f>+VLOOKUP(I1716,NOMENCLATURA!$A$3:$B$20,2,FALSE)</f>
        <v>#N/A</v>
      </c>
      <c r="K1716" t="s">
        <v>894</v>
      </c>
      <c r="L1716" t="s">
        <v>895</v>
      </c>
      <c r="M1716" s="2">
        <v>42227</v>
      </c>
      <c r="N1716" t="s">
        <v>34</v>
      </c>
      <c r="O1716" t="s">
        <v>222</v>
      </c>
      <c r="P1716" t="s">
        <v>3</v>
      </c>
      <c r="Q1716" t="s">
        <v>12</v>
      </c>
      <c r="R1716" t="s">
        <v>3</v>
      </c>
      <c r="S1716" t="s">
        <v>896</v>
      </c>
      <c r="T1716" t="s">
        <v>3</v>
      </c>
      <c r="U1716" t="s">
        <v>897</v>
      </c>
      <c r="V1716" t="str">
        <f>VLOOKUP(A1716,Ventas!$A$2:$H$3062,7,FALSE)</f>
        <v>N120</v>
      </c>
      <c r="W1716" t="str">
        <f>VLOOKUP(A1716,Ventas!$A$2:$H$3062,8,FALSE)</f>
        <v>O9</v>
      </c>
      <c r="X1716" t="str">
        <f>VLOOKUP(A1716,'Correo 1'!$A$2:$C$3062,3,FALSE)</f>
        <v>VIVTS2001@163.COM</v>
      </c>
    </row>
    <row r="1717" spans="1:24" x14ac:dyDescent="0.2">
      <c r="A1717">
        <v>1129089</v>
      </c>
      <c r="B1717" t="s">
        <v>111</v>
      </c>
      <c r="C1717" t="s">
        <v>4021</v>
      </c>
      <c r="D1717" t="s">
        <v>3</v>
      </c>
      <c r="E1717" t="s">
        <v>4022</v>
      </c>
      <c r="F1717" t="s">
        <v>4022</v>
      </c>
      <c r="G1717" t="s">
        <v>3</v>
      </c>
      <c r="H1717" t="s">
        <v>1046</v>
      </c>
      <c r="I1717" t="s">
        <v>954</v>
      </c>
      <c r="J1717" t="e">
        <f>+VLOOKUP(I1717,NOMENCLATURA!$A$3:$B$20,2,FALSE)</f>
        <v>#N/A</v>
      </c>
      <c r="K1717" t="s">
        <v>4023</v>
      </c>
      <c r="L1717" t="s">
        <v>4024</v>
      </c>
      <c r="M1717" s="2">
        <v>42614</v>
      </c>
      <c r="N1717" t="s">
        <v>207</v>
      </c>
      <c r="O1717" t="s">
        <v>353</v>
      </c>
      <c r="P1717" t="s">
        <v>3</v>
      </c>
      <c r="Q1717" t="s">
        <v>45</v>
      </c>
      <c r="R1717" t="s">
        <v>4025</v>
      </c>
      <c r="S1717" t="s">
        <v>4026</v>
      </c>
      <c r="T1717" t="s">
        <v>3</v>
      </c>
      <c r="U1717" t="s">
        <v>3</v>
      </c>
      <c r="V1717" t="str">
        <f>VLOOKUP(A1717,Ventas!$A$2:$H$3062,7,FALSE)</f>
        <v>N30</v>
      </c>
      <c r="W1717" t="str">
        <f>VLOOKUP(A1717,Ventas!$A$2:$H$3062,8,FALSE)</f>
        <v>OJ</v>
      </c>
      <c r="X1717" t="str">
        <f>VLOOKUP(A1717,'Correo 1'!$A$2:$C$3062,3,FALSE)</f>
        <v>VLARRAINIBARRA@GMAIL.COM</v>
      </c>
    </row>
    <row r="1718" spans="1:24" x14ac:dyDescent="0.2">
      <c r="A1718">
        <v>1128128</v>
      </c>
      <c r="B1718" t="s">
        <v>111</v>
      </c>
      <c r="C1718" t="s">
        <v>1380</v>
      </c>
      <c r="D1718" t="s">
        <v>3</v>
      </c>
      <c r="E1718" t="s">
        <v>951</v>
      </c>
      <c r="F1718" t="s">
        <v>1381</v>
      </c>
      <c r="G1718" t="s">
        <v>3</v>
      </c>
      <c r="H1718" t="s">
        <v>115</v>
      </c>
      <c r="I1718" t="s">
        <v>1100</v>
      </c>
      <c r="J1718" t="str">
        <f>+VLOOKUP(I1718,NOMENCLATURA!$A$3:$B$20,2,FALSE)</f>
        <v>VARIOS</v>
      </c>
      <c r="K1718" t="s">
        <v>1382</v>
      </c>
      <c r="L1718" t="s">
        <v>1383</v>
      </c>
      <c r="M1718" s="2">
        <v>42542</v>
      </c>
      <c r="N1718" t="s">
        <v>957</v>
      </c>
      <c r="O1718" t="s">
        <v>353</v>
      </c>
      <c r="P1718" t="s">
        <v>1384</v>
      </c>
      <c r="Q1718" t="s">
        <v>45</v>
      </c>
      <c r="R1718" t="s">
        <v>1385</v>
      </c>
      <c r="S1718" t="s">
        <v>1386</v>
      </c>
      <c r="T1718" t="s">
        <v>3</v>
      </c>
      <c r="U1718" t="s">
        <v>3</v>
      </c>
      <c r="V1718" t="str">
        <f>VLOOKUP(A1718,Ventas!$A$2:$H$3062,7,FALSE)</f>
        <v>N30</v>
      </c>
      <c r="W1718" t="str">
        <f>VLOOKUP(A1718,Ventas!$A$2:$H$3062,8,FALSE)</f>
        <v>OJ</v>
      </c>
      <c r="X1718" t="str">
        <f>VLOOKUP(A1718,'Correo 1'!$A$2:$C$3062,3,FALSE)</f>
        <v>psanjuan@hotmail.com</v>
      </c>
    </row>
    <row r="1719" spans="1:24" x14ac:dyDescent="0.2">
      <c r="A1719">
        <v>1148351</v>
      </c>
      <c r="B1719" t="s">
        <v>111</v>
      </c>
      <c r="C1719" t="s">
        <v>12123</v>
      </c>
      <c r="D1719" t="s">
        <v>12124</v>
      </c>
      <c r="E1719" t="s">
        <v>204</v>
      </c>
      <c r="F1719" t="s">
        <v>2032</v>
      </c>
      <c r="G1719" t="s">
        <v>3</v>
      </c>
      <c r="H1719" t="s">
        <v>115</v>
      </c>
      <c r="I1719" t="s">
        <v>954</v>
      </c>
      <c r="J1719" t="e">
        <f>+VLOOKUP(I1719,NOMENCLATURA!$A$3:$B$20,2,FALSE)</f>
        <v>#N/A</v>
      </c>
      <c r="K1719" t="s">
        <v>12125</v>
      </c>
      <c r="L1719" t="s">
        <v>12126</v>
      </c>
      <c r="M1719" s="2">
        <v>43944</v>
      </c>
      <c r="N1719" t="s">
        <v>9571</v>
      </c>
      <c r="O1719" t="s">
        <v>353</v>
      </c>
      <c r="P1719" t="s">
        <v>3</v>
      </c>
      <c r="Q1719" t="s">
        <v>45</v>
      </c>
      <c r="R1719" t="s">
        <v>12127</v>
      </c>
      <c r="S1719" t="s">
        <v>12128</v>
      </c>
      <c r="T1719" t="s">
        <v>3</v>
      </c>
      <c r="U1719" t="s">
        <v>3</v>
      </c>
      <c r="V1719" t="str">
        <f>VLOOKUP(A1719,Ventas!$A$2:$H$3062,7,FALSE)</f>
        <v>N30</v>
      </c>
      <c r="W1719" t="str">
        <f>VLOOKUP(A1719,Ventas!$A$2:$H$3062,8,FALSE)</f>
        <v>OJ</v>
      </c>
      <c r="X1719" t="str">
        <f>VLOOKUP(A1719,'Correo 1'!$A$2:$C$3062,3,FALSE)</f>
        <v>VMANTERO@IARC.CL</v>
      </c>
    </row>
    <row r="1720" spans="1:24" x14ac:dyDescent="0.2">
      <c r="A1720">
        <v>1145827</v>
      </c>
      <c r="B1720" t="s">
        <v>111</v>
      </c>
      <c r="C1720" t="s">
        <v>10789</v>
      </c>
      <c r="D1720" t="s">
        <v>10790</v>
      </c>
      <c r="E1720" t="s">
        <v>204</v>
      </c>
      <c r="F1720" t="s">
        <v>4298</v>
      </c>
      <c r="G1720" t="s">
        <v>3</v>
      </c>
      <c r="H1720" t="s">
        <v>115</v>
      </c>
      <c r="I1720" t="s">
        <v>954</v>
      </c>
      <c r="J1720" t="e">
        <f>+VLOOKUP(I1720,NOMENCLATURA!$A$3:$B$20,2,FALSE)</f>
        <v>#N/A</v>
      </c>
      <c r="K1720" t="s">
        <v>10791</v>
      </c>
      <c r="L1720" t="s">
        <v>10792</v>
      </c>
      <c r="M1720" s="2">
        <v>43693</v>
      </c>
      <c r="N1720" t="s">
        <v>9571</v>
      </c>
      <c r="O1720" t="s">
        <v>353</v>
      </c>
      <c r="P1720" t="s">
        <v>3</v>
      </c>
      <c r="Q1720" t="s">
        <v>45</v>
      </c>
      <c r="R1720" t="s">
        <v>10793</v>
      </c>
      <c r="S1720" t="s">
        <v>10794</v>
      </c>
      <c r="T1720" t="s">
        <v>3</v>
      </c>
      <c r="U1720" t="s">
        <v>3</v>
      </c>
      <c r="V1720" t="str">
        <f>VLOOKUP(A1720,Ventas!$A$2:$H$3062,7,FALSE)</f>
        <v>N0</v>
      </c>
      <c r="W1720" t="str">
        <f>VLOOKUP(A1720,Ventas!$A$2:$H$3062,8,FALSE)</f>
        <v>OJ</v>
      </c>
      <c r="X1720" t="str">
        <f>VLOOKUP(A1720,'Correo 1'!$A$2:$C$3062,3,FALSE)</f>
        <v>vmasiptrapecio@gmail.com</v>
      </c>
    </row>
    <row r="1721" spans="1:24" x14ac:dyDescent="0.2">
      <c r="A1721">
        <v>1128107</v>
      </c>
      <c r="B1721" t="s">
        <v>111</v>
      </c>
      <c r="C1721" t="s">
        <v>1251</v>
      </c>
      <c r="D1721" t="s">
        <v>3</v>
      </c>
      <c r="E1721" t="s">
        <v>951</v>
      </c>
      <c r="F1721" t="s">
        <v>186</v>
      </c>
      <c r="G1721" t="s">
        <v>3</v>
      </c>
      <c r="H1721" t="s">
        <v>115</v>
      </c>
      <c r="I1721" t="s">
        <v>954</v>
      </c>
      <c r="J1721" t="e">
        <f>+VLOOKUP(I1721,NOMENCLATURA!$A$3:$B$20,2,FALSE)</f>
        <v>#N/A</v>
      </c>
      <c r="K1721" t="s">
        <v>1252</v>
      </c>
      <c r="L1721" t="s">
        <v>1253</v>
      </c>
      <c r="M1721" s="2">
        <v>42542</v>
      </c>
      <c r="N1721" t="s">
        <v>957</v>
      </c>
      <c r="O1721" t="s">
        <v>353</v>
      </c>
      <c r="P1721" t="s">
        <v>3</v>
      </c>
      <c r="Q1721" t="s">
        <v>45</v>
      </c>
      <c r="R1721" t="s">
        <v>1254</v>
      </c>
      <c r="S1721" t="s">
        <v>1255</v>
      </c>
      <c r="T1721" t="s">
        <v>3</v>
      </c>
      <c r="U1721" t="s">
        <v>3</v>
      </c>
      <c r="V1721" t="str">
        <f>VLOOKUP(A1721,Ventas!$A$2:$H$3062,7,FALSE)</f>
        <v>N60</v>
      </c>
      <c r="W1721" t="str">
        <f>VLOOKUP(A1721,Ventas!$A$2:$H$3062,8,FALSE)</f>
        <v>OJ</v>
      </c>
      <c r="X1721" t="str">
        <f>VLOOKUP(A1721,'Correo 1'!$A$2:$C$3062,3,FALSE)</f>
        <v>vmunoz@cartonpack.cl</v>
      </c>
    </row>
    <row r="1722" spans="1:24" x14ac:dyDescent="0.2">
      <c r="A1722">
        <v>1128283</v>
      </c>
      <c r="B1722" t="s">
        <v>111</v>
      </c>
      <c r="C1722" t="s">
        <v>2265</v>
      </c>
      <c r="D1722" t="s">
        <v>2266</v>
      </c>
      <c r="E1722" t="s">
        <v>951</v>
      </c>
      <c r="F1722" t="s">
        <v>952</v>
      </c>
      <c r="G1722" t="s">
        <v>3</v>
      </c>
      <c r="H1722" t="s">
        <v>115</v>
      </c>
      <c r="I1722" t="s">
        <v>954</v>
      </c>
      <c r="J1722" t="e">
        <f>+VLOOKUP(I1722,NOMENCLATURA!$A$3:$B$20,2,FALSE)</f>
        <v>#N/A</v>
      </c>
      <c r="K1722" t="s">
        <v>2267</v>
      </c>
      <c r="L1722" t="s">
        <v>2268</v>
      </c>
      <c r="M1722" s="2">
        <v>42542</v>
      </c>
      <c r="N1722" t="s">
        <v>957</v>
      </c>
      <c r="O1722" t="s">
        <v>353</v>
      </c>
      <c r="P1722" t="s">
        <v>3</v>
      </c>
      <c r="Q1722" t="s">
        <v>45</v>
      </c>
      <c r="R1722" t="s">
        <v>2269</v>
      </c>
      <c r="S1722" t="s">
        <v>2270</v>
      </c>
      <c r="T1722" t="s">
        <v>3</v>
      </c>
      <c r="U1722" t="s">
        <v>2270</v>
      </c>
      <c r="V1722" t="str">
        <f>VLOOKUP(A1722,Ventas!$A$2:$H$3062,7,FALSE)</f>
        <v>N0</v>
      </c>
      <c r="W1722" t="str">
        <f>VLOOKUP(A1722,Ventas!$A$2:$H$3062,8,FALSE)</f>
        <v>OJ</v>
      </c>
      <c r="X1722" t="str">
        <f>VLOOKUP(A1722,'Correo 1'!$A$2:$C$3062,3,FALSE)</f>
        <v>vmunoz@cccsa.cl</v>
      </c>
    </row>
    <row r="1723" spans="1:24" x14ac:dyDescent="0.2">
      <c r="A1723">
        <v>1142763</v>
      </c>
      <c r="B1723" t="s">
        <v>111</v>
      </c>
      <c r="C1723" t="s">
        <v>9473</v>
      </c>
      <c r="D1723" t="s">
        <v>9474</v>
      </c>
      <c r="E1723" t="s">
        <v>204</v>
      </c>
      <c r="F1723" t="s">
        <v>2189</v>
      </c>
      <c r="G1723" t="s">
        <v>3</v>
      </c>
      <c r="H1723" t="s">
        <v>115</v>
      </c>
      <c r="I1723" t="s">
        <v>954</v>
      </c>
      <c r="J1723" t="e">
        <f>+VLOOKUP(I1723,NOMENCLATURA!$A$3:$B$20,2,FALSE)</f>
        <v>#N/A</v>
      </c>
      <c r="K1723" t="s">
        <v>9475</v>
      </c>
      <c r="L1723" t="s">
        <v>9476</v>
      </c>
      <c r="M1723" s="2">
        <v>43480</v>
      </c>
      <c r="N1723" t="s">
        <v>6015</v>
      </c>
      <c r="O1723" t="s">
        <v>353</v>
      </c>
      <c r="P1723" t="s">
        <v>3</v>
      </c>
      <c r="Q1723" t="s">
        <v>45</v>
      </c>
      <c r="R1723" t="s">
        <v>9477</v>
      </c>
      <c r="S1723" t="s">
        <v>9478</v>
      </c>
      <c r="T1723" t="s">
        <v>3</v>
      </c>
      <c r="U1723" t="s">
        <v>3</v>
      </c>
      <c r="V1723" t="str">
        <f>VLOOKUP(A1723,Ventas!$A$2:$H$3062,7,FALSE)</f>
        <v>N0</v>
      </c>
      <c r="W1723" t="str">
        <f>VLOOKUP(A1723,Ventas!$A$2:$H$3062,8,FALSE)</f>
        <v>OJ</v>
      </c>
      <c r="X1723" t="str">
        <f>VLOOKUP(A1723,'Correo 1'!$A$2:$C$3062,3,FALSE)</f>
        <v>vrodriguez@tgcordillera.cl</v>
      </c>
    </row>
    <row r="1724" spans="1:24" x14ac:dyDescent="0.2">
      <c r="A1724">
        <v>1135877</v>
      </c>
      <c r="B1724" t="s">
        <v>111</v>
      </c>
      <c r="C1724" t="s">
        <v>7242</v>
      </c>
      <c r="D1724" t="s">
        <v>3</v>
      </c>
      <c r="E1724" t="s">
        <v>204</v>
      </c>
      <c r="F1724" t="s">
        <v>4567</v>
      </c>
      <c r="G1724" t="s">
        <v>3</v>
      </c>
      <c r="H1724" t="s">
        <v>115</v>
      </c>
      <c r="I1724" t="s">
        <v>1100</v>
      </c>
      <c r="J1724" t="str">
        <f>+VLOOKUP(I1724,NOMENCLATURA!$A$3:$B$20,2,FALSE)</f>
        <v>VARIOS</v>
      </c>
      <c r="K1724" t="s">
        <v>7243</v>
      </c>
      <c r="L1724" t="s">
        <v>7244</v>
      </c>
      <c r="M1724" s="2">
        <v>43056</v>
      </c>
      <c r="N1724" t="s">
        <v>6342</v>
      </c>
      <c r="O1724" t="s">
        <v>353</v>
      </c>
      <c r="P1724" t="s">
        <v>3</v>
      </c>
      <c r="Q1724" t="s">
        <v>45</v>
      </c>
      <c r="R1724" t="s">
        <v>7245</v>
      </c>
      <c r="S1724" t="s">
        <v>3</v>
      </c>
      <c r="T1724" t="s">
        <v>3</v>
      </c>
      <c r="U1724" t="s">
        <v>3</v>
      </c>
      <c r="V1724" t="str">
        <f>VLOOKUP(A1724,Ventas!$A$2:$H$3062,7,FALSE)</f>
        <v>N0</v>
      </c>
      <c r="W1724" t="str">
        <f>VLOOKUP(A1724,Ventas!$A$2:$H$3062,8,FALSE)</f>
        <v>OJ</v>
      </c>
      <c r="X1724" t="str">
        <f>VLOOKUP(A1724,'Correo 1'!$A$2:$C$3062,3,FALSE)</f>
        <v>psanjuanr@hotmail.com</v>
      </c>
    </row>
    <row r="1725" spans="1:24" x14ac:dyDescent="0.2">
      <c r="A1725">
        <v>1148853</v>
      </c>
      <c r="B1725" t="s">
        <v>111</v>
      </c>
      <c r="C1725" t="s">
        <v>12204</v>
      </c>
      <c r="D1725" t="s">
        <v>3</v>
      </c>
      <c r="E1725" t="s">
        <v>204</v>
      </c>
      <c r="F1725" t="s">
        <v>2032</v>
      </c>
      <c r="G1725" t="s">
        <v>3</v>
      </c>
      <c r="H1725" t="s">
        <v>3</v>
      </c>
      <c r="I1725" t="s">
        <v>954</v>
      </c>
      <c r="J1725" t="e">
        <f>+VLOOKUP(I1725,NOMENCLATURA!$A$3:$B$20,2,FALSE)</f>
        <v>#N/A</v>
      </c>
      <c r="K1725" t="s">
        <v>12205</v>
      </c>
      <c r="L1725" t="s">
        <v>12206</v>
      </c>
      <c r="M1725" s="2">
        <v>44084</v>
      </c>
      <c r="N1725" t="s">
        <v>9571</v>
      </c>
      <c r="O1725" t="s">
        <v>353</v>
      </c>
      <c r="P1725" t="s">
        <v>3</v>
      </c>
      <c r="Q1725" t="s">
        <v>45</v>
      </c>
      <c r="R1725" t="s">
        <v>12207</v>
      </c>
      <c r="S1725" t="s">
        <v>12208</v>
      </c>
      <c r="T1725" t="s">
        <v>3</v>
      </c>
      <c r="U1725" t="s">
        <v>3</v>
      </c>
      <c r="V1725" t="str">
        <f>VLOOKUP(A1725,Ventas!$A$2:$H$3062,7,FALSE)</f>
        <v>N30</v>
      </c>
      <c r="W1725" t="str">
        <f>VLOOKUP(A1725,Ventas!$A$2:$H$3062,8,FALSE)</f>
        <v>OJ</v>
      </c>
      <c r="X1725" t="str">
        <f>VLOOKUP(A1725,'Correo 1'!$A$2:$C$3062,3,FALSE)</f>
        <v>VTABILO@SERVICIOS-VOLT.CL</v>
      </c>
    </row>
    <row r="1726" spans="1:24" x14ac:dyDescent="0.2">
      <c r="A1726">
        <v>1146398</v>
      </c>
      <c r="B1726" t="s">
        <v>111</v>
      </c>
      <c r="C1726" t="s">
        <v>11167</v>
      </c>
      <c r="D1726" t="s">
        <v>3</v>
      </c>
      <c r="E1726" t="s">
        <v>204</v>
      </c>
      <c r="F1726" t="s">
        <v>2988</v>
      </c>
      <c r="G1726" t="s">
        <v>3</v>
      </c>
      <c r="H1726" t="s">
        <v>115</v>
      </c>
      <c r="I1726" t="s">
        <v>954</v>
      </c>
      <c r="J1726" t="e">
        <f>+VLOOKUP(I1726,NOMENCLATURA!$A$3:$B$20,2,FALSE)</f>
        <v>#N/A</v>
      </c>
      <c r="K1726" t="s">
        <v>11168</v>
      </c>
      <c r="L1726" t="s">
        <v>11169</v>
      </c>
      <c r="M1726" s="2">
        <v>43731</v>
      </c>
      <c r="N1726" t="s">
        <v>9571</v>
      </c>
      <c r="O1726" t="s">
        <v>353</v>
      </c>
      <c r="P1726" t="s">
        <v>3</v>
      </c>
      <c r="Q1726" t="s">
        <v>45</v>
      </c>
      <c r="R1726" t="s">
        <v>11170</v>
      </c>
      <c r="S1726" t="s">
        <v>11171</v>
      </c>
      <c r="T1726" t="s">
        <v>3</v>
      </c>
      <c r="U1726" t="s">
        <v>3</v>
      </c>
      <c r="V1726" t="str">
        <f>VLOOKUP(A1726,Ventas!$A$2:$H$3062,7,FALSE)</f>
        <v>N30</v>
      </c>
      <c r="W1726" t="str">
        <f>VLOOKUP(A1726,Ventas!$A$2:$H$3062,8,FALSE)</f>
        <v>OJ</v>
      </c>
      <c r="X1726" t="str">
        <f>VLOOKUP(A1726,'Correo 1'!$A$2:$C$3062,3,FALSE)</f>
        <v>WANDA.PONCE@URBANOEXPRESS.CL</v>
      </c>
    </row>
    <row r="1727" spans="1:24" x14ac:dyDescent="0.2">
      <c r="A1727">
        <v>1107747</v>
      </c>
      <c r="B1727" t="s">
        <v>215</v>
      </c>
      <c r="C1727" t="s">
        <v>537</v>
      </c>
      <c r="D1727" t="s">
        <v>3</v>
      </c>
      <c r="E1727" t="s">
        <v>538</v>
      </c>
      <c r="F1727" t="s">
        <v>3</v>
      </c>
      <c r="G1727" t="s">
        <v>539</v>
      </c>
      <c r="H1727" t="s">
        <v>247</v>
      </c>
      <c r="I1727" t="s">
        <v>540</v>
      </c>
      <c r="J1727" t="e">
        <f>+VLOOKUP(I1727,NOMENCLATURA!$A$3:$B$20,2,FALSE)</f>
        <v>#N/A</v>
      </c>
      <c r="K1727" t="s">
        <v>541</v>
      </c>
      <c r="L1727" t="s">
        <v>542</v>
      </c>
      <c r="M1727" s="2">
        <v>40357</v>
      </c>
      <c r="N1727" t="s">
        <v>432</v>
      </c>
      <c r="O1727" t="s">
        <v>222</v>
      </c>
      <c r="P1727" t="s">
        <v>543</v>
      </c>
      <c r="Q1727" t="s">
        <v>12</v>
      </c>
      <c r="R1727" t="s">
        <v>3</v>
      </c>
      <c r="S1727" t="s">
        <v>544</v>
      </c>
      <c r="T1727" t="s">
        <v>3</v>
      </c>
      <c r="U1727" t="s">
        <v>545</v>
      </c>
      <c r="V1727" t="str">
        <f>VLOOKUP(A1727,Ventas!$A$2:$H$3062,7,FALSE)</f>
        <v>N120</v>
      </c>
      <c r="W1727" t="str">
        <f>VLOOKUP(A1727,Ventas!$A$2:$H$3062,8,FALSE)</f>
        <v>O9</v>
      </c>
      <c r="X1727" t="str">
        <f>VLOOKUP(A1727,'Correo 1'!$A$2:$C$3062,3,FALSE)</f>
        <v>WANG@VERNAL.CN</v>
      </c>
    </row>
    <row r="1728" spans="1:24" x14ac:dyDescent="0.2">
      <c r="A1728">
        <v>1115962</v>
      </c>
      <c r="B1728" t="s">
        <v>215</v>
      </c>
      <c r="C1728" t="s">
        <v>701</v>
      </c>
      <c r="D1728" t="s">
        <v>702</v>
      </c>
      <c r="E1728" t="s">
        <v>703</v>
      </c>
      <c r="F1728" t="s">
        <v>3</v>
      </c>
      <c r="G1728" t="s">
        <v>704</v>
      </c>
      <c r="H1728" s="3" t="s">
        <v>40</v>
      </c>
      <c r="I1728" t="s">
        <v>259</v>
      </c>
      <c r="J1728" t="e">
        <f>+VLOOKUP(I1728,NOMENCLATURA!$A$3:$B$20,2,FALSE)</f>
        <v>#N/A</v>
      </c>
      <c r="K1728" t="s">
        <v>705</v>
      </c>
      <c r="L1728" t="s">
        <v>706</v>
      </c>
      <c r="M1728" s="2">
        <v>41095</v>
      </c>
      <c r="N1728" t="s">
        <v>34</v>
      </c>
      <c r="O1728" t="s">
        <v>222</v>
      </c>
      <c r="P1728" t="s">
        <v>3</v>
      </c>
      <c r="Q1728" t="s">
        <v>12</v>
      </c>
      <c r="R1728" t="s">
        <v>3</v>
      </c>
      <c r="S1728" t="s">
        <v>707</v>
      </c>
      <c r="T1728" t="s">
        <v>3</v>
      </c>
      <c r="U1728" t="s">
        <v>708</v>
      </c>
      <c r="V1728" t="str">
        <f>VLOOKUP(A1728,Ventas!$A$2:$H$3062,7,FALSE)</f>
        <v>N60</v>
      </c>
      <c r="W1728" t="str">
        <f>VLOOKUP(A1728,Ventas!$A$2:$H$3062,8,FALSE)</f>
        <v>O9</v>
      </c>
      <c r="X1728" t="str">
        <f>VLOOKUP(A1728,'Correo 1'!$A$2:$C$3062,3,FALSE)</f>
        <v>WENDY.WEN@EASEPAL.COM.CN</v>
      </c>
    </row>
    <row r="1729" spans="1:24" x14ac:dyDescent="0.2">
      <c r="A1729">
        <v>1139995</v>
      </c>
      <c r="B1729" t="s">
        <v>111</v>
      </c>
      <c r="C1729" t="s">
        <v>8171</v>
      </c>
      <c r="D1729" t="s">
        <v>3</v>
      </c>
      <c r="E1729" t="s">
        <v>4132</v>
      </c>
      <c r="F1729" t="s">
        <v>4132</v>
      </c>
      <c r="G1729" t="s">
        <v>3</v>
      </c>
      <c r="H1729" t="s">
        <v>333</v>
      </c>
      <c r="I1729" t="s">
        <v>954</v>
      </c>
      <c r="J1729" t="e">
        <f>+VLOOKUP(I1729,NOMENCLATURA!$A$3:$B$20,2,FALSE)</f>
        <v>#N/A</v>
      </c>
      <c r="K1729" t="s">
        <v>8172</v>
      </c>
      <c r="L1729" t="s">
        <v>8173</v>
      </c>
      <c r="M1729" s="2">
        <v>43259</v>
      </c>
      <c r="N1729" t="s">
        <v>6342</v>
      </c>
      <c r="O1729" t="s">
        <v>353</v>
      </c>
      <c r="P1729" t="s">
        <v>3</v>
      </c>
      <c r="Q1729" t="s">
        <v>45</v>
      </c>
      <c r="R1729" t="s">
        <v>8174</v>
      </c>
      <c r="S1729" t="s">
        <v>8175</v>
      </c>
      <c r="T1729" t="s">
        <v>3</v>
      </c>
      <c r="U1729" t="s">
        <v>3</v>
      </c>
      <c r="V1729" t="str">
        <f>VLOOKUP(A1729,Ventas!$A$2:$H$3062,7,FALSE)</f>
        <v>N0</v>
      </c>
      <c r="W1729" t="str">
        <f>VLOOKUP(A1729,Ventas!$A$2:$H$3062,8,FALSE)</f>
        <v>OJ</v>
      </c>
      <c r="X1729" t="str">
        <f>VLOOKUP(A1729,'Correo 1'!$A$2:$C$3062,3,FALSE)</f>
        <v>WILSON.TMARQUEZ@GMAIL.COM</v>
      </c>
    </row>
    <row r="1730" spans="1:24" x14ac:dyDescent="0.2">
      <c r="A1730">
        <v>1134937</v>
      </c>
      <c r="B1730" t="s">
        <v>111</v>
      </c>
      <c r="C1730" t="s">
        <v>6933</v>
      </c>
      <c r="D1730" t="s">
        <v>3</v>
      </c>
      <c r="E1730" t="s">
        <v>6568</v>
      </c>
      <c r="F1730" t="s">
        <v>3053</v>
      </c>
      <c r="G1730" t="s">
        <v>3</v>
      </c>
      <c r="H1730" t="s">
        <v>115</v>
      </c>
      <c r="I1730" t="s">
        <v>6878</v>
      </c>
      <c r="J1730" t="e">
        <f>+VLOOKUP(I1730,NOMENCLATURA!$A$3:$B$20,2,FALSE)</f>
        <v>#N/A</v>
      </c>
      <c r="K1730" t="s">
        <v>6934</v>
      </c>
      <c r="L1730" t="s">
        <v>6935</v>
      </c>
      <c r="M1730" s="2">
        <v>42993</v>
      </c>
      <c r="N1730" t="s">
        <v>6342</v>
      </c>
      <c r="O1730" t="s">
        <v>353</v>
      </c>
      <c r="P1730" t="s">
        <v>3</v>
      </c>
      <c r="Q1730" t="s">
        <v>45</v>
      </c>
      <c r="R1730" t="s">
        <v>6936</v>
      </c>
      <c r="S1730" t="s">
        <v>3</v>
      </c>
      <c r="T1730" t="s">
        <v>3</v>
      </c>
      <c r="U1730" t="s">
        <v>3</v>
      </c>
      <c r="V1730" t="str">
        <f>VLOOKUP(A1730,Ventas!$A$2:$H$3062,7,FALSE)</f>
        <v>N0</v>
      </c>
      <c r="W1730" t="str">
        <f>VLOOKUP(A1730,Ventas!$A$2:$H$3062,8,FALSE)</f>
        <v>OJ</v>
      </c>
      <c r="X1730" t="str">
        <f>VLOOKUP(A1730,'Correo 1'!$A$2:$C$3062,3,FALSE)</f>
        <v>WILSON@CONTADORDECOLEGIOS.CL</v>
      </c>
    </row>
    <row r="1731" spans="1:24" x14ac:dyDescent="0.2">
      <c r="A1731">
        <v>1120247</v>
      </c>
      <c r="B1731" t="s">
        <v>215</v>
      </c>
      <c r="C1731" t="s">
        <v>764</v>
      </c>
      <c r="D1731" t="s">
        <v>765</v>
      </c>
      <c r="E1731" t="s">
        <v>446</v>
      </c>
      <c r="F1731" t="s">
        <v>3</v>
      </c>
      <c r="G1731" t="s">
        <v>766</v>
      </c>
      <c r="H1731" t="s">
        <v>247</v>
      </c>
      <c r="I1731" t="s">
        <v>767</v>
      </c>
      <c r="J1731" t="e">
        <f>+VLOOKUP(I1731,NOMENCLATURA!$A$3:$B$20,2,FALSE)</f>
        <v>#N/A</v>
      </c>
      <c r="K1731" t="s">
        <v>768</v>
      </c>
      <c r="L1731" t="s">
        <v>769</v>
      </c>
      <c r="M1731" s="2">
        <v>41521</v>
      </c>
      <c r="N1731" t="s">
        <v>34</v>
      </c>
      <c r="O1731" t="s">
        <v>222</v>
      </c>
      <c r="P1731" t="s">
        <v>3</v>
      </c>
      <c r="Q1731" t="s">
        <v>12</v>
      </c>
      <c r="R1731" t="s">
        <v>3</v>
      </c>
      <c r="S1731" t="s">
        <v>770</v>
      </c>
      <c r="T1731" t="s">
        <v>3</v>
      </c>
      <c r="U1731" t="s">
        <v>771</v>
      </c>
      <c r="V1731" t="str">
        <f>VLOOKUP(A1731,Ventas!$A$2:$H$3062,7,FALSE)</f>
        <v>N120</v>
      </c>
      <c r="W1731" t="str">
        <f>VLOOKUP(A1731,Ventas!$A$2:$H$3062,8,FALSE)</f>
        <v>O9</v>
      </c>
      <c r="X1731" t="str">
        <f>VLOOKUP(A1731,'Correo 1'!$A$2:$C$3062,3,FALSE)</f>
        <v>WINNE@AZENROAD.COM</v>
      </c>
    </row>
    <row r="1732" spans="1:24" x14ac:dyDescent="0.2">
      <c r="A1732">
        <v>1140121</v>
      </c>
      <c r="B1732" t="s">
        <v>111</v>
      </c>
      <c r="C1732" t="s">
        <v>8225</v>
      </c>
      <c r="D1732" t="s">
        <v>3</v>
      </c>
      <c r="E1732" t="s">
        <v>204</v>
      </c>
      <c r="F1732" t="s">
        <v>2619</v>
      </c>
      <c r="G1732" t="s">
        <v>3</v>
      </c>
      <c r="H1732" t="s">
        <v>115</v>
      </c>
      <c r="I1732" t="s">
        <v>954</v>
      </c>
      <c r="J1732" t="e">
        <f>+VLOOKUP(I1732,NOMENCLATURA!$A$3:$B$20,2,FALSE)</f>
        <v>#N/A</v>
      </c>
      <c r="K1732" t="s">
        <v>8226</v>
      </c>
      <c r="L1732" t="s">
        <v>8227</v>
      </c>
      <c r="M1732" s="2">
        <v>43272</v>
      </c>
      <c r="N1732" t="s">
        <v>6342</v>
      </c>
      <c r="O1732" t="s">
        <v>353</v>
      </c>
      <c r="P1732" t="s">
        <v>3</v>
      </c>
      <c r="Q1732" t="s">
        <v>45</v>
      </c>
      <c r="R1732" t="s">
        <v>8228</v>
      </c>
      <c r="S1732" t="s">
        <v>3</v>
      </c>
      <c r="T1732" t="s">
        <v>3</v>
      </c>
      <c r="U1732" t="s">
        <v>3</v>
      </c>
      <c r="V1732" t="str">
        <f>VLOOKUP(A1732,Ventas!$A$2:$H$3062,7,FALSE)</f>
        <v>N15</v>
      </c>
      <c r="W1732" t="str">
        <f>VLOOKUP(A1732,Ventas!$A$2:$H$3062,8,FALSE)</f>
        <v>OJ</v>
      </c>
      <c r="X1732" t="str">
        <f>VLOOKUP(A1732,'Correo 1'!$A$2:$C$3062,3,FALSE)</f>
        <v>WSIMI@VIVOCORP.CL</v>
      </c>
    </row>
    <row r="1733" spans="1:24" x14ac:dyDescent="0.2">
      <c r="A1733">
        <v>1108097</v>
      </c>
      <c r="B1733" t="s">
        <v>215</v>
      </c>
      <c r="C1733" t="s">
        <v>566</v>
      </c>
      <c r="D1733" t="s">
        <v>567</v>
      </c>
      <c r="E1733" t="s">
        <v>568</v>
      </c>
      <c r="F1733" t="s">
        <v>3</v>
      </c>
      <c r="G1733" t="s">
        <v>569</v>
      </c>
      <c r="H1733" s="3" t="s">
        <v>40</v>
      </c>
      <c r="I1733" t="s">
        <v>570</v>
      </c>
      <c r="J1733" t="e">
        <f>+VLOOKUP(I1733,NOMENCLATURA!$A$3:$B$20,2,FALSE)</f>
        <v>#N/A</v>
      </c>
      <c r="K1733" t="s">
        <v>571</v>
      </c>
      <c r="L1733" t="s">
        <v>572</v>
      </c>
      <c r="M1733" s="2">
        <v>40436</v>
      </c>
      <c r="N1733" t="s">
        <v>432</v>
      </c>
      <c r="O1733" t="s">
        <v>222</v>
      </c>
      <c r="P1733" t="s">
        <v>3</v>
      </c>
      <c r="Q1733" t="s">
        <v>12</v>
      </c>
      <c r="R1733" t="s">
        <v>3</v>
      </c>
      <c r="S1733" t="s">
        <v>573</v>
      </c>
      <c r="T1733" t="s">
        <v>3</v>
      </c>
      <c r="U1733" t="s">
        <v>574</v>
      </c>
      <c r="V1733" t="str">
        <f>VLOOKUP(A1733,Ventas!$A$2:$H$3062,7,FALSE)</f>
        <v>N105</v>
      </c>
      <c r="W1733" t="str">
        <f>VLOOKUP(A1733,Ventas!$A$2:$H$3062,8,FALSE)</f>
        <v>O9</v>
      </c>
      <c r="X1733" t="str">
        <f>VLOOKUP(A1733,'Correo 1'!$A$2:$C$3062,3,FALSE)</f>
        <v>WZ@ZZ.EASEPAL.COM.CN</v>
      </c>
    </row>
    <row r="1734" spans="1:24" x14ac:dyDescent="0.2">
      <c r="A1734">
        <v>1126000</v>
      </c>
      <c r="B1734" t="s">
        <v>215</v>
      </c>
      <c r="C1734" t="s">
        <v>898</v>
      </c>
      <c r="D1734" t="s">
        <v>3</v>
      </c>
      <c r="E1734" t="s">
        <v>899</v>
      </c>
      <c r="F1734" t="s">
        <v>3</v>
      </c>
      <c r="G1734" t="s">
        <v>369</v>
      </c>
      <c r="H1734" t="s">
        <v>247</v>
      </c>
      <c r="I1734" t="s">
        <v>900</v>
      </c>
      <c r="J1734" t="e">
        <f>+VLOOKUP(I1734,NOMENCLATURA!$A$3:$B$20,2,FALSE)</f>
        <v>#N/A</v>
      </c>
      <c r="K1734" t="s">
        <v>901</v>
      </c>
      <c r="L1734" t="s">
        <v>902</v>
      </c>
      <c r="M1734" s="2">
        <v>42258</v>
      </c>
      <c r="N1734" t="s">
        <v>34</v>
      </c>
      <c r="O1734" t="s">
        <v>222</v>
      </c>
      <c r="P1734" t="s">
        <v>3</v>
      </c>
      <c r="Q1734" t="s">
        <v>12</v>
      </c>
      <c r="R1734" t="s">
        <v>3</v>
      </c>
      <c r="S1734" t="s">
        <v>903</v>
      </c>
      <c r="T1734" t="s">
        <v>3</v>
      </c>
      <c r="U1734" t="s">
        <v>904</v>
      </c>
      <c r="V1734" t="str">
        <f>VLOOKUP(A1734,Ventas!$A$2:$H$3062,7,FALSE)</f>
        <v>N105</v>
      </c>
      <c r="W1734" t="str">
        <f>VLOOKUP(A1734,Ventas!$A$2:$H$3062,8,FALSE)</f>
        <v>O9</v>
      </c>
      <c r="X1734" t="str">
        <f>VLOOKUP(A1734,'Correo 1'!$A$2:$C$3062,3,FALSE)</f>
        <v>XFCYQ@126.COM</v>
      </c>
    </row>
    <row r="1735" spans="1:24" x14ac:dyDescent="0.2">
      <c r="A1735">
        <v>1128166</v>
      </c>
      <c r="B1735" t="s">
        <v>111</v>
      </c>
      <c r="C1735" t="s">
        <v>1609</v>
      </c>
      <c r="D1735" t="s">
        <v>3</v>
      </c>
      <c r="E1735" t="s">
        <v>951</v>
      </c>
      <c r="F1735" t="s">
        <v>1054</v>
      </c>
      <c r="G1735" t="s">
        <v>3</v>
      </c>
      <c r="H1735" t="s">
        <v>115</v>
      </c>
      <c r="I1735" t="s">
        <v>1100</v>
      </c>
      <c r="J1735" t="str">
        <f>+VLOOKUP(I1735,NOMENCLATURA!$A$3:$B$20,2,FALSE)</f>
        <v>VARIOS</v>
      </c>
      <c r="K1735" t="s">
        <v>1610</v>
      </c>
      <c r="L1735" t="s">
        <v>1611</v>
      </c>
      <c r="M1735" s="2">
        <v>42542</v>
      </c>
      <c r="N1735" t="s">
        <v>957</v>
      </c>
      <c r="O1735" t="s">
        <v>353</v>
      </c>
      <c r="P1735" t="s">
        <v>3</v>
      </c>
      <c r="Q1735" t="s">
        <v>45</v>
      </c>
      <c r="R1735" t="s">
        <v>1612</v>
      </c>
      <c r="S1735" t="s">
        <v>1613</v>
      </c>
      <c r="T1735" t="s">
        <v>3</v>
      </c>
      <c r="U1735" t="s">
        <v>3</v>
      </c>
      <c r="V1735" t="str">
        <f>VLOOKUP(A1735,Ventas!$A$2:$H$3062,7,FALSE)</f>
        <v>N30</v>
      </c>
      <c r="W1735" t="str">
        <f>VLOOKUP(A1735,Ventas!$A$2:$H$3062,8,FALSE)</f>
        <v>OJ</v>
      </c>
      <c r="X1735" t="str">
        <f>VLOOKUP(A1735,'Correo 1'!$A$2:$C$3062,3,FALSE)</f>
        <v>rosa.mena@cencosud.cl</v>
      </c>
    </row>
    <row r="1736" spans="1:24" x14ac:dyDescent="0.2">
      <c r="A1736">
        <v>7022248</v>
      </c>
      <c r="B1736" t="s">
        <v>111</v>
      </c>
      <c r="C1736" t="s">
        <v>14148</v>
      </c>
      <c r="D1736" t="s">
        <v>3</v>
      </c>
      <c r="E1736" t="s">
        <v>951</v>
      </c>
      <c r="F1736" t="s">
        <v>14149</v>
      </c>
      <c r="G1736" t="s">
        <v>3</v>
      </c>
      <c r="H1736" t="s">
        <v>115</v>
      </c>
      <c r="I1736" t="s">
        <v>12933</v>
      </c>
      <c r="J1736" t="e">
        <f>+VLOOKUP(I1736,NOMENCLATURA!$A$3:$B$20,2,FALSE)</f>
        <v>#N/A</v>
      </c>
      <c r="K1736" t="s">
        <v>14150</v>
      </c>
      <c r="L1736" t="s">
        <v>14151</v>
      </c>
      <c r="M1736" s="2">
        <v>42910</v>
      </c>
      <c r="N1736" t="s">
        <v>6342</v>
      </c>
      <c r="O1736" t="s">
        <v>13556</v>
      </c>
      <c r="P1736" t="s">
        <v>3</v>
      </c>
      <c r="Q1736" t="s">
        <v>45</v>
      </c>
      <c r="R1736" t="s">
        <v>14152</v>
      </c>
      <c r="S1736" t="s">
        <v>14153</v>
      </c>
      <c r="T1736" t="s">
        <v>3</v>
      </c>
      <c r="U1736" t="s">
        <v>3</v>
      </c>
      <c r="V1736" t="str">
        <f>VLOOKUP(A1736,Ventas!$A$2:$H$3062,7,FALSE)</f>
        <v>N0</v>
      </c>
      <c r="W1736" t="str">
        <f>VLOOKUP(A1736,Ventas!$A$2:$H$3062,8,FALSE)</f>
        <v>O8</v>
      </c>
      <c r="X1736" t="str">
        <f>VLOOKUP(A1736,'Correo 1'!$A$2:$C$3062,3,FALSE)</f>
        <v>ximena.hartmann@gmail.com</v>
      </c>
    </row>
    <row r="1737" spans="1:24" x14ac:dyDescent="0.2">
      <c r="A1737">
        <v>1147525</v>
      </c>
      <c r="B1737" t="s">
        <v>111</v>
      </c>
      <c r="C1737" t="s">
        <v>11838</v>
      </c>
      <c r="D1737" t="s">
        <v>3</v>
      </c>
      <c r="E1737" t="s">
        <v>204</v>
      </c>
      <c r="F1737" t="s">
        <v>2655</v>
      </c>
      <c r="G1737" t="s">
        <v>3</v>
      </c>
      <c r="H1737" t="s">
        <v>115</v>
      </c>
      <c r="I1737" t="s">
        <v>954</v>
      </c>
      <c r="J1737" t="e">
        <f>+VLOOKUP(I1737,NOMENCLATURA!$A$3:$B$20,2,FALSE)</f>
        <v>#N/A</v>
      </c>
      <c r="K1737" t="s">
        <v>11839</v>
      </c>
      <c r="L1737" t="s">
        <v>11840</v>
      </c>
      <c r="M1737" s="2">
        <v>43829</v>
      </c>
      <c r="N1737" t="s">
        <v>9571</v>
      </c>
      <c r="O1737" t="s">
        <v>353</v>
      </c>
      <c r="P1737" t="s">
        <v>3</v>
      </c>
      <c r="Q1737" t="s">
        <v>45</v>
      </c>
      <c r="R1737" t="s">
        <v>11841</v>
      </c>
      <c r="S1737" t="s">
        <v>11842</v>
      </c>
      <c r="T1737" t="s">
        <v>3</v>
      </c>
      <c r="U1737" t="s">
        <v>3</v>
      </c>
      <c r="V1737" t="str">
        <f>VLOOKUP(A1737,Ventas!$A$2:$H$3062,7,FALSE)</f>
        <v>N0</v>
      </c>
      <c r="W1737" t="str">
        <f>VLOOKUP(A1737,Ventas!$A$2:$H$3062,8,FALSE)</f>
        <v>OJ</v>
      </c>
      <c r="X1737" t="str">
        <f>VLOOKUP(A1737,'Correo 1'!$A$2:$C$3062,3,FALSE)</f>
        <v>ximenacastilloj@gmail.com</v>
      </c>
    </row>
    <row r="1738" spans="1:24" x14ac:dyDescent="0.2">
      <c r="A1738">
        <v>1137524</v>
      </c>
      <c r="B1738" t="s">
        <v>111</v>
      </c>
      <c r="C1738" t="s">
        <v>7874</v>
      </c>
      <c r="D1738" t="s">
        <v>3</v>
      </c>
      <c r="E1738" t="s">
        <v>204</v>
      </c>
      <c r="F1738" t="s">
        <v>2032</v>
      </c>
      <c r="G1738" t="s">
        <v>3</v>
      </c>
      <c r="H1738" t="s">
        <v>115</v>
      </c>
      <c r="I1738" t="s">
        <v>5028</v>
      </c>
      <c r="J1738" t="e">
        <f>+VLOOKUP(I1738,NOMENCLATURA!$A$3:$B$20,2,FALSE)</f>
        <v>#N/A</v>
      </c>
      <c r="K1738" t="s">
        <v>7875</v>
      </c>
      <c r="L1738" t="s">
        <v>7876</v>
      </c>
      <c r="M1738" s="2">
        <v>43165</v>
      </c>
      <c r="N1738" t="s">
        <v>6342</v>
      </c>
      <c r="O1738" t="s">
        <v>353</v>
      </c>
      <c r="P1738" t="s">
        <v>3</v>
      </c>
      <c r="Q1738" t="s">
        <v>45</v>
      </c>
      <c r="R1738" t="s">
        <v>7877</v>
      </c>
      <c r="S1738" t="s">
        <v>7878</v>
      </c>
      <c r="T1738" t="s">
        <v>3</v>
      </c>
      <c r="U1738" t="s">
        <v>3</v>
      </c>
      <c r="V1738" t="str">
        <f>VLOOKUP(A1738,Ventas!$A$2:$H$3062,7,FALSE)</f>
        <v>N0</v>
      </c>
      <c r="W1738" t="str">
        <f>VLOOKUP(A1738,Ventas!$A$2:$H$3062,8,FALSE)</f>
        <v>OJ</v>
      </c>
      <c r="X1738" t="str">
        <f>VLOOKUP(A1738,'Correo 1'!$A$2:$C$3062,3,FALSE)</f>
        <v>xmassa@vtr.net</v>
      </c>
    </row>
    <row r="1739" spans="1:24" x14ac:dyDescent="0.2">
      <c r="A1739">
        <v>1147544</v>
      </c>
      <c r="B1739" t="s">
        <v>111</v>
      </c>
      <c r="C1739" t="s">
        <v>11935</v>
      </c>
      <c r="D1739" t="s">
        <v>3</v>
      </c>
      <c r="E1739" t="s">
        <v>204</v>
      </c>
      <c r="F1739" t="s">
        <v>2032</v>
      </c>
      <c r="G1739" t="s">
        <v>3</v>
      </c>
      <c r="H1739" t="s">
        <v>115</v>
      </c>
      <c r="I1739" t="s">
        <v>954</v>
      </c>
      <c r="J1739" t="e">
        <f>+VLOOKUP(I1739,NOMENCLATURA!$A$3:$B$20,2,FALSE)</f>
        <v>#N/A</v>
      </c>
      <c r="K1739" t="s">
        <v>11936</v>
      </c>
      <c r="L1739" t="s">
        <v>11937</v>
      </c>
      <c r="M1739" s="2">
        <v>43829</v>
      </c>
      <c r="N1739" t="s">
        <v>9571</v>
      </c>
      <c r="O1739" t="s">
        <v>353</v>
      </c>
      <c r="P1739" t="s">
        <v>3</v>
      </c>
      <c r="Q1739" t="s">
        <v>45</v>
      </c>
      <c r="R1739" t="s">
        <v>11938</v>
      </c>
      <c r="S1739" t="s">
        <v>11939</v>
      </c>
      <c r="T1739" t="s">
        <v>3</v>
      </c>
      <c r="U1739" t="s">
        <v>3</v>
      </c>
      <c r="V1739" t="str">
        <f>VLOOKUP(A1739,Ventas!$A$2:$H$3062,7,FALSE)</f>
        <v>N0</v>
      </c>
      <c r="W1739" t="str">
        <f>VLOOKUP(A1739,Ventas!$A$2:$H$3062,8,FALSE)</f>
        <v>OJ</v>
      </c>
      <c r="X1739" t="str">
        <f>VLOOKUP(A1739,'Correo 1'!$A$2:$C$3062,3,FALSE)</f>
        <v>yailingjoo@gmail.com</v>
      </c>
    </row>
    <row r="1740" spans="1:24" x14ac:dyDescent="0.2">
      <c r="A1740">
        <v>1137151</v>
      </c>
      <c r="B1740" t="s">
        <v>215</v>
      </c>
      <c r="C1740" t="s">
        <v>7736</v>
      </c>
      <c r="D1740" t="s">
        <v>3</v>
      </c>
      <c r="E1740" t="s">
        <v>7737</v>
      </c>
      <c r="F1740" t="s">
        <v>3</v>
      </c>
      <c r="G1740" t="s">
        <v>624</v>
      </c>
      <c r="H1740" t="s">
        <v>238</v>
      </c>
      <c r="I1740" t="s">
        <v>937</v>
      </c>
      <c r="J1740" t="e">
        <f>+VLOOKUP(I1740,NOMENCLATURA!$A$3:$B$20,2,FALSE)</f>
        <v>#N/A</v>
      </c>
      <c r="K1740" t="s">
        <v>7738</v>
      </c>
      <c r="L1740" t="s">
        <v>7739</v>
      </c>
      <c r="M1740" s="2">
        <v>43140</v>
      </c>
      <c r="N1740" t="s">
        <v>34</v>
      </c>
      <c r="O1740" t="s">
        <v>222</v>
      </c>
      <c r="P1740" t="s">
        <v>7740</v>
      </c>
      <c r="Q1740" t="s">
        <v>12</v>
      </c>
      <c r="R1740" t="s">
        <v>3</v>
      </c>
      <c r="S1740" t="s">
        <v>7741</v>
      </c>
      <c r="T1740" t="s">
        <v>3</v>
      </c>
      <c r="U1740" t="s">
        <v>7742</v>
      </c>
      <c r="V1740" t="str">
        <f>VLOOKUP(A1740,Ventas!$A$2:$H$3062,7,FALSE)</f>
        <v>N120</v>
      </c>
      <c r="W1740" t="str">
        <f>VLOOKUP(A1740,Ventas!$A$2:$H$3062,8,FALSE)</f>
        <v>O9</v>
      </c>
      <c r="X1740" t="str">
        <f>VLOOKUP(A1740,'Correo 1'!$A$2:$C$3062,3,FALSE)</f>
        <v>YANG@SUMMITLG.COM</v>
      </c>
    </row>
    <row r="1741" spans="1:24" x14ac:dyDescent="0.2">
      <c r="A1741">
        <v>1140087</v>
      </c>
      <c r="B1741" t="s">
        <v>215</v>
      </c>
      <c r="C1741" t="s">
        <v>8201</v>
      </c>
      <c r="D1741" t="s">
        <v>3</v>
      </c>
      <c r="E1741" t="s">
        <v>8202</v>
      </c>
      <c r="F1741" t="s">
        <v>3</v>
      </c>
      <c r="G1741" t="s">
        <v>8203</v>
      </c>
      <c r="H1741" t="s">
        <v>8204</v>
      </c>
      <c r="I1741" t="s">
        <v>8205</v>
      </c>
      <c r="J1741" t="e">
        <f>+VLOOKUP(I1741,NOMENCLATURA!$A$3:$B$20,2,FALSE)</f>
        <v>#N/A</v>
      </c>
      <c r="K1741" t="s">
        <v>8206</v>
      </c>
      <c r="L1741" t="s">
        <v>8207</v>
      </c>
      <c r="M1741" s="2">
        <v>43270</v>
      </c>
      <c r="N1741" t="s">
        <v>34</v>
      </c>
      <c r="O1741" t="s">
        <v>222</v>
      </c>
      <c r="P1741" t="s">
        <v>3</v>
      </c>
      <c r="Q1741" t="s">
        <v>12</v>
      </c>
      <c r="R1741" t="s">
        <v>3</v>
      </c>
      <c r="S1741" t="s">
        <v>8208</v>
      </c>
      <c r="T1741" t="s">
        <v>3</v>
      </c>
      <c r="U1741" t="s">
        <v>3</v>
      </c>
      <c r="V1741" t="str">
        <f>VLOOKUP(A1741,Ventas!$A$2:$H$3062,7,FALSE)</f>
        <v>N0</v>
      </c>
      <c r="W1741" t="str">
        <f>VLOOKUP(A1741,Ventas!$A$2:$H$3062,8,FALSE)</f>
        <v>OJ</v>
      </c>
      <c r="X1741" t="str">
        <f>VLOOKUP(A1741,'Correo 1'!$A$2:$C$3062,3,FALSE)</f>
        <v>YANGLISHEN@HONGYISPORTS.COM</v>
      </c>
    </row>
    <row r="1742" spans="1:24" x14ac:dyDescent="0.2">
      <c r="A1742">
        <v>1144880</v>
      </c>
      <c r="B1742" t="s">
        <v>111</v>
      </c>
      <c r="C1742" t="s">
        <v>10271</v>
      </c>
      <c r="D1742" t="s">
        <v>10272</v>
      </c>
      <c r="E1742" t="s">
        <v>204</v>
      </c>
      <c r="F1742" t="s">
        <v>204</v>
      </c>
      <c r="G1742" t="s">
        <v>3</v>
      </c>
      <c r="H1742" t="s">
        <v>115</v>
      </c>
      <c r="I1742" t="s">
        <v>954</v>
      </c>
      <c r="J1742" t="e">
        <f>+VLOOKUP(I1742,NOMENCLATURA!$A$3:$B$20,2,FALSE)</f>
        <v>#N/A</v>
      </c>
      <c r="K1742" t="s">
        <v>10273</v>
      </c>
      <c r="L1742" t="s">
        <v>10274</v>
      </c>
      <c r="M1742" s="2">
        <v>43598</v>
      </c>
      <c r="N1742" t="s">
        <v>9571</v>
      </c>
      <c r="O1742" t="s">
        <v>353</v>
      </c>
      <c r="P1742" t="s">
        <v>3</v>
      </c>
      <c r="Q1742" t="s">
        <v>45</v>
      </c>
      <c r="R1742" t="s">
        <v>10275</v>
      </c>
      <c r="S1742" t="s">
        <v>10276</v>
      </c>
      <c r="T1742" t="s">
        <v>3</v>
      </c>
      <c r="U1742" t="s">
        <v>3</v>
      </c>
      <c r="V1742" t="str">
        <f>VLOOKUP(A1742,Ventas!$A$2:$H$3062,7,FALSE)</f>
        <v>N30</v>
      </c>
      <c r="W1742" t="str">
        <f>VLOOKUP(A1742,Ventas!$A$2:$H$3062,8,FALSE)</f>
        <v>OJ</v>
      </c>
      <c r="X1742" t="str">
        <f>VLOOKUP(A1742,'Correo 1'!$A$2:$C$3062,3,FALSE)</f>
        <v>YARAVENA@COOPERATIVA.CL</v>
      </c>
    </row>
    <row r="1743" spans="1:24" x14ac:dyDescent="0.2">
      <c r="A1743">
        <v>1137233</v>
      </c>
      <c r="B1743" t="s">
        <v>111</v>
      </c>
      <c r="C1743" t="s">
        <v>7768</v>
      </c>
      <c r="D1743" t="s">
        <v>3</v>
      </c>
      <c r="E1743" t="s">
        <v>204</v>
      </c>
      <c r="F1743" t="s">
        <v>2032</v>
      </c>
      <c r="G1743" t="s">
        <v>3</v>
      </c>
      <c r="H1743" t="s">
        <v>115</v>
      </c>
      <c r="I1743" t="s">
        <v>1100</v>
      </c>
      <c r="J1743" t="str">
        <f>+VLOOKUP(I1743,NOMENCLATURA!$A$3:$B$20,2,FALSE)</f>
        <v>VARIOS</v>
      </c>
      <c r="K1743" t="s">
        <v>7769</v>
      </c>
      <c r="L1743" t="s">
        <v>7770</v>
      </c>
      <c r="M1743" s="2">
        <v>43151</v>
      </c>
      <c r="N1743" t="s">
        <v>6342</v>
      </c>
      <c r="O1743" t="s">
        <v>353</v>
      </c>
      <c r="P1743" t="s">
        <v>3</v>
      </c>
      <c r="Q1743" t="s">
        <v>45</v>
      </c>
      <c r="R1743" t="s">
        <v>7771</v>
      </c>
      <c r="S1743" t="s">
        <v>7772</v>
      </c>
      <c r="T1743" t="s">
        <v>3</v>
      </c>
      <c r="U1743" t="s">
        <v>3</v>
      </c>
      <c r="V1743" t="str">
        <f>VLOOKUP(A1743,Ventas!$A$2:$H$3062,7,FALSE)</f>
        <v>N30</v>
      </c>
      <c r="W1743" t="str">
        <f>VLOOKUP(A1743,Ventas!$A$2:$H$3062,8,FALSE)</f>
        <v>OJ</v>
      </c>
      <c r="X1743" t="str">
        <f>VLOOKUP(A1743,'Correo 1'!$A$2:$C$3062,3,FALSE)</f>
        <v>SCASTILLO@DALMATA.CL</v>
      </c>
    </row>
    <row r="1744" spans="1:24" x14ac:dyDescent="0.2">
      <c r="A1744">
        <v>1142575</v>
      </c>
      <c r="B1744" t="s">
        <v>111</v>
      </c>
      <c r="C1744" t="s">
        <v>9386</v>
      </c>
      <c r="D1744" t="s">
        <v>3</v>
      </c>
      <c r="E1744" t="s">
        <v>2952</v>
      </c>
      <c r="F1744" t="s">
        <v>2952</v>
      </c>
      <c r="G1744" t="s">
        <v>3</v>
      </c>
      <c r="H1744" t="s">
        <v>1046</v>
      </c>
      <c r="I1744" t="s">
        <v>954</v>
      </c>
      <c r="J1744" t="e">
        <f>+VLOOKUP(I1744,NOMENCLATURA!$A$3:$B$20,2,FALSE)</f>
        <v>#N/A</v>
      </c>
      <c r="K1744" t="s">
        <v>9387</v>
      </c>
      <c r="L1744" t="s">
        <v>9388</v>
      </c>
      <c r="M1744" s="2">
        <v>43461</v>
      </c>
      <c r="N1744" t="s">
        <v>6342</v>
      </c>
      <c r="O1744" t="s">
        <v>353</v>
      </c>
      <c r="P1744" t="s">
        <v>3</v>
      </c>
      <c r="Q1744" t="s">
        <v>45</v>
      </c>
      <c r="R1744" t="s">
        <v>9389</v>
      </c>
      <c r="S1744" t="s">
        <v>9390</v>
      </c>
      <c r="T1744" t="s">
        <v>3</v>
      </c>
      <c r="U1744" t="s">
        <v>3</v>
      </c>
      <c r="V1744" t="str">
        <f>VLOOKUP(A1744,Ventas!$A$2:$H$3062,7,FALSE)</f>
        <v>N0</v>
      </c>
      <c r="W1744" t="str">
        <f>VLOOKUP(A1744,Ventas!$A$2:$H$3062,8,FALSE)</f>
        <v>OJ</v>
      </c>
      <c r="X1744" t="str">
        <f>VLOOKUP(A1744,'Correo 1'!$A$2:$C$3062,3,FALSE)</f>
        <v>yas.sandovalp04@gmail.com</v>
      </c>
    </row>
    <row r="1745" spans="1:24" x14ac:dyDescent="0.2">
      <c r="A1745">
        <v>1129192</v>
      </c>
      <c r="B1745" t="s">
        <v>111</v>
      </c>
      <c r="C1745" t="s">
        <v>4148</v>
      </c>
      <c r="D1745" t="s">
        <v>3</v>
      </c>
      <c r="E1745" t="s">
        <v>951</v>
      </c>
      <c r="F1745" t="s">
        <v>2367</v>
      </c>
      <c r="G1745" t="s">
        <v>3</v>
      </c>
      <c r="H1745" t="s">
        <v>115</v>
      </c>
      <c r="I1745" t="s">
        <v>1100</v>
      </c>
      <c r="J1745" t="str">
        <f>+VLOOKUP(I1745,NOMENCLATURA!$A$3:$B$20,2,FALSE)</f>
        <v>VARIOS</v>
      </c>
      <c r="K1745" t="s">
        <v>4149</v>
      </c>
      <c r="L1745" t="s">
        <v>4150</v>
      </c>
      <c r="M1745" s="2">
        <v>42626</v>
      </c>
      <c r="N1745" t="s">
        <v>207</v>
      </c>
      <c r="O1745" t="s">
        <v>353</v>
      </c>
      <c r="P1745" t="s">
        <v>3</v>
      </c>
      <c r="Q1745" t="s">
        <v>45</v>
      </c>
      <c r="R1745" t="s">
        <v>4151</v>
      </c>
      <c r="S1745" t="s">
        <v>4152</v>
      </c>
      <c r="T1745" t="s">
        <v>3</v>
      </c>
      <c r="U1745" t="s">
        <v>3</v>
      </c>
      <c r="V1745" t="str">
        <f>VLOOKUP(A1745,Ventas!$A$2:$H$3062,7,FALSE)</f>
        <v>N0</v>
      </c>
      <c r="W1745" t="str">
        <f>VLOOKUP(A1745,Ventas!$A$2:$H$3062,8,FALSE)</f>
        <v>OJ</v>
      </c>
      <c r="X1745" t="str">
        <f>VLOOKUP(A1745,'Correo 1'!$A$2:$C$3062,3,FALSE)</f>
        <v>t.plaza.esteban@gmail.com</v>
      </c>
    </row>
    <row r="1746" spans="1:24" x14ac:dyDescent="0.2">
      <c r="A1746">
        <v>7025703</v>
      </c>
      <c r="B1746" t="s">
        <v>111</v>
      </c>
      <c r="C1746" t="s">
        <v>14774</v>
      </c>
      <c r="D1746" t="s">
        <v>3</v>
      </c>
      <c r="E1746" t="s">
        <v>14775</v>
      </c>
      <c r="F1746" t="s">
        <v>14775</v>
      </c>
      <c r="G1746" t="s">
        <v>3</v>
      </c>
      <c r="H1746" t="s">
        <v>1046</v>
      </c>
      <c r="I1746" t="s">
        <v>12933</v>
      </c>
      <c r="J1746" t="e">
        <f>+VLOOKUP(I1746,NOMENCLATURA!$A$3:$B$20,2,FALSE)</f>
        <v>#N/A</v>
      </c>
      <c r="K1746" t="s">
        <v>14776</v>
      </c>
      <c r="L1746" t="s">
        <v>14777</v>
      </c>
      <c r="M1746" s="2">
        <v>43805</v>
      </c>
      <c r="N1746" t="s">
        <v>9571</v>
      </c>
      <c r="O1746" t="s">
        <v>13556</v>
      </c>
      <c r="P1746" t="s">
        <v>3</v>
      </c>
      <c r="Q1746" t="s">
        <v>45</v>
      </c>
      <c r="R1746" t="s">
        <v>14778</v>
      </c>
      <c r="S1746" t="s">
        <v>14779</v>
      </c>
      <c r="T1746" t="s">
        <v>3</v>
      </c>
      <c r="U1746" t="s">
        <v>3</v>
      </c>
      <c r="V1746" t="str">
        <f>VLOOKUP(A1746,Ventas!$A$2:$H$3062,7,FALSE)</f>
        <v>N0</v>
      </c>
      <c r="W1746" t="str">
        <f>VLOOKUP(A1746,Ventas!$A$2:$H$3062,8,FALSE)</f>
        <v>O8</v>
      </c>
      <c r="X1746" t="str">
        <f>VLOOKUP(A1746,'Correo 1'!$A$2:$C$3062,3,FALSE)</f>
        <v>yasna.ortega94@gmail.com</v>
      </c>
    </row>
    <row r="1747" spans="1:24" x14ac:dyDescent="0.2">
      <c r="A1747">
        <v>7021652</v>
      </c>
      <c r="B1747" t="s">
        <v>111</v>
      </c>
      <c r="C1747" t="s">
        <v>13732</v>
      </c>
      <c r="D1747" t="s">
        <v>3</v>
      </c>
      <c r="E1747" t="s">
        <v>204</v>
      </c>
      <c r="F1747" t="s">
        <v>3887</v>
      </c>
      <c r="G1747" t="s">
        <v>3</v>
      </c>
      <c r="H1747" t="s">
        <v>115</v>
      </c>
      <c r="I1747" t="s">
        <v>12933</v>
      </c>
      <c r="J1747" t="e">
        <f>+VLOOKUP(I1747,NOMENCLATURA!$A$3:$B$20,2,FALSE)</f>
        <v>#N/A</v>
      </c>
      <c r="K1747" t="s">
        <v>13733</v>
      </c>
      <c r="L1747" t="s">
        <v>13734</v>
      </c>
      <c r="M1747" s="2">
        <v>42559</v>
      </c>
      <c r="N1747" t="s">
        <v>957</v>
      </c>
      <c r="O1747" t="s">
        <v>13556</v>
      </c>
      <c r="P1747" t="s">
        <v>3</v>
      </c>
      <c r="Q1747" t="s">
        <v>45</v>
      </c>
      <c r="R1747" t="s">
        <v>13735</v>
      </c>
      <c r="S1747" t="s">
        <v>13736</v>
      </c>
      <c r="T1747" t="s">
        <v>3</v>
      </c>
      <c r="U1747" t="s">
        <v>3</v>
      </c>
      <c r="V1747" t="str">
        <f>VLOOKUP(A1747,Ventas!$A$2:$H$3062,7,FALSE)</f>
        <v>N0</v>
      </c>
      <c r="W1747" t="str">
        <f>VLOOKUP(A1747,Ventas!$A$2:$H$3062,8,FALSE)</f>
        <v>O8</v>
      </c>
      <c r="X1747" t="str">
        <f>VLOOKUP(A1747,'Correo 1'!$A$2:$C$3062,3,FALSE)</f>
        <v>Yasna.Poblete@Samsonite.Com</v>
      </c>
    </row>
    <row r="1748" spans="1:24" x14ac:dyDescent="0.2">
      <c r="A1748">
        <v>1128933</v>
      </c>
      <c r="B1748" t="s">
        <v>111</v>
      </c>
      <c r="C1748" t="s">
        <v>3820</v>
      </c>
      <c r="D1748" t="s">
        <v>3</v>
      </c>
      <c r="E1748" t="s">
        <v>951</v>
      </c>
      <c r="F1748" t="s">
        <v>1183</v>
      </c>
      <c r="G1748" t="s">
        <v>3</v>
      </c>
      <c r="H1748" t="s">
        <v>115</v>
      </c>
      <c r="I1748" t="s">
        <v>1100</v>
      </c>
      <c r="J1748" t="str">
        <f>+VLOOKUP(I1748,NOMENCLATURA!$A$3:$B$20,2,FALSE)</f>
        <v>VARIOS</v>
      </c>
      <c r="K1748" t="s">
        <v>3821</v>
      </c>
      <c r="L1748" t="s">
        <v>3822</v>
      </c>
      <c r="M1748" s="2">
        <v>42595</v>
      </c>
      <c r="N1748" t="s">
        <v>207</v>
      </c>
      <c r="O1748" t="s">
        <v>353</v>
      </c>
      <c r="P1748" t="s">
        <v>3</v>
      </c>
      <c r="Q1748" t="s">
        <v>45</v>
      </c>
      <c r="R1748" t="s">
        <v>3823</v>
      </c>
      <c r="S1748" t="s">
        <v>3824</v>
      </c>
      <c r="T1748" t="s">
        <v>3</v>
      </c>
      <c r="U1748" t="s">
        <v>3</v>
      </c>
      <c r="V1748" t="str">
        <f>VLOOKUP(A1748,Ventas!$A$2:$H$3062,7,FALSE)</f>
        <v>N0</v>
      </c>
      <c r="W1748" t="str">
        <f>VLOOKUP(A1748,Ventas!$A$2:$H$3062,8,FALSE)</f>
        <v>OJ</v>
      </c>
      <c r="X1748" t="str">
        <f>VLOOKUP(A1748,'Correo 1'!$A$2:$C$3062,3,FALSE)</f>
        <v>ventas@bolsos.cl</v>
      </c>
    </row>
    <row r="1749" spans="1:24" x14ac:dyDescent="0.2">
      <c r="A1749">
        <v>7025353</v>
      </c>
      <c r="B1749" t="s">
        <v>111</v>
      </c>
      <c r="C1749" t="s">
        <v>14711</v>
      </c>
      <c r="D1749" t="s">
        <v>3</v>
      </c>
      <c r="E1749" t="s">
        <v>204</v>
      </c>
      <c r="F1749" t="s">
        <v>204</v>
      </c>
      <c r="G1749" t="s">
        <v>3</v>
      </c>
      <c r="H1749" t="s">
        <v>115</v>
      </c>
      <c r="I1749" t="s">
        <v>12933</v>
      </c>
      <c r="J1749" t="e">
        <f>+VLOOKUP(I1749,NOMENCLATURA!$A$3:$B$20,2,FALSE)</f>
        <v>#N/A</v>
      </c>
      <c r="K1749" t="s">
        <v>14712</v>
      </c>
      <c r="L1749" t="s">
        <v>14713</v>
      </c>
      <c r="M1749" s="2">
        <v>43682</v>
      </c>
      <c r="N1749" t="s">
        <v>9571</v>
      </c>
      <c r="O1749" t="s">
        <v>13556</v>
      </c>
      <c r="P1749" t="s">
        <v>3</v>
      </c>
      <c r="Q1749" t="s">
        <v>45</v>
      </c>
      <c r="R1749" t="s">
        <v>14714</v>
      </c>
      <c r="S1749" t="s">
        <v>3</v>
      </c>
      <c r="T1749" t="s">
        <v>3</v>
      </c>
      <c r="U1749" t="s">
        <v>14715</v>
      </c>
      <c r="V1749" t="str">
        <f>VLOOKUP(A1749,Ventas!$A$2:$H$3062,7,FALSE)</f>
        <v>N0</v>
      </c>
      <c r="W1749" t="str">
        <f>VLOOKUP(A1749,Ventas!$A$2:$H$3062,8,FALSE)</f>
        <v>O8</v>
      </c>
      <c r="X1749" t="str">
        <f>VLOOKUP(A1749,'Correo 1'!$A$2:$C$3062,3,FALSE)</f>
        <v>yatksiserrano1991@gmail.Com</v>
      </c>
    </row>
    <row r="1750" spans="1:24" x14ac:dyDescent="0.2">
      <c r="A1750">
        <v>1145538</v>
      </c>
      <c r="B1750" t="s">
        <v>111</v>
      </c>
      <c r="C1750" t="s">
        <v>10404</v>
      </c>
      <c r="D1750" t="s">
        <v>3</v>
      </c>
      <c r="E1750" t="s">
        <v>204</v>
      </c>
      <c r="F1750" t="s">
        <v>4251</v>
      </c>
      <c r="G1750" t="s">
        <v>3</v>
      </c>
      <c r="H1750" t="s">
        <v>115</v>
      </c>
      <c r="I1750" t="s">
        <v>954</v>
      </c>
      <c r="J1750" t="e">
        <f>+VLOOKUP(I1750,NOMENCLATURA!$A$3:$B$20,2,FALSE)</f>
        <v>#N/A</v>
      </c>
      <c r="K1750" t="s">
        <v>10405</v>
      </c>
      <c r="L1750" t="s">
        <v>10406</v>
      </c>
      <c r="M1750" s="2">
        <v>43663</v>
      </c>
      <c r="N1750" t="s">
        <v>9571</v>
      </c>
      <c r="O1750" t="s">
        <v>353</v>
      </c>
      <c r="P1750" t="s">
        <v>3</v>
      </c>
      <c r="Q1750" t="s">
        <v>45</v>
      </c>
      <c r="R1750" t="s">
        <v>10407</v>
      </c>
      <c r="S1750" t="s">
        <v>10408</v>
      </c>
      <c r="T1750" t="s">
        <v>3</v>
      </c>
      <c r="U1750" t="s">
        <v>3</v>
      </c>
      <c r="V1750" t="str">
        <f>VLOOKUP(A1750,Ventas!$A$2:$H$3062,7,FALSE)</f>
        <v>N30</v>
      </c>
      <c r="W1750" t="str">
        <f>VLOOKUP(A1750,Ventas!$A$2:$H$3062,8,FALSE)</f>
        <v>OF</v>
      </c>
      <c r="X1750" t="str">
        <f>VLOOKUP(A1750,'Correo 1'!$A$2:$C$3062,3,FALSE)</f>
        <v>YENNY@LOTUSPRO.CL</v>
      </c>
    </row>
    <row r="1751" spans="1:24" x14ac:dyDescent="0.2">
      <c r="A1751">
        <v>1146982</v>
      </c>
      <c r="B1751" t="s">
        <v>111</v>
      </c>
      <c r="C1751" t="s">
        <v>11358</v>
      </c>
      <c r="D1751" t="s">
        <v>3</v>
      </c>
      <c r="E1751" t="s">
        <v>204</v>
      </c>
      <c r="F1751" t="s">
        <v>4251</v>
      </c>
      <c r="G1751" t="s">
        <v>3</v>
      </c>
      <c r="H1751" t="s">
        <v>115</v>
      </c>
      <c r="I1751" t="s">
        <v>954</v>
      </c>
      <c r="J1751" t="e">
        <f>+VLOOKUP(I1751,NOMENCLATURA!$A$3:$B$20,2,FALSE)</f>
        <v>#N/A</v>
      </c>
      <c r="K1751" t="s">
        <v>11359</v>
      </c>
      <c r="L1751" t="s">
        <v>11360</v>
      </c>
      <c r="M1751" s="2">
        <v>43784</v>
      </c>
      <c r="N1751" t="s">
        <v>9571</v>
      </c>
      <c r="O1751" t="s">
        <v>353</v>
      </c>
      <c r="P1751" t="s">
        <v>3</v>
      </c>
      <c r="Q1751" t="s">
        <v>45</v>
      </c>
      <c r="R1751" t="s">
        <v>11361</v>
      </c>
      <c r="S1751" t="s">
        <v>11362</v>
      </c>
      <c r="T1751" t="s">
        <v>3</v>
      </c>
      <c r="U1751" t="s">
        <v>3</v>
      </c>
      <c r="V1751" t="str">
        <f>VLOOKUP(A1751,Ventas!$A$2:$H$3062,7,FALSE)</f>
        <v>N0</v>
      </c>
      <c r="W1751" t="str">
        <f>VLOOKUP(A1751,Ventas!$A$2:$H$3062,8,FALSE)</f>
        <v>OJ</v>
      </c>
      <c r="X1751" t="str">
        <f>VLOOKUP(A1751,'Correo 1'!$A$2:$C$3062,3,FALSE)</f>
        <v>yesse.fran6612@gmail.com</v>
      </c>
    </row>
    <row r="1752" spans="1:24" x14ac:dyDescent="0.2">
      <c r="A1752">
        <v>1109275</v>
      </c>
      <c r="B1752" t="s">
        <v>215</v>
      </c>
      <c r="C1752" t="s">
        <v>608</v>
      </c>
      <c r="D1752" t="s">
        <v>3</v>
      </c>
      <c r="E1752" t="s">
        <v>609</v>
      </c>
      <c r="F1752" t="s">
        <v>3</v>
      </c>
      <c r="G1752" t="s">
        <v>369</v>
      </c>
      <c r="H1752" t="s">
        <v>247</v>
      </c>
      <c r="I1752" t="s">
        <v>610</v>
      </c>
      <c r="J1752" t="e">
        <f>+VLOOKUP(I1752,NOMENCLATURA!$A$3:$B$20,2,FALSE)</f>
        <v>#N/A</v>
      </c>
      <c r="K1752" t="s">
        <v>611</v>
      </c>
      <c r="L1752" t="s">
        <v>612</v>
      </c>
      <c r="M1752" s="2">
        <v>40625</v>
      </c>
      <c r="N1752" t="s">
        <v>432</v>
      </c>
      <c r="O1752" t="s">
        <v>222</v>
      </c>
      <c r="P1752" t="s">
        <v>3</v>
      </c>
      <c r="Q1752" t="s">
        <v>12</v>
      </c>
      <c r="R1752" t="s">
        <v>3</v>
      </c>
      <c r="S1752" t="s">
        <v>613</v>
      </c>
      <c r="T1752" t="s">
        <v>3</v>
      </c>
      <c r="U1752" t="s">
        <v>614</v>
      </c>
      <c r="V1752" t="str">
        <f>VLOOKUP(A1752,Ventas!$A$2:$H$3062,7,FALSE)</f>
        <v>N60</v>
      </c>
      <c r="W1752" t="str">
        <f>VLOOKUP(A1752,Ventas!$A$2:$H$3062,8,FALSE)</f>
        <v>O9</v>
      </c>
      <c r="X1752" t="str">
        <f>VLOOKUP(A1752,'Correo 1'!$A$2:$C$3062,3,FALSE)</f>
        <v>YINZUO@VIP.163.COM</v>
      </c>
    </row>
    <row r="1753" spans="1:24" x14ac:dyDescent="0.2">
      <c r="A1753">
        <v>1137984</v>
      </c>
      <c r="B1753" t="s">
        <v>140</v>
      </c>
      <c r="C1753" t="s">
        <v>7993</v>
      </c>
      <c r="D1753" t="s">
        <v>7994</v>
      </c>
      <c r="E1753" t="s">
        <v>7995</v>
      </c>
      <c r="F1753" t="s">
        <v>3</v>
      </c>
      <c r="G1753" t="s">
        <v>3</v>
      </c>
      <c r="H1753" t="s">
        <v>662</v>
      </c>
      <c r="I1753" t="s">
        <v>7996</v>
      </c>
      <c r="J1753" t="e">
        <f>+VLOOKUP(I1753,NOMENCLATURA!$A$3:$B$20,2,FALSE)</f>
        <v>#N/A</v>
      </c>
      <c r="K1753" t="s">
        <v>7997</v>
      </c>
      <c r="L1753" t="s">
        <v>7998</v>
      </c>
      <c r="M1753" s="2">
        <v>43207</v>
      </c>
      <c r="N1753" t="s">
        <v>34</v>
      </c>
      <c r="O1753" t="s">
        <v>222</v>
      </c>
      <c r="P1753" t="s">
        <v>3</v>
      </c>
      <c r="Q1753" t="s">
        <v>12</v>
      </c>
      <c r="R1753" t="s">
        <v>3</v>
      </c>
      <c r="S1753" t="s">
        <v>7999</v>
      </c>
      <c r="T1753" t="s">
        <v>3</v>
      </c>
      <c r="U1753" t="s">
        <v>3</v>
      </c>
      <c r="V1753" t="str">
        <f>VLOOKUP(A1753,Ventas!$A$2:$H$3062,7,FALSE)</f>
        <v>N120</v>
      </c>
      <c r="W1753" t="str">
        <f>VLOOKUP(A1753,Ventas!$A$2:$H$3062,8,FALSE)</f>
        <v>O9</v>
      </c>
      <c r="X1753" t="str">
        <f>VLOOKUP(A1753,'Correo 1'!$A$2:$C$3062,3,FALSE)</f>
        <v>YNCHO@CNHBAG.COM</v>
      </c>
    </row>
    <row r="1754" spans="1:24" x14ac:dyDescent="0.2">
      <c r="A1754">
        <v>5000590</v>
      </c>
      <c r="B1754" t="s">
        <v>140</v>
      </c>
      <c r="C1754" t="s">
        <v>13456</v>
      </c>
      <c r="D1754" t="s">
        <v>3</v>
      </c>
      <c r="E1754" t="s">
        <v>13457</v>
      </c>
      <c r="F1754" t="s">
        <v>3</v>
      </c>
      <c r="G1754" t="s">
        <v>13458</v>
      </c>
      <c r="H1754" s="3" t="s">
        <v>40</v>
      </c>
      <c r="I1754" t="s">
        <v>13459</v>
      </c>
      <c r="J1754" t="e">
        <f>+VLOOKUP(I1754,NOMENCLATURA!$A$3:$B$20,2,FALSE)</f>
        <v>#N/A</v>
      </c>
      <c r="K1754" t="s">
        <v>13460</v>
      </c>
      <c r="L1754" t="s">
        <v>13461</v>
      </c>
      <c r="M1754" s="2">
        <v>42311</v>
      </c>
      <c r="N1754" t="s">
        <v>34</v>
      </c>
      <c r="O1754" t="s">
        <v>13230</v>
      </c>
      <c r="P1754" t="s">
        <v>13462</v>
      </c>
      <c r="Q1754" t="s">
        <v>12</v>
      </c>
      <c r="R1754" t="s">
        <v>3</v>
      </c>
      <c r="S1754" t="s">
        <v>13463</v>
      </c>
      <c r="T1754" t="s">
        <v>3</v>
      </c>
      <c r="U1754" t="s">
        <v>13464</v>
      </c>
      <c r="V1754" t="str">
        <f>VLOOKUP(A1754,Ventas!$A$2:$H$3062,7,FALSE)</f>
        <v>N120</v>
      </c>
      <c r="W1754" t="str">
        <f>VLOOKUP(A1754,Ventas!$A$2:$H$3062,8,FALSE)</f>
        <v>O9</v>
      </c>
      <c r="X1754" t="str">
        <f>VLOOKUP(A1754,'Correo 1'!$A$2:$C$3062,3,FALSE)</f>
        <v>YNCHO@CNHBAG.COM</v>
      </c>
    </row>
    <row r="1755" spans="1:24" x14ac:dyDescent="0.2">
      <c r="A1755">
        <v>1143764</v>
      </c>
      <c r="B1755" t="s">
        <v>111</v>
      </c>
      <c r="C1755" t="s">
        <v>9999</v>
      </c>
      <c r="D1755" t="s">
        <v>3</v>
      </c>
      <c r="E1755" t="s">
        <v>7383</v>
      </c>
      <c r="F1755" t="s">
        <v>5852</v>
      </c>
      <c r="G1755" t="s">
        <v>3</v>
      </c>
      <c r="H1755" t="s">
        <v>79</v>
      </c>
      <c r="I1755" t="s">
        <v>7157</v>
      </c>
      <c r="J1755" t="e">
        <f>+VLOOKUP(I1755,NOMENCLATURA!$A$3:$B$20,2,FALSE)</f>
        <v>#N/A</v>
      </c>
      <c r="K1755" t="s">
        <v>10000</v>
      </c>
      <c r="L1755" t="s">
        <v>10001</v>
      </c>
      <c r="M1755" s="2">
        <v>43537</v>
      </c>
      <c r="N1755" t="s">
        <v>9571</v>
      </c>
      <c r="O1755" t="s">
        <v>353</v>
      </c>
      <c r="P1755" t="s">
        <v>3</v>
      </c>
      <c r="Q1755" t="s">
        <v>45</v>
      </c>
      <c r="R1755" t="s">
        <v>10002</v>
      </c>
      <c r="S1755" t="s">
        <v>9994</v>
      </c>
      <c r="T1755" t="s">
        <v>3</v>
      </c>
      <c r="U1755" t="s">
        <v>3</v>
      </c>
      <c r="V1755" t="str">
        <f>VLOOKUP(A1755,Ventas!$A$2:$H$3062,7,FALSE)</f>
        <v>N0</v>
      </c>
      <c r="W1755" t="str">
        <f>VLOOKUP(A1755,Ventas!$A$2:$H$3062,8,FALSE)</f>
        <v>OJ</v>
      </c>
      <c r="X1755" t="str">
        <f>VLOOKUP(A1755,'Correo 1'!$A$2:$C$3062,3,FALSE)</f>
        <v>YOLANDALINCURACIFUENTES@GMAIL.COM</v>
      </c>
    </row>
    <row r="1756" spans="1:24" x14ac:dyDescent="0.2">
      <c r="A1756">
        <v>1134379</v>
      </c>
      <c r="B1756" t="s">
        <v>111</v>
      </c>
      <c r="C1756" t="s">
        <v>6579</v>
      </c>
      <c r="D1756" t="s">
        <v>3</v>
      </c>
      <c r="E1756" t="s">
        <v>6568</v>
      </c>
      <c r="F1756" t="s">
        <v>1054</v>
      </c>
      <c r="G1756" t="s">
        <v>3</v>
      </c>
      <c r="H1756" t="s">
        <v>115</v>
      </c>
      <c r="I1756" t="s">
        <v>954</v>
      </c>
      <c r="J1756" t="e">
        <f>+VLOOKUP(I1756,NOMENCLATURA!$A$3:$B$20,2,FALSE)</f>
        <v>#N/A</v>
      </c>
      <c r="K1756" t="s">
        <v>6580</v>
      </c>
      <c r="L1756" t="s">
        <v>6581</v>
      </c>
      <c r="M1756" s="2">
        <v>42934</v>
      </c>
      <c r="N1756" t="s">
        <v>6342</v>
      </c>
      <c r="O1756" t="s">
        <v>353</v>
      </c>
      <c r="P1756" t="s">
        <v>3</v>
      </c>
      <c r="Q1756" t="s">
        <v>45</v>
      </c>
      <c r="R1756" t="s">
        <v>6582</v>
      </c>
      <c r="S1756" t="s">
        <v>6583</v>
      </c>
      <c r="T1756" t="s">
        <v>3</v>
      </c>
      <c r="U1756" t="s">
        <v>3</v>
      </c>
      <c r="V1756" t="str">
        <f>VLOOKUP(A1756,Ventas!$A$2:$H$3062,7,FALSE)</f>
        <v>N0</v>
      </c>
      <c r="W1756" t="str">
        <f>VLOOKUP(A1756,Ventas!$A$2:$H$3062,8,FALSE)</f>
        <v>OJ</v>
      </c>
      <c r="X1756" t="str">
        <f>VLOOKUP(A1756,'Correo 1'!$A$2:$C$3062,3,FALSE)</f>
        <v>YOLIVARES@JRI.cl</v>
      </c>
    </row>
    <row r="1757" spans="1:24" x14ac:dyDescent="0.2">
      <c r="A1757">
        <v>1129783</v>
      </c>
      <c r="B1757" t="s">
        <v>111</v>
      </c>
      <c r="C1757" t="s">
        <v>4848</v>
      </c>
      <c r="D1757" t="s">
        <v>3</v>
      </c>
      <c r="E1757" t="s">
        <v>204</v>
      </c>
      <c r="F1757" t="s">
        <v>4849</v>
      </c>
      <c r="G1757" t="s">
        <v>3</v>
      </c>
      <c r="H1757" t="s">
        <v>115</v>
      </c>
      <c r="I1757" t="s">
        <v>1100</v>
      </c>
      <c r="J1757" t="str">
        <f>+VLOOKUP(I1757,NOMENCLATURA!$A$3:$B$20,2,FALSE)</f>
        <v>VARIOS</v>
      </c>
      <c r="K1757" t="s">
        <v>4850</v>
      </c>
      <c r="L1757" t="s">
        <v>4851</v>
      </c>
      <c r="M1757" s="2">
        <v>42691</v>
      </c>
      <c r="N1757" t="s">
        <v>207</v>
      </c>
      <c r="O1757" t="s">
        <v>353</v>
      </c>
      <c r="P1757" t="s">
        <v>3</v>
      </c>
      <c r="Q1757" t="s">
        <v>45</v>
      </c>
      <c r="R1757" t="s">
        <v>4852</v>
      </c>
      <c r="S1757" t="s">
        <v>4853</v>
      </c>
      <c r="T1757" t="s">
        <v>3</v>
      </c>
      <c r="U1757" t="s">
        <v>3</v>
      </c>
      <c r="V1757" t="str">
        <f>VLOOKUP(A1757,Ventas!$A$2:$H$3062,7,FALSE)</f>
        <v>N0</v>
      </c>
      <c r="W1757" t="str">
        <f>VLOOKUP(A1757,Ventas!$A$2:$H$3062,8,FALSE)</f>
        <v>OJ</v>
      </c>
      <c r="X1757" t="str">
        <f>VLOOKUP(A1757,'Correo 1'!$A$2:$C$3062,3,FALSE)</f>
        <v>ventas@carameloschile.cl</v>
      </c>
    </row>
    <row r="1758" spans="1:24" x14ac:dyDescent="0.2">
      <c r="A1758">
        <v>1141532</v>
      </c>
      <c r="B1758" t="s">
        <v>111</v>
      </c>
      <c r="C1758" t="s">
        <v>8689</v>
      </c>
      <c r="D1758" t="s">
        <v>3</v>
      </c>
      <c r="E1758" t="s">
        <v>204</v>
      </c>
      <c r="F1758" t="s">
        <v>2619</v>
      </c>
      <c r="G1758" t="s">
        <v>3</v>
      </c>
      <c r="H1758" t="s">
        <v>115</v>
      </c>
      <c r="I1758" t="s">
        <v>954</v>
      </c>
      <c r="J1758" t="e">
        <f>+VLOOKUP(I1758,NOMENCLATURA!$A$3:$B$20,2,FALSE)</f>
        <v>#N/A</v>
      </c>
      <c r="K1758" t="s">
        <v>8690</v>
      </c>
      <c r="L1758" t="s">
        <v>8691</v>
      </c>
      <c r="M1758" s="2">
        <v>43382</v>
      </c>
      <c r="N1758" t="s">
        <v>6342</v>
      </c>
      <c r="O1758" t="s">
        <v>353</v>
      </c>
      <c r="P1758" t="s">
        <v>3</v>
      </c>
      <c r="Q1758" t="s">
        <v>45</v>
      </c>
      <c r="R1758" t="s">
        <v>8692</v>
      </c>
      <c r="S1758" t="s">
        <v>8693</v>
      </c>
      <c r="T1758" t="s">
        <v>3</v>
      </c>
      <c r="U1758" t="s">
        <v>3</v>
      </c>
      <c r="V1758" t="str">
        <f>VLOOKUP(A1758,Ventas!$A$2:$H$3062,7,FALSE)</f>
        <v>N30</v>
      </c>
      <c r="W1758" t="str">
        <f>VLOOKUP(A1758,Ventas!$A$2:$H$3062,8,FALSE)</f>
        <v>OJ</v>
      </c>
      <c r="X1758" t="str">
        <f>VLOOKUP(A1758,'Correo 1'!$A$2:$C$3062,3,FALSE)</f>
        <v>ypino@portillo.cl</v>
      </c>
    </row>
    <row r="1759" spans="1:24" x14ac:dyDescent="0.2">
      <c r="A1759">
        <v>1150885</v>
      </c>
      <c r="B1759" t="s">
        <v>111</v>
      </c>
      <c r="C1759" t="s">
        <v>12877</v>
      </c>
      <c r="D1759" t="s">
        <v>3</v>
      </c>
      <c r="E1759" t="s">
        <v>204</v>
      </c>
      <c r="F1759" t="s">
        <v>7061</v>
      </c>
      <c r="G1759" t="s">
        <v>3</v>
      </c>
      <c r="H1759" t="s">
        <v>115</v>
      </c>
      <c r="I1759" t="s">
        <v>954</v>
      </c>
      <c r="J1759" t="e">
        <f>+VLOOKUP(I1759,NOMENCLATURA!$A$3:$B$20,2,FALSE)</f>
        <v>#N/A</v>
      </c>
      <c r="K1759" t="s">
        <v>12878</v>
      </c>
      <c r="L1759" t="s">
        <v>12879</v>
      </c>
      <c r="M1759" s="2">
        <v>44481</v>
      </c>
      <c r="N1759" t="s">
        <v>9571</v>
      </c>
      <c r="O1759" t="s">
        <v>353</v>
      </c>
      <c r="P1759" t="s">
        <v>3</v>
      </c>
      <c r="Q1759" t="s">
        <v>45</v>
      </c>
      <c r="R1759" t="s">
        <v>12880</v>
      </c>
      <c r="S1759" t="s">
        <v>12881</v>
      </c>
      <c r="T1759" t="s">
        <v>3</v>
      </c>
      <c r="U1759" t="s">
        <v>3</v>
      </c>
      <c r="V1759" t="str">
        <f>VLOOKUP(A1759,Ventas!$A$2:$H$3062,7,FALSE)</f>
        <v>N30</v>
      </c>
      <c r="W1759" t="str">
        <f>VLOOKUP(A1759,Ventas!$A$2:$H$3062,8,FALSE)</f>
        <v>OJ</v>
      </c>
      <c r="X1759" t="str">
        <f>VLOOKUP(A1759,'Correo 1'!$A$2:$C$3062,3,FALSE)</f>
        <v>ys@compomet.cl</v>
      </c>
    </row>
    <row r="1760" spans="1:24" x14ac:dyDescent="0.2">
      <c r="A1760">
        <v>1141526</v>
      </c>
      <c r="B1760" t="s">
        <v>111</v>
      </c>
      <c r="C1760" t="s">
        <v>8680</v>
      </c>
      <c r="D1760" t="s">
        <v>1665</v>
      </c>
      <c r="E1760" t="s">
        <v>204</v>
      </c>
      <c r="F1760" t="s">
        <v>2032</v>
      </c>
      <c r="G1760" t="s">
        <v>3</v>
      </c>
      <c r="H1760" t="s">
        <v>115</v>
      </c>
      <c r="I1760" t="s">
        <v>954</v>
      </c>
      <c r="J1760" t="e">
        <f>+VLOOKUP(I1760,NOMENCLATURA!$A$3:$B$20,2,FALSE)</f>
        <v>#N/A</v>
      </c>
      <c r="K1760" t="s">
        <v>8681</v>
      </c>
      <c r="L1760" t="s">
        <v>8682</v>
      </c>
      <c r="M1760" s="2">
        <v>43382</v>
      </c>
      <c r="N1760" t="s">
        <v>6342</v>
      </c>
      <c r="O1760" t="s">
        <v>353</v>
      </c>
      <c r="P1760" t="s">
        <v>3</v>
      </c>
      <c r="Q1760" t="s">
        <v>45</v>
      </c>
      <c r="R1760" t="s">
        <v>8683</v>
      </c>
      <c r="S1760" t="s">
        <v>8684</v>
      </c>
      <c r="T1760" t="s">
        <v>3</v>
      </c>
      <c r="U1760" t="s">
        <v>3</v>
      </c>
      <c r="V1760" t="str">
        <f>VLOOKUP(A1760,Ventas!$A$2:$H$3062,7,FALSE)</f>
        <v>N30</v>
      </c>
      <c r="W1760" t="str">
        <f>VLOOKUP(A1760,Ventas!$A$2:$H$3062,8,FALSE)</f>
        <v>OJ</v>
      </c>
      <c r="X1760" t="str">
        <f>VLOOKUP(A1760,'Correo 1'!$A$2:$C$3062,3,FALSE)</f>
        <v>yuritza@cides.com</v>
      </c>
    </row>
    <row r="1761" spans="1:24" x14ac:dyDescent="0.2">
      <c r="A1761">
        <v>1142960</v>
      </c>
      <c r="B1761" t="s">
        <v>111</v>
      </c>
      <c r="C1761" t="s">
        <v>9779</v>
      </c>
      <c r="D1761" t="s">
        <v>3</v>
      </c>
      <c r="E1761" t="s">
        <v>7383</v>
      </c>
      <c r="F1761" t="s">
        <v>7383</v>
      </c>
      <c r="G1761" t="s">
        <v>3</v>
      </c>
      <c r="H1761" t="s">
        <v>79</v>
      </c>
      <c r="I1761" t="s">
        <v>9780</v>
      </c>
      <c r="J1761" t="e">
        <f>+VLOOKUP(I1761,NOMENCLATURA!$A$3:$B$20,2,FALSE)</f>
        <v>#N/A</v>
      </c>
      <c r="K1761" t="s">
        <v>9781</v>
      </c>
      <c r="L1761" t="s">
        <v>9782</v>
      </c>
      <c r="M1761" s="2">
        <v>43493</v>
      </c>
      <c r="N1761" t="s">
        <v>9571</v>
      </c>
      <c r="O1761" t="s">
        <v>353</v>
      </c>
      <c r="P1761" t="s">
        <v>3</v>
      </c>
      <c r="Q1761" t="s">
        <v>45</v>
      </c>
      <c r="R1761" t="s">
        <v>9780</v>
      </c>
      <c r="S1761" t="s">
        <v>9783</v>
      </c>
      <c r="T1761" t="s">
        <v>3</v>
      </c>
      <c r="U1761" t="s">
        <v>9584</v>
      </c>
      <c r="V1761" t="str">
        <f>VLOOKUP(A1761,Ventas!$A$2:$H$3062,7,FALSE)</f>
        <v>N0</v>
      </c>
      <c r="W1761" t="str">
        <f>VLOOKUP(A1761,Ventas!$A$2:$H$3062,8,FALSE)</f>
        <v>OJ</v>
      </c>
      <c r="X1761" t="str">
        <f>VLOOKUP(A1761,'Correo 1'!$A$2:$C$3062,3,FALSE)</f>
        <v>yvalenzuela2014@hotmail.com</v>
      </c>
    </row>
    <row r="1762" spans="1:24" x14ac:dyDescent="0.2">
      <c r="A1762">
        <v>1128147</v>
      </c>
      <c r="B1762" t="s">
        <v>111</v>
      </c>
      <c r="C1762" t="s">
        <v>1499</v>
      </c>
      <c r="D1762" t="s">
        <v>3</v>
      </c>
      <c r="E1762" t="s">
        <v>951</v>
      </c>
      <c r="F1762" t="s">
        <v>961</v>
      </c>
      <c r="G1762" t="s">
        <v>3</v>
      </c>
      <c r="H1762" t="s">
        <v>115</v>
      </c>
      <c r="I1762" t="s">
        <v>954</v>
      </c>
      <c r="J1762" t="e">
        <f>+VLOOKUP(I1762,NOMENCLATURA!$A$3:$B$20,2,FALSE)</f>
        <v>#N/A</v>
      </c>
      <c r="K1762" t="s">
        <v>1500</v>
      </c>
      <c r="L1762" t="s">
        <v>1501</v>
      </c>
      <c r="M1762" s="2">
        <v>42542</v>
      </c>
      <c r="N1762" t="s">
        <v>957</v>
      </c>
      <c r="O1762" t="s">
        <v>353</v>
      </c>
      <c r="P1762" t="s">
        <v>1502</v>
      </c>
      <c r="Q1762" t="s">
        <v>45</v>
      </c>
      <c r="R1762" t="s">
        <v>1503</v>
      </c>
      <c r="S1762" t="s">
        <v>1504</v>
      </c>
      <c r="T1762" t="s">
        <v>3</v>
      </c>
      <c r="U1762" t="s">
        <v>3</v>
      </c>
      <c r="V1762" t="str">
        <f>VLOOKUP(A1762,Ventas!$A$2:$H$3062,7,FALSE)</f>
        <v>N0</v>
      </c>
      <c r="W1762" t="str">
        <f>VLOOKUP(A1762,Ventas!$A$2:$H$3062,8,FALSE)</f>
        <v>OJ</v>
      </c>
      <c r="X1762" t="str">
        <f>VLOOKUP(A1762,'Correo 1'!$A$2:$C$3062,3,FALSE)</f>
        <v>yvidal@uc.cl</v>
      </c>
    </row>
    <row r="1763" spans="1:24" x14ac:dyDescent="0.2">
      <c r="A1763">
        <v>1138060</v>
      </c>
      <c r="B1763" t="s">
        <v>111</v>
      </c>
      <c r="C1763" t="s">
        <v>8000</v>
      </c>
      <c r="D1763" t="s">
        <v>3</v>
      </c>
      <c r="E1763" t="s">
        <v>5088</v>
      </c>
      <c r="F1763" t="s">
        <v>5088</v>
      </c>
      <c r="G1763" t="s">
        <v>3</v>
      </c>
      <c r="H1763" t="s">
        <v>1046</v>
      </c>
      <c r="I1763" t="s">
        <v>1100</v>
      </c>
      <c r="J1763" t="str">
        <f>+VLOOKUP(I1763,NOMENCLATURA!$A$3:$B$20,2,FALSE)</f>
        <v>VARIOS</v>
      </c>
      <c r="K1763" t="s">
        <v>8001</v>
      </c>
      <c r="L1763" t="s">
        <v>8002</v>
      </c>
      <c r="M1763" s="2">
        <v>43213</v>
      </c>
      <c r="N1763" t="s">
        <v>6342</v>
      </c>
      <c r="O1763" t="s">
        <v>353</v>
      </c>
      <c r="P1763" t="s">
        <v>3</v>
      </c>
      <c r="Q1763" t="s">
        <v>45</v>
      </c>
      <c r="R1763" t="s">
        <v>8003</v>
      </c>
      <c r="S1763" t="s">
        <v>8004</v>
      </c>
      <c r="T1763" t="s">
        <v>3</v>
      </c>
      <c r="U1763" t="s">
        <v>3</v>
      </c>
      <c r="V1763" t="str">
        <f>VLOOKUP(A1763,Ventas!$A$2:$H$3062,7,FALSE)</f>
        <v>N0</v>
      </c>
      <c r="W1763" t="str">
        <f>VLOOKUP(A1763,Ventas!$A$2:$H$3062,8,FALSE)</f>
        <v>OJ</v>
      </c>
      <c r="X1763" t="str">
        <f>VLOOKUP(A1763,'Correo 1'!$A$2:$C$3062,3,FALSE)</f>
        <v>VENTAS@REGALOSNATURALES.CL</v>
      </c>
    </row>
    <row r="1764" spans="1:24" x14ac:dyDescent="0.2">
      <c r="A1764">
        <v>7026302</v>
      </c>
      <c r="B1764" t="s">
        <v>111</v>
      </c>
      <c r="C1764" t="s">
        <v>14944</v>
      </c>
      <c r="D1764" t="s">
        <v>3</v>
      </c>
      <c r="E1764" t="s">
        <v>204</v>
      </c>
      <c r="F1764" t="s">
        <v>7008</v>
      </c>
      <c r="G1764" t="s">
        <v>3</v>
      </c>
      <c r="H1764" t="s">
        <v>115</v>
      </c>
      <c r="I1764" t="s">
        <v>12933</v>
      </c>
      <c r="J1764" t="e">
        <f>+VLOOKUP(I1764,NOMENCLATURA!$A$3:$B$20,2,FALSE)</f>
        <v>#N/A</v>
      </c>
      <c r="K1764" t="s">
        <v>14945</v>
      </c>
      <c r="L1764" t="s">
        <v>14946</v>
      </c>
      <c r="M1764" s="2">
        <v>44419</v>
      </c>
      <c r="N1764" t="s">
        <v>9571</v>
      </c>
      <c r="O1764" t="s">
        <v>13556</v>
      </c>
      <c r="P1764" t="s">
        <v>3</v>
      </c>
      <c r="Q1764" t="s">
        <v>45</v>
      </c>
      <c r="R1764" t="s">
        <v>14947</v>
      </c>
      <c r="S1764" t="s">
        <v>14948</v>
      </c>
      <c r="T1764" t="s">
        <v>3</v>
      </c>
      <c r="U1764" t="s">
        <v>3</v>
      </c>
      <c r="V1764" t="str">
        <f>VLOOKUP(A1764,Ventas!$A$2:$H$3062,7,FALSE)</f>
        <v>N0</v>
      </c>
      <c r="W1764" t="str">
        <f>VLOOKUP(A1764,Ventas!$A$2:$H$3062,8,FALSE)</f>
        <v>O8</v>
      </c>
      <c r="X1764" t="str">
        <f>VLOOKUP(A1764,'Correo 1'!$A$2:$C$3062,3,FALSE)</f>
        <v>Zamirr.Catalan@samsonite.com</v>
      </c>
    </row>
    <row r="1765" spans="1:24" x14ac:dyDescent="0.2">
      <c r="A1765">
        <v>1142512</v>
      </c>
      <c r="B1765" t="s">
        <v>111</v>
      </c>
      <c r="C1765" t="s">
        <v>9055</v>
      </c>
      <c r="D1765" t="s">
        <v>3</v>
      </c>
      <c r="E1765" t="s">
        <v>9056</v>
      </c>
      <c r="F1765" t="s">
        <v>9056</v>
      </c>
      <c r="G1765" t="s">
        <v>3</v>
      </c>
      <c r="H1765" t="s">
        <v>1475</v>
      </c>
      <c r="I1765" t="s">
        <v>954</v>
      </c>
      <c r="J1765" t="e">
        <f>+VLOOKUP(I1765,NOMENCLATURA!$A$3:$B$20,2,FALSE)</f>
        <v>#N/A</v>
      </c>
      <c r="K1765" t="s">
        <v>9057</v>
      </c>
      <c r="L1765" t="s">
        <v>9058</v>
      </c>
      <c r="M1765" s="2">
        <v>43461</v>
      </c>
      <c r="N1765" t="s">
        <v>6342</v>
      </c>
      <c r="O1765" t="s">
        <v>353</v>
      </c>
      <c r="P1765" t="s">
        <v>3</v>
      </c>
      <c r="Q1765" t="s">
        <v>45</v>
      </c>
      <c r="R1765" t="s">
        <v>9059</v>
      </c>
      <c r="S1765" t="s">
        <v>9060</v>
      </c>
      <c r="T1765" t="s">
        <v>3</v>
      </c>
      <c r="U1765" t="s">
        <v>3</v>
      </c>
      <c r="V1765" t="str">
        <f>VLOOKUP(A1765,Ventas!$A$2:$H$3062,7,FALSE)</f>
        <v>N0</v>
      </c>
      <c r="W1765" t="str">
        <f>VLOOKUP(A1765,Ventas!$A$2:$H$3062,8,FALSE)</f>
        <v>OJ</v>
      </c>
      <c r="X1765" t="str">
        <f>VLOOKUP(A1765,'Correo 1'!$A$2:$C$3062,3,FALSE)</f>
        <v>zocygonzalez2@gmail.com</v>
      </c>
    </row>
    <row r="1766" spans="1:24" x14ac:dyDescent="0.2">
      <c r="A1766">
        <v>106</v>
      </c>
      <c r="B1766" t="s">
        <v>1</v>
      </c>
      <c r="C1766" t="s">
        <v>2</v>
      </c>
      <c r="D1766" t="s">
        <v>3</v>
      </c>
      <c r="E1766" t="s">
        <v>4</v>
      </c>
      <c r="F1766" t="s">
        <v>3</v>
      </c>
      <c r="G1766" t="s">
        <v>5</v>
      </c>
      <c r="H1766" t="s">
        <v>6</v>
      </c>
      <c r="I1766" t="s">
        <v>7</v>
      </c>
      <c r="J1766" t="e">
        <f>+VLOOKUP(I1766,NOMENCLATURA!$A$3:$B$20,2,FALSE)</f>
        <v>#N/A</v>
      </c>
      <c r="K1766" t="s">
        <v>8</v>
      </c>
      <c r="L1766" t="s">
        <v>9</v>
      </c>
      <c r="M1766" s="2">
        <v>39121</v>
      </c>
      <c r="N1766" t="s">
        <v>10</v>
      </c>
      <c r="O1766" t="s">
        <v>11</v>
      </c>
      <c r="P1766" t="s">
        <v>0</v>
      </c>
      <c r="Q1766" t="s">
        <v>12</v>
      </c>
      <c r="R1766" t="s">
        <v>3</v>
      </c>
      <c r="S1766" t="s">
        <v>3</v>
      </c>
      <c r="T1766" t="s">
        <v>3</v>
      </c>
      <c r="U1766" t="s">
        <v>3</v>
      </c>
      <c r="V1766" t="str">
        <f>VLOOKUP(A1766,Ventas!$A$2:$H$3062,7,FALSE)</f>
        <v>N30</v>
      </c>
      <c r="W1766" t="str">
        <f>VLOOKUP(A1766,Ventas!$A$2:$H$3062,8,FALSE)</f>
        <v>O7</v>
      </c>
      <c r="X1766" t="e">
        <f>VLOOKUP(A1766,'Correo 1'!$A$2:$C$3062,3,FALSE)</f>
        <v>#N/A</v>
      </c>
    </row>
    <row r="1767" spans="1:24" x14ac:dyDescent="0.2">
      <c r="A1767">
        <v>210</v>
      </c>
      <c r="B1767" t="s">
        <v>36</v>
      </c>
      <c r="C1767" t="s">
        <v>37</v>
      </c>
      <c r="D1767" t="s">
        <v>3</v>
      </c>
      <c r="E1767" t="s">
        <v>38</v>
      </c>
      <c r="F1767" t="s">
        <v>3</v>
      </c>
      <c r="G1767" t="s">
        <v>39</v>
      </c>
      <c r="H1767" s="3" t="s">
        <v>40</v>
      </c>
      <c r="I1767" t="s">
        <v>41</v>
      </c>
      <c r="J1767" t="e">
        <f>+VLOOKUP(I1767,NOMENCLATURA!$A$3:$B$20,2,FALSE)</f>
        <v>#N/A</v>
      </c>
      <c r="K1767" t="s">
        <v>42</v>
      </c>
      <c r="L1767" t="s">
        <v>43</v>
      </c>
      <c r="M1767" s="2">
        <v>39127</v>
      </c>
      <c r="N1767" t="s">
        <v>44</v>
      </c>
      <c r="O1767" t="s">
        <v>11</v>
      </c>
      <c r="P1767" t="s">
        <v>35</v>
      </c>
      <c r="Q1767" t="s">
        <v>45</v>
      </c>
      <c r="R1767" t="s">
        <v>46</v>
      </c>
      <c r="S1767" t="s">
        <v>47</v>
      </c>
      <c r="T1767" t="s">
        <v>3</v>
      </c>
      <c r="U1767" t="s">
        <v>3</v>
      </c>
      <c r="V1767" t="str">
        <f>VLOOKUP(A1767,Ventas!$A$2:$H$3062,7,FALSE)</f>
        <v>N30</v>
      </c>
      <c r="W1767" t="str">
        <f>VLOOKUP(A1767,Ventas!$A$2:$H$3062,8,FALSE)</f>
        <v>O7</v>
      </c>
      <c r="X1767" t="e">
        <f>VLOOKUP(A1767,'Correo 1'!$A$2:$C$3062,3,FALSE)</f>
        <v>#N/A</v>
      </c>
    </row>
    <row r="1768" spans="1:24" x14ac:dyDescent="0.2">
      <c r="A1768">
        <v>212</v>
      </c>
      <c r="B1768" t="s">
        <v>58</v>
      </c>
      <c r="C1768" t="s">
        <v>59</v>
      </c>
      <c r="D1768" t="s">
        <v>3</v>
      </c>
      <c r="E1768" t="s">
        <v>60</v>
      </c>
      <c r="F1768" t="s">
        <v>3</v>
      </c>
      <c r="G1768" t="s">
        <v>61</v>
      </c>
      <c r="H1768" t="s">
        <v>62</v>
      </c>
      <c r="I1768" t="s">
        <v>63</v>
      </c>
      <c r="J1768" t="e">
        <f>+VLOOKUP(I1768,NOMENCLATURA!$A$3:$B$20,2,FALSE)</f>
        <v>#N/A</v>
      </c>
      <c r="K1768" t="s">
        <v>64</v>
      </c>
      <c r="L1768" t="s">
        <v>65</v>
      </c>
      <c r="M1768" s="2">
        <v>39127</v>
      </c>
      <c r="N1768" t="s">
        <v>44</v>
      </c>
      <c r="O1768" t="s">
        <v>11</v>
      </c>
      <c r="P1768" t="s">
        <v>57</v>
      </c>
      <c r="Q1768" t="s">
        <v>45</v>
      </c>
      <c r="R1768" t="s">
        <v>66</v>
      </c>
      <c r="S1768" t="s">
        <v>3</v>
      </c>
      <c r="T1768" t="s">
        <v>3</v>
      </c>
      <c r="U1768" t="s">
        <v>3</v>
      </c>
      <c r="V1768" t="str">
        <f>VLOOKUP(A1768,Ventas!$A$2:$H$3062,7,FALSE)</f>
        <v>N30</v>
      </c>
      <c r="W1768" t="str">
        <f>VLOOKUP(A1768,Ventas!$A$2:$H$3062,8,FALSE)</f>
        <v>O7</v>
      </c>
      <c r="X1768" t="e">
        <f>VLOOKUP(A1768,'Correo 1'!$A$2:$C$3062,3,FALSE)</f>
        <v>#N/A</v>
      </c>
    </row>
    <row r="1769" spans="1:24" x14ac:dyDescent="0.2">
      <c r="A1769">
        <v>213</v>
      </c>
      <c r="B1769" t="s">
        <v>68</v>
      </c>
      <c r="C1769" t="s">
        <v>69</v>
      </c>
      <c r="D1769" t="s">
        <v>3</v>
      </c>
      <c r="E1769" t="s">
        <v>70</v>
      </c>
      <c r="F1769" t="s">
        <v>3</v>
      </c>
      <c r="G1769" t="s">
        <v>61</v>
      </c>
      <c r="H1769" t="s">
        <v>71</v>
      </c>
      <c r="I1769" t="s">
        <v>72</v>
      </c>
      <c r="J1769" t="e">
        <f>+VLOOKUP(I1769,NOMENCLATURA!$A$3:$B$20,2,FALSE)</f>
        <v>#N/A</v>
      </c>
      <c r="K1769" t="s">
        <v>73</v>
      </c>
      <c r="L1769" t="s">
        <v>74</v>
      </c>
      <c r="M1769" s="2">
        <v>39127</v>
      </c>
      <c r="N1769" t="s">
        <v>44</v>
      </c>
      <c r="O1769" t="s">
        <v>11</v>
      </c>
      <c r="P1769" t="s">
        <v>67</v>
      </c>
      <c r="Q1769" t="s">
        <v>45</v>
      </c>
      <c r="R1769" t="s">
        <v>3</v>
      </c>
      <c r="S1769" t="s">
        <v>3</v>
      </c>
      <c r="T1769" t="s">
        <v>3</v>
      </c>
      <c r="U1769" t="s">
        <v>3</v>
      </c>
      <c r="V1769" t="str">
        <f>VLOOKUP(A1769,Ventas!$A$2:$H$3062,7,FALSE)</f>
        <v>N30</v>
      </c>
      <c r="W1769" t="str">
        <f>VLOOKUP(A1769,Ventas!$A$2:$H$3062,8,FALSE)</f>
        <v>O7</v>
      </c>
      <c r="X1769" t="e">
        <f>VLOOKUP(A1769,'Correo 1'!$A$2:$C$3062,3,FALSE)</f>
        <v>#N/A</v>
      </c>
    </row>
    <row r="1770" spans="1:24" x14ac:dyDescent="0.2">
      <c r="A1770">
        <v>218</v>
      </c>
      <c r="B1770" t="s">
        <v>75</v>
      </c>
      <c r="C1770" t="s">
        <v>76</v>
      </c>
      <c r="D1770" t="s">
        <v>3</v>
      </c>
      <c r="E1770" t="s">
        <v>77</v>
      </c>
      <c r="F1770" t="s">
        <v>3</v>
      </c>
      <c r="G1770" t="s">
        <v>78</v>
      </c>
      <c r="H1770" t="s">
        <v>79</v>
      </c>
      <c r="I1770" t="s">
        <v>80</v>
      </c>
      <c r="J1770" t="e">
        <f>+VLOOKUP(I1770,NOMENCLATURA!$A$3:$B$20,2,FALSE)</f>
        <v>#N/A</v>
      </c>
      <c r="K1770" t="s">
        <v>81</v>
      </c>
      <c r="L1770" t="s">
        <v>82</v>
      </c>
      <c r="M1770" s="2">
        <v>43567</v>
      </c>
      <c r="N1770" t="s">
        <v>83</v>
      </c>
      <c r="O1770" t="s">
        <v>11</v>
      </c>
      <c r="P1770" t="s">
        <v>3</v>
      </c>
      <c r="Q1770" t="s">
        <v>12</v>
      </c>
      <c r="R1770" t="s">
        <v>84</v>
      </c>
      <c r="S1770" t="s">
        <v>3</v>
      </c>
      <c r="T1770" t="s">
        <v>3</v>
      </c>
      <c r="U1770" t="s">
        <v>3</v>
      </c>
      <c r="V1770" t="str">
        <f>VLOOKUP(A1770,Ventas!$A$2:$H$3062,7,FALSE)</f>
        <v>N30</v>
      </c>
      <c r="W1770" t="str">
        <f>VLOOKUP(A1770,Ventas!$A$2:$H$3062,8,FALSE)</f>
        <v>O7</v>
      </c>
      <c r="X1770" t="e">
        <f>VLOOKUP(A1770,'Correo 1'!$A$2:$C$3062,3,FALSE)</f>
        <v>#N/A</v>
      </c>
    </row>
    <row r="1771" spans="1:24" x14ac:dyDescent="0.2">
      <c r="A1771">
        <v>221</v>
      </c>
      <c r="B1771" t="s">
        <v>86</v>
      </c>
      <c r="C1771" t="s">
        <v>87</v>
      </c>
      <c r="D1771" t="s">
        <v>3</v>
      </c>
      <c r="E1771" t="s">
        <v>88</v>
      </c>
      <c r="F1771" t="s">
        <v>3</v>
      </c>
      <c r="G1771" t="s">
        <v>89</v>
      </c>
      <c r="H1771" t="s">
        <v>90</v>
      </c>
      <c r="I1771" t="s">
        <v>91</v>
      </c>
      <c r="J1771" t="e">
        <f>+VLOOKUP(I1771,NOMENCLATURA!$A$3:$B$20,2,FALSE)</f>
        <v>#N/A</v>
      </c>
      <c r="K1771" t="s">
        <v>92</v>
      </c>
      <c r="L1771" t="s">
        <v>93</v>
      </c>
      <c r="M1771" s="2">
        <v>39127</v>
      </c>
      <c r="N1771" t="s">
        <v>44</v>
      </c>
      <c r="O1771" t="s">
        <v>11</v>
      </c>
      <c r="P1771" t="s">
        <v>85</v>
      </c>
      <c r="Q1771" t="s">
        <v>94</v>
      </c>
      <c r="R1771" t="s">
        <v>3</v>
      </c>
      <c r="S1771" t="s">
        <v>3</v>
      </c>
      <c r="T1771" t="s">
        <v>3</v>
      </c>
      <c r="U1771" t="s">
        <v>3</v>
      </c>
      <c r="V1771" t="str">
        <f>VLOOKUP(A1771,Ventas!$A$2:$H$3062,7,FALSE)</f>
        <v>N30</v>
      </c>
      <c r="W1771" t="str">
        <f>VLOOKUP(A1771,Ventas!$A$2:$H$3062,8,FALSE)</f>
        <v>O7</v>
      </c>
      <c r="X1771" t="e">
        <f>VLOOKUP(A1771,'Correo 1'!$A$2:$C$3062,3,FALSE)</f>
        <v>#N/A</v>
      </c>
    </row>
    <row r="1772" spans="1:24" x14ac:dyDescent="0.2">
      <c r="A1772">
        <v>222</v>
      </c>
      <c r="B1772" t="s">
        <v>96</v>
      </c>
      <c r="C1772" t="s">
        <v>97</v>
      </c>
      <c r="D1772" t="s">
        <v>3</v>
      </c>
      <c r="E1772" t="s">
        <v>98</v>
      </c>
      <c r="F1772" t="s">
        <v>3</v>
      </c>
      <c r="G1772" t="s">
        <v>99</v>
      </c>
      <c r="H1772" s="3" t="s">
        <v>40</v>
      </c>
      <c r="I1772" t="s">
        <v>100</v>
      </c>
      <c r="J1772" t="e">
        <f>+VLOOKUP(I1772,NOMENCLATURA!$A$3:$B$20,2,FALSE)</f>
        <v>#N/A</v>
      </c>
      <c r="K1772" t="s">
        <v>101</v>
      </c>
      <c r="L1772" t="s">
        <v>102</v>
      </c>
      <c r="M1772" s="2">
        <v>39127</v>
      </c>
      <c r="N1772" t="s">
        <v>44</v>
      </c>
      <c r="O1772" t="s">
        <v>11</v>
      </c>
      <c r="P1772" t="s">
        <v>95</v>
      </c>
      <c r="Q1772" t="s">
        <v>45</v>
      </c>
      <c r="R1772" t="s">
        <v>3</v>
      </c>
      <c r="S1772" t="s">
        <v>3</v>
      </c>
      <c r="T1772" t="s">
        <v>3</v>
      </c>
      <c r="U1772" t="s">
        <v>3</v>
      </c>
      <c r="V1772" t="str">
        <f>VLOOKUP(A1772,Ventas!$A$2:$H$3062,7,FALSE)</f>
        <v>N30</v>
      </c>
      <c r="W1772" t="str">
        <f>VLOOKUP(A1772,Ventas!$A$2:$H$3062,8,FALSE)</f>
        <v>O7</v>
      </c>
      <c r="X1772" t="e">
        <f>VLOOKUP(A1772,'Correo 1'!$A$2:$C$3062,3,FALSE)</f>
        <v>#N/A</v>
      </c>
    </row>
    <row r="1773" spans="1:24" x14ac:dyDescent="0.2">
      <c r="A1773">
        <v>224</v>
      </c>
      <c r="B1773" t="s">
        <v>104</v>
      </c>
      <c r="C1773" t="s">
        <v>105</v>
      </c>
      <c r="D1773" t="s">
        <v>3</v>
      </c>
      <c r="E1773" t="s">
        <v>106</v>
      </c>
      <c r="F1773" t="s">
        <v>3</v>
      </c>
      <c r="G1773" t="s">
        <v>61</v>
      </c>
      <c r="H1773" s="3" t="s">
        <v>40</v>
      </c>
      <c r="I1773" t="s">
        <v>107</v>
      </c>
      <c r="J1773" t="e">
        <f>+VLOOKUP(I1773,NOMENCLATURA!$A$3:$B$20,2,FALSE)</f>
        <v>#N/A</v>
      </c>
      <c r="K1773" t="s">
        <v>108</v>
      </c>
      <c r="L1773" t="s">
        <v>109</v>
      </c>
      <c r="M1773" s="2">
        <v>39127</v>
      </c>
      <c r="N1773" t="s">
        <v>44</v>
      </c>
      <c r="O1773" t="s">
        <v>11</v>
      </c>
      <c r="P1773" t="s">
        <v>103</v>
      </c>
      <c r="Q1773" t="s">
        <v>45</v>
      </c>
      <c r="R1773" t="s">
        <v>3</v>
      </c>
      <c r="S1773" t="s">
        <v>3</v>
      </c>
      <c r="T1773" t="s">
        <v>3</v>
      </c>
      <c r="U1773" t="s">
        <v>3</v>
      </c>
      <c r="V1773" t="str">
        <f>VLOOKUP(A1773,Ventas!$A$2:$H$3062,7,FALSE)</f>
        <v>N30</v>
      </c>
      <c r="W1773" t="str">
        <f>VLOOKUP(A1773,Ventas!$A$2:$H$3062,8,FALSE)</f>
        <v>O7</v>
      </c>
      <c r="X1773" t="e">
        <f>VLOOKUP(A1773,'Correo 1'!$A$2:$C$3062,3,FALSE)</f>
        <v>#N/A</v>
      </c>
    </row>
    <row r="1774" spans="1:24" x14ac:dyDescent="0.2">
      <c r="A1774">
        <v>228</v>
      </c>
      <c r="B1774" t="s">
        <v>111</v>
      </c>
      <c r="C1774" t="s">
        <v>112</v>
      </c>
      <c r="D1774" t="s">
        <v>3</v>
      </c>
      <c r="E1774" t="s">
        <v>113</v>
      </c>
      <c r="F1774" t="s">
        <v>3</v>
      </c>
      <c r="G1774" t="s">
        <v>114</v>
      </c>
      <c r="H1774" t="s">
        <v>115</v>
      </c>
      <c r="I1774" t="s">
        <v>116</v>
      </c>
      <c r="J1774" t="e">
        <f>+VLOOKUP(I1774,NOMENCLATURA!$A$3:$B$20,2,FALSE)</f>
        <v>#N/A</v>
      </c>
      <c r="K1774" t="s">
        <v>117</v>
      </c>
      <c r="L1774" t="s">
        <v>118</v>
      </c>
      <c r="M1774" s="2">
        <v>42583</v>
      </c>
      <c r="N1774" t="s">
        <v>119</v>
      </c>
      <c r="O1774" t="s">
        <v>11</v>
      </c>
      <c r="P1774" t="s">
        <v>110</v>
      </c>
      <c r="Q1774" t="s">
        <v>12</v>
      </c>
      <c r="R1774" t="s">
        <v>120</v>
      </c>
      <c r="S1774" t="s">
        <v>3</v>
      </c>
      <c r="T1774" t="s">
        <v>3</v>
      </c>
      <c r="U1774" t="s">
        <v>3</v>
      </c>
      <c r="V1774" t="str">
        <f>VLOOKUP(A1774,Ventas!$A$2:$H$3062,7,FALSE)</f>
        <v>N180</v>
      </c>
      <c r="W1774" t="str">
        <f>VLOOKUP(A1774,Ventas!$A$2:$H$3062,8,FALSE)</f>
        <v>O7</v>
      </c>
      <c r="X1774" t="e">
        <f>VLOOKUP(A1774,'Correo 1'!$A$2:$C$3062,3,FALSE)</f>
        <v>#N/A</v>
      </c>
    </row>
    <row r="1775" spans="1:24" x14ac:dyDescent="0.2">
      <c r="A1775">
        <v>521</v>
      </c>
      <c r="B1775" t="s">
        <v>148</v>
      </c>
      <c r="C1775" t="s">
        <v>149</v>
      </c>
      <c r="D1775" t="s">
        <v>3</v>
      </c>
      <c r="E1775" t="s">
        <v>150</v>
      </c>
      <c r="F1775" t="s">
        <v>3</v>
      </c>
      <c r="G1775" t="s">
        <v>151</v>
      </c>
      <c r="H1775" t="s">
        <v>148</v>
      </c>
      <c r="I1775" t="s">
        <v>16</v>
      </c>
      <c r="J1775" t="e">
        <f>+VLOOKUP(I1775,NOMENCLATURA!$A$3:$B$20,2,FALSE)</f>
        <v>#N/A</v>
      </c>
      <c r="K1775" t="s">
        <v>152</v>
      </c>
      <c r="L1775" t="s">
        <v>153</v>
      </c>
      <c r="M1775" s="2">
        <v>44407</v>
      </c>
      <c r="N1775" t="s">
        <v>154</v>
      </c>
      <c r="O1775" t="s">
        <v>11</v>
      </c>
      <c r="P1775" t="s">
        <v>147</v>
      </c>
      <c r="Q1775" t="s">
        <v>12</v>
      </c>
      <c r="R1775" t="s">
        <v>3</v>
      </c>
      <c r="S1775" t="s">
        <v>3</v>
      </c>
      <c r="T1775" t="s">
        <v>3</v>
      </c>
      <c r="U1775" t="s">
        <v>3</v>
      </c>
      <c r="V1775" t="str">
        <f>VLOOKUP(A1775,Ventas!$A$2:$H$3062,7,FALSE)</f>
        <v>N30</v>
      </c>
      <c r="W1775" t="str">
        <f>VLOOKUP(A1775,Ventas!$A$2:$H$3062,8,FALSE)</f>
        <v>O1</v>
      </c>
      <c r="X1775" t="e">
        <f>VLOOKUP(A1775,'Correo 1'!$A$2:$C$3062,3,FALSE)</f>
        <v>#N/A</v>
      </c>
    </row>
    <row r="1776" spans="1:24" x14ac:dyDescent="0.2">
      <c r="A1776">
        <v>1500</v>
      </c>
      <c r="B1776" t="s">
        <v>1</v>
      </c>
      <c r="C1776" t="s">
        <v>176</v>
      </c>
      <c r="D1776" t="s">
        <v>3</v>
      </c>
      <c r="E1776" t="s">
        <v>177</v>
      </c>
      <c r="F1776" t="s">
        <v>178</v>
      </c>
      <c r="G1776" t="s">
        <v>179</v>
      </c>
      <c r="H1776" t="s">
        <v>180</v>
      </c>
      <c r="I1776" t="s">
        <v>181</v>
      </c>
      <c r="J1776" t="e">
        <f>+VLOOKUP(I1776,NOMENCLATURA!$A$3:$B$20,2,FALSE)</f>
        <v>#N/A</v>
      </c>
      <c r="K1776" t="s">
        <v>182</v>
      </c>
      <c r="L1776" t="s">
        <v>183</v>
      </c>
      <c r="M1776" s="2">
        <v>42851</v>
      </c>
      <c r="N1776" t="s">
        <v>34</v>
      </c>
      <c r="O1776" t="s">
        <v>184</v>
      </c>
      <c r="P1776" t="s">
        <v>3</v>
      </c>
      <c r="Q1776" t="s">
        <v>12</v>
      </c>
      <c r="R1776" t="s">
        <v>3</v>
      </c>
      <c r="S1776" t="s">
        <v>3</v>
      </c>
      <c r="T1776" t="s">
        <v>3</v>
      </c>
      <c r="U1776" t="s">
        <v>3</v>
      </c>
      <c r="V1776" t="str">
        <f>VLOOKUP(A1776,Ventas!$A$2:$H$3062,7,FALSE)</f>
        <v>N30</v>
      </c>
      <c r="W1776" t="str">
        <f>VLOOKUP(A1776,Ventas!$A$2:$H$3062,8,FALSE)</f>
        <v>O7</v>
      </c>
      <c r="X1776" t="e">
        <f>VLOOKUP(A1776,'Correo 1'!$A$2:$C$3062,3,FALSE)</f>
        <v>#N/A</v>
      </c>
    </row>
    <row r="1777" spans="1:24" x14ac:dyDescent="0.2">
      <c r="A1777">
        <v>2250</v>
      </c>
      <c r="B1777" t="s">
        <v>111</v>
      </c>
      <c r="C1777" t="s">
        <v>185</v>
      </c>
      <c r="D1777" t="s">
        <v>3</v>
      </c>
      <c r="E1777" t="s">
        <v>186</v>
      </c>
      <c r="F1777" t="s">
        <v>3</v>
      </c>
      <c r="G1777" t="s">
        <v>187</v>
      </c>
      <c r="H1777" t="s">
        <v>115</v>
      </c>
      <c r="I1777" t="s">
        <v>188</v>
      </c>
      <c r="J1777" t="e">
        <f>+VLOOKUP(I1777,NOMENCLATURA!$A$3:$B$20,2,FALSE)</f>
        <v>#N/A</v>
      </c>
      <c r="K1777" t="s">
        <v>189</v>
      </c>
      <c r="L1777" t="s">
        <v>190</v>
      </c>
      <c r="M1777" s="2">
        <v>42538</v>
      </c>
      <c r="N1777" t="s">
        <v>191</v>
      </c>
      <c r="O1777" t="s">
        <v>184</v>
      </c>
      <c r="P1777" t="s">
        <v>3</v>
      </c>
      <c r="Q1777" t="s">
        <v>45</v>
      </c>
      <c r="R1777" t="s">
        <v>192</v>
      </c>
      <c r="S1777" t="s">
        <v>3</v>
      </c>
      <c r="T1777" t="s">
        <v>3</v>
      </c>
      <c r="U1777" t="s">
        <v>3</v>
      </c>
      <c r="V1777" t="str">
        <f>VLOOKUP(A1777,Ventas!$A$2:$H$3062,7,FALSE)</f>
        <v>N30</v>
      </c>
      <c r="W1777" t="str">
        <f>VLOOKUP(A1777,Ventas!$A$2:$H$3062,8,FALSE)</f>
        <v>O7</v>
      </c>
      <c r="X1777" t="e">
        <f>VLOOKUP(A1777,'Correo 1'!$A$2:$C$3062,3,FALSE)</f>
        <v>#N/A</v>
      </c>
    </row>
    <row r="1778" spans="1:24" x14ac:dyDescent="0.2">
      <c r="A1778">
        <v>4000</v>
      </c>
      <c r="B1778" t="s">
        <v>122</v>
      </c>
      <c r="C1778" t="s">
        <v>193</v>
      </c>
      <c r="D1778" t="s">
        <v>3</v>
      </c>
      <c r="E1778" t="s">
        <v>124</v>
      </c>
      <c r="F1778" t="s">
        <v>3</v>
      </c>
      <c r="G1778" t="s">
        <v>125</v>
      </c>
      <c r="H1778" t="s">
        <v>79</v>
      </c>
      <c r="I1778" t="s">
        <v>16</v>
      </c>
      <c r="J1778" t="e">
        <f>+VLOOKUP(I1778,NOMENCLATURA!$A$3:$B$20,2,FALSE)</f>
        <v>#N/A</v>
      </c>
      <c r="K1778" t="s">
        <v>126</v>
      </c>
      <c r="L1778" t="s">
        <v>194</v>
      </c>
      <c r="M1778" s="2">
        <v>38871</v>
      </c>
      <c r="N1778" t="s">
        <v>53</v>
      </c>
      <c r="O1778" t="s">
        <v>184</v>
      </c>
      <c r="P1778" t="s">
        <v>3</v>
      </c>
      <c r="Q1778" t="s">
        <v>12</v>
      </c>
      <c r="R1778" t="s">
        <v>128</v>
      </c>
      <c r="S1778" t="s">
        <v>3</v>
      </c>
      <c r="T1778" t="s">
        <v>3</v>
      </c>
      <c r="U1778" t="s">
        <v>3</v>
      </c>
      <c r="V1778" t="str">
        <f>VLOOKUP(A1778,Ventas!$A$2:$H$3062,7,FALSE)</f>
        <v>N30</v>
      </c>
      <c r="W1778" t="str">
        <f>VLOOKUP(A1778,Ventas!$A$2:$H$3062,8,FALSE)</f>
        <v>O7</v>
      </c>
      <c r="X1778" t="e">
        <f>VLOOKUP(A1778,'Correo 1'!$A$2:$C$3062,3,FALSE)</f>
        <v>#N/A</v>
      </c>
    </row>
    <row r="1779" spans="1:24" x14ac:dyDescent="0.2">
      <c r="A1779">
        <v>990255</v>
      </c>
      <c r="B1779" t="s">
        <v>111</v>
      </c>
      <c r="C1779" t="s">
        <v>203</v>
      </c>
      <c r="D1779" t="s">
        <v>3</v>
      </c>
      <c r="E1779" t="s">
        <v>204</v>
      </c>
      <c r="F1779" t="s">
        <v>113</v>
      </c>
      <c r="G1779" t="s">
        <v>114</v>
      </c>
      <c r="H1779" t="s">
        <v>115</v>
      </c>
      <c r="I1779" t="s">
        <v>205</v>
      </c>
      <c r="J1779" t="e">
        <f>+VLOOKUP(I1779,NOMENCLATURA!$A$3:$B$20,2,FALSE)</f>
        <v>#N/A</v>
      </c>
      <c r="K1779" t="s">
        <v>117</v>
      </c>
      <c r="L1779" t="s">
        <v>206</v>
      </c>
      <c r="M1779" s="2">
        <v>42726</v>
      </c>
      <c r="N1779" t="s">
        <v>207</v>
      </c>
      <c r="O1779" t="s">
        <v>208</v>
      </c>
      <c r="P1779" t="s">
        <v>209</v>
      </c>
      <c r="Q1779" t="s">
        <v>12</v>
      </c>
      <c r="R1779" t="s">
        <v>210</v>
      </c>
      <c r="S1779" t="s">
        <v>3</v>
      </c>
      <c r="T1779" t="s">
        <v>3</v>
      </c>
      <c r="U1779" t="s">
        <v>3</v>
      </c>
      <c r="V1779" t="str">
        <f>VLOOKUP(A1779,Ventas!$A$2:$H$3062,7,FALSE)</f>
        <v>N180</v>
      </c>
      <c r="W1779" t="str">
        <f>VLOOKUP(A1779,Ventas!$A$2:$H$3062,8,FALSE)</f>
        <v>O7</v>
      </c>
      <c r="X1779" t="e">
        <f>VLOOKUP(A1779,'Correo 1'!$A$2:$C$3062,3,FALSE)</f>
        <v>#N/A</v>
      </c>
    </row>
    <row r="1780" spans="1:24" x14ac:dyDescent="0.2">
      <c r="A1780">
        <v>990256</v>
      </c>
      <c r="B1780" t="s">
        <v>111</v>
      </c>
      <c r="C1780" t="s">
        <v>211</v>
      </c>
      <c r="D1780" t="s">
        <v>3</v>
      </c>
      <c r="E1780" t="s">
        <v>204</v>
      </c>
      <c r="F1780" t="s">
        <v>3</v>
      </c>
      <c r="G1780" t="s">
        <v>114</v>
      </c>
      <c r="H1780" t="s">
        <v>115</v>
      </c>
      <c r="I1780" t="s">
        <v>212</v>
      </c>
      <c r="J1780" t="e">
        <f>+VLOOKUP(I1780,NOMENCLATURA!$A$3:$B$20,2,FALSE)</f>
        <v>#N/A</v>
      </c>
      <c r="K1780" t="s">
        <v>117</v>
      </c>
      <c r="L1780" t="s">
        <v>213</v>
      </c>
      <c r="M1780" s="2">
        <v>42747</v>
      </c>
      <c r="N1780" t="s">
        <v>207</v>
      </c>
      <c r="O1780" t="s">
        <v>208</v>
      </c>
      <c r="P1780" t="s">
        <v>3</v>
      </c>
      <c r="Q1780" t="s">
        <v>12</v>
      </c>
      <c r="R1780" t="s">
        <v>214</v>
      </c>
      <c r="S1780" t="s">
        <v>3</v>
      </c>
      <c r="T1780" t="s">
        <v>3</v>
      </c>
      <c r="U1780" t="s">
        <v>3</v>
      </c>
      <c r="V1780" t="str">
        <f>VLOOKUP(A1780,Ventas!$A$2:$H$3062,7,FALSE)</f>
        <v>N180</v>
      </c>
      <c r="W1780" t="str">
        <f>VLOOKUP(A1780,Ventas!$A$2:$H$3062,8,FALSE)</f>
        <v>O7</v>
      </c>
      <c r="X1780" t="e">
        <f>VLOOKUP(A1780,'Correo 1'!$A$2:$C$3062,3,FALSE)</f>
        <v>#N/A</v>
      </c>
    </row>
    <row r="1781" spans="1:24" x14ac:dyDescent="0.2">
      <c r="A1781">
        <v>1000494</v>
      </c>
      <c r="B1781" t="s">
        <v>215</v>
      </c>
      <c r="C1781" t="s">
        <v>244</v>
      </c>
      <c r="D1781" t="s">
        <v>3</v>
      </c>
      <c r="E1781" t="s">
        <v>245</v>
      </c>
      <c r="F1781" t="s">
        <v>3</v>
      </c>
      <c r="G1781" t="s">
        <v>246</v>
      </c>
      <c r="H1781" t="s">
        <v>247</v>
      </c>
      <c r="I1781" t="s">
        <v>248</v>
      </c>
      <c r="J1781" t="e">
        <f>+VLOOKUP(I1781,NOMENCLATURA!$A$3:$B$20,2,FALSE)</f>
        <v>#N/A</v>
      </c>
      <c r="K1781" t="s">
        <v>249</v>
      </c>
      <c r="L1781" t="s">
        <v>250</v>
      </c>
      <c r="M1781" s="2">
        <v>38853</v>
      </c>
      <c r="N1781" t="s">
        <v>221</v>
      </c>
      <c r="O1781" t="s">
        <v>222</v>
      </c>
      <c r="P1781" t="s">
        <v>3</v>
      </c>
      <c r="Q1781" t="s">
        <v>12</v>
      </c>
      <c r="R1781" t="s">
        <v>3</v>
      </c>
      <c r="S1781" t="s">
        <v>251</v>
      </c>
      <c r="T1781" t="s">
        <v>3</v>
      </c>
      <c r="U1781" t="s">
        <v>3</v>
      </c>
      <c r="V1781" t="str">
        <f>VLOOKUP(A1781,Ventas!$A$2:$H$3062,7,FALSE)</f>
        <v>N105</v>
      </c>
      <c r="W1781" t="str">
        <f>VLOOKUP(A1781,Ventas!$A$2:$H$3062,8,FALSE)</f>
        <v>O9</v>
      </c>
      <c r="X1781" t="e">
        <f>VLOOKUP(A1781,'Correo 1'!$A$2:$C$3062,3,FALSE)</f>
        <v>#N/A</v>
      </c>
    </row>
    <row r="1782" spans="1:24" x14ac:dyDescent="0.2">
      <c r="A1782">
        <v>1000499</v>
      </c>
      <c r="B1782" t="s">
        <v>215</v>
      </c>
      <c r="C1782" t="s">
        <v>252</v>
      </c>
      <c r="D1782" t="s">
        <v>3</v>
      </c>
      <c r="E1782" t="s">
        <v>253</v>
      </c>
      <c r="F1782" t="s">
        <v>3</v>
      </c>
      <c r="G1782" t="s">
        <v>3</v>
      </c>
      <c r="H1782" t="s">
        <v>247</v>
      </c>
      <c r="I1782" t="s">
        <v>254</v>
      </c>
      <c r="J1782" t="e">
        <f>+VLOOKUP(I1782,NOMENCLATURA!$A$3:$B$20,2,FALSE)</f>
        <v>#N/A</v>
      </c>
      <c r="K1782" t="s">
        <v>255</v>
      </c>
      <c r="L1782" t="s">
        <v>256</v>
      </c>
      <c r="M1782" s="2">
        <v>38853</v>
      </c>
      <c r="N1782" t="s">
        <v>221</v>
      </c>
      <c r="O1782" t="s">
        <v>222</v>
      </c>
      <c r="P1782" t="s">
        <v>3</v>
      </c>
      <c r="Q1782" t="s">
        <v>12</v>
      </c>
      <c r="R1782" t="s">
        <v>3</v>
      </c>
      <c r="S1782" t="s">
        <v>257</v>
      </c>
      <c r="T1782" t="s">
        <v>3</v>
      </c>
      <c r="U1782" t="s">
        <v>3</v>
      </c>
      <c r="V1782" t="str">
        <f>VLOOKUP(A1782,Ventas!$A$2:$H$3062,7,FALSE)</f>
        <v>N105</v>
      </c>
      <c r="W1782" t="str">
        <f>VLOOKUP(A1782,Ventas!$A$2:$H$3062,8,FALSE)</f>
        <v>O9</v>
      </c>
      <c r="X1782" t="e">
        <f>VLOOKUP(A1782,'Correo 1'!$A$2:$C$3062,3,FALSE)</f>
        <v>#N/A</v>
      </c>
    </row>
    <row r="1783" spans="1:24" x14ac:dyDescent="0.2">
      <c r="A1783">
        <v>1000515</v>
      </c>
      <c r="B1783" t="s">
        <v>225</v>
      </c>
      <c r="C1783" t="s">
        <v>274</v>
      </c>
      <c r="D1783" t="s">
        <v>3</v>
      </c>
      <c r="E1783" t="s">
        <v>275</v>
      </c>
      <c r="F1783" t="s">
        <v>3</v>
      </c>
      <c r="G1783" t="s">
        <v>3</v>
      </c>
      <c r="H1783" s="3" t="s">
        <v>40</v>
      </c>
      <c r="I1783" t="s">
        <v>276</v>
      </c>
      <c r="J1783" t="e">
        <f>+VLOOKUP(I1783,NOMENCLATURA!$A$3:$B$20,2,FALSE)</f>
        <v>#N/A</v>
      </c>
      <c r="K1783" t="s">
        <v>277</v>
      </c>
      <c r="L1783" t="s">
        <v>278</v>
      </c>
      <c r="M1783" s="2">
        <v>38853</v>
      </c>
      <c r="N1783" t="s">
        <v>221</v>
      </c>
      <c r="O1783" t="s">
        <v>222</v>
      </c>
      <c r="P1783" t="s">
        <v>3</v>
      </c>
      <c r="Q1783" t="s">
        <v>12</v>
      </c>
      <c r="R1783" t="s">
        <v>3</v>
      </c>
      <c r="S1783" t="s">
        <v>279</v>
      </c>
      <c r="T1783" t="s">
        <v>3</v>
      </c>
      <c r="U1783" t="s">
        <v>3</v>
      </c>
      <c r="V1783" t="str">
        <f>VLOOKUP(A1783,Ventas!$A$2:$H$3062,7,FALSE)</f>
        <v>N90</v>
      </c>
      <c r="W1783" t="str">
        <f>VLOOKUP(A1783,Ventas!$A$2:$H$3062,8,FALSE)</f>
        <v>O9</v>
      </c>
      <c r="X1783" t="e">
        <f>VLOOKUP(A1783,'Correo 1'!$A$2:$C$3062,3,FALSE)</f>
        <v>#N/A</v>
      </c>
    </row>
    <row r="1784" spans="1:24" x14ac:dyDescent="0.2">
      <c r="A1784">
        <v>1000516</v>
      </c>
      <c r="B1784" t="s">
        <v>215</v>
      </c>
      <c r="C1784" t="s">
        <v>280</v>
      </c>
      <c r="D1784" t="s">
        <v>3</v>
      </c>
      <c r="E1784" t="s">
        <v>281</v>
      </c>
      <c r="F1784" t="s">
        <v>3</v>
      </c>
      <c r="G1784" t="s">
        <v>3</v>
      </c>
      <c r="H1784" t="s">
        <v>247</v>
      </c>
      <c r="I1784" t="s">
        <v>282</v>
      </c>
      <c r="J1784" t="e">
        <f>+VLOOKUP(I1784,NOMENCLATURA!$A$3:$B$20,2,FALSE)</f>
        <v>#N/A</v>
      </c>
      <c r="K1784" t="s">
        <v>283</v>
      </c>
      <c r="L1784" t="s">
        <v>284</v>
      </c>
      <c r="M1784" s="2">
        <v>38853</v>
      </c>
      <c r="N1784" t="s">
        <v>221</v>
      </c>
      <c r="O1784" t="s">
        <v>222</v>
      </c>
      <c r="P1784" t="s">
        <v>3</v>
      </c>
      <c r="Q1784" t="s">
        <v>12</v>
      </c>
      <c r="R1784" t="s">
        <v>3</v>
      </c>
      <c r="S1784" t="s">
        <v>285</v>
      </c>
      <c r="T1784" t="s">
        <v>3</v>
      </c>
      <c r="U1784" t="s">
        <v>3</v>
      </c>
      <c r="V1784" t="str">
        <f>VLOOKUP(A1784,Ventas!$A$2:$H$3062,7,FALSE)</f>
        <v>N105</v>
      </c>
      <c r="W1784" t="str">
        <f>VLOOKUP(A1784,Ventas!$A$2:$H$3062,8,FALSE)</f>
        <v>O9</v>
      </c>
      <c r="X1784" t="e">
        <f>VLOOKUP(A1784,'Correo 1'!$A$2:$C$3062,3,FALSE)</f>
        <v>#N/A</v>
      </c>
    </row>
    <row r="1785" spans="1:24" x14ac:dyDescent="0.2">
      <c r="A1785">
        <v>1000517</v>
      </c>
      <c r="B1785" t="s">
        <v>215</v>
      </c>
      <c r="C1785" t="s">
        <v>286</v>
      </c>
      <c r="D1785" t="s">
        <v>3</v>
      </c>
      <c r="E1785" t="s">
        <v>287</v>
      </c>
      <c r="F1785" t="s">
        <v>3</v>
      </c>
      <c r="G1785" t="s">
        <v>3</v>
      </c>
      <c r="H1785" t="s">
        <v>247</v>
      </c>
      <c r="I1785" t="s">
        <v>288</v>
      </c>
      <c r="J1785" t="e">
        <f>+VLOOKUP(I1785,NOMENCLATURA!$A$3:$B$20,2,FALSE)</f>
        <v>#N/A</v>
      </c>
      <c r="K1785" t="s">
        <v>289</v>
      </c>
      <c r="L1785" t="s">
        <v>290</v>
      </c>
      <c r="M1785" s="2">
        <v>38853</v>
      </c>
      <c r="N1785" t="s">
        <v>221</v>
      </c>
      <c r="O1785" t="s">
        <v>222</v>
      </c>
      <c r="P1785" t="s">
        <v>3</v>
      </c>
      <c r="Q1785" t="s">
        <v>12</v>
      </c>
      <c r="R1785" t="s">
        <v>3</v>
      </c>
      <c r="S1785" t="s">
        <v>291</v>
      </c>
      <c r="T1785" t="s">
        <v>3</v>
      </c>
      <c r="U1785" t="s">
        <v>3</v>
      </c>
      <c r="V1785" t="str">
        <f>VLOOKUP(A1785,Ventas!$A$2:$H$3062,7,FALSE)</f>
        <v>N105</v>
      </c>
      <c r="W1785" t="str">
        <f>VLOOKUP(A1785,Ventas!$A$2:$H$3062,8,FALSE)</f>
        <v>O9</v>
      </c>
      <c r="X1785" t="e">
        <f>VLOOKUP(A1785,'Correo 1'!$A$2:$C$3062,3,FALSE)</f>
        <v>#N/A</v>
      </c>
    </row>
    <row r="1786" spans="1:24" x14ac:dyDescent="0.2">
      <c r="A1786">
        <v>1000518</v>
      </c>
      <c r="B1786" t="s">
        <v>215</v>
      </c>
      <c r="C1786" t="s">
        <v>292</v>
      </c>
      <c r="D1786" t="s">
        <v>3</v>
      </c>
      <c r="E1786" t="s">
        <v>293</v>
      </c>
      <c r="F1786" t="s">
        <v>3</v>
      </c>
      <c r="G1786" t="s">
        <v>3</v>
      </c>
      <c r="H1786" t="s">
        <v>247</v>
      </c>
      <c r="I1786" t="s">
        <v>294</v>
      </c>
      <c r="J1786" t="e">
        <f>+VLOOKUP(I1786,NOMENCLATURA!$A$3:$B$20,2,FALSE)</f>
        <v>#N/A</v>
      </c>
      <c r="K1786" t="s">
        <v>295</v>
      </c>
      <c r="L1786" t="s">
        <v>296</v>
      </c>
      <c r="M1786" s="2">
        <v>38853</v>
      </c>
      <c r="N1786" t="s">
        <v>221</v>
      </c>
      <c r="O1786" t="s">
        <v>222</v>
      </c>
      <c r="P1786" t="s">
        <v>3</v>
      </c>
      <c r="Q1786" t="s">
        <v>12</v>
      </c>
      <c r="R1786" t="s">
        <v>3</v>
      </c>
      <c r="S1786" t="s">
        <v>297</v>
      </c>
      <c r="T1786" t="s">
        <v>3</v>
      </c>
      <c r="U1786" t="s">
        <v>3</v>
      </c>
      <c r="V1786" t="str">
        <f>VLOOKUP(A1786,Ventas!$A$2:$H$3062,7,FALSE)</f>
        <v>N105</v>
      </c>
      <c r="W1786" t="str">
        <f>VLOOKUP(A1786,Ventas!$A$2:$H$3062,8,FALSE)</f>
        <v>O9</v>
      </c>
      <c r="X1786" t="e">
        <f>VLOOKUP(A1786,'Correo 1'!$A$2:$C$3062,3,FALSE)</f>
        <v>#N/A</v>
      </c>
    </row>
    <row r="1787" spans="1:24" x14ac:dyDescent="0.2">
      <c r="A1787">
        <v>1000521</v>
      </c>
      <c r="B1787" t="s">
        <v>215</v>
      </c>
      <c r="C1787" t="s">
        <v>298</v>
      </c>
      <c r="D1787" t="s">
        <v>3</v>
      </c>
      <c r="E1787" t="s">
        <v>299</v>
      </c>
      <c r="F1787" t="s">
        <v>3</v>
      </c>
      <c r="G1787" t="s">
        <v>3</v>
      </c>
      <c r="H1787" t="s">
        <v>300</v>
      </c>
      <c r="I1787" t="s">
        <v>301</v>
      </c>
      <c r="J1787" t="e">
        <f>+VLOOKUP(I1787,NOMENCLATURA!$A$3:$B$20,2,FALSE)</f>
        <v>#N/A</v>
      </c>
      <c r="K1787" t="s">
        <v>302</v>
      </c>
      <c r="L1787" t="s">
        <v>303</v>
      </c>
      <c r="M1787" s="2">
        <v>38853</v>
      </c>
      <c r="N1787" t="s">
        <v>221</v>
      </c>
      <c r="O1787" t="s">
        <v>222</v>
      </c>
      <c r="P1787" t="s">
        <v>3</v>
      </c>
      <c r="Q1787" t="s">
        <v>12</v>
      </c>
      <c r="R1787" t="s">
        <v>3</v>
      </c>
      <c r="S1787" t="s">
        <v>304</v>
      </c>
      <c r="T1787" t="s">
        <v>3</v>
      </c>
      <c r="U1787" t="s">
        <v>3</v>
      </c>
      <c r="V1787" t="str">
        <f>VLOOKUP(A1787,Ventas!$A$2:$H$3062,7,FALSE)</f>
        <v>N105</v>
      </c>
      <c r="W1787" t="str">
        <f>VLOOKUP(A1787,Ventas!$A$2:$H$3062,8,FALSE)</f>
        <v>O9</v>
      </c>
      <c r="X1787" t="e">
        <f>VLOOKUP(A1787,'Correo 1'!$A$2:$C$3062,3,FALSE)</f>
        <v>#N/A</v>
      </c>
    </row>
    <row r="1788" spans="1:24" x14ac:dyDescent="0.2">
      <c r="A1788">
        <v>1000577</v>
      </c>
      <c r="B1788" t="s">
        <v>225</v>
      </c>
      <c r="C1788" t="s">
        <v>322</v>
      </c>
      <c r="D1788" t="s">
        <v>3</v>
      </c>
      <c r="E1788" t="s">
        <v>323</v>
      </c>
      <c r="F1788" t="s">
        <v>324</v>
      </c>
      <c r="G1788" t="s">
        <v>3</v>
      </c>
      <c r="H1788" s="3" t="s">
        <v>40</v>
      </c>
      <c r="I1788" t="s">
        <v>325</v>
      </c>
      <c r="J1788" t="e">
        <f>+VLOOKUP(I1788,NOMENCLATURA!$A$3:$B$20,2,FALSE)</f>
        <v>#N/A</v>
      </c>
      <c r="K1788" t="s">
        <v>326</v>
      </c>
      <c r="L1788" t="s">
        <v>327</v>
      </c>
      <c r="M1788" s="2">
        <v>38871</v>
      </c>
      <c r="N1788" t="s">
        <v>53</v>
      </c>
      <c r="O1788" t="s">
        <v>222</v>
      </c>
      <c r="P1788" t="s">
        <v>3</v>
      </c>
      <c r="Q1788" t="s">
        <v>12</v>
      </c>
      <c r="R1788" t="s">
        <v>3</v>
      </c>
      <c r="S1788" t="s">
        <v>328</v>
      </c>
      <c r="T1788" t="s">
        <v>3</v>
      </c>
      <c r="U1788" t="s">
        <v>3</v>
      </c>
      <c r="V1788" t="str">
        <f>VLOOKUP(A1788,Ventas!$A$2:$H$3062,7,FALSE)</f>
        <v>N105</v>
      </c>
      <c r="W1788" t="str">
        <f>VLOOKUP(A1788,Ventas!$A$2:$H$3062,8,FALSE)</f>
        <v>O9</v>
      </c>
      <c r="X1788" t="e">
        <f>VLOOKUP(A1788,'Correo 1'!$A$2:$C$3062,3,FALSE)</f>
        <v>#N/A</v>
      </c>
    </row>
    <row r="1789" spans="1:24" x14ac:dyDescent="0.2">
      <c r="A1789">
        <v>1000584</v>
      </c>
      <c r="B1789" t="s">
        <v>329</v>
      </c>
      <c r="C1789" t="s">
        <v>330</v>
      </c>
      <c r="D1789" t="s">
        <v>3</v>
      </c>
      <c r="E1789" t="s">
        <v>331</v>
      </c>
      <c r="F1789" t="s">
        <v>3</v>
      </c>
      <c r="G1789" t="s">
        <v>332</v>
      </c>
      <c r="H1789" t="s">
        <v>333</v>
      </c>
      <c r="I1789" t="s">
        <v>334</v>
      </c>
      <c r="J1789" t="e">
        <f>+VLOOKUP(I1789,NOMENCLATURA!$A$3:$B$20,2,FALSE)</f>
        <v>#N/A</v>
      </c>
      <c r="K1789" t="s">
        <v>335</v>
      </c>
      <c r="L1789" t="s">
        <v>336</v>
      </c>
      <c r="M1789" s="2">
        <v>38871</v>
      </c>
      <c r="N1789" t="s">
        <v>200</v>
      </c>
      <c r="O1789" t="s">
        <v>222</v>
      </c>
      <c r="P1789" t="s">
        <v>3</v>
      </c>
      <c r="Q1789" t="s">
        <v>12</v>
      </c>
      <c r="R1789" t="s">
        <v>3</v>
      </c>
      <c r="S1789" t="s">
        <v>337</v>
      </c>
      <c r="T1789" t="s">
        <v>3</v>
      </c>
      <c r="U1789" t="s">
        <v>3</v>
      </c>
      <c r="V1789" t="str">
        <f>VLOOKUP(A1789,Ventas!$A$2:$H$3062,7,FALSE)</f>
        <v>N90</v>
      </c>
      <c r="W1789" t="str">
        <f>VLOOKUP(A1789,Ventas!$A$2:$H$3062,8,FALSE)</f>
        <v>O9</v>
      </c>
      <c r="X1789" t="e">
        <f>VLOOKUP(A1789,'Correo 1'!$A$2:$C$3062,3,FALSE)</f>
        <v>#N/A</v>
      </c>
    </row>
    <row r="1790" spans="1:24" x14ac:dyDescent="0.2">
      <c r="A1790">
        <v>1000726</v>
      </c>
      <c r="B1790" t="s">
        <v>215</v>
      </c>
      <c r="C1790" t="s">
        <v>355</v>
      </c>
      <c r="D1790" t="s">
        <v>3</v>
      </c>
      <c r="E1790" t="s">
        <v>356</v>
      </c>
      <c r="F1790" t="s">
        <v>3</v>
      </c>
      <c r="G1790" t="s">
        <v>3</v>
      </c>
      <c r="H1790" t="s">
        <v>247</v>
      </c>
      <c r="I1790" t="s">
        <v>357</v>
      </c>
      <c r="J1790" t="e">
        <f>+VLOOKUP(I1790,NOMENCLATURA!$A$3:$B$20,2,FALSE)</f>
        <v>#N/A</v>
      </c>
      <c r="K1790" t="s">
        <v>358</v>
      </c>
      <c r="L1790" t="s">
        <v>359</v>
      </c>
      <c r="M1790" s="2">
        <v>39030</v>
      </c>
      <c r="N1790" t="s">
        <v>53</v>
      </c>
      <c r="O1790" t="s">
        <v>222</v>
      </c>
      <c r="P1790" t="s">
        <v>3</v>
      </c>
      <c r="Q1790" t="s">
        <v>12</v>
      </c>
      <c r="R1790" t="s">
        <v>3</v>
      </c>
      <c r="S1790" t="s">
        <v>360</v>
      </c>
      <c r="T1790" t="s">
        <v>3</v>
      </c>
      <c r="U1790" t="s">
        <v>3</v>
      </c>
      <c r="V1790" t="str">
        <f>VLOOKUP(A1790,Ventas!$A$2:$H$3062,7,FALSE)</f>
        <v>N105</v>
      </c>
      <c r="W1790" t="str">
        <f>VLOOKUP(A1790,Ventas!$A$2:$H$3062,8,FALSE)</f>
        <v>O9</v>
      </c>
      <c r="X1790" t="e">
        <f>VLOOKUP(A1790,'Correo 1'!$A$2:$C$3062,3,FALSE)</f>
        <v>#N/A</v>
      </c>
    </row>
    <row r="1791" spans="1:24" x14ac:dyDescent="0.2">
      <c r="A1791">
        <v>1104451</v>
      </c>
      <c r="B1791" t="s">
        <v>215</v>
      </c>
      <c r="C1791" t="s">
        <v>445</v>
      </c>
      <c r="D1791" t="s">
        <v>3</v>
      </c>
      <c r="E1791" t="s">
        <v>446</v>
      </c>
      <c r="F1791" t="s">
        <v>3</v>
      </c>
      <c r="G1791" t="s">
        <v>447</v>
      </c>
      <c r="H1791" s="3" t="s">
        <v>40</v>
      </c>
      <c r="I1791" t="s">
        <v>418</v>
      </c>
      <c r="J1791" t="e">
        <f>+VLOOKUP(I1791,NOMENCLATURA!$A$3:$B$20,2,FALSE)</f>
        <v>#N/A</v>
      </c>
      <c r="K1791" t="s">
        <v>448</v>
      </c>
      <c r="L1791" t="s">
        <v>449</v>
      </c>
      <c r="M1791" s="2">
        <v>39727</v>
      </c>
      <c r="N1791" t="s">
        <v>442</v>
      </c>
      <c r="O1791" t="s">
        <v>222</v>
      </c>
      <c r="P1791" t="s">
        <v>450</v>
      </c>
      <c r="Q1791" t="s">
        <v>12</v>
      </c>
      <c r="R1791" t="s">
        <v>3</v>
      </c>
      <c r="S1791" t="s">
        <v>451</v>
      </c>
      <c r="T1791" t="s">
        <v>3</v>
      </c>
      <c r="U1791" t="s">
        <v>3</v>
      </c>
      <c r="V1791" t="str">
        <f>VLOOKUP(A1791,Ventas!$A$2:$H$3062,7,FALSE)</f>
        <v>N120</v>
      </c>
      <c r="W1791" t="str">
        <f>VLOOKUP(A1791,Ventas!$A$2:$H$3062,8,FALSE)</f>
        <v>O9</v>
      </c>
      <c r="X1791" t="e">
        <f>VLOOKUP(A1791,'Correo 1'!$A$2:$C$3062,3,FALSE)</f>
        <v>#N/A</v>
      </c>
    </row>
    <row r="1792" spans="1:24" x14ac:dyDescent="0.2">
      <c r="A1792">
        <v>1108049</v>
      </c>
      <c r="B1792" t="s">
        <v>215</v>
      </c>
      <c r="C1792" t="s">
        <v>553</v>
      </c>
      <c r="D1792" t="s">
        <v>3</v>
      </c>
      <c r="E1792" t="s">
        <v>554</v>
      </c>
      <c r="F1792" t="s">
        <v>3</v>
      </c>
      <c r="G1792" t="s">
        <v>3</v>
      </c>
      <c r="H1792" s="3" t="s">
        <v>40</v>
      </c>
      <c r="I1792" t="s">
        <v>555</v>
      </c>
      <c r="J1792" t="e">
        <f>+VLOOKUP(I1792,NOMENCLATURA!$A$3:$B$20,2,FALSE)</f>
        <v>#N/A</v>
      </c>
      <c r="K1792" t="s">
        <v>556</v>
      </c>
      <c r="L1792" t="s">
        <v>557</v>
      </c>
      <c r="M1792" s="2">
        <v>40427</v>
      </c>
      <c r="N1792" t="s">
        <v>432</v>
      </c>
      <c r="O1792" t="s">
        <v>222</v>
      </c>
      <c r="P1792" t="s">
        <v>3</v>
      </c>
      <c r="Q1792" t="s">
        <v>12</v>
      </c>
      <c r="R1792" t="s">
        <v>3</v>
      </c>
      <c r="S1792" t="s">
        <v>3</v>
      </c>
      <c r="T1792" t="s">
        <v>3</v>
      </c>
      <c r="U1792" t="s">
        <v>3</v>
      </c>
      <c r="V1792" t="str">
        <f>VLOOKUP(A1792,Ventas!$A$2:$H$3062,7,FALSE)</f>
        <v>N60</v>
      </c>
      <c r="W1792" t="str">
        <f>VLOOKUP(A1792,Ventas!$A$2:$H$3062,8,FALSE)</f>
        <v>O9</v>
      </c>
      <c r="X1792" t="e">
        <f>VLOOKUP(A1792,'Correo 1'!$A$2:$C$3062,3,FALSE)</f>
        <v>#N/A</v>
      </c>
    </row>
    <row r="1793" spans="1:24" x14ac:dyDescent="0.2">
      <c r="A1793">
        <v>1111045</v>
      </c>
      <c r="B1793" t="s">
        <v>131</v>
      </c>
      <c r="C1793" t="s">
        <v>656</v>
      </c>
      <c r="D1793" t="s">
        <v>3</v>
      </c>
      <c r="E1793" t="s">
        <v>3</v>
      </c>
      <c r="F1793" t="s">
        <v>3</v>
      </c>
      <c r="G1793" t="s">
        <v>3</v>
      </c>
      <c r="H1793" t="s">
        <v>131</v>
      </c>
      <c r="I1793" t="s">
        <v>657</v>
      </c>
      <c r="J1793" t="e">
        <f>+VLOOKUP(I1793,NOMENCLATURA!$A$3:$B$20,2,FALSE)</f>
        <v>#N/A</v>
      </c>
      <c r="K1793" t="s">
        <v>658</v>
      </c>
      <c r="L1793" t="s">
        <v>659</v>
      </c>
      <c r="M1793" s="2">
        <v>39705</v>
      </c>
      <c r="N1793" t="s">
        <v>652</v>
      </c>
      <c r="O1793" t="s">
        <v>222</v>
      </c>
      <c r="P1793" t="s">
        <v>3</v>
      </c>
      <c r="Q1793" t="s">
        <v>12</v>
      </c>
      <c r="R1793" t="s">
        <v>3</v>
      </c>
      <c r="S1793" t="s">
        <v>3</v>
      </c>
      <c r="T1793" t="s">
        <v>3</v>
      </c>
      <c r="U1793" t="s">
        <v>3</v>
      </c>
      <c r="V1793" t="str">
        <f>VLOOKUP(A1793,Ventas!$A$2:$H$3062,7,FALSE)</f>
        <v>N30</v>
      </c>
      <c r="W1793" t="str">
        <f>VLOOKUP(A1793,Ventas!$A$2:$H$3062,8,FALSE)</f>
        <v>O9</v>
      </c>
      <c r="X1793" t="e">
        <f>VLOOKUP(A1793,'Correo 1'!$A$2:$C$3062,3,FALSE)</f>
        <v>#N/A</v>
      </c>
    </row>
    <row r="1794" spans="1:24" x14ac:dyDescent="0.2">
      <c r="A1794">
        <v>1126697</v>
      </c>
      <c r="B1794" t="s">
        <v>928</v>
      </c>
      <c r="C1794" t="s">
        <v>929</v>
      </c>
      <c r="D1794" t="s">
        <v>3</v>
      </c>
      <c r="E1794" t="s">
        <v>930</v>
      </c>
      <c r="F1794" t="s">
        <v>3</v>
      </c>
      <c r="G1794" t="s">
        <v>3</v>
      </c>
      <c r="H1794" t="s">
        <v>3</v>
      </c>
      <c r="I1794" t="s">
        <v>931</v>
      </c>
      <c r="J1794" t="e">
        <f>+VLOOKUP(I1794,NOMENCLATURA!$A$3:$B$20,2,FALSE)</f>
        <v>#N/A</v>
      </c>
      <c r="K1794" t="s">
        <v>932</v>
      </c>
      <c r="L1794" t="s">
        <v>933</v>
      </c>
      <c r="M1794" s="2">
        <v>42338</v>
      </c>
      <c r="N1794" t="s">
        <v>859</v>
      </c>
      <c r="O1794" t="s">
        <v>353</v>
      </c>
      <c r="P1794" t="s">
        <v>3</v>
      </c>
      <c r="Q1794" t="s">
        <v>12</v>
      </c>
      <c r="R1794" t="s">
        <v>3</v>
      </c>
      <c r="S1794" t="s">
        <v>3</v>
      </c>
      <c r="T1794" t="s">
        <v>3</v>
      </c>
      <c r="U1794" t="s">
        <v>3</v>
      </c>
      <c r="V1794" t="str">
        <f>VLOOKUP(A1794,Ventas!$A$2:$H$3062,7,FALSE)</f>
        <v>N30</v>
      </c>
      <c r="W1794" t="str">
        <f>VLOOKUP(A1794,Ventas!$A$2:$H$3062,8,FALSE)</f>
        <v>O3</v>
      </c>
      <c r="X1794" t="e">
        <f>VLOOKUP(A1794,'Correo 1'!$A$2:$C$3062,3,FALSE)</f>
        <v>#N/A</v>
      </c>
    </row>
    <row r="1795" spans="1:24" x14ac:dyDescent="0.2">
      <c r="A1795">
        <v>1128060</v>
      </c>
      <c r="B1795" t="s">
        <v>111</v>
      </c>
      <c r="C1795" t="s">
        <v>950</v>
      </c>
      <c r="D1795" t="s">
        <v>3</v>
      </c>
      <c r="E1795" t="s">
        <v>951</v>
      </c>
      <c r="F1795" t="s">
        <v>952</v>
      </c>
      <c r="G1795" t="s">
        <v>953</v>
      </c>
      <c r="H1795" t="s">
        <v>115</v>
      </c>
      <c r="I1795" t="s">
        <v>954</v>
      </c>
      <c r="J1795" t="e">
        <f>+VLOOKUP(I1795,NOMENCLATURA!$A$3:$B$20,2,FALSE)</f>
        <v>#N/A</v>
      </c>
      <c r="K1795" t="s">
        <v>955</v>
      </c>
      <c r="L1795" t="s">
        <v>956</v>
      </c>
      <c r="M1795" s="2">
        <v>42542</v>
      </c>
      <c r="N1795" t="s">
        <v>957</v>
      </c>
      <c r="O1795" t="s">
        <v>353</v>
      </c>
      <c r="P1795" t="s">
        <v>3</v>
      </c>
      <c r="Q1795" t="s">
        <v>45</v>
      </c>
      <c r="R1795" t="s">
        <v>958</v>
      </c>
      <c r="S1795" t="s">
        <v>959</v>
      </c>
      <c r="T1795" t="s">
        <v>3</v>
      </c>
      <c r="U1795" t="s">
        <v>3</v>
      </c>
      <c r="V1795" t="str">
        <f>VLOOKUP(A1795,Ventas!$A$2:$H$3062,7,FALSE)</f>
        <v>N30</v>
      </c>
      <c r="W1795" t="str">
        <f>VLOOKUP(A1795,Ventas!$A$2:$H$3062,8,FALSE)</f>
        <v>OJ</v>
      </c>
      <c r="X1795" t="e">
        <f>VLOOKUP(A1795,'Correo 1'!$A$2:$C$3062,3,FALSE)</f>
        <v>#N/A</v>
      </c>
    </row>
    <row r="1796" spans="1:24" x14ac:dyDescent="0.2">
      <c r="A1796">
        <v>1128064</v>
      </c>
      <c r="B1796" t="s">
        <v>111</v>
      </c>
      <c r="C1796" t="s">
        <v>982</v>
      </c>
      <c r="D1796" t="s">
        <v>3</v>
      </c>
      <c r="E1796" t="s">
        <v>951</v>
      </c>
      <c r="F1796" t="s">
        <v>983</v>
      </c>
      <c r="G1796" t="s">
        <v>3</v>
      </c>
      <c r="H1796" t="s">
        <v>115</v>
      </c>
      <c r="I1796" t="s">
        <v>954</v>
      </c>
      <c r="J1796" t="e">
        <f>+VLOOKUP(I1796,NOMENCLATURA!$A$3:$B$20,2,FALSE)</f>
        <v>#N/A</v>
      </c>
      <c r="K1796" t="s">
        <v>984</v>
      </c>
      <c r="L1796" t="s">
        <v>985</v>
      </c>
      <c r="M1796" s="2">
        <v>42542</v>
      </c>
      <c r="N1796" t="s">
        <v>957</v>
      </c>
      <c r="O1796" t="s">
        <v>353</v>
      </c>
      <c r="P1796" t="s">
        <v>3</v>
      </c>
      <c r="Q1796" t="s">
        <v>45</v>
      </c>
      <c r="R1796" t="s">
        <v>986</v>
      </c>
      <c r="S1796" t="s">
        <v>987</v>
      </c>
      <c r="T1796" t="s">
        <v>3</v>
      </c>
      <c r="U1796" t="s">
        <v>3</v>
      </c>
      <c r="V1796" t="str">
        <f>VLOOKUP(A1796,Ventas!$A$2:$H$3062,7,FALSE)</f>
        <v>N30</v>
      </c>
      <c r="W1796" t="str">
        <f>VLOOKUP(A1796,Ventas!$A$2:$H$3062,8,FALSE)</f>
        <v>OJ</v>
      </c>
      <c r="X1796" t="e">
        <f>VLOOKUP(A1796,'Correo 1'!$A$2:$C$3062,3,FALSE)</f>
        <v>#N/A</v>
      </c>
    </row>
    <row r="1797" spans="1:24" x14ac:dyDescent="0.2">
      <c r="A1797">
        <v>1140210</v>
      </c>
      <c r="B1797" t="s">
        <v>111</v>
      </c>
      <c r="C1797" t="s">
        <v>8240</v>
      </c>
      <c r="D1797" t="s">
        <v>3</v>
      </c>
      <c r="E1797" t="s">
        <v>204</v>
      </c>
      <c r="F1797" t="s">
        <v>2032</v>
      </c>
      <c r="G1797" t="s">
        <v>3</v>
      </c>
      <c r="H1797" t="s">
        <v>115</v>
      </c>
      <c r="I1797" t="s">
        <v>1100</v>
      </c>
      <c r="J1797" t="str">
        <f>+VLOOKUP(I1797,NOMENCLATURA!$A$3:$B$20,2,FALSE)</f>
        <v>VARIOS</v>
      </c>
      <c r="K1797" t="s">
        <v>8241</v>
      </c>
      <c r="L1797" t="s">
        <v>8242</v>
      </c>
      <c r="M1797" s="2">
        <v>43279</v>
      </c>
      <c r="N1797" t="s">
        <v>6342</v>
      </c>
      <c r="O1797" t="s">
        <v>353</v>
      </c>
      <c r="P1797" t="s">
        <v>3</v>
      </c>
      <c r="Q1797" t="s">
        <v>45</v>
      </c>
      <c r="R1797" t="s">
        <v>8243</v>
      </c>
      <c r="S1797" t="s">
        <v>8244</v>
      </c>
      <c r="T1797" t="s">
        <v>3</v>
      </c>
      <c r="U1797" t="s">
        <v>3</v>
      </c>
      <c r="V1797" t="str">
        <f>VLOOKUP(A1797,Ventas!$A$2:$H$3062,7,FALSE)</f>
        <v>N30</v>
      </c>
      <c r="W1797" t="str">
        <f>VLOOKUP(A1797,Ventas!$A$2:$H$3062,8,FALSE)</f>
        <v>OJ</v>
      </c>
      <c r="X1797" t="str">
        <f>VLOOKUP(A1797,'Correo 1'!$A$2:$C$3062,3,FALSE)</f>
        <v>ventas4@chileregaloscorporativos.cl</v>
      </c>
    </row>
    <row r="1798" spans="1:24" x14ac:dyDescent="0.2">
      <c r="A1798">
        <v>1128069</v>
      </c>
      <c r="B1798" t="s">
        <v>111</v>
      </c>
      <c r="C1798" t="s">
        <v>1018</v>
      </c>
      <c r="D1798" t="s">
        <v>3</v>
      </c>
      <c r="E1798" t="s">
        <v>951</v>
      </c>
      <c r="F1798" t="s">
        <v>990</v>
      </c>
      <c r="G1798" t="s">
        <v>3</v>
      </c>
      <c r="H1798" t="s">
        <v>115</v>
      </c>
      <c r="I1798" t="s">
        <v>954</v>
      </c>
      <c r="J1798" t="e">
        <f>+VLOOKUP(I1798,NOMENCLATURA!$A$3:$B$20,2,FALSE)</f>
        <v>#N/A</v>
      </c>
      <c r="K1798" t="s">
        <v>1019</v>
      </c>
      <c r="L1798" t="s">
        <v>1020</v>
      </c>
      <c r="M1798" s="2">
        <v>42542</v>
      </c>
      <c r="N1798" t="s">
        <v>957</v>
      </c>
      <c r="O1798" t="s">
        <v>353</v>
      </c>
      <c r="P1798" t="s">
        <v>1021</v>
      </c>
      <c r="Q1798" t="s">
        <v>45</v>
      </c>
      <c r="R1798" t="s">
        <v>1022</v>
      </c>
      <c r="S1798" t="s">
        <v>1023</v>
      </c>
      <c r="T1798" t="s">
        <v>3</v>
      </c>
      <c r="U1798" t="s">
        <v>1024</v>
      </c>
      <c r="V1798" t="str">
        <f>VLOOKUP(A1798,Ventas!$A$2:$H$3062,7,FALSE)</f>
        <v>N30</v>
      </c>
      <c r="W1798" t="str">
        <f>VLOOKUP(A1798,Ventas!$A$2:$H$3062,8,FALSE)</f>
        <v>OJ</v>
      </c>
      <c r="X1798" t="e">
        <f>VLOOKUP(A1798,'Correo 1'!$A$2:$C$3062,3,FALSE)</f>
        <v>#N/A</v>
      </c>
    </row>
    <row r="1799" spans="1:24" x14ac:dyDescent="0.2">
      <c r="A1799">
        <v>1128070</v>
      </c>
      <c r="B1799" t="s">
        <v>111</v>
      </c>
      <c r="C1799" t="s">
        <v>1025</v>
      </c>
      <c r="D1799" t="s">
        <v>3</v>
      </c>
      <c r="E1799" t="s">
        <v>951</v>
      </c>
      <c r="F1799" t="s">
        <v>961</v>
      </c>
      <c r="G1799" t="s">
        <v>3</v>
      </c>
      <c r="H1799" t="s">
        <v>115</v>
      </c>
      <c r="I1799" t="s">
        <v>954</v>
      </c>
      <c r="J1799" t="e">
        <f>+VLOOKUP(I1799,NOMENCLATURA!$A$3:$B$20,2,FALSE)</f>
        <v>#N/A</v>
      </c>
      <c r="K1799" t="s">
        <v>1026</v>
      </c>
      <c r="L1799" t="s">
        <v>1027</v>
      </c>
      <c r="M1799" s="2">
        <v>42542</v>
      </c>
      <c r="N1799" t="s">
        <v>957</v>
      </c>
      <c r="O1799" t="s">
        <v>353</v>
      </c>
      <c r="P1799" t="s">
        <v>3</v>
      </c>
      <c r="Q1799" t="s">
        <v>45</v>
      </c>
      <c r="R1799" t="s">
        <v>1028</v>
      </c>
      <c r="S1799" t="s">
        <v>1029</v>
      </c>
      <c r="T1799" t="s">
        <v>3</v>
      </c>
      <c r="U1799" t="s">
        <v>3</v>
      </c>
      <c r="V1799" t="str">
        <f>VLOOKUP(A1799,Ventas!$A$2:$H$3062,7,FALSE)</f>
        <v>N0</v>
      </c>
      <c r="W1799" t="str">
        <f>VLOOKUP(A1799,Ventas!$A$2:$H$3062,8,FALSE)</f>
        <v>O6</v>
      </c>
      <c r="X1799" t="e">
        <f>VLOOKUP(A1799,'Correo 1'!$A$2:$C$3062,3,FALSE)</f>
        <v>#N/A</v>
      </c>
    </row>
    <row r="1800" spans="1:24" x14ac:dyDescent="0.2">
      <c r="A1800">
        <v>1128071</v>
      </c>
      <c r="B1800" t="s">
        <v>111</v>
      </c>
      <c r="C1800" t="s">
        <v>1030</v>
      </c>
      <c r="D1800" t="s">
        <v>3</v>
      </c>
      <c r="E1800" t="s">
        <v>951</v>
      </c>
      <c r="F1800" t="s">
        <v>961</v>
      </c>
      <c r="G1800" t="s">
        <v>3</v>
      </c>
      <c r="H1800" t="s">
        <v>115</v>
      </c>
      <c r="I1800" t="s">
        <v>954</v>
      </c>
      <c r="J1800" t="e">
        <f>+VLOOKUP(I1800,NOMENCLATURA!$A$3:$B$20,2,FALSE)</f>
        <v>#N/A</v>
      </c>
      <c r="K1800" t="s">
        <v>1031</v>
      </c>
      <c r="L1800" t="s">
        <v>1032</v>
      </c>
      <c r="M1800" s="2">
        <v>42542</v>
      </c>
      <c r="N1800" t="s">
        <v>957</v>
      </c>
      <c r="O1800" t="s">
        <v>353</v>
      </c>
      <c r="P1800" t="s">
        <v>1033</v>
      </c>
      <c r="Q1800" t="s">
        <v>45</v>
      </c>
      <c r="R1800" t="s">
        <v>1034</v>
      </c>
      <c r="S1800" t="s">
        <v>1035</v>
      </c>
      <c r="T1800" t="s">
        <v>3</v>
      </c>
      <c r="U1800" t="s">
        <v>1036</v>
      </c>
      <c r="V1800" t="str">
        <f>VLOOKUP(A1800,Ventas!$A$2:$H$3062,7,FALSE)</f>
        <v>N90</v>
      </c>
      <c r="W1800" t="str">
        <f>VLOOKUP(A1800,Ventas!$A$2:$H$3062,8,FALSE)</f>
        <v>OJ</v>
      </c>
      <c r="X1800" t="e">
        <f>VLOOKUP(A1800,'Correo 1'!$A$2:$C$3062,3,FALSE)</f>
        <v>#N/A</v>
      </c>
    </row>
    <row r="1801" spans="1:24" x14ac:dyDescent="0.2">
      <c r="A1801">
        <v>1128072</v>
      </c>
      <c r="B1801" t="s">
        <v>111</v>
      </c>
      <c r="C1801" t="s">
        <v>1037</v>
      </c>
      <c r="D1801" t="s">
        <v>3</v>
      </c>
      <c r="E1801" t="s">
        <v>951</v>
      </c>
      <c r="F1801" t="s">
        <v>961</v>
      </c>
      <c r="G1801" t="s">
        <v>3</v>
      </c>
      <c r="H1801" t="s">
        <v>115</v>
      </c>
      <c r="I1801" t="s">
        <v>954</v>
      </c>
      <c r="J1801" t="e">
        <f>+VLOOKUP(I1801,NOMENCLATURA!$A$3:$B$20,2,FALSE)</f>
        <v>#N/A</v>
      </c>
      <c r="K1801" t="s">
        <v>1038</v>
      </c>
      <c r="L1801" t="s">
        <v>1039</v>
      </c>
      <c r="M1801" s="2">
        <v>42542</v>
      </c>
      <c r="N1801" t="s">
        <v>957</v>
      </c>
      <c r="O1801" t="s">
        <v>353</v>
      </c>
      <c r="P1801" t="s">
        <v>1040</v>
      </c>
      <c r="Q1801" t="s">
        <v>45</v>
      </c>
      <c r="R1801" t="s">
        <v>1041</v>
      </c>
      <c r="S1801" t="s">
        <v>1042</v>
      </c>
      <c r="T1801" t="s">
        <v>3</v>
      </c>
      <c r="U1801" t="s">
        <v>1043</v>
      </c>
      <c r="V1801" t="str">
        <f>VLOOKUP(A1801,Ventas!$A$2:$H$3062,7,FALSE)</f>
        <v>N30</v>
      </c>
      <c r="W1801" t="str">
        <f>VLOOKUP(A1801,Ventas!$A$2:$H$3062,8,FALSE)</f>
        <v>OJ</v>
      </c>
      <c r="X1801" t="e">
        <f>VLOOKUP(A1801,'Correo 1'!$A$2:$C$3062,3,FALSE)</f>
        <v>#N/A</v>
      </c>
    </row>
    <row r="1802" spans="1:24" x14ac:dyDescent="0.2">
      <c r="A1802">
        <v>1128074</v>
      </c>
      <c r="B1802" t="s">
        <v>111</v>
      </c>
      <c r="C1802" t="s">
        <v>1052</v>
      </c>
      <c r="D1802" t="s">
        <v>1053</v>
      </c>
      <c r="E1802" t="s">
        <v>951</v>
      </c>
      <c r="F1802" t="s">
        <v>1054</v>
      </c>
      <c r="G1802" t="s">
        <v>3</v>
      </c>
      <c r="H1802" t="s">
        <v>115</v>
      </c>
      <c r="I1802" t="s">
        <v>954</v>
      </c>
      <c r="J1802" t="e">
        <f>+VLOOKUP(I1802,NOMENCLATURA!$A$3:$B$20,2,FALSE)</f>
        <v>#N/A</v>
      </c>
      <c r="K1802" t="s">
        <v>1055</v>
      </c>
      <c r="L1802" t="s">
        <v>1056</v>
      </c>
      <c r="M1802" s="2">
        <v>42542</v>
      </c>
      <c r="N1802" t="s">
        <v>957</v>
      </c>
      <c r="O1802" t="s">
        <v>353</v>
      </c>
      <c r="P1802" t="s">
        <v>3</v>
      </c>
      <c r="Q1802" t="s">
        <v>45</v>
      </c>
      <c r="R1802" t="s">
        <v>1057</v>
      </c>
      <c r="S1802" t="s">
        <v>1058</v>
      </c>
      <c r="T1802" t="s">
        <v>3</v>
      </c>
      <c r="U1802" t="s">
        <v>1059</v>
      </c>
      <c r="V1802" t="str">
        <f>VLOOKUP(A1802,Ventas!$A$2:$H$3062,7,FALSE)</f>
        <v>N30</v>
      </c>
      <c r="W1802" t="str">
        <f>VLOOKUP(A1802,Ventas!$A$2:$H$3062,8,FALSE)</f>
        <v>OJ</v>
      </c>
      <c r="X1802" t="e">
        <f>VLOOKUP(A1802,'Correo 1'!$A$2:$C$3062,3,FALSE)</f>
        <v>#N/A</v>
      </c>
    </row>
    <row r="1803" spans="1:24" x14ac:dyDescent="0.2">
      <c r="A1803">
        <v>1128075</v>
      </c>
      <c r="B1803" t="s">
        <v>111</v>
      </c>
      <c r="C1803" t="s">
        <v>1060</v>
      </c>
      <c r="D1803" t="s">
        <v>3</v>
      </c>
      <c r="E1803" t="s">
        <v>951</v>
      </c>
      <c r="F1803" t="s">
        <v>952</v>
      </c>
      <c r="G1803" t="s">
        <v>3</v>
      </c>
      <c r="H1803" t="s">
        <v>115</v>
      </c>
      <c r="I1803" t="s">
        <v>954</v>
      </c>
      <c r="J1803" t="e">
        <f>+VLOOKUP(I1803,NOMENCLATURA!$A$3:$B$20,2,FALSE)</f>
        <v>#N/A</v>
      </c>
      <c r="K1803" t="s">
        <v>1061</v>
      </c>
      <c r="L1803" t="s">
        <v>1062</v>
      </c>
      <c r="M1803" s="2">
        <v>42542</v>
      </c>
      <c r="N1803" t="s">
        <v>957</v>
      </c>
      <c r="O1803" t="s">
        <v>353</v>
      </c>
      <c r="P1803" t="s">
        <v>3</v>
      </c>
      <c r="Q1803" t="s">
        <v>45</v>
      </c>
      <c r="R1803" t="s">
        <v>1063</v>
      </c>
      <c r="S1803" t="s">
        <v>1064</v>
      </c>
      <c r="T1803" t="s">
        <v>3</v>
      </c>
      <c r="U1803" t="s">
        <v>3</v>
      </c>
      <c r="V1803" t="str">
        <f>VLOOKUP(A1803,Ventas!$A$2:$H$3062,7,FALSE)</f>
        <v>N30</v>
      </c>
      <c r="W1803" t="str">
        <f>VLOOKUP(A1803,Ventas!$A$2:$H$3062,8,FALSE)</f>
        <v>O6</v>
      </c>
      <c r="X1803" t="e">
        <f>VLOOKUP(A1803,'Correo 1'!$A$2:$C$3062,3,FALSE)</f>
        <v>#N/A</v>
      </c>
    </row>
    <row r="1804" spans="1:24" x14ac:dyDescent="0.2">
      <c r="A1804">
        <v>1128076</v>
      </c>
      <c r="B1804" t="s">
        <v>111</v>
      </c>
      <c r="C1804" t="s">
        <v>1065</v>
      </c>
      <c r="D1804" t="s">
        <v>3</v>
      </c>
      <c r="E1804" t="s">
        <v>951</v>
      </c>
      <c r="F1804" t="s">
        <v>952</v>
      </c>
      <c r="G1804" t="s">
        <v>3</v>
      </c>
      <c r="H1804" t="s">
        <v>115</v>
      </c>
      <c r="I1804" t="s">
        <v>954</v>
      </c>
      <c r="J1804" t="e">
        <f>+VLOOKUP(I1804,NOMENCLATURA!$A$3:$B$20,2,FALSE)</f>
        <v>#N/A</v>
      </c>
      <c r="K1804" t="s">
        <v>1066</v>
      </c>
      <c r="L1804" t="s">
        <v>1067</v>
      </c>
      <c r="M1804" s="2">
        <v>42542</v>
      </c>
      <c r="N1804" t="s">
        <v>957</v>
      </c>
      <c r="O1804" t="s">
        <v>353</v>
      </c>
      <c r="P1804" t="s">
        <v>1068</v>
      </c>
      <c r="Q1804" t="s">
        <v>45</v>
      </c>
      <c r="R1804" t="s">
        <v>1069</v>
      </c>
      <c r="S1804" t="s">
        <v>1070</v>
      </c>
      <c r="T1804" t="s">
        <v>3</v>
      </c>
      <c r="U1804" t="s">
        <v>1071</v>
      </c>
      <c r="V1804" t="str">
        <f>VLOOKUP(A1804,Ventas!$A$2:$H$3062,7,FALSE)</f>
        <v>N30</v>
      </c>
      <c r="W1804" t="str">
        <f>VLOOKUP(A1804,Ventas!$A$2:$H$3062,8,FALSE)</f>
        <v>OJ</v>
      </c>
      <c r="X1804" t="e">
        <f>VLOOKUP(A1804,'Correo 1'!$A$2:$C$3062,3,FALSE)</f>
        <v>#N/A</v>
      </c>
    </row>
    <row r="1805" spans="1:24" x14ac:dyDescent="0.2">
      <c r="A1805">
        <v>1128078</v>
      </c>
      <c r="B1805" t="s">
        <v>111</v>
      </c>
      <c r="C1805" t="s">
        <v>1078</v>
      </c>
      <c r="D1805" t="s">
        <v>3</v>
      </c>
      <c r="E1805" t="s">
        <v>951</v>
      </c>
      <c r="F1805" t="s">
        <v>1079</v>
      </c>
      <c r="G1805" t="s">
        <v>3</v>
      </c>
      <c r="H1805" t="s">
        <v>115</v>
      </c>
      <c r="I1805" t="s">
        <v>954</v>
      </c>
      <c r="J1805" t="e">
        <f>+VLOOKUP(I1805,NOMENCLATURA!$A$3:$B$20,2,FALSE)</f>
        <v>#N/A</v>
      </c>
      <c r="K1805" t="s">
        <v>1080</v>
      </c>
      <c r="L1805" t="s">
        <v>1081</v>
      </c>
      <c r="M1805" s="2">
        <v>42542</v>
      </c>
      <c r="N1805" t="s">
        <v>957</v>
      </c>
      <c r="O1805" t="s">
        <v>353</v>
      </c>
      <c r="P1805" t="s">
        <v>3</v>
      </c>
      <c r="Q1805" t="s">
        <v>45</v>
      </c>
      <c r="R1805" t="s">
        <v>1082</v>
      </c>
      <c r="S1805" t="s">
        <v>1083</v>
      </c>
      <c r="T1805" t="s">
        <v>3</v>
      </c>
      <c r="U1805" t="s">
        <v>1083</v>
      </c>
      <c r="V1805" t="str">
        <f>VLOOKUP(A1805,Ventas!$A$2:$H$3062,7,FALSE)</f>
        <v>N30</v>
      </c>
      <c r="W1805" t="str">
        <f>VLOOKUP(A1805,Ventas!$A$2:$H$3062,8,FALSE)</f>
        <v>OJ</v>
      </c>
      <c r="X1805" t="e">
        <f>VLOOKUP(A1805,'Correo 1'!$A$2:$C$3062,3,FALSE)</f>
        <v>#N/A</v>
      </c>
    </row>
    <row r="1806" spans="1:24" x14ac:dyDescent="0.2">
      <c r="A1806">
        <v>1128079</v>
      </c>
      <c r="B1806" t="s">
        <v>111</v>
      </c>
      <c r="C1806" t="s">
        <v>1084</v>
      </c>
      <c r="D1806" t="s">
        <v>1085</v>
      </c>
      <c r="E1806" t="s">
        <v>1086</v>
      </c>
      <c r="F1806" t="s">
        <v>1086</v>
      </c>
      <c r="G1806" t="s">
        <v>3</v>
      </c>
      <c r="H1806" t="s">
        <v>1087</v>
      </c>
      <c r="I1806" t="s">
        <v>954</v>
      </c>
      <c r="J1806" t="e">
        <f>+VLOOKUP(I1806,NOMENCLATURA!$A$3:$B$20,2,FALSE)</f>
        <v>#N/A</v>
      </c>
      <c r="K1806" t="s">
        <v>1088</v>
      </c>
      <c r="L1806" t="s">
        <v>1089</v>
      </c>
      <c r="M1806" s="2">
        <v>42542</v>
      </c>
      <c r="N1806" t="s">
        <v>957</v>
      </c>
      <c r="O1806" t="s">
        <v>353</v>
      </c>
      <c r="P1806" t="s">
        <v>3</v>
      </c>
      <c r="Q1806" t="s">
        <v>45</v>
      </c>
      <c r="R1806" t="s">
        <v>1090</v>
      </c>
      <c r="S1806" t="s">
        <v>1091</v>
      </c>
      <c r="T1806" t="s">
        <v>3</v>
      </c>
      <c r="U1806" t="s">
        <v>3</v>
      </c>
      <c r="V1806" t="str">
        <f>VLOOKUP(A1806,Ventas!$A$2:$H$3062,7,FALSE)</f>
        <v>N30</v>
      </c>
      <c r="W1806" t="str">
        <f>VLOOKUP(A1806,Ventas!$A$2:$H$3062,8,FALSE)</f>
        <v>OJ</v>
      </c>
      <c r="X1806" t="e">
        <f>VLOOKUP(A1806,'Correo 1'!$A$2:$C$3062,3,FALSE)</f>
        <v>#N/A</v>
      </c>
    </row>
    <row r="1807" spans="1:24" x14ac:dyDescent="0.2">
      <c r="A1807">
        <v>1128083</v>
      </c>
      <c r="B1807" t="s">
        <v>111</v>
      </c>
      <c r="C1807" t="s">
        <v>1110</v>
      </c>
      <c r="D1807" t="s">
        <v>3</v>
      </c>
      <c r="E1807" t="s">
        <v>951</v>
      </c>
      <c r="F1807" t="s">
        <v>1054</v>
      </c>
      <c r="G1807" t="s">
        <v>3</v>
      </c>
      <c r="H1807" t="s">
        <v>115</v>
      </c>
      <c r="I1807" t="s">
        <v>954</v>
      </c>
      <c r="J1807" t="e">
        <f>+VLOOKUP(I1807,NOMENCLATURA!$A$3:$B$20,2,FALSE)</f>
        <v>#N/A</v>
      </c>
      <c r="K1807" t="s">
        <v>1111</v>
      </c>
      <c r="L1807" t="s">
        <v>1112</v>
      </c>
      <c r="M1807" s="2">
        <v>42542</v>
      </c>
      <c r="N1807" t="s">
        <v>957</v>
      </c>
      <c r="O1807" t="s">
        <v>353</v>
      </c>
      <c r="P1807" t="s">
        <v>3</v>
      </c>
      <c r="Q1807" t="s">
        <v>45</v>
      </c>
      <c r="R1807" t="s">
        <v>1113</v>
      </c>
      <c r="S1807" t="s">
        <v>1114</v>
      </c>
      <c r="T1807" t="s">
        <v>3</v>
      </c>
      <c r="U1807" t="s">
        <v>3</v>
      </c>
      <c r="V1807" t="str">
        <f>VLOOKUP(A1807,Ventas!$A$2:$H$3062,7,FALSE)</f>
        <v>N30</v>
      </c>
      <c r="W1807" t="str">
        <f>VLOOKUP(A1807,Ventas!$A$2:$H$3062,8,FALSE)</f>
        <v>OJ</v>
      </c>
      <c r="X1807" t="e">
        <f>VLOOKUP(A1807,'Correo 1'!$A$2:$C$3062,3,FALSE)</f>
        <v>#N/A</v>
      </c>
    </row>
    <row r="1808" spans="1:24" x14ac:dyDescent="0.2">
      <c r="A1808">
        <v>1128086</v>
      </c>
      <c r="B1808" t="s">
        <v>111</v>
      </c>
      <c r="C1808" t="s">
        <v>1126</v>
      </c>
      <c r="D1808" t="s">
        <v>3</v>
      </c>
      <c r="E1808" t="s">
        <v>1127</v>
      </c>
      <c r="F1808" t="s">
        <v>1127</v>
      </c>
      <c r="G1808" t="s">
        <v>3</v>
      </c>
      <c r="H1808" t="s">
        <v>79</v>
      </c>
      <c r="I1808" t="s">
        <v>954</v>
      </c>
      <c r="J1808" t="e">
        <f>+VLOOKUP(I1808,NOMENCLATURA!$A$3:$B$20,2,FALSE)</f>
        <v>#N/A</v>
      </c>
      <c r="K1808" t="s">
        <v>1128</v>
      </c>
      <c r="L1808" t="s">
        <v>1129</v>
      </c>
      <c r="M1808" s="2">
        <v>42542</v>
      </c>
      <c r="N1808" t="s">
        <v>957</v>
      </c>
      <c r="O1808" t="s">
        <v>353</v>
      </c>
      <c r="P1808" t="s">
        <v>3</v>
      </c>
      <c r="Q1808" t="s">
        <v>45</v>
      </c>
      <c r="R1808" t="s">
        <v>1130</v>
      </c>
      <c r="S1808" t="s">
        <v>1131</v>
      </c>
      <c r="T1808" t="s">
        <v>3</v>
      </c>
      <c r="U1808" t="s">
        <v>3</v>
      </c>
      <c r="V1808" t="str">
        <f>VLOOKUP(A1808,Ventas!$A$2:$H$3062,7,FALSE)</f>
        <v>N30</v>
      </c>
      <c r="W1808" t="str">
        <f>VLOOKUP(A1808,Ventas!$A$2:$H$3062,8,FALSE)</f>
        <v>OJ</v>
      </c>
      <c r="X1808" t="e">
        <f>VLOOKUP(A1808,'Correo 1'!$A$2:$C$3062,3,FALSE)</f>
        <v>#N/A</v>
      </c>
    </row>
    <row r="1809" spans="1:24" x14ac:dyDescent="0.2">
      <c r="A1809">
        <v>1128087</v>
      </c>
      <c r="B1809" t="s">
        <v>111</v>
      </c>
      <c r="C1809" t="s">
        <v>1132</v>
      </c>
      <c r="D1809" t="s">
        <v>3</v>
      </c>
      <c r="E1809" t="s">
        <v>951</v>
      </c>
      <c r="F1809" t="s">
        <v>1054</v>
      </c>
      <c r="G1809" t="s">
        <v>3</v>
      </c>
      <c r="H1809" t="s">
        <v>115</v>
      </c>
      <c r="I1809" t="s">
        <v>954</v>
      </c>
      <c r="J1809" t="e">
        <f>+VLOOKUP(I1809,NOMENCLATURA!$A$3:$B$20,2,FALSE)</f>
        <v>#N/A</v>
      </c>
      <c r="K1809" t="s">
        <v>1133</v>
      </c>
      <c r="L1809" t="s">
        <v>1134</v>
      </c>
      <c r="M1809" s="2">
        <v>42542</v>
      </c>
      <c r="N1809" t="s">
        <v>957</v>
      </c>
      <c r="O1809" t="s">
        <v>353</v>
      </c>
      <c r="P1809" t="s">
        <v>3</v>
      </c>
      <c r="Q1809" t="s">
        <v>45</v>
      </c>
      <c r="R1809" t="s">
        <v>1135</v>
      </c>
      <c r="S1809" t="s">
        <v>1136</v>
      </c>
      <c r="T1809" t="s">
        <v>3</v>
      </c>
      <c r="U1809" t="s">
        <v>3</v>
      </c>
      <c r="V1809" t="str">
        <f>VLOOKUP(A1809,Ventas!$A$2:$H$3062,7,FALSE)</f>
        <v>N30</v>
      </c>
      <c r="W1809" t="str">
        <f>VLOOKUP(A1809,Ventas!$A$2:$H$3062,8,FALSE)</f>
        <v>OJ</v>
      </c>
      <c r="X1809" t="e">
        <f>VLOOKUP(A1809,'Correo 1'!$A$2:$C$3062,3,FALSE)</f>
        <v>#N/A</v>
      </c>
    </row>
    <row r="1810" spans="1:24" x14ac:dyDescent="0.2">
      <c r="A1810">
        <v>1128090</v>
      </c>
      <c r="B1810" t="s">
        <v>111</v>
      </c>
      <c r="C1810" t="s">
        <v>1147</v>
      </c>
      <c r="D1810" t="s">
        <v>1148</v>
      </c>
      <c r="E1810" t="s">
        <v>951</v>
      </c>
      <c r="F1810" t="s">
        <v>952</v>
      </c>
      <c r="G1810" t="s">
        <v>3</v>
      </c>
      <c r="H1810" t="s">
        <v>115</v>
      </c>
      <c r="I1810" t="s">
        <v>954</v>
      </c>
      <c r="J1810" t="e">
        <f>+VLOOKUP(I1810,NOMENCLATURA!$A$3:$B$20,2,FALSE)</f>
        <v>#N/A</v>
      </c>
      <c r="K1810" t="s">
        <v>1149</v>
      </c>
      <c r="L1810" t="s">
        <v>1150</v>
      </c>
      <c r="M1810" s="2">
        <v>42542</v>
      </c>
      <c r="N1810" t="s">
        <v>957</v>
      </c>
      <c r="O1810" t="s">
        <v>353</v>
      </c>
      <c r="P1810" t="s">
        <v>3</v>
      </c>
      <c r="Q1810" t="s">
        <v>45</v>
      </c>
      <c r="R1810" t="s">
        <v>1151</v>
      </c>
      <c r="S1810" t="s">
        <v>1152</v>
      </c>
      <c r="T1810" t="s">
        <v>3</v>
      </c>
      <c r="U1810" t="s">
        <v>3</v>
      </c>
      <c r="V1810" t="str">
        <f>VLOOKUP(A1810,Ventas!$A$2:$H$3062,7,FALSE)</f>
        <v>N30</v>
      </c>
      <c r="W1810" t="str">
        <f>VLOOKUP(A1810,Ventas!$A$2:$H$3062,8,FALSE)</f>
        <v>OJ</v>
      </c>
      <c r="X1810" t="e">
        <f>VLOOKUP(A1810,'Correo 1'!$A$2:$C$3062,3,FALSE)</f>
        <v>#N/A</v>
      </c>
    </row>
    <row r="1811" spans="1:24" x14ac:dyDescent="0.2">
      <c r="A1811">
        <v>1128091</v>
      </c>
      <c r="B1811" t="s">
        <v>111</v>
      </c>
      <c r="C1811" t="s">
        <v>1153</v>
      </c>
      <c r="D1811" t="s">
        <v>3</v>
      </c>
      <c r="E1811" t="s">
        <v>951</v>
      </c>
      <c r="F1811" t="s">
        <v>3</v>
      </c>
      <c r="G1811" t="s">
        <v>3</v>
      </c>
      <c r="H1811" t="s">
        <v>115</v>
      </c>
      <c r="I1811" t="s">
        <v>954</v>
      </c>
      <c r="J1811" t="e">
        <f>+VLOOKUP(I1811,NOMENCLATURA!$A$3:$B$20,2,FALSE)</f>
        <v>#N/A</v>
      </c>
      <c r="K1811" t="s">
        <v>1154</v>
      </c>
      <c r="L1811" t="s">
        <v>1155</v>
      </c>
      <c r="M1811" s="2">
        <v>42542</v>
      </c>
      <c r="N1811" t="s">
        <v>957</v>
      </c>
      <c r="O1811" t="s">
        <v>353</v>
      </c>
      <c r="P1811" t="s">
        <v>1156</v>
      </c>
      <c r="Q1811" t="s">
        <v>45</v>
      </c>
      <c r="R1811" t="s">
        <v>1157</v>
      </c>
      <c r="S1811" t="s">
        <v>3</v>
      </c>
      <c r="T1811" t="s">
        <v>3</v>
      </c>
      <c r="U1811" t="s">
        <v>3</v>
      </c>
      <c r="V1811" t="str">
        <f>VLOOKUP(A1811,Ventas!$A$2:$H$3062,7,FALSE)</f>
        <v>N0</v>
      </c>
      <c r="W1811" t="str">
        <f>VLOOKUP(A1811,Ventas!$A$2:$H$3062,8,FALSE)</f>
        <v>OJ</v>
      </c>
      <c r="X1811" t="e">
        <f>VLOOKUP(A1811,'Correo 1'!$A$2:$C$3062,3,FALSE)</f>
        <v>#N/A</v>
      </c>
    </row>
    <row r="1812" spans="1:24" x14ac:dyDescent="0.2">
      <c r="A1812">
        <v>1128092</v>
      </c>
      <c r="B1812" t="s">
        <v>111</v>
      </c>
      <c r="C1812" t="s">
        <v>1158</v>
      </c>
      <c r="D1812" t="s">
        <v>3</v>
      </c>
      <c r="E1812" t="s">
        <v>951</v>
      </c>
      <c r="F1812" t="s">
        <v>952</v>
      </c>
      <c r="G1812" t="s">
        <v>3</v>
      </c>
      <c r="H1812" t="s">
        <v>115</v>
      </c>
      <c r="I1812" t="s">
        <v>954</v>
      </c>
      <c r="J1812" t="e">
        <f>+VLOOKUP(I1812,NOMENCLATURA!$A$3:$B$20,2,FALSE)</f>
        <v>#N/A</v>
      </c>
      <c r="K1812" t="s">
        <v>1159</v>
      </c>
      <c r="L1812" t="s">
        <v>1160</v>
      </c>
      <c r="M1812" s="2">
        <v>42542</v>
      </c>
      <c r="N1812" t="s">
        <v>957</v>
      </c>
      <c r="O1812" t="s">
        <v>353</v>
      </c>
      <c r="P1812" t="s">
        <v>3</v>
      </c>
      <c r="Q1812" t="s">
        <v>45</v>
      </c>
      <c r="R1812" t="s">
        <v>1161</v>
      </c>
      <c r="S1812" t="s">
        <v>1162</v>
      </c>
      <c r="T1812" t="s">
        <v>3</v>
      </c>
      <c r="U1812" t="s">
        <v>3</v>
      </c>
      <c r="V1812" t="str">
        <f>VLOOKUP(A1812,Ventas!$A$2:$H$3062,7,FALSE)</f>
        <v>N30</v>
      </c>
      <c r="W1812" t="str">
        <f>VLOOKUP(A1812,Ventas!$A$2:$H$3062,8,FALSE)</f>
        <v>OJ</v>
      </c>
      <c r="X1812" t="e">
        <f>VLOOKUP(A1812,'Correo 1'!$A$2:$C$3062,3,FALSE)</f>
        <v>#N/A</v>
      </c>
    </row>
    <row r="1813" spans="1:24" x14ac:dyDescent="0.2">
      <c r="A1813">
        <v>1128098</v>
      </c>
      <c r="B1813" t="s">
        <v>111</v>
      </c>
      <c r="C1813" t="s">
        <v>1194</v>
      </c>
      <c r="D1813" t="s">
        <v>3</v>
      </c>
      <c r="E1813" t="s">
        <v>951</v>
      </c>
      <c r="F1813" t="s">
        <v>961</v>
      </c>
      <c r="G1813" t="s">
        <v>1195</v>
      </c>
      <c r="H1813" t="s">
        <v>115</v>
      </c>
      <c r="I1813" t="s">
        <v>954</v>
      </c>
      <c r="J1813" t="e">
        <f>+VLOOKUP(I1813,NOMENCLATURA!$A$3:$B$20,2,FALSE)</f>
        <v>#N/A</v>
      </c>
      <c r="K1813" t="s">
        <v>1196</v>
      </c>
      <c r="L1813" t="s">
        <v>1197</v>
      </c>
      <c r="M1813" s="2">
        <v>42542</v>
      </c>
      <c r="N1813" t="s">
        <v>957</v>
      </c>
      <c r="O1813" t="s">
        <v>353</v>
      </c>
      <c r="P1813" t="s">
        <v>3</v>
      </c>
      <c r="Q1813" t="s">
        <v>45</v>
      </c>
      <c r="R1813" t="s">
        <v>1198</v>
      </c>
      <c r="S1813" t="s">
        <v>1199</v>
      </c>
      <c r="T1813" t="s">
        <v>3</v>
      </c>
      <c r="U1813" t="s">
        <v>1200</v>
      </c>
      <c r="V1813" t="str">
        <f>VLOOKUP(A1813,Ventas!$A$2:$H$3062,7,FALSE)</f>
        <v>N30</v>
      </c>
      <c r="W1813" t="str">
        <f>VLOOKUP(A1813,Ventas!$A$2:$H$3062,8,FALSE)</f>
        <v>OJ</v>
      </c>
      <c r="X1813" t="e">
        <f>VLOOKUP(A1813,'Correo 1'!$A$2:$C$3062,3,FALSE)</f>
        <v>#N/A</v>
      </c>
    </row>
    <row r="1814" spans="1:24" x14ac:dyDescent="0.2">
      <c r="A1814">
        <v>1128100</v>
      </c>
      <c r="B1814" t="s">
        <v>111</v>
      </c>
      <c r="C1814" t="s">
        <v>1208</v>
      </c>
      <c r="D1814" t="s">
        <v>3</v>
      </c>
      <c r="E1814" t="s">
        <v>951</v>
      </c>
      <c r="F1814" t="s">
        <v>952</v>
      </c>
      <c r="G1814" t="s">
        <v>3</v>
      </c>
      <c r="H1814" t="s">
        <v>115</v>
      </c>
      <c r="I1814" t="s">
        <v>954</v>
      </c>
      <c r="J1814" t="e">
        <f>+VLOOKUP(I1814,NOMENCLATURA!$A$3:$B$20,2,FALSE)</f>
        <v>#N/A</v>
      </c>
      <c r="K1814" t="s">
        <v>1209</v>
      </c>
      <c r="L1814" t="s">
        <v>1210</v>
      </c>
      <c r="M1814" s="2">
        <v>42542</v>
      </c>
      <c r="N1814" t="s">
        <v>957</v>
      </c>
      <c r="O1814" t="s">
        <v>353</v>
      </c>
      <c r="P1814" t="s">
        <v>3</v>
      </c>
      <c r="Q1814" t="s">
        <v>45</v>
      </c>
      <c r="R1814" t="s">
        <v>1211</v>
      </c>
      <c r="S1814" t="s">
        <v>1212</v>
      </c>
      <c r="T1814" t="s">
        <v>3</v>
      </c>
      <c r="U1814" t="s">
        <v>1213</v>
      </c>
      <c r="V1814" t="str">
        <f>VLOOKUP(A1814,Ventas!$A$2:$H$3062,7,FALSE)</f>
        <v>N30</v>
      </c>
      <c r="W1814" t="str">
        <f>VLOOKUP(A1814,Ventas!$A$2:$H$3062,8,FALSE)</f>
        <v>OJ</v>
      </c>
      <c r="X1814" t="e">
        <f>VLOOKUP(A1814,'Correo 1'!$A$2:$C$3062,3,FALSE)</f>
        <v>#N/A</v>
      </c>
    </row>
    <row r="1815" spans="1:24" x14ac:dyDescent="0.2">
      <c r="A1815">
        <v>1128101</v>
      </c>
      <c r="B1815" t="s">
        <v>111</v>
      </c>
      <c r="C1815" t="s">
        <v>1214</v>
      </c>
      <c r="D1815" t="s">
        <v>3</v>
      </c>
      <c r="E1815" t="s">
        <v>951</v>
      </c>
      <c r="F1815" t="s">
        <v>1054</v>
      </c>
      <c r="G1815" t="s">
        <v>1215</v>
      </c>
      <c r="H1815" t="s">
        <v>115</v>
      </c>
      <c r="I1815" t="s">
        <v>954</v>
      </c>
      <c r="J1815" t="e">
        <f>+VLOOKUP(I1815,NOMENCLATURA!$A$3:$B$20,2,FALSE)</f>
        <v>#N/A</v>
      </c>
      <c r="K1815" t="s">
        <v>1216</v>
      </c>
      <c r="L1815" t="s">
        <v>1217</v>
      </c>
      <c r="M1815" s="2">
        <v>42542</v>
      </c>
      <c r="N1815" t="s">
        <v>957</v>
      </c>
      <c r="O1815" t="s">
        <v>353</v>
      </c>
      <c r="P1815" t="s">
        <v>3</v>
      </c>
      <c r="Q1815" t="s">
        <v>45</v>
      </c>
      <c r="R1815" t="s">
        <v>1218</v>
      </c>
      <c r="S1815" t="s">
        <v>1219</v>
      </c>
      <c r="T1815" t="s">
        <v>3</v>
      </c>
      <c r="U1815" t="s">
        <v>1220</v>
      </c>
      <c r="V1815" t="str">
        <f>VLOOKUP(A1815,Ventas!$A$2:$H$3062,7,FALSE)</f>
        <v>N30</v>
      </c>
      <c r="W1815" t="str">
        <f>VLOOKUP(A1815,Ventas!$A$2:$H$3062,8,FALSE)</f>
        <v>OJ</v>
      </c>
      <c r="X1815" t="e">
        <f>VLOOKUP(A1815,'Correo 1'!$A$2:$C$3062,3,FALSE)</f>
        <v>#N/A</v>
      </c>
    </row>
    <row r="1816" spans="1:24" x14ac:dyDescent="0.2">
      <c r="A1816">
        <v>1128104</v>
      </c>
      <c r="B1816" t="s">
        <v>111</v>
      </c>
      <c r="C1816" t="s">
        <v>1234</v>
      </c>
      <c r="D1816" t="s">
        <v>3</v>
      </c>
      <c r="E1816" t="s">
        <v>951</v>
      </c>
      <c r="F1816" t="s">
        <v>961</v>
      </c>
      <c r="G1816" t="s">
        <v>3</v>
      </c>
      <c r="H1816" t="s">
        <v>115</v>
      </c>
      <c r="I1816" t="s">
        <v>954</v>
      </c>
      <c r="J1816" t="e">
        <f>+VLOOKUP(I1816,NOMENCLATURA!$A$3:$B$20,2,FALSE)</f>
        <v>#N/A</v>
      </c>
      <c r="K1816" t="s">
        <v>1235</v>
      </c>
      <c r="L1816" t="s">
        <v>1236</v>
      </c>
      <c r="M1816" s="2">
        <v>42542</v>
      </c>
      <c r="N1816" t="s">
        <v>957</v>
      </c>
      <c r="O1816" t="s">
        <v>353</v>
      </c>
      <c r="P1816" t="s">
        <v>3</v>
      </c>
      <c r="Q1816" t="s">
        <v>45</v>
      </c>
      <c r="R1816" t="s">
        <v>1237</v>
      </c>
      <c r="S1816" t="s">
        <v>1238</v>
      </c>
      <c r="T1816" t="s">
        <v>3</v>
      </c>
      <c r="U1816" t="s">
        <v>1238</v>
      </c>
      <c r="V1816" t="str">
        <f>VLOOKUP(A1816,Ventas!$A$2:$H$3062,7,FALSE)</f>
        <v>N45</v>
      </c>
      <c r="W1816" t="str">
        <f>VLOOKUP(A1816,Ventas!$A$2:$H$3062,8,FALSE)</f>
        <v>OJ</v>
      </c>
      <c r="X1816" t="e">
        <f>VLOOKUP(A1816,'Correo 1'!$A$2:$C$3062,3,FALSE)</f>
        <v>#N/A</v>
      </c>
    </row>
    <row r="1817" spans="1:24" x14ac:dyDescent="0.2">
      <c r="A1817">
        <v>1128105</v>
      </c>
      <c r="B1817" t="s">
        <v>111</v>
      </c>
      <c r="C1817" t="s">
        <v>1239</v>
      </c>
      <c r="D1817" t="s">
        <v>3</v>
      </c>
      <c r="E1817" t="s">
        <v>1127</v>
      </c>
      <c r="F1817" t="s">
        <v>1240</v>
      </c>
      <c r="G1817" t="s">
        <v>3</v>
      </c>
      <c r="H1817" t="s">
        <v>79</v>
      </c>
      <c r="I1817" t="s">
        <v>954</v>
      </c>
      <c r="J1817" t="e">
        <f>+VLOOKUP(I1817,NOMENCLATURA!$A$3:$B$20,2,FALSE)</f>
        <v>#N/A</v>
      </c>
      <c r="K1817" t="s">
        <v>1241</v>
      </c>
      <c r="L1817" t="s">
        <v>1242</v>
      </c>
      <c r="M1817" s="2">
        <v>42542</v>
      </c>
      <c r="N1817" t="s">
        <v>957</v>
      </c>
      <c r="O1817" t="s">
        <v>353</v>
      </c>
      <c r="P1817" t="s">
        <v>3</v>
      </c>
      <c r="Q1817" t="s">
        <v>45</v>
      </c>
      <c r="R1817" t="s">
        <v>1243</v>
      </c>
      <c r="S1817" t="s">
        <v>1244</v>
      </c>
      <c r="T1817" t="s">
        <v>3</v>
      </c>
      <c r="U1817" t="s">
        <v>1244</v>
      </c>
      <c r="V1817" t="str">
        <f>VLOOKUP(A1817,Ventas!$A$2:$H$3062,7,FALSE)</f>
        <v>N30</v>
      </c>
      <c r="W1817" t="str">
        <f>VLOOKUP(A1817,Ventas!$A$2:$H$3062,8,FALSE)</f>
        <v>OJ</v>
      </c>
      <c r="X1817" t="e">
        <f>VLOOKUP(A1817,'Correo 1'!$A$2:$C$3062,3,FALSE)</f>
        <v>#N/A</v>
      </c>
    </row>
    <row r="1818" spans="1:24" x14ac:dyDescent="0.2">
      <c r="A1818">
        <v>1128108</v>
      </c>
      <c r="B1818" t="s">
        <v>111</v>
      </c>
      <c r="C1818" t="s">
        <v>1256</v>
      </c>
      <c r="D1818" t="s">
        <v>1257</v>
      </c>
      <c r="E1818" t="s">
        <v>951</v>
      </c>
      <c r="F1818" t="s">
        <v>1258</v>
      </c>
      <c r="G1818" t="s">
        <v>3</v>
      </c>
      <c r="H1818" t="s">
        <v>115</v>
      </c>
      <c r="I1818" t="s">
        <v>954</v>
      </c>
      <c r="J1818" t="e">
        <f>+VLOOKUP(I1818,NOMENCLATURA!$A$3:$B$20,2,FALSE)</f>
        <v>#N/A</v>
      </c>
      <c r="K1818" t="s">
        <v>1259</v>
      </c>
      <c r="L1818" t="s">
        <v>1260</v>
      </c>
      <c r="M1818" s="2">
        <v>42542</v>
      </c>
      <c r="N1818" t="s">
        <v>957</v>
      </c>
      <c r="O1818" t="s">
        <v>353</v>
      </c>
      <c r="P1818" t="s">
        <v>3</v>
      </c>
      <c r="Q1818" t="s">
        <v>45</v>
      </c>
      <c r="R1818" t="s">
        <v>1261</v>
      </c>
      <c r="S1818" t="s">
        <v>1262</v>
      </c>
      <c r="T1818" t="s">
        <v>3</v>
      </c>
      <c r="U1818" t="s">
        <v>3</v>
      </c>
      <c r="V1818" t="str">
        <f>VLOOKUP(A1818,Ventas!$A$2:$H$3062,7,FALSE)</f>
        <v>N30</v>
      </c>
      <c r="W1818" t="str">
        <f>VLOOKUP(A1818,Ventas!$A$2:$H$3062,8,FALSE)</f>
        <v>OJ</v>
      </c>
      <c r="X1818" t="e">
        <f>VLOOKUP(A1818,'Correo 1'!$A$2:$C$3062,3,FALSE)</f>
        <v>#N/A</v>
      </c>
    </row>
    <row r="1819" spans="1:24" x14ac:dyDescent="0.2">
      <c r="A1819">
        <v>1128110</v>
      </c>
      <c r="B1819" t="s">
        <v>111</v>
      </c>
      <c r="C1819" t="s">
        <v>1270</v>
      </c>
      <c r="D1819" t="s">
        <v>1271</v>
      </c>
      <c r="E1819" t="s">
        <v>951</v>
      </c>
      <c r="F1819" t="s">
        <v>1272</v>
      </c>
      <c r="G1819" t="s">
        <v>3</v>
      </c>
      <c r="H1819" t="s">
        <v>115</v>
      </c>
      <c r="I1819" t="s">
        <v>954</v>
      </c>
      <c r="J1819" t="e">
        <f>+VLOOKUP(I1819,NOMENCLATURA!$A$3:$B$20,2,FALSE)</f>
        <v>#N/A</v>
      </c>
      <c r="K1819" t="s">
        <v>1273</v>
      </c>
      <c r="L1819" t="s">
        <v>1274</v>
      </c>
      <c r="M1819" s="2">
        <v>42542</v>
      </c>
      <c r="N1819" t="s">
        <v>957</v>
      </c>
      <c r="O1819" t="s">
        <v>353</v>
      </c>
      <c r="P1819" t="s">
        <v>3</v>
      </c>
      <c r="Q1819" t="s">
        <v>45</v>
      </c>
      <c r="R1819" t="s">
        <v>1275</v>
      </c>
      <c r="S1819" t="s">
        <v>1276</v>
      </c>
      <c r="T1819" t="s">
        <v>3</v>
      </c>
      <c r="U1819" t="s">
        <v>3</v>
      </c>
      <c r="V1819" t="str">
        <f>VLOOKUP(A1819,Ventas!$A$2:$H$3062,7,FALSE)</f>
        <v>N30</v>
      </c>
      <c r="W1819" t="str">
        <f>VLOOKUP(A1819,Ventas!$A$2:$H$3062,8,FALSE)</f>
        <v>OJ</v>
      </c>
      <c r="X1819" t="e">
        <f>VLOOKUP(A1819,'Correo 1'!$A$2:$C$3062,3,FALSE)</f>
        <v>#N/A</v>
      </c>
    </row>
    <row r="1820" spans="1:24" x14ac:dyDescent="0.2">
      <c r="A1820">
        <v>1128111</v>
      </c>
      <c r="B1820" t="s">
        <v>111</v>
      </c>
      <c r="C1820" t="s">
        <v>1277</v>
      </c>
      <c r="D1820" t="s">
        <v>3</v>
      </c>
      <c r="E1820" t="s">
        <v>951</v>
      </c>
      <c r="F1820" t="s">
        <v>961</v>
      </c>
      <c r="G1820" t="s">
        <v>3</v>
      </c>
      <c r="H1820" t="s">
        <v>115</v>
      </c>
      <c r="I1820" t="s">
        <v>954</v>
      </c>
      <c r="J1820" t="e">
        <f>+VLOOKUP(I1820,NOMENCLATURA!$A$3:$B$20,2,FALSE)</f>
        <v>#N/A</v>
      </c>
      <c r="K1820" t="s">
        <v>1278</v>
      </c>
      <c r="L1820" t="s">
        <v>1279</v>
      </c>
      <c r="M1820" s="2">
        <v>42542</v>
      </c>
      <c r="N1820" t="s">
        <v>957</v>
      </c>
      <c r="O1820" t="s">
        <v>353</v>
      </c>
      <c r="P1820" t="s">
        <v>1280</v>
      </c>
      <c r="Q1820" t="s">
        <v>45</v>
      </c>
      <c r="R1820" t="s">
        <v>1281</v>
      </c>
      <c r="S1820" t="s">
        <v>1282</v>
      </c>
      <c r="T1820" t="s">
        <v>3</v>
      </c>
      <c r="U1820" t="s">
        <v>1283</v>
      </c>
      <c r="V1820" t="str">
        <f>VLOOKUP(A1820,Ventas!$A$2:$H$3062,7,FALSE)</f>
        <v>N30</v>
      </c>
      <c r="W1820" t="str">
        <f>VLOOKUP(A1820,Ventas!$A$2:$H$3062,8,FALSE)</f>
        <v>OJ</v>
      </c>
      <c r="X1820" t="e">
        <f>VLOOKUP(A1820,'Correo 1'!$A$2:$C$3062,3,FALSE)</f>
        <v>#N/A</v>
      </c>
    </row>
    <row r="1821" spans="1:24" x14ac:dyDescent="0.2">
      <c r="A1821">
        <v>1128112</v>
      </c>
      <c r="B1821" t="s">
        <v>111</v>
      </c>
      <c r="C1821" t="s">
        <v>1284</v>
      </c>
      <c r="D1821" t="s">
        <v>3</v>
      </c>
      <c r="E1821" t="s">
        <v>951</v>
      </c>
      <c r="F1821" t="s">
        <v>952</v>
      </c>
      <c r="G1821" t="s">
        <v>3</v>
      </c>
      <c r="H1821" t="s">
        <v>115</v>
      </c>
      <c r="I1821" t="s">
        <v>954</v>
      </c>
      <c r="J1821" t="e">
        <f>+VLOOKUP(I1821,NOMENCLATURA!$A$3:$B$20,2,FALSE)</f>
        <v>#N/A</v>
      </c>
      <c r="K1821" t="s">
        <v>1285</v>
      </c>
      <c r="L1821" t="s">
        <v>1286</v>
      </c>
      <c r="M1821" s="2">
        <v>42542</v>
      </c>
      <c r="N1821" t="s">
        <v>957</v>
      </c>
      <c r="O1821" t="s">
        <v>353</v>
      </c>
      <c r="P1821" t="s">
        <v>1287</v>
      </c>
      <c r="Q1821" t="s">
        <v>45</v>
      </c>
      <c r="R1821" t="s">
        <v>1288</v>
      </c>
      <c r="S1821" t="s">
        <v>1289</v>
      </c>
      <c r="T1821" t="s">
        <v>3</v>
      </c>
      <c r="U1821" t="s">
        <v>1290</v>
      </c>
      <c r="V1821" t="str">
        <f>VLOOKUP(A1821,Ventas!$A$2:$H$3062,7,FALSE)</f>
        <v>N90</v>
      </c>
      <c r="W1821" t="str">
        <f>VLOOKUP(A1821,Ventas!$A$2:$H$3062,8,FALSE)</f>
        <v>OJ</v>
      </c>
      <c r="X1821" t="e">
        <f>VLOOKUP(A1821,'Correo 1'!$A$2:$C$3062,3,FALSE)</f>
        <v>#N/A</v>
      </c>
    </row>
    <row r="1822" spans="1:24" x14ac:dyDescent="0.2">
      <c r="A1822">
        <v>1128113</v>
      </c>
      <c r="B1822" t="s">
        <v>111</v>
      </c>
      <c r="C1822" t="s">
        <v>1291</v>
      </c>
      <c r="D1822" t="s">
        <v>3</v>
      </c>
      <c r="E1822" t="s">
        <v>1292</v>
      </c>
      <c r="F1822" t="s">
        <v>1293</v>
      </c>
      <c r="G1822" t="s">
        <v>3</v>
      </c>
      <c r="H1822" t="s">
        <v>62</v>
      </c>
      <c r="I1822" t="s">
        <v>954</v>
      </c>
      <c r="J1822" t="e">
        <f>+VLOOKUP(I1822,NOMENCLATURA!$A$3:$B$20,2,FALSE)</f>
        <v>#N/A</v>
      </c>
      <c r="K1822" t="s">
        <v>1294</v>
      </c>
      <c r="L1822" t="s">
        <v>1295</v>
      </c>
      <c r="M1822" s="2">
        <v>42542</v>
      </c>
      <c r="N1822" t="s">
        <v>957</v>
      </c>
      <c r="O1822" t="s">
        <v>353</v>
      </c>
      <c r="P1822" t="s">
        <v>1296</v>
      </c>
      <c r="Q1822" t="s">
        <v>45</v>
      </c>
      <c r="R1822" t="s">
        <v>1297</v>
      </c>
      <c r="S1822" t="s">
        <v>1298</v>
      </c>
      <c r="T1822" t="s">
        <v>3</v>
      </c>
      <c r="U1822" t="s">
        <v>3</v>
      </c>
      <c r="V1822" t="str">
        <f>VLOOKUP(A1822,Ventas!$A$2:$H$3062,7,FALSE)</f>
        <v>N30</v>
      </c>
      <c r="W1822" t="str">
        <f>VLOOKUP(A1822,Ventas!$A$2:$H$3062,8,FALSE)</f>
        <v>OJ</v>
      </c>
      <c r="X1822" t="e">
        <f>VLOOKUP(A1822,'Correo 1'!$A$2:$C$3062,3,FALSE)</f>
        <v>#N/A</v>
      </c>
    </row>
    <row r="1823" spans="1:24" x14ac:dyDescent="0.2">
      <c r="A1823">
        <v>1128114</v>
      </c>
      <c r="B1823" t="s">
        <v>111</v>
      </c>
      <c r="C1823" t="s">
        <v>1299</v>
      </c>
      <c r="D1823" t="s">
        <v>1053</v>
      </c>
      <c r="E1823" t="s">
        <v>951</v>
      </c>
      <c r="F1823" t="s">
        <v>952</v>
      </c>
      <c r="G1823" t="s">
        <v>3</v>
      </c>
      <c r="H1823" t="s">
        <v>115</v>
      </c>
      <c r="I1823" t="s">
        <v>954</v>
      </c>
      <c r="J1823" t="e">
        <f>+VLOOKUP(I1823,NOMENCLATURA!$A$3:$B$20,2,FALSE)</f>
        <v>#N/A</v>
      </c>
      <c r="K1823" t="s">
        <v>1300</v>
      </c>
      <c r="L1823" t="s">
        <v>1301</v>
      </c>
      <c r="M1823" s="2">
        <v>42542</v>
      </c>
      <c r="N1823" t="s">
        <v>957</v>
      </c>
      <c r="O1823" t="s">
        <v>353</v>
      </c>
      <c r="P1823" t="s">
        <v>3</v>
      </c>
      <c r="Q1823" t="s">
        <v>45</v>
      </c>
      <c r="R1823" t="s">
        <v>1302</v>
      </c>
      <c r="S1823" t="s">
        <v>1303</v>
      </c>
      <c r="T1823" t="s">
        <v>3</v>
      </c>
      <c r="U1823" t="s">
        <v>3</v>
      </c>
      <c r="V1823" t="str">
        <f>VLOOKUP(A1823,Ventas!$A$2:$H$3062,7,FALSE)</f>
        <v>N30</v>
      </c>
      <c r="W1823" t="str">
        <f>VLOOKUP(A1823,Ventas!$A$2:$H$3062,8,FALSE)</f>
        <v>O6</v>
      </c>
      <c r="X1823" t="e">
        <f>VLOOKUP(A1823,'Correo 1'!$A$2:$C$3062,3,FALSE)</f>
        <v>#N/A</v>
      </c>
    </row>
    <row r="1824" spans="1:24" x14ac:dyDescent="0.2">
      <c r="A1824">
        <v>1128115</v>
      </c>
      <c r="B1824" t="s">
        <v>111</v>
      </c>
      <c r="C1824" t="s">
        <v>1304</v>
      </c>
      <c r="D1824" t="s">
        <v>3</v>
      </c>
      <c r="E1824" t="s">
        <v>951</v>
      </c>
      <c r="F1824" t="s">
        <v>952</v>
      </c>
      <c r="G1824" t="s">
        <v>3</v>
      </c>
      <c r="H1824" t="s">
        <v>115</v>
      </c>
      <c r="I1824" t="s">
        <v>954</v>
      </c>
      <c r="J1824" t="e">
        <f>+VLOOKUP(I1824,NOMENCLATURA!$A$3:$B$20,2,FALSE)</f>
        <v>#N/A</v>
      </c>
      <c r="K1824" t="s">
        <v>1305</v>
      </c>
      <c r="L1824" t="s">
        <v>1306</v>
      </c>
      <c r="M1824" s="2">
        <v>42542</v>
      </c>
      <c r="N1824" t="s">
        <v>957</v>
      </c>
      <c r="O1824" t="s">
        <v>353</v>
      </c>
      <c r="P1824" t="s">
        <v>3</v>
      </c>
      <c r="Q1824" t="s">
        <v>45</v>
      </c>
      <c r="R1824" t="s">
        <v>1307</v>
      </c>
      <c r="S1824" t="s">
        <v>1308</v>
      </c>
      <c r="T1824" t="s">
        <v>3</v>
      </c>
      <c r="U1824" t="s">
        <v>1309</v>
      </c>
      <c r="V1824" t="str">
        <f>VLOOKUP(A1824,Ventas!$A$2:$H$3062,7,FALSE)</f>
        <v>N30</v>
      </c>
      <c r="W1824" t="str">
        <f>VLOOKUP(A1824,Ventas!$A$2:$H$3062,8,FALSE)</f>
        <v>OJ</v>
      </c>
      <c r="X1824" t="e">
        <f>VLOOKUP(A1824,'Correo 1'!$A$2:$C$3062,3,FALSE)</f>
        <v>#N/A</v>
      </c>
    </row>
    <row r="1825" spans="1:24" x14ac:dyDescent="0.2">
      <c r="A1825">
        <v>1128116</v>
      </c>
      <c r="B1825" t="s">
        <v>111</v>
      </c>
      <c r="C1825" t="s">
        <v>1310</v>
      </c>
      <c r="D1825" t="s">
        <v>3</v>
      </c>
      <c r="E1825" t="s">
        <v>951</v>
      </c>
      <c r="F1825" t="s">
        <v>1311</v>
      </c>
      <c r="G1825" t="s">
        <v>3</v>
      </c>
      <c r="H1825" t="s">
        <v>115</v>
      </c>
      <c r="I1825" t="s">
        <v>954</v>
      </c>
      <c r="J1825" t="e">
        <f>+VLOOKUP(I1825,NOMENCLATURA!$A$3:$B$20,2,FALSE)</f>
        <v>#N/A</v>
      </c>
      <c r="K1825" t="s">
        <v>1312</v>
      </c>
      <c r="L1825" t="s">
        <v>1313</v>
      </c>
      <c r="M1825" s="2">
        <v>42542</v>
      </c>
      <c r="N1825" t="s">
        <v>957</v>
      </c>
      <c r="O1825" t="s">
        <v>353</v>
      </c>
      <c r="P1825" t="s">
        <v>3</v>
      </c>
      <c r="Q1825" t="s">
        <v>45</v>
      </c>
      <c r="R1825" t="s">
        <v>1314</v>
      </c>
      <c r="S1825" t="s">
        <v>1315</v>
      </c>
      <c r="T1825" t="s">
        <v>3</v>
      </c>
      <c r="U1825" t="s">
        <v>1316</v>
      </c>
      <c r="V1825" t="str">
        <f>VLOOKUP(A1825,Ventas!$A$2:$H$3062,7,FALSE)</f>
        <v>N15</v>
      </c>
      <c r="W1825" t="str">
        <f>VLOOKUP(A1825,Ventas!$A$2:$H$3062,8,FALSE)</f>
        <v>OJ</v>
      </c>
      <c r="X1825" t="e">
        <f>VLOOKUP(A1825,'Correo 1'!$A$2:$C$3062,3,FALSE)</f>
        <v>#N/A</v>
      </c>
    </row>
    <row r="1826" spans="1:24" x14ac:dyDescent="0.2">
      <c r="A1826">
        <v>1128117</v>
      </c>
      <c r="B1826" t="s">
        <v>111</v>
      </c>
      <c r="C1826" t="s">
        <v>1317</v>
      </c>
      <c r="D1826" t="s">
        <v>3</v>
      </c>
      <c r="E1826" t="s">
        <v>951</v>
      </c>
      <c r="F1826" t="s">
        <v>1164</v>
      </c>
      <c r="G1826" t="s">
        <v>3</v>
      </c>
      <c r="H1826" t="s">
        <v>115</v>
      </c>
      <c r="I1826" t="s">
        <v>954</v>
      </c>
      <c r="J1826" t="e">
        <f>+VLOOKUP(I1826,NOMENCLATURA!$A$3:$B$20,2,FALSE)</f>
        <v>#N/A</v>
      </c>
      <c r="K1826" t="s">
        <v>1318</v>
      </c>
      <c r="L1826" t="s">
        <v>1319</v>
      </c>
      <c r="M1826" s="2">
        <v>42542</v>
      </c>
      <c r="N1826" t="s">
        <v>957</v>
      </c>
      <c r="O1826" t="s">
        <v>353</v>
      </c>
      <c r="P1826" t="s">
        <v>3</v>
      </c>
      <c r="Q1826" t="s">
        <v>45</v>
      </c>
      <c r="R1826" t="s">
        <v>1320</v>
      </c>
      <c r="S1826" t="s">
        <v>1321</v>
      </c>
      <c r="T1826" t="s">
        <v>3</v>
      </c>
      <c r="U1826" t="s">
        <v>1322</v>
      </c>
      <c r="V1826" t="str">
        <f>VLOOKUP(A1826,Ventas!$A$2:$H$3062,7,FALSE)</f>
        <v>N15</v>
      </c>
      <c r="W1826" t="str">
        <f>VLOOKUP(A1826,Ventas!$A$2:$H$3062,8,FALSE)</f>
        <v>OJ</v>
      </c>
      <c r="X1826" t="e">
        <f>VLOOKUP(A1826,'Correo 1'!$A$2:$C$3062,3,FALSE)</f>
        <v>#N/A</v>
      </c>
    </row>
    <row r="1827" spans="1:24" x14ac:dyDescent="0.2">
      <c r="A1827">
        <v>1128118</v>
      </c>
      <c r="B1827" t="s">
        <v>111</v>
      </c>
      <c r="C1827" t="s">
        <v>1323</v>
      </c>
      <c r="D1827" t="s">
        <v>3</v>
      </c>
      <c r="E1827" t="s">
        <v>951</v>
      </c>
      <c r="F1827" t="s">
        <v>204</v>
      </c>
      <c r="G1827" t="s">
        <v>3</v>
      </c>
      <c r="H1827" t="s">
        <v>115</v>
      </c>
      <c r="I1827" t="s">
        <v>954</v>
      </c>
      <c r="J1827" t="e">
        <f>+VLOOKUP(I1827,NOMENCLATURA!$A$3:$B$20,2,FALSE)</f>
        <v>#N/A</v>
      </c>
      <c r="K1827" t="s">
        <v>1324</v>
      </c>
      <c r="L1827" t="s">
        <v>1325</v>
      </c>
      <c r="M1827" s="2">
        <v>42542</v>
      </c>
      <c r="N1827" t="s">
        <v>957</v>
      </c>
      <c r="O1827" t="s">
        <v>353</v>
      </c>
      <c r="P1827" t="s">
        <v>3</v>
      </c>
      <c r="Q1827" t="s">
        <v>45</v>
      </c>
      <c r="R1827" t="s">
        <v>1326</v>
      </c>
      <c r="S1827" t="s">
        <v>1327</v>
      </c>
      <c r="T1827" t="s">
        <v>3</v>
      </c>
      <c r="U1827" t="s">
        <v>3</v>
      </c>
      <c r="V1827" t="str">
        <f>VLOOKUP(A1827,Ventas!$A$2:$H$3062,7,FALSE)</f>
        <v>N30</v>
      </c>
      <c r="W1827" t="str">
        <f>VLOOKUP(A1827,Ventas!$A$2:$H$3062,8,FALSE)</f>
        <v>OJ</v>
      </c>
      <c r="X1827" t="e">
        <f>VLOOKUP(A1827,'Correo 1'!$A$2:$C$3062,3,FALSE)</f>
        <v>#N/A</v>
      </c>
    </row>
    <row r="1828" spans="1:24" x14ac:dyDescent="0.2">
      <c r="A1828">
        <v>1128127</v>
      </c>
      <c r="B1828" t="s">
        <v>111</v>
      </c>
      <c r="C1828" t="s">
        <v>1373</v>
      </c>
      <c r="D1828" t="s">
        <v>1374</v>
      </c>
      <c r="E1828" t="s">
        <v>951</v>
      </c>
      <c r="F1828" t="s">
        <v>1375</v>
      </c>
      <c r="G1828" t="s">
        <v>3</v>
      </c>
      <c r="H1828" t="s">
        <v>115</v>
      </c>
      <c r="I1828" t="s">
        <v>954</v>
      </c>
      <c r="J1828" t="e">
        <f>+VLOOKUP(I1828,NOMENCLATURA!$A$3:$B$20,2,FALSE)</f>
        <v>#N/A</v>
      </c>
      <c r="K1828" t="s">
        <v>1376</v>
      </c>
      <c r="L1828" t="s">
        <v>1377</v>
      </c>
      <c r="M1828" s="2">
        <v>42542</v>
      </c>
      <c r="N1828" t="s">
        <v>957</v>
      </c>
      <c r="O1828" t="s">
        <v>353</v>
      </c>
      <c r="P1828" t="s">
        <v>3</v>
      </c>
      <c r="Q1828" t="s">
        <v>45</v>
      </c>
      <c r="R1828" t="s">
        <v>1378</v>
      </c>
      <c r="S1828" t="s">
        <v>1379</v>
      </c>
      <c r="T1828" t="s">
        <v>3</v>
      </c>
      <c r="U1828" t="s">
        <v>3</v>
      </c>
      <c r="V1828" t="str">
        <f>VLOOKUP(A1828,Ventas!$A$2:$H$3062,7,FALSE)</f>
        <v>N30</v>
      </c>
      <c r="W1828" t="str">
        <f>VLOOKUP(A1828,Ventas!$A$2:$H$3062,8,FALSE)</f>
        <v>OJ</v>
      </c>
      <c r="X1828" t="e">
        <f>VLOOKUP(A1828,'Correo 1'!$A$2:$C$3062,3,FALSE)</f>
        <v>#N/A</v>
      </c>
    </row>
    <row r="1829" spans="1:24" x14ac:dyDescent="0.2">
      <c r="A1829">
        <v>1128130</v>
      </c>
      <c r="B1829" t="s">
        <v>111</v>
      </c>
      <c r="C1829" t="s">
        <v>1394</v>
      </c>
      <c r="D1829" t="s">
        <v>3</v>
      </c>
      <c r="E1829" t="s">
        <v>951</v>
      </c>
      <c r="F1829" t="s">
        <v>1264</v>
      </c>
      <c r="G1829" t="s">
        <v>3</v>
      </c>
      <c r="H1829" t="s">
        <v>115</v>
      </c>
      <c r="I1829" t="s">
        <v>954</v>
      </c>
      <c r="J1829" t="e">
        <f>+VLOOKUP(I1829,NOMENCLATURA!$A$3:$B$20,2,FALSE)</f>
        <v>#N/A</v>
      </c>
      <c r="K1829" t="s">
        <v>1395</v>
      </c>
      <c r="L1829" t="s">
        <v>1396</v>
      </c>
      <c r="M1829" s="2">
        <v>42542</v>
      </c>
      <c r="N1829" t="s">
        <v>957</v>
      </c>
      <c r="O1829" t="s">
        <v>353</v>
      </c>
      <c r="P1829" t="s">
        <v>3</v>
      </c>
      <c r="Q1829" t="s">
        <v>45</v>
      </c>
      <c r="R1829" t="s">
        <v>1397</v>
      </c>
      <c r="S1829" t="s">
        <v>1398</v>
      </c>
      <c r="T1829" t="s">
        <v>3</v>
      </c>
      <c r="U1829" t="s">
        <v>3</v>
      </c>
      <c r="V1829" t="str">
        <f>VLOOKUP(A1829,Ventas!$A$2:$H$3062,7,FALSE)</f>
        <v>N30</v>
      </c>
      <c r="W1829" t="str">
        <f>VLOOKUP(A1829,Ventas!$A$2:$H$3062,8,FALSE)</f>
        <v>OJ</v>
      </c>
      <c r="X1829" t="e">
        <f>VLOOKUP(A1829,'Correo 1'!$A$2:$C$3062,3,FALSE)</f>
        <v>#N/A</v>
      </c>
    </row>
    <row r="1830" spans="1:24" x14ac:dyDescent="0.2">
      <c r="A1830">
        <v>1128133</v>
      </c>
      <c r="B1830" t="s">
        <v>111</v>
      </c>
      <c r="C1830" t="s">
        <v>1410</v>
      </c>
      <c r="D1830" t="s">
        <v>3</v>
      </c>
      <c r="E1830" t="s">
        <v>951</v>
      </c>
      <c r="F1830" t="s">
        <v>961</v>
      </c>
      <c r="G1830" t="s">
        <v>3</v>
      </c>
      <c r="H1830" t="s">
        <v>115</v>
      </c>
      <c r="I1830" t="s">
        <v>954</v>
      </c>
      <c r="J1830" t="e">
        <f>+VLOOKUP(I1830,NOMENCLATURA!$A$3:$B$20,2,FALSE)</f>
        <v>#N/A</v>
      </c>
      <c r="K1830" t="s">
        <v>1411</v>
      </c>
      <c r="L1830" t="s">
        <v>1412</v>
      </c>
      <c r="M1830" s="2">
        <v>42542</v>
      </c>
      <c r="N1830" t="s">
        <v>957</v>
      </c>
      <c r="O1830" t="s">
        <v>353</v>
      </c>
      <c r="P1830" t="s">
        <v>3</v>
      </c>
      <c r="Q1830" t="s">
        <v>45</v>
      </c>
      <c r="R1830" t="s">
        <v>1413</v>
      </c>
      <c r="S1830" t="s">
        <v>1414</v>
      </c>
      <c r="T1830" t="s">
        <v>3</v>
      </c>
      <c r="U1830" t="s">
        <v>1415</v>
      </c>
      <c r="V1830" t="str">
        <f>VLOOKUP(A1830,Ventas!$A$2:$H$3062,7,FALSE)</f>
        <v>N30</v>
      </c>
      <c r="W1830" t="str">
        <f>VLOOKUP(A1830,Ventas!$A$2:$H$3062,8,FALSE)</f>
        <v>OJ</v>
      </c>
      <c r="X1830" t="e">
        <f>VLOOKUP(A1830,'Correo 1'!$A$2:$C$3062,3,FALSE)</f>
        <v>#N/A</v>
      </c>
    </row>
    <row r="1831" spans="1:24" x14ac:dyDescent="0.2">
      <c r="A1831">
        <v>1128135</v>
      </c>
      <c r="B1831" t="s">
        <v>111</v>
      </c>
      <c r="C1831" t="s">
        <v>1422</v>
      </c>
      <c r="D1831" t="s">
        <v>1423</v>
      </c>
      <c r="E1831" t="s">
        <v>951</v>
      </c>
      <c r="F1831" t="s">
        <v>983</v>
      </c>
      <c r="G1831" t="s">
        <v>3</v>
      </c>
      <c r="H1831" t="s">
        <v>115</v>
      </c>
      <c r="I1831" t="s">
        <v>954</v>
      </c>
      <c r="J1831" t="e">
        <f>+VLOOKUP(I1831,NOMENCLATURA!$A$3:$B$20,2,FALSE)</f>
        <v>#N/A</v>
      </c>
      <c r="K1831" t="s">
        <v>1424</v>
      </c>
      <c r="L1831" t="s">
        <v>1425</v>
      </c>
      <c r="M1831" s="2">
        <v>42542</v>
      </c>
      <c r="N1831" t="s">
        <v>957</v>
      </c>
      <c r="O1831" t="s">
        <v>353</v>
      </c>
      <c r="P1831" t="s">
        <v>3</v>
      </c>
      <c r="Q1831" t="s">
        <v>45</v>
      </c>
      <c r="R1831" t="s">
        <v>1426</v>
      </c>
      <c r="S1831" t="s">
        <v>1427</v>
      </c>
      <c r="T1831" t="s">
        <v>3</v>
      </c>
      <c r="U1831" t="s">
        <v>1428</v>
      </c>
      <c r="V1831" t="str">
        <f>VLOOKUP(A1831,Ventas!$A$2:$H$3062,7,FALSE)</f>
        <v>N30</v>
      </c>
      <c r="W1831" t="str">
        <f>VLOOKUP(A1831,Ventas!$A$2:$H$3062,8,FALSE)</f>
        <v>OJ</v>
      </c>
      <c r="X1831" t="e">
        <f>VLOOKUP(A1831,'Correo 1'!$A$2:$C$3062,3,FALSE)</f>
        <v>#N/A</v>
      </c>
    </row>
    <row r="1832" spans="1:24" x14ac:dyDescent="0.2">
      <c r="A1832">
        <v>1128138</v>
      </c>
      <c r="B1832" t="s">
        <v>111</v>
      </c>
      <c r="C1832" t="s">
        <v>1441</v>
      </c>
      <c r="D1832" t="s">
        <v>3</v>
      </c>
      <c r="E1832" t="s">
        <v>951</v>
      </c>
      <c r="F1832" t="s">
        <v>961</v>
      </c>
      <c r="G1832" t="s">
        <v>3</v>
      </c>
      <c r="H1832" t="s">
        <v>115</v>
      </c>
      <c r="I1832" t="s">
        <v>954</v>
      </c>
      <c r="J1832" t="e">
        <f>+VLOOKUP(I1832,NOMENCLATURA!$A$3:$B$20,2,FALSE)</f>
        <v>#N/A</v>
      </c>
      <c r="K1832" t="s">
        <v>1442</v>
      </c>
      <c r="L1832" t="s">
        <v>1443</v>
      </c>
      <c r="M1832" s="2">
        <v>42542</v>
      </c>
      <c r="N1832" t="s">
        <v>957</v>
      </c>
      <c r="O1832" t="s">
        <v>353</v>
      </c>
      <c r="P1832" t="s">
        <v>1444</v>
      </c>
      <c r="Q1832" t="s">
        <v>45</v>
      </c>
      <c r="R1832" t="s">
        <v>1445</v>
      </c>
      <c r="S1832" t="s">
        <v>1446</v>
      </c>
      <c r="T1832" t="s">
        <v>3</v>
      </c>
      <c r="U1832" t="s">
        <v>3</v>
      </c>
      <c r="V1832" t="str">
        <f>VLOOKUP(A1832,Ventas!$A$2:$H$3062,7,FALSE)</f>
        <v>N30</v>
      </c>
      <c r="W1832" t="str">
        <f>VLOOKUP(A1832,Ventas!$A$2:$H$3062,8,FALSE)</f>
        <v>OJ</v>
      </c>
      <c r="X1832" t="e">
        <f>VLOOKUP(A1832,'Correo 1'!$A$2:$C$3062,3,FALSE)</f>
        <v>#N/A</v>
      </c>
    </row>
    <row r="1833" spans="1:24" x14ac:dyDescent="0.2">
      <c r="A1833">
        <v>1128142</v>
      </c>
      <c r="B1833" t="s">
        <v>111</v>
      </c>
      <c r="C1833" t="s">
        <v>1468</v>
      </c>
      <c r="D1833" t="s">
        <v>3</v>
      </c>
      <c r="E1833" t="s">
        <v>1045</v>
      </c>
      <c r="F1833" t="s">
        <v>1045</v>
      </c>
      <c r="G1833" t="s">
        <v>3</v>
      </c>
      <c r="H1833" t="s">
        <v>1046</v>
      </c>
      <c r="I1833" t="s">
        <v>954</v>
      </c>
      <c r="J1833" t="e">
        <f>+VLOOKUP(I1833,NOMENCLATURA!$A$3:$B$20,2,FALSE)</f>
        <v>#N/A</v>
      </c>
      <c r="K1833" t="s">
        <v>1469</v>
      </c>
      <c r="L1833" t="s">
        <v>1470</v>
      </c>
      <c r="M1833" s="2">
        <v>42542</v>
      </c>
      <c r="N1833" t="s">
        <v>957</v>
      </c>
      <c r="O1833" t="s">
        <v>353</v>
      </c>
      <c r="P1833" t="s">
        <v>3</v>
      </c>
      <c r="Q1833" t="s">
        <v>45</v>
      </c>
      <c r="R1833" t="s">
        <v>1471</v>
      </c>
      <c r="S1833" t="s">
        <v>1472</v>
      </c>
      <c r="T1833" t="s">
        <v>3</v>
      </c>
      <c r="U1833" t="s">
        <v>3</v>
      </c>
      <c r="V1833" t="str">
        <f>VLOOKUP(A1833,Ventas!$A$2:$H$3062,7,FALSE)</f>
        <v>N0</v>
      </c>
      <c r="W1833" t="str">
        <f>VLOOKUP(A1833,Ventas!$A$2:$H$3062,8,FALSE)</f>
        <v>OJ</v>
      </c>
      <c r="X1833" t="e">
        <f>VLOOKUP(A1833,'Correo 1'!$A$2:$C$3062,3,FALSE)</f>
        <v>#N/A</v>
      </c>
    </row>
    <row r="1834" spans="1:24" x14ac:dyDescent="0.2">
      <c r="A1834">
        <v>1128143</v>
      </c>
      <c r="B1834" t="s">
        <v>111</v>
      </c>
      <c r="C1834" t="s">
        <v>1473</v>
      </c>
      <c r="D1834" t="s">
        <v>3</v>
      </c>
      <c r="E1834" t="s">
        <v>1474</v>
      </c>
      <c r="F1834" t="s">
        <v>1474</v>
      </c>
      <c r="G1834" t="s">
        <v>3</v>
      </c>
      <c r="H1834" t="s">
        <v>1475</v>
      </c>
      <c r="I1834" t="s">
        <v>954</v>
      </c>
      <c r="J1834" t="e">
        <f>+VLOOKUP(I1834,NOMENCLATURA!$A$3:$B$20,2,FALSE)</f>
        <v>#N/A</v>
      </c>
      <c r="K1834" t="s">
        <v>1476</v>
      </c>
      <c r="L1834" t="s">
        <v>1477</v>
      </c>
      <c r="M1834" s="2">
        <v>42542</v>
      </c>
      <c r="N1834" t="s">
        <v>957</v>
      </c>
      <c r="O1834" t="s">
        <v>353</v>
      </c>
      <c r="P1834" t="s">
        <v>3</v>
      </c>
      <c r="Q1834" t="s">
        <v>45</v>
      </c>
      <c r="R1834" t="s">
        <v>1478</v>
      </c>
      <c r="S1834" t="s">
        <v>1479</v>
      </c>
      <c r="T1834" t="s">
        <v>3</v>
      </c>
      <c r="U1834" t="s">
        <v>1480</v>
      </c>
      <c r="V1834" t="str">
        <f>VLOOKUP(A1834,Ventas!$A$2:$H$3062,7,FALSE)</f>
        <v>N0</v>
      </c>
      <c r="W1834" t="str">
        <f>VLOOKUP(A1834,Ventas!$A$2:$H$3062,8,FALSE)</f>
        <v>OJ</v>
      </c>
      <c r="X1834" t="e">
        <f>VLOOKUP(A1834,'Correo 1'!$A$2:$C$3062,3,FALSE)</f>
        <v>#N/A</v>
      </c>
    </row>
    <row r="1835" spans="1:24" x14ac:dyDescent="0.2">
      <c r="A1835">
        <v>1128145</v>
      </c>
      <c r="B1835" t="s">
        <v>111</v>
      </c>
      <c r="C1835" t="s">
        <v>1487</v>
      </c>
      <c r="D1835" t="s">
        <v>3</v>
      </c>
      <c r="E1835" t="s">
        <v>951</v>
      </c>
      <c r="F1835" t="s">
        <v>1054</v>
      </c>
      <c r="G1835" t="s">
        <v>3</v>
      </c>
      <c r="H1835" t="s">
        <v>115</v>
      </c>
      <c r="I1835" t="s">
        <v>954</v>
      </c>
      <c r="J1835" t="e">
        <f>+VLOOKUP(I1835,NOMENCLATURA!$A$3:$B$20,2,FALSE)</f>
        <v>#N/A</v>
      </c>
      <c r="K1835" t="s">
        <v>1488</v>
      </c>
      <c r="L1835" t="s">
        <v>1489</v>
      </c>
      <c r="M1835" s="2">
        <v>42542</v>
      </c>
      <c r="N1835" t="s">
        <v>957</v>
      </c>
      <c r="O1835" t="s">
        <v>353</v>
      </c>
      <c r="P1835" t="s">
        <v>3</v>
      </c>
      <c r="Q1835" t="s">
        <v>45</v>
      </c>
      <c r="R1835" t="s">
        <v>1490</v>
      </c>
      <c r="S1835" t="s">
        <v>1491</v>
      </c>
      <c r="T1835" t="s">
        <v>3</v>
      </c>
      <c r="U1835" t="s">
        <v>1492</v>
      </c>
      <c r="V1835" t="str">
        <f>VLOOKUP(A1835,Ventas!$A$2:$H$3062,7,FALSE)</f>
        <v>N30</v>
      </c>
      <c r="W1835" t="str">
        <f>VLOOKUP(A1835,Ventas!$A$2:$H$3062,8,FALSE)</f>
        <v>OJ</v>
      </c>
      <c r="X1835" t="e">
        <f>VLOOKUP(A1835,'Correo 1'!$A$2:$C$3062,3,FALSE)</f>
        <v>#N/A</v>
      </c>
    </row>
    <row r="1836" spans="1:24" x14ac:dyDescent="0.2">
      <c r="A1836">
        <v>1128146</v>
      </c>
      <c r="B1836" t="s">
        <v>111</v>
      </c>
      <c r="C1836" t="s">
        <v>1493</v>
      </c>
      <c r="D1836" t="s">
        <v>3</v>
      </c>
      <c r="E1836" t="s">
        <v>951</v>
      </c>
      <c r="F1836" t="s">
        <v>961</v>
      </c>
      <c r="G1836" t="s">
        <v>3</v>
      </c>
      <c r="H1836" t="s">
        <v>115</v>
      </c>
      <c r="I1836" t="s">
        <v>954</v>
      </c>
      <c r="J1836" t="e">
        <f>+VLOOKUP(I1836,NOMENCLATURA!$A$3:$B$20,2,FALSE)</f>
        <v>#N/A</v>
      </c>
      <c r="K1836" t="s">
        <v>1494</v>
      </c>
      <c r="L1836" t="s">
        <v>1495</v>
      </c>
      <c r="M1836" s="2">
        <v>42542</v>
      </c>
      <c r="N1836" t="s">
        <v>957</v>
      </c>
      <c r="O1836" t="s">
        <v>353</v>
      </c>
      <c r="P1836" t="s">
        <v>3</v>
      </c>
      <c r="Q1836" t="s">
        <v>45</v>
      </c>
      <c r="R1836" t="s">
        <v>1496</v>
      </c>
      <c r="S1836" t="s">
        <v>1497</v>
      </c>
      <c r="T1836" t="s">
        <v>3</v>
      </c>
      <c r="U1836" t="s">
        <v>1498</v>
      </c>
      <c r="V1836" t="str">
        <f>VLOOKUP(A1836,Ventas!$A$2:$H$3062,7,FALSE)</f>
        <v>N0</v>
      </c>
      <c r="W1836" t="str">
        <f>VLOOKUP(A1836,Ventas!$A$2:$H$3062,8,FALSE)</f>
        <v>OJ</v>
      </c>
      <c r="X1836" t="e">
        <f>VLOOKUP(A1836,'Correo 1'!$A$2:$C$3062,3,FALSE)</f>
        <v>#N/A</v>
      </c>
    </row>
    <row r="1837" spans="1:24" x14ac:dyDescent="0.2">
      <c r="A1837">
        <v>1128148</v>
      </c>
      <c r="B1837" t="s">
        <v>111</v>
      </c>
      <c r="C1837" t="s">
        <v>1505</v>
      </c>
      <c r="D1837" t="s">
        <v>1506</v>
      </c>
      <c r="E1837" t="s">
        <v>951</v>
      </c>
      <c r="F1837" t="s">
        <v>967</v>
      </c>
      <c r="G1837" t="s">
        <v>3</v>
      </c>
      <c r="H1837" t="s">
        <v>115</v>
      </c>
      <c r="I1837" t="s">
        <v>954</v>
      </c>
      <c r="J1837" t="e">
        <f>+VLOOKUP(I1837,NOMENCLATURA!$A$3:$B$20,2,FALSE)</f>
        <v>#N/A</v>
      </c>
      <c r="K1837" t="s">
        <v>1507</v>
      </c>
      <c r="L1837" t="s">
        <v>1508</v>
      </c>
      <c r="M1837" s="2">
        <v>42542</v>
      </c>
      <c r="N1837" t="s">
        <v>957</v>
      </c>
      <c r="O1837" t="s">
        <v>353</v>
      </c>
      <c r="P1837" t="s">
        <v>3</v>
      </c>
      <c r="Q1837" t="s">
        <v>45</v>
      </c>
      <c r="R1837" t="s">
        <v>1509</v>
      </c>
      <c r="S1837" t="s">
        <v>1510</v>
      </c>
      <c r="T1837" t="s">
        <v>3</v>
      </c>
      <c r="U1837" t="s">
        <v>1511</v>
      </c>
      <c r="V1837" t="str">
        <f>VLOOKUP(A1837,Ventas!$A$2:$H$3062,7,FALSE)</f>
        <v>N30</v>
      </c>
      <c r="W1837" t="str">
        <f>VLOOKUP(A1837,Ventas!$A$2:$H$3062,8,FALSE)</f>
        <v>OJ</v>
      </c>
      <c r="X1837" t="e">
        <f>VLOOKUP(A1837,'Correo 1'!$A$2:$C$3062,3,FALSE)</f>
        <v>#N/A</v>
      </c>
    </row>
    <row r="1838" spans="1:24" x14ac:dyDescent="0.2">
      <c r="A1838">
        <v>1128150</v>
      </c>
      <c r="B1838" t="s">
        <v>111</v>
      </c>
      <c r="C1838" t="s">
        <v>1518</v>
      </c>
      <c r="D1838" t="s">
        <v>3</v>
      </c>
      <c r="E1838" t="s">
        <v>951</v>
      </c>
      <c r="F1838" t="s">
        <v>952</v>
      </c>
      <c r="G1838" t="s">
        <v>3</v>
      </c>
      <c r="H1838" t="s">
        <v>115</v>
      </c>
      <c r="I1838" t="s">
        <v>954</v>
      </c>
      <c r="J1838" t="e">
        <f>+VLOOKUP(I1838,NOMENCLATURA!$A$3:$B$20,2,FALSE)</f>
        <v>#N/A</v>
      </c>
      <c r="K1838" t="s">
        <v>1519</v>
      </c>
      <c r="L1838" t="s">
        <v>1520</v>
      </c>
      <c r="M1838" s="2">
        <v>42542</v>
      </c>
      <c r="N1838" t="s">
        <v>957</v>
      </c>
      <c r="O1838" t="s">
        <v>353</v>
      </c>
      <c r="P1838" t="s">
        <v>3</v>
      </c>
      <c r="Q1838" t="s">
        <v>45</v>
      </c>
      <c r="R1838" t="s">
        <v>1521</v>
      </c>
      <c r="S1838" t="s">
        <v>1522</v>
      </c>
      <c r="T1838" t="s">
        <v>3</v>
      </c>
      <c r="U1838" t="s">
        <v>1523</v>
      </c>
      <c r="V1838" t="str">
        <f>VLOOKUP(A1838,Ventas!$A$2:$H$3062,7,FALSE)</f>
        <v>N30</v>
      </c>
      <c r="W1838" t="str">
        <f>VLOOKUP(A1838,Ventas!$A$2:$H$3062,8,FALSE)</f>
        <v>OJ</v>
      </c>
      <c r="X1838" t="e">
        <f>VLOOKUP(A1838,'Correo 1'!$A$2:$C$3062,3,FALSE)</f>
        <v>#N/A</v>
      </c>
    </row>
    <row r="1839" spans="1:24" x14ac:dyDescent="0.2">
      <c r="A1839">
        <v>1128151</v>
      </c>
      <c r="B1839" t="s">
        <v>111</v>
      </c>
      <c r="C1839" t="s">
        <v>1524</v>
      </c>
      <c r="D1839" t="s">
        <v>1525</v>
      </c>
      <c r="E1839" t="s">
        <v>951</v>
      </c>
      <c r="F1839" t="s">
        <v>1054</v>
      </c>
      <c r="G1839" t="s">
        <v>3</v>
      </c>
      <c r="H1839" t="s">
        <v>115</v>
      </c>
      <c r="I1839" t="s">
        <v>954</v>
      </c>
      <c r="J1839" t="e">
        <f>+VLOOKUP(I1839,NOMENCLATURA!$A$3:$B$20,2,FALSE)</f>
        <v>#N/A</v>
      </c>
      <c r="K1839" t="s">
        <v>1526</v>
      </c>
      <c r="L1839" t="s">
        <v>1527</v>
      </c>
      <c r="M1839" s="2">
        <v>42542</v>
      </c>
      <c r="N1839" t="s">
        <v>957</v>
      </c>
      <c r="O1839" t="s">
        <v>353</v>
      </c>
      <c r="P1839" t="s">
        <v>3</v>
      </c>
      <c r="Q1839" t="s">
        <v>45</v>
      </c>
      <c r="R1839" t="s">
        <v>1528</v>
      </c>
      <c r="S1839" t="s">
        <v>3</v>
      </c>
      <c r="T1839" t="s">
        <v>3</v>
      </c>
      <c r="U1839" t="s">
        <v>3</v>
      </c>
      <c r="V1839" t="str">
        <f>VLOOKUP(A1839,Ventas!$A$2:$H$3062,7,FALSE)</f>
        <v>N30</v>
      </c>
      <c r="W1839" t="str">
        <f>VLOOKUP(A1839,Ventas!$A$2:$H$3062,8,FALSE)</f>
        <v>OJ</v>
      </c>
      <c r="X1839" t="e">
        <f>VLOOKUP(A1839,'Correo 1'!$A$2:$C$3062,3,FALSE)</f>
        <v>#N/A</v>
      </c>
    </row>
    <row r="1840" spans="1:24" x14ac:dyDescent="0.2">
      <c r="A1840">
        <v>1128153</v>
      </c>
      <c r="B1840" t="s">
        <v>111</v>
      </c>
      <c r="C1840" t="s">
        <v>1535</v>
      </c>
      <c r="D1840" t="s">
        <v>3</v>
      </c>
      <c r="E1840" t="s">
        <v>951</v>
      </c>
      <c r="F1840" t="s">
        <v>961</v>
      </c>
      <c r="G1840" t="s">
        <v>3</v>
      </c>
      <c r="H1840" t="s">
        <v>115</v>
      </c>
      <c r="I1840" t="s">
        <v>954</v>
      </c>
      <c r="J1840" t="e">
        <f>+VLOOKUP(I1840,NOMENCLATURA!$A$3:$B$20,2,FALSE)</f>
        <v>#N/A</v>
      </c>
      <c r="K1840" t="s">
        <v>1536</v>
      </c>
      <c r="L1840" t="s">
        <v>1537</v>
      </c>
      <c r="M1840" s="2">
        <v>42542</v>
      </c>
      <c r="N1840" t="s">
        <v>957</v>
      </c>
      <c r="O1840" t="s">
        <v>353</v>
      </c>
      <c r="P1840" t="s">
        <v>3</v>
      </c>
      <c r="Q1840" t="s">
        <v>45</v>
      </c>
      <c r="R1840" t="s">
        <v>1538</v>
      </c>
      <c r="S1840" t="s">
        <v>1539</v>
      </c>
      <c r="T1840" t="s">
        <v>3</v>
      </c>
      <c r="U1840" t="s">
        <v>3</v>
      </c>
      <c r="V1840" t="str">
        <f>VLOOKUP(A1840,Ventas!$A$2:$H$3062,7,FALSE)</f>
        <v>N30</v>
      </c>
      <c r="W1840" t="str">
        <f>VLOOKUP(A1840,Ventas!$A$2:$H$3062,8,FALSE)</f>
        <v>OJ</v>
      </c>
      <c r="X1840" t="e">
        <f>VLOOKUP(A1840,'Correo 1'!$A$2:$C$3062,3,FALSE)</f>
        <v>#N/A</v>
      </c>
    </row>
    <row r="1841" spans="1:24" x14ac:dyDescent="0.2">
      <c r="A1841">
        <v>1128154</v>
      </c>
      <c r="B1841" t="s">
        <v>111</v>
      </c>
      <c r="C1841" t="s">
        <v>1540</v>
      </c>
      <c r="D1841" t="s">
        <v>3</v>
      </c>
      <c r="E1841" t="s">
        <v>951</v>
      </c>
      <c r="F1841" t="s">
        <v>952</v>
      </c>
      <c r="G1841" t="s">
        <v>3</v>
      </c>
      <c r="H1841" t="s">
        <v>115</v>
      </c>
      <c r="I1841" t="s">
        <v>954</v>
      </c>
      <c r="J1841" t="e">
        <f>+VLOOKUP(I1841,NOMENCLATURA!$A$3:$B$20,2,FALSE)</f>
        <v>#N/A</v>
      </c>
      <c r="K1841" t="s">
        <v>1541</v>
      </c>
      <c r="L1841" t="s">
        <v>1542</v>
      </c>
      <c r="M1841" s="2">
        <v>42542</v>
      </c>
      <c r="N1841" t="s">
        <v>957</v>
      </c>
      <c r="O1841" t="s">
        <v>353</v>
      </c>
      <c r="P1841" t="s">
        <v>1543</v>
      </c>
      <c r="Q1841" t="s">
        <v>45</v>
      </c>
      <c r="R1841" t="s">
        <v>1544</v>
      </c>
      <c r="S1841" t="s">
        <v>1545</v>
      </c>
      <c r="T1841" t="s">
        <v>3</v>
      </c>
      <c r="U1841" t="s">
        <v>3</v>
      </c>
      <c r="V1841" t="str">
        <f>VLOOKUP(A1841,Ventas!$A$2:$H$3062,7,FALSE)</f>
        <v>N30</v>
      </c>
      <c r="W1841" t="str">
        <f>VLOOKUP(A1841,Ventas!$A$2:$H$3062,8,FALSE)</f>
        <v>OJ</v>
      </c>
      <c r="X1841" t="e">
        <f>VLOOKUP(A1841,'Correo 1'!$A$2:$C$3062,3,FALSE)</f>
        <v>#N/A</v>
      </c>
    </row>
    <row r="1842" spans="1:24" x14ac:dyDescent="0.2">
      <c r="A1842">
        <v>1128155</v>
      </c>
      <c r="B1842" t="s">
        <v>111</v>
      </c>
      <c r="C1842" t="s">
        <v>1546</v>
      </c>
      <c r="D1842" t="s">
        <v>1547</v>
      </c>
      <c r="E1842" t="s">
        <v>1548</v>
      </c>
      <c r="F1842" t="s">
        <v>1548</v>
      </c>
      <c r="G1842" t="s">
        <v>3</v>
      </c>
      <c r="H1842" t="s">
        <v>1046</v>
      </c>
      <c r="I1842" t="s">
        <v>954</v>
      </c>
      <c r="J1842" t="e">
        <f>+VLOOKUP(I1842,NOMENCLATURA!$A$3:$B$20,2,FALSE)</f>
        <v>#N/A</v>
      </c>
      <c r="K1842" t="s">
        <v>1549</v>
      </c>
      <c r="L1842" t="s">
        <v>1550</v>
      </c>
      <c r="M1842" s="2">
        <v>42542</v>
      </c>
      <c r="N1842" t="s">
        <v>957</v>
      </c>
      <c r="O1842" t="s">
        <v>353</v>
      </c>
      <c r="P1842" t="s">
        <v>3</v>
      </c>
      <c r="Q1842" t="s">
        <v>45</v>
      </c>
      <c r="R1842" t="s">
        <v>1551</v>
      </c>
      <c r="S1842" t="s">
        <v>1552</v>
      </c>
      <c r="T1842" t="s">
        <v>3</v>
      </c>
      <c r="U1842" t="s">
        <v>1553</v>
      </c>
      <c r="V1842" t="str">
        <f>VLOOKUP(A1842,Ventas!$A$2:$H$3062,7,FALSE)</f>
        <v>N15</v>
      </c>
      <c r="W1842" t="str">
        <f>VLOOKUP(A1842,Ventas!$A$2:$H$3062,8,FALSE)</f>
        <v>OJ</v>
      </c>
      <c r="X1842" t="e">
        <f>VLOOKUP(A1842,'Correo 1'!$A$2:$C$3062,3,FALSE)</f>
        <v>#N/A</v>
      </c>
    </row>
    <row r="1843" spans="1:24" x14ac:dyDescent="0.2">
      <c r="A1843">
        <v>1128156</v>
      </c>
      <c r="B1843" t="s">
        <v>111</v>
      </c>
      <c r="C1843" t="s">
        <v>1554</v>
      </c>
      <c r="D1843" t="s">
        <v>3</v>
      </c>
      <c r="E1843" t="s">
        <v>951</v>
      </c>
      <c r="F1843" t="s">
        <v>1272</v>
      </c>
      <c r="G1843" t="s">
        <v>3</v>
      </c>
      <c r="H1843" t="s">
        <v>115</v>
      </c>
      <c r="I1843" t="s">
        <v>954</v>
      </c>
      <c r="J1843" t="e">
        <f>+VLOOKUP(I1843,NOMENCLATURA!$A$3:$B$20,2,FALSE)</f>
        <v>#N/A</v>
      </c>
      <c r="K1843" t="s">
        <v>1555</v>
      </c>
      <c r="L1843" t="s">
        <v>1556</v>
      </c>
      <c r="M1843" s="2">
        <v>42542</v>
      </c>
      <c r="N1843" t="s">
        <v>957</v>
      </c>
      <c r="O1843" t="s">
        <v>353</v>
      </c>
      <c r="P1843" t="s">
        <v>3</v>
      </c>
      <c r="Q1843" t="s">
        <v>45</v>
      </c>
      <c r="R1843" t="s">
        <v>1557</v>
      </c>
      <c r="S1843" t="s">
        <v>1558</v>
      </c>
      <c r="T1843" t="s">
        <v>3</v>
      </c>
      <c r="U1843" t="s">
        <v>1559</v>
      </c>
      <c r="V1843" t="str">
        <f>VLOOKUP(A1843,Ventas!$A$2:$H$3062,7,FALSE)</f>
        <v>N15</v>
      </c>
      <c r="W1843" t="str">
        <f>VLOOKUP(A1843,Ventas!$A$2:$H$3062,8,FALSE)</f>
        <v>OJ</v>
      </c>
      <c r="X1843" t="e">
        <f>VLOOKUP(A1843,'Correo 1'!$A$2:$C$3062,3,FALSE)</f>
        <v>#N/A</v>
      </c>
    </row>
    <row r="1844" spans="1:24" x14ac:dyDescent="0.2">
      <c r="A1844">
        <v>1128157</v>
      </c>
      <c r="B1844" t="s">
        <v>111</v>
      </c>
      <c r="C1844" t="s">
        <v>1560</v>
      </c>
      <c r="D1844" t="s">
        <v>1561</v>
      </c>
      <c r="E1844" t="s">
        <v>951</v>
      </c>
      <c r="F1844" t="s">
        <v>1375</v>
      </c>
      <c r="G1844" t="s">
        <v>3</v>
      </c>
      <c r="H1844" t="s">
        <v>115</v>
      </c>
      <c r="I1844" t="s">
        <v>954</v>
      </c>
      <c r="J1844" t="e">
        <f>+VLOOKUP(I1844,NOMENCLATURA!$A$3:$B$20,2,FALSE)</f>
        <v>#N/A</v>
      </c>
      <c r="K1844" t="s">
        <v>1562</v>
      </c>
      <c r="L1844" t="s">
        <v>1563</v>
      </c>
      <c r="M1844" s="2">
        <v>42542</v>
      </c>
      <c r="N1844" t="s">
        <v>957</v>
      </c>
      <c r="O1844" t="s">
        <v>353</v>
      </c>
      <c r="P1844" t="s">
        <v>3</v>
      </c>
      <c r="Q1844" t="s">
        <v>45</v>
      </c>
      <c r="R1844" t="s">
        <v>1564</v>
      </c>
      <c r="S1844" t="s">
        <v>1565</v>
      </c>
      <c r="T1844" t="s">
        <v>3</v>
      </c>
      <c r="U1844" t="s">
        <v>3</v>
      </c>
      <c r="V1844" t="str">
        <f>VLOOKUP(A1844,Ventas!$A$2:$H$3062,7,FALSE)</f>
        <v>N15</v>
      </c>
      <c r="W1844" t="str">
        <f>VLOOKUP(A1844,Ventas!$A$2:$H$3062,8,FALSE)</f>
        <v>OJ</v>
      </c>
      <c r="X1844" t="e">
        <f>VLOOKUP(A1844,'Correo 1'!$A$2:$C$3062,3,FALSE)</f>
        <v>#N/A</v>
      </c>
    </row>
    <row r="1845" spans="1:24" x14ac:dyDescent="0.2">
      <c r="A1845">
        <v>1128158</v>
      </c>
      <c r="B1845" t="s">
        <v>111</v>
      </c>
      <c r="C1845" t="s">
        <v>1566</v>
      </c>
      <c r="D1845" t="s">
        <v>3</v>
      </c>
      <c r="E1845" t="s">
        <v>951</v>
      </c>
      <c r="F1845" t="s">
        <v>961</v>
      </c>
      <c r="G1845" t="s">
        <v>3</v>
      </c>
      <c r="H1845" t="s">
        <v>115</v>
      </c>
      <c r="I1845" t="s">
        <v>954</v>
      </c>
      <c r="J1845" t="e">
        <f>+VLOOKUP(I1845,NOMENCLATURA!$A$3:$B$20,2,FALSE)</f>
        <v>#N/A</v>
      </c>
      <c r="K1845" t="s">
        <v>1567</v>
      </c>
      <c r="L1845" t="s">
        <v>1568</v>
      </c>
      <c r="M1845" s="2">
        <v>42542</v>
      </c>
      <c r="N1845" t="s">
        <v>957</v>
      </c>
      <c r="O1845" t="s">
        <v>353</v>
      </c>
      <c r="P1845" t="s">
        <v>3</v>
      </c>
      <c r="Q1845" t="s">
        <v>45</v>
      </c>
      <c r="R1845" t="s">
        <v>1569</v>
      </c>
      <c r="S1845" t="s">
        <v>1570</v>
      </c>
      <c r="T1845" t="s">
        <v>3</v>
      </c>
      <c r="U1845" t="s">
        <v>1571</v>
      </c>
      <c r="V1845" t="str">
        <f>VLOOKUP(A1845,Ventas!$A$2:$H$3062,7,FALSE)</f>
        <v>N15</v>
      </c>
      <c r="W1845" t="str">
        <f>VLOOKUP(A1845,Ventas!$A$2:$H$3062,8,FALSE)</f>
        <v>OJ</v>
      </c>
      <c r="X1845" t="e">
        <f>VLOOKUP(A1845,'Correo 1'!$A$2:$C$3062,3,FALSE)</f>
        <v>#N/A</v>
      </c>
    </row>
    <row r="1846" spans="1:24" x14ac:dyDescent="0.2">
      <c r="A1846">
        <v>1128159</v>
      </c>
      <c r="B1846" t="s">
        <v>111</v>
      </c>
      <c r="C1846" t="s">
        <v>1572</v>
      </c>
      <c r="D1846" t="s">
        <v>3</v>
      </c>
      <c r="E1846" t="s">
        <v>951</v>
      </c>
      <c r="F1846" t="s">
        <v>952</v>
      </c>
      <c r="G1846" t="s">
        <v>3</v>
      </c>
      <c r="H1846" t="s">
        <v>115</v>
      </c>
      <c r="I1846" t="s">
        <v>954</v>
      </c>
      <c r="J1846" t="e">
        <f>+VLOOKUP(I1846,NOMENCLATURA!$A$3:$B$20,2,FALSE)</f>
        <v>#N/A</v>
      </c>
      <c r="K1846" t="s">
        <v>1573</v>
      </c>
      <c r="L1846" t="s">
        <v>1574</v>
      </c>
      <c r="M1846" s="2">
        <v>42542</v>
      </c>
      <c r="N1846" t="s">
        <v>957</v>
      </c>
      <c r="O1846" t="s">
        <v>353</v>
      </c>
      <c r="P1846" t="s">
        <v>3</v>
      </c>
      <c r="Q1846" t="s">
        <v>45</v>
      </c>
      <c r="R1846" t="s">
        <v>1575</v>
      </c>
      <c r="S1846" t="s">
        <v>1576</v>
      </c>
      <c r="T1846" t="s">
        <v>3</v>
      </c>
      <c r="U1846" t="s">
        <v>1576</v>
      </c>
      <c r="V1846" t="str">
        <f>VLOOKUP(A1846,Ventas!$A$2:$H$3062,7,FALSE)</f>
        <v>N15</v>
      </c>
      <c r="W1846" t="str">
        <f>VLOOKUP(A1846,Ventas!$A$2:$H$3062,8,FALSE)</f>
        <v>OJ</v>
      </c>
      <c r="X1846" t="e">
        <f>VLOOKUP(A1846,'Correo 1'!$A$2:$C$3062,3,FALSE)</f>
        <v>#N/A</v>
      </c>
    </row>
    <row r="1847" spans="1:24" x14ac:dyDescent="0.2">
      <c r="A1847">
        <v>1128162</v>
      </c>
      <c r="B1847" t="s">
        <v>111</v>
      </c>
      <c r="C1847" t="s">
        <v>1589</v>
      </c>
      <c r="D1847" t="s">
        <v>3</v>
      </c>
      <c r="E1847" t="s">
        <v>951</v>
      </c>
      <c r="F1847" t="s">
        <v>961</v>
      </c>
      <c r="G1847" t="s">
        <v>3</v>
      </c>
      <c r="H1847" t="s">
        <v>115</v>
      </c>
      <c r="I1847" t="s">
        <v>954</v>
      </c>
      <c r="J1847" t="e">
        <f>+VLOOKUP(I1847,NOMENCLATURA!$A$3:$B$20,2,FALSE)</f>
        <v>#N/A</v>
      </c>
      <c r="K1847" t="s">
        <v>1590</v>
      </c>
      <c r="L1847" t="s">
        <v>1591</v>
      </c>
      <c r="M1847" s="2">
        <v>42542</v>
      </c>
      <c r="N1847" t="s">
        <v>957</v>
      </c>
      <c r="O1847" t="s">
        <v>353</v>
      </c>
      <c r="P1847" t="s">
        <v>3</v>
      </c>
      <c r="Q1847" t="s">
        <v>45</v>
      </c>
      <c r="R1847" t="s">
        <v>1592</v>
      </c>
      <c r="S1847" t="s">
        <v>1593</v>
      </c>
      <c r="T1847" t="s">
        <v>3</v>
      </c>
      <c r="U1847" t="s">
        <v>3</v>
      </c>
      <c r="V1847" t="str">
        <f>VLOOKUP(A1847,Ventas!$A$2:$H$3062,7,FALSE)</f>
        <v>N0</v>
      </c>
      <c r="W1847" t="str">
        <f>VLOOKUP(A1847,Ventas!$A$2:$H$3062,8,FALSE)</f>
        <v>OJ</v>
      </c>
      <c r="X1847" t="e">
        <f>VLOOKUP(A1847,'Correo 1'!$A$2:$C$3062,3,FALSE)</f>
        <v>#N/A</v>
      </c>
    </row>
    <row r="1848" spans="1:24" x14ac:dyDescent="0.2">
      <c r="A1848">
        <v>1128169</v>
      </c>
      <c r="B1848" t="s">
        <v>111</v>
      </c>
      <c r="C1848" t="s">
        <v>1625</v>
      </c>
      <c r="D1848" t="s">
        <v>3</v>
      </c>
      <c r="E1848" t="s">
        <v>951</v>
      </c>
      <c r="F1848" t="s">
        <v>186</v>
      </c>
      <c r="G1848" t="s">
        <v>3</v>
      </c>
      <c r="H1848" t="s">
        <v>115</v>
      </c>
      <c r="I1848" t="s">
        <v>954</v>
      </c>
      <c r="J1848" t="e">
        <f>+VLOOKUP(I1848,NOMENCLATURA!$A$3:$B$20,2,FALSE)</f>
        <v>#N/A</v>
      </c>
      <c r="K1848" t="s">
        <v>1626</v>
      </c>
      <c r="L1848" t="s">
        <v>1627</v>
      </c>
      <c r="M1848" s="2">
        <v>42542</v>
      </c>
      <c r="N1848" t="s">
        <v>957</v>
      </c>
      <c r="O1848" t="s">
        <v>353</v>
      </c>
      <c r="P1848" t="s">
        <v>3</v>
      </c>
      <c r="Q1848" t="s">
        <v>45</v>
      </c>
      <c r="R1848" t="s">
        <v>1628</v>
      </c>
      <c r="S1848" t="s">
        <v>1629</v>
      </c>
      <c r="T1848" t="s">
        <v>3</v>
      </c>
      <c r="U1848" t="s">
        <v>3</v>
      </c>
      <c r="V1848" t="str">
        <f>VLOOKUP(A1848,Ventas!$A$2:$H$3062,7,FALSE)</f>
        <v>N30</v>
      </c>
      <c r="W1848" t="str">
        <f>VLOOKUP(A1848,Ventas!$A$2:$H$3062,8,FALSE)</f>
        <v>OJ</v>
      </c>
      <c r="X1848" t="e">
        <f>VLOOKUP(A1848,'Correo 1'!$A$2:$C$3062,3,FALSE)</f>
        <v>#N/A</v>
      </c>
    </row>
    <row r="1849" spans="1:24" x14ac:dyDescent="0.2">
      <c r="A1849">
        <v>1128170</v>
      </c>
      <c r="B1849" t="s">
        <v>111</v>
      </c>
      <c r="C1849" t="s">
        <v>1630</v>
      </c>
      <c r="D1849" t="s">
        <v>3</v>
      </c>
      <c r="E1849" t="s">
        <v>951</v>
      </c>
      <c r="F1849" t="s">
        <v>186</v>
      </c>
      <c r="G1849" t="s">
        <v>3</v>
      </c>
      <c r="H1849" t="s">
        <v>115</v>
      </c>
      <c r="I1849" t="s">
        <v>954</v>
      </c>
      <c r="J1849" t="e">
        <f>+VLOOKUP(I1849,NOMENCLATURA!$A$3:$B$20,2,FALSE)</f>
        <v>#N/A</v>
      </c>
      <c r="K1849" t="s">
        <v>1631</v>
      </c>
      <c r="L1849" t="s">
        <v>1632</v>
      </c>
      <c r="M1849" s="2">
        <v>42542</v>
      </c>
      <c r="N1849" t="s">
        <v>957</v>
      </c>
      <c r="O1849" t="s">
        <v>353</v>
      </c>
      <c r="P1849" t="s">
        <v>3</v>
      </c>
      <c r="Q1849" t="s">
        <v>45</v>
      </c>
      <c r="R1849" t="s">
        <v>1633</v>
      </c>
      <c r="S1849" t="s">
        <v>1634</v>
      </c>
      <c r="T1849" t="s">
        <v>3</v>
      </c>
      <c r="U1849" t="s">
        <v>1634</v>
      </c>
      <c r="V1849" t="str">
        <f>VLOOKUP(A1849,Ventas!$A$2:$H$3062,7,FALSE)</f>
        <v>N30</v>
      </c>
      <c r="W1849" t="str">
        <f>VLOOKUP(A1849,Ventas!$A$2:$H$3062,8,FALSE)</f>
        <v>OJ</v>
      </c>
      <c r="X1849" t="e">
        <f>VLOOKUP(A1849,'Correo 1'!$A$2:$C$3062,3,FALSE)</f>
        <v>#N/A</v>
      </c>
    </row>
    <row r="1850" spans="1:24" x14ac:dyDescent="0.2">
      <c r="A1850">
        <v>1128171</v>
      </c>
      <c r="B1850" t="s">
        <v>111</v>
      </c>
      <c r="C1850" t="s">
        <v>1635</v>
      </c>
      <c r="D1850" t="s">
        <v>3</v>
      </c>
      <c r="E1850" t="s">
        <v>951</v>
      </c>
      <c r="F1850" t="s">
        <v>961</v>
      </c>
      <c r="G1850" t="s">
        <v>3</v>
      </c>
      <c r="H1850" t="s">
        <v>115</v>
      </c>
      <c r="I1850" t="s">
        <v>954</v>
      </c>
      <c r="J1850" t="e">
        <f>+VLOOKUP(I1850,NOMENCLATURA!$A$3:$B$20,2,FALSE)</f>
        <v>#N/A</v>
      </c>
      <c r="K1850" t="s">
        <v>1636</v>
      </c>
      <c r="L1850" t="s">
        <v>1637</v>
      </c>
      <c r="M1850" s="2">
        <v>42542</v>
      </c>
      <c r="N1850" t="s">
        <v>957</v>
      </c>
      <c r="O1850" t="s">
        <v>353</v>
      </c>
      <c r="P1850" t="s">
        <v>3</v>
      </c>
      <c r="Q1850" t="s">
        <v>45</v>
      </c>
      <c r="R1850" t="s">
        <v>1638</v>
      </c>
      <c r="S1850" t="s">
        <v>1639</v>
      </c>
      <c r="T1850" t="s">
        <v>3</v>
      </c>
      <c r="U1850" t="s">
        <v>3</v>
      </c>
      <c r="V1850" t="str">
        <f>VLOOKUP(A1850,Ventas!$A$2:$H$3062,7,FALSE)</f>
        <v>N30</v>
      </c>
      <c r="W1850" t="str">
        <f>VLOOKUP(A1850,Ventas!$A$2:$H$3062,8,FALSE)</f>
        <v>OJ</v>
      </c>
      <c r="X1850" t="e">
        <f>VLOOKUP(A1850,'Correo 1'!$A$2:$C$3062,3,FALSE)</f>
        <v>#N/A</v>
      </c>
    </row>
    <row r="1851" spans="1:24" x14ac:dyDescent="0.2">
      <c r="A1851">
        <v>1128173</v>
      </c>
      <c r="B1851" t="s">
        <v>111</v>
      </c>
      <c r="C1851" t="s">
        <v>1647</v>
      </c>
      <c r="D1851" t="s">
        <v>3</v>
      </c>
      <c r="E1851" t="s">
        <v>951</v>
      </c>
      <c r="F1851" t="s">
        <v>961</v>
      </c>
      <c r="G1851" t="s">
        <v>3</v>
      </c>
      <c r="H1851" t="s">
        <v>115</v>
      </c>
      <c r="I1851" t="s">
        <v>954</v>
      </c>
      <c r="J1851" t="e">
        <f>+VLOOKUP(I1851,NOMENCLATURA!$A$3:$B$20,2,FALSE)</f>
        <v>#N/A</v>
      </c>
      <c r="K1851" t="s">
        <v>1648</v>
      </c>
      <c r="L1851" t="s">
        <v>1649</v>
      </c>
      <c r="M1851" s="2">
        <v>42542</v>
      </c>
      <c r="N1851" t="s">
        <v>957</v>
      </c>
      <c r="O1851" t="s">
        <v>353</v>
      </c>
      <c r="P1851" t="s">
        <v>3</v>
      </c>
      <c r="Q1851" t="s">
        <v>45</v>
      </c>
      <c r="R1851" t="s">
        <v>1650</v>
      </c>
      <c r="S1851" t="s">
        <v>1651</v>
      </c>
      <c r="T1851" t="s">
        <v>3</v>
      </c>
      <c r="U1851" t="s">
        <v>1652</v>
      </c>
      <c r="V1851" t="str">
        <f>VLOOKUP(A1851,Ventas!$A$2:$H$3062,7,FALSE)</f>
        <v>N30</v>
      </c>
      <c r="W1851" t="str">
        <f>VLOOKUP(A1851,Ventas!$A$2:$H$3062,8,FALSE)</f>
        <v>OJ</v>
      </c>
      <c r="X1851" t="e">
        <f>VLOOKUP(A1851,'Correo 1'!$A$2:$C$3062,3,FALSE)</f>
        <v>#N/A</v>
      </c>
    </row>
    <row r="1852" spans="1:24" x14ac:dyDescent="0.2">
      <c r="A1852">
        <v>1128174</v>
      </c>
      <c r="B1852" t="s">
        <v>111</v>
      </c>
      <c r="C1852" t="s">
        <v>1653</v>
      </c>
      <c r="D1852" t="s">
        <v>3</v>
      </c>
      <c r="E1852" t="s">
        <v>951</v>
      </c>
      <c r="F1852" t="s">
        <v>952</v>
      </c>
      <c r="G1852" t="s">
        <v>3</v>
      </c>
      <c r="H1852" t="s">
        <v>115</v>
      </c>
      <c r="I1852" t="s">
        <v>954</v>
      </c>
      <c r="J1852" t="e">
        <f>+VLOOKUP(I1852,NOMENCLATURA!$A$3:$B$20,2,FALSE)</f>
        <v>#N/A</v>
      </c>
      <c r="K1852" t="s">
        <v>1654</v>
      </c>
      <c r="L1852" t="s">
        <v>1655</v>
      </c>
      <c r="M1852" s="2">
        <v>42542</v>
      </c>
      <c r="N1852" t="s">
        <v>957</v>
      </c>
      <c r="O1852" t="s">
        <v>353</v>
      </c>
      <c r="P1852" t="s">
        <v>3</v>
      </c>
      <c r="Q1852" t="s">
        <v>45</v>
      </c>
      <c r="R1852" t="s">
        <v>1656</v>
      </c>
      <c r="S1852" t="s">
        <v>1657</v>
      </c>
      <c r="T1852" t="s">
        <v>3</v>
      </c>
      <c r="U1852" t="s">
        <v>3</v>
      </c>
      <c r="V1852" t="str">
        <f>VLOOKUP(A1852,Ventas!$A$2:$H$3062,7,FALSE)</f>
        <v>N30</v>
      </c>
      <c r="W1852" t="str">
        <f>VLOOKUP(A1852,Ventas!$A$2:$H$3062,8,FALSE)</f>
        <v>OJ</v>
      </c>
      <c r="X1852" t="e">
        <f>VLOOKUP(A1852,'Correo 1'!$A$2:$C$3062,3,FALSE)</f>
        <v>#N/A</v>
      </c>
    </row>
    <row r="1853" spans="1:24" x14ac:dyDescent="0.2">
      <c r="A1853">
        <v>1128175</v>
      </c>
      <c r="B1853" t="s">
        <v>111</v>
      </c>
      <c r="C1853" t="s">
        <v>1658</v>
      </c>
      <c r="D1853" t="s">
        <v>3</v>
      </c>
      <c r="E1853" t="s">
        <v>951</v>
      </c>
      <c r="F1853" t="s">
        <v>961</v>
      </c>
      <c r="G1853" t="s">
        <v>3</v>
      </c>
      <c r="H1853" t="s">
        <v>115</v>
      </c>
      <c r="I1853" t="s">
        <v>954</v>
      </c>
      <c r="J1853" t="e">
        <f>+VLOOKUP(I1853,NOMENCLATURA!$A$3:$B$20,2,FALSE)</f>
        <v>#N/A</v>
      </c>
      <c r="K1853" t="s">
        <v>1659</v>
      </c>
      <c r="L1853" t="s">
        <v>1660</v>
      </c>
      <c r="M1853" s="2">
        <v>42542</v>
      </c>
      <c r="N1853" t="s">
        <v>957</v>
      </c>
      <c r="O1853" t="s">
        <v>353</v>
      </c>
      <c r="P1853" t="s">
        <v>3</v>
      </c>
      <c r="Q1853" t="s">
        <v>45</v>
      </c>
      <c r="R1853" t="s">
        <v>1661</v>
      </c>
      <c r="S1853" t="s">
        <v>1662</v>
      </c>
      <c r="T1853" t="s">
        <v>3</v>
      </c>
      <c r="U1853" t="s">
        <v>1663</v>
      </c>
      <c r="V1853" t="str">
        <f>VLOOKUP(A1853,Ventas!$A$2:$H$3062,7,FALSE)</f>
        <v>N30</v>
      </c>
      <c r="W1853" t="str">
        <f>VLOOKUP(A1853,Ventas!$A$2:$H$3062,8,FALSE)</f>
        <v>OJ</v>
      </c>
      <c r="X1853" t="e">
        <f>VLOOKUP(A1853,'Correo 1'!$A$2:$C$3062,3,FALSE)</f>
        <v>#N/A</v>
      </c>
    </row>
    <row r="1854" spans="1:24" x14ac:dyDescent="0.2">
      <c r="A1854">
        <v>1128179</v>
      </c>
      <c r="B1854" t="s">
        <v>111</v>
      </c>
      <c r="C1854" t="s">
        <v>1683</v>
      </c>
      <c r="D1854" t="s">
        <v>3</v>
      </c>
      <c r="E1854" t="s">
        <v>951</v>
      </c>
      <c r="F1854" t="s">
        <v>1079</v>
      </c>
      <c r="G1854" t="s">
        <v>3</v>
      </c>
      <c r="H1854" t="s">
        <v>115</v>
      </c>
      <c r="I1854" t="s">
        <v>954</v>
      </c>
      <c r="J1854" t="e">
        <f>+VLOOKUP(I1854,NOMENCLATURA!$A$3:$B$20,2,FALSE)</f>
        <v>#N/A</v>
      </c>
      <c r="K1854" t="s">
        <v>1684</v>
      </c>
      <c r="L1854" t="s">
        <v>1685</v>
      </c>
      <c r="M1854" s="2">
        <v>42542</v>
      </c>
      <c r="N1854" t="s">
        <v>957</v>
      </c>
      <c r="O1854" t="s">
        <v>353</v>
      </c>
      <c r="P1854" t="s">
        <v>3</v>
      </c>
      <c r="Q1854" t="s">
        <v>45</v>
      </c>
      <c r="R1854" t="s">
        <v>1686</v>
      </c>
      <c r="S1854" t="s">
        <v>1687</v>
      </c>
      <c r="T1854" t="s">
        <v>3</v>
      </c>
      <c r="U1854" t="s">
        <v>3</v>
      </c>
      <c r="V1854" t="str">
        <f>VLOOKUP(A1854,Ventas!$A$2:$H$3062,7,FALSE)</f>
        <v>N30</v>
      </c>
      <c r="W1854" t="str">
        <f>VLOOKUP(A1854,Ventas!$A$2:$H$3062,8,FALSE)</f>
        <v>OJ</v>
      </c>
      <c r="X1854" t="e">
        <f>VLOOKUP(A1854,'Correo 1'!$A$2:$C$3062,3,FALSE)</f>
        <v>#N/A</v>
      </c>
    </row>
    <row r="1855" spans="1:24" x14ac:dyDescent="0.2">
      <c r="A1855">
        <v>1128182</v>
      </c>
      <c r="B1855" t="s">
        <v>111</v>
      </c>
      <c r="C1855" t="s">
        <v>1701</v>
      </c>
      <c r="D1855" t="s">
        <v>3</v>
      </c>
      <c r="E1855" t="s">
        <v>951</v>
      </c>
      <c r="F1855" t="s">
        <v>961</v>
      </c>
      <c r="G1855" t="s">
        <v>3</v>
      </c>
      <c r="H1855" t="s">
        <v>115</v>
      </c>
      <c r="I1855" t="s">
        <v>954</v>
      </c>
      <c r="J1855" t="e">
        <f>+VLOOKUP(I1855,NOMENCLATURA!$A$3:$B$20,2,FALSE)</f>
        <v>#N/A</v>
      </c>
      <c r="K1855" t="s">
        <v>1702</v>
      </c>
      <c r="L1855" t="s">
        <v>1703</v>
      </c>
      <c r="M1855" s="2">
        <v>42542</v>
      </c>
      <c r="N1855" t="s">
        <v>957</v>
      </c>
      <c r="O1855" t="s">
        <v>353</v>
      </c>
      <c r="P1855" t="s">
        <v>3</v>
      </c>
      <c r="Q1855" t="s">
        <v>45</v>
      </c>
      <c r="R1855" t="s">
        <v>1704</v>
      </c>
      <c r="S1855" t="s">
        <v>1705</v>
      </c>
      <c r="T1855" t="s">
        <v>3</v>
      </c>
      <c r="U1855" t="s">
        <v>1706</v>
      </c>
      <c r="V1855" t="str">
        <f>VLOOKUP(A1855,Ventas!$A$2:$H$3062,7,FALSE)</f>
        <v>N0</v>
      </c>
      <c r="W1855" t="str">
        <f>VLOOKUP(A1855,Ventas!$A$2:$H$3062,8,FALSE)</f>
        <v>OJ</v>
      </c>
      <c r="X1855" t="e">
        <f>VLOOKUP(A1855,'Correo 1'!$A$2:$C$3062,3,FALSE)</f>
        <v>#N/A</v>
      </c>
    </row>
    <row r="1856" spans="1:24" x14ac:dyDescent="0.2">
      <c r="A1856">
        <v>1128183</v>
      </c>
      <c r="B1856" t="s">
        <v>111</v>
      </c>
      <c r="C1856" t="s">
        <v>1707</v>
      </c>
      <c r="D1856" t="s">
        <v>3</v>
      </c>
      <c r="E1856" t="s">
        <v>1708</v>
      </c>
      <c r="F1856" t="s">
        <v>1708</v>
      </c>
      <c r="G1856" t="s">
        <v>3</v>
      </c>
      <c r="H1856" t="s">
        <v>1709</v>
      </c>
      <c r="I1856" t="s">
        <v>954</v>
      </c>
      <c r="J1856" t="e">
        <f>+VLOOKUP(I1856,NOMENCLATURA!$A$3:$B$20,2,FALSE)</f>
        <v>#N/A</v>
      </c>
      <c r="K1856" t="s">
        <v>1710</v>
      </c>
      <c r="L1856" t="s">
        <v>1711</v>
      </c>
      <c r="M1856" s="2">
        <v>42542</v>
      </c>
      <c r="N1856" t="s">
        <v>957</v>
      </c>
      <c r="O1856" t="s">
        <v>353</v>
      </c>
      <c r="P1856" t="s">
        <v>3</v>
      </c>
      <c r="Q1856" t="s">
        <v>45</v>
      </c>
      <c r="R1856" t="s">
        <v>1712</v>
      </c>
      <c r="S1856" t="s">
        <v>1713</v>
      </c>
      <c r="T1856" t="s">
        <v>3</v>
      </c>
      <c r="U1856" t="s">
        <v>3</v>
      </c>
      <c r="V1856" t="str">
        <f>VLOOKUP(A1856,Ventas!$A$2:$H$3062,7,FALSE)</f>
        <v>N0</v>
      </c>
      <c r="W1856" t="str">
        <f>VLOOKUP(A1856,Ventas!$A$2:$H$3062,8,FALSE)</f>
        <v>OJ</v>
      </c>
      <c r="X1856" t="e">
        <f>VLOOKUP(A1856,'Correo 1'!$A$2:$C$3062,3,FALSE)</f>
        <v>#N/A</v>
      </c>
    </row>
    <row r="1857" spans="1:24" x14ac:dyDescent="0.2">
      <c r="A1857">
        <v>1128184</v>
      </c>
      <c r="B1857" t="s">
        <v>111</v>
      </c>
      <c r="C1857" t="s">
        <v>1714</v>
      </c>
      <c r="D1857" t="s">
        <v>3</v>
      </c>
      <c r="E1857" t="s">
        <v>951</v>
      </c>
      <c r="F1857" t="s">
        <v>1054</v>
      </c>
      <c r="G1857" t="s">
        <v>3</v>
      </c>
      <c r="H1857" t="s">
        <v>115</v>
      </c>
      <c r="I1857" t="s">
        <v>954</v>
      </c>
      <c r="J1857" t="e">
        <f>+VLOOKUP(I1857,NOMENCLATURA!$A$3:$B$20,2,FALSE)</f>
        <v>#N/A</v>
      </c>
      <c r="K1857" t="s">
        <v>1715</v>
      </c>
      <c r="L1857" t="s">
        <v>1716</v>
      </c>
      <c r="M1857" s="2">
        <v>42542</v>
      </c>
      <c r="N1857" t="s">
        <v>957</v>
      </c>
      <c r="O1857" t="s">
        <v>353</v>
      </c>
      <c r="P1857" t="s">
        <v>3</v>
      </c>
      <c r="Q1857" t="s">
        <v>45</v>
      </c>
      <c r="R1857" t="s">
        <v>1717</v>
      </c>
      <c r="S1857" t="s">
        <v>1718</v>
      </c>
      <c r="T1857" t="s">
        <v>3</v>
      </c>
      <c r="U1857" t="s">
        <v>1719</v>
      </c>
      <c r="V1857" t="str">
        <f>VLOOKUP(A1857,Ventas!$A$2:$H$3062,7,FALSE)</f>
        <v>N0</v>
      </c>
      <c r="W1857" t="str">
        <f>VLOOKUP(A1857,Ventas!$A$2:$H$3062,8,FALSE)</f>
        <v>OJ</v>
      </c>
      <c r="X1857" t="e">
        <f>VLOOKUP(A1857,'Correo 1'!$A$2:$C$3062,3,FALSE)</f>
        <v>#N/A</v>
      </c>
    </row>
    <row r="1858" spans="1:24" x14ac:dyDescent="0.2">
      <c r="A1858">
        <v>1128185</v>
      </c>
      <c r="B1858" t="s">
        <v>111</v>
      </c>
      <c r="C1858" t="s">
        <v>1720</v>
      </c>
      <c r="D1858" t="s">
        <v>1721</v>
      </c>
      <c r="E1858" t="s">
        <v>1722</v>
      </c>
      <c r="F1858" t="s">
        <v>1722</v>
      </c>
      <c r="G1858" t="s">
        <v>3</v>
      </c>
      <c r="H1858" t="s">
        <v>333</v>
      </c>
      <c r="I1858" t="s">
        <v>954</v>
      </c>
      <c r="J1858" t="e">
        <f>+VLOOKUP(I1858,NOMENCLATURA!$A$3:$B$20,2,FALSE)</f>
        <v>#N/A</v>
      </c>
      <c r="K1858" t="s">
        <v>1723</v>
      </c>
      <c r="L1858" t="s">
        <v>1724</v>
      </c>
      <c r="M1858" s="2">
        <v>42542</v>
      </c>
      <c r="N1858" t="s">
        <v>957</v>
      </c>
      <c r="O1858" t="s">
        <v>353</v>
      </c>
      <c r="P1858" t="s">
        <v>3</v>
      </c>
      <c r="Q1858" t="s">
        <v>45</v>
      </c>
      <c r="R1858" t="s">
        <v>1725</v>
      </c>
      <c r="S1858" t="s">
        <v>1726</v>
      </c>
      <c r="T1858" t="s">
        <v>3</v>
      </c>
      <c r="U1858" t="s">
        <v>1727</v>
      </c>
      <c r="V1858" t="str">
        <f>VLOOKUP(A1858,Ventas!$A$2:$H$3062,7,FALSE)</f>
        <v>N0</v>
      </c>
      <c r="W1858" t="str">
        <f>VLOOKUP(A1858,Ventas!$A$2:$H$3062,8,FALSE)</f>
        <v>OJ</v>
      </c>
      <c r="X1858" t="e">
        <f>VLOOKUP(A1858,'Correo 1'!$A$2:$C$3062,3,FALSE)</f>
        <v>#N/A</v>
      </c>
    </row>
    <row r="1859" spans="1:24" x14ac:dyDescent="0.2">
      <c r="A1859">
        <v>1128186</v>
      </c>
      <c r="B1859" t="s">
        <v>111</v>
      </c>
      <c r="C1859" t="s">
        <v>1728</v>
      </c>
      <c r="D1859" t="s">
        <v>3</v>
      </c>
      <c r="E1859" t="s">
        <v>951</v>
      </c>
      <c r="F1859" t="s">
        <v>990</v>
      </c>
      <c r="G1859" t="s">
        <v>3</v>
      </c>
      <c r="H1859" t="s">
        <v>115</v>
      </c>
      <c r="I1859" t="s">
        <v>954</v>
      </c>
      <c r="J1859" t="e">
        <f>+VLOOKUP(I1859,NOMENCLATURA!$A$3:$B$20,2,FALSE)</f>
        <v>#N/A</v>
      </c>
      <c r="K1859" t="s">
        <v>1729</v>
      </c>
      <c r="L1859" t="s">
        <v>1730</v>
      </c>
      <c r="M1859" s="2">
        <v>42542</v>
      </c>
      <c r="N1859" t="s">
        <v>957</v>
      </c>
      <c r="O1859" t="s">
        <v>353</v>
      </c>
      <c r="P1859" t="s">
        <v>3</v>
      </c>
      <c r="Q1859" t="s">
        <v>45</v>
      </c>
      <c r="R1859" t="s">
        <v>1731</v>
      </c>
      <c r="S1859" t="s">
        <v>1732</v>
      </c>
      <c r="T1859" t="s">
        <v>3</v>
      </c>
      <c r="U1859" t="s">
        <v>1733</v>
      </c>
      <c r="V1859" t="str">
        <f>VLOOKUP(A1859,Ventas!$A$2:$H$3062,7,FALSE)</f>
        <v>N0</v>
      </c>
      <c r="W1859" t="str">
        <f>VLOOKUP(A1859,Ventas!$A$2:$H$3062,8,FALSE)</f>
        <v>OJ</v>
      </c>
      <c r="X1859" t="e">
        <f>VLOOKUP(A1859,'Correo 1'!$A$2:$C$3062,3,FALSE)</f>
        <v>#N/A</v>
      </c>
    </row>
    <row r="1860" spans="1:24" x14ac:dyDescent="0.2">
      <c r="A1860">
        <v>1128187</v>
      </c>
      <c r="B1860" t="s">
        <v>111</v>
      </c>
      <c r="C1860" t="s">
        <v>1734</v>
      </c>
      <c r="D1860" t="s">
        <v>3</v>
      </c>
      <c r="E1860" t="s">
        <v>1045</v>
      </c>
      <c r="F1860" t="s">
        <v>1045</v>
      </c>
      <c r="G1860" t="s">
        <v>3</v>
      </c>
      <c r="H1860" t="s">
        <v>1046</v>
      </c>
      <c r="I1860" t="s">
        <v>954</v>
      </c>
      <c r="J1860" t="e">
        <f>+VLOOKUP(I1860,NOMENCLATURA!$A$3:$B$20,2,FALSE)</f>
        <v>#N/A</v>
      </c>
      <c r="K1860" t="s">
        <v>1735</v>
      </c>
      <c r="L1860" t="s">
        <v>1736</v>
      </c>
      <c r="M1860" s="2">
        <v>42542</v>
      </c>
      <c r="N1860" t="s">
        <v>957</v>
      </c>
      <c r="O1860" t="s">
        <v>353</v>
      </c>
      <c r="P1860" t="s">
        <v>3</v>
      </c>
      <c r="Q1860" t="s">
        <v>45</v>
      </c>
      <c r="R1860" t="s">
        <v>1737</v>
      </c>
      <c r="S1860" t="s">
        <v>1738</v>
      </c>
      <c r="T1860" t="s">
        <v>3</v>
      </c>
      <c r="U1860" t="s">
        <v>1739</v>
      </c>
      <c r="V1860" t="str">
        <f>VLOOKUP(A1860,Ventas!$A$2:$H$3062,7,FALSE)</f>
        <v>N0</v>
      </c>
      <c r="W1860" t="str">
        <f>VLOOKUP(A1860,Ventas!$A$2:$H$3062,8,FALSE)</f>
        <v>OJ</v>
      </c>
      <c r="X1860" t="e">
        <f>VLOOKUP(A1860,'Correo 1'!$A$2:$C$3062,3,FALSE)</f>
        <v>#N/A</v>
      </c>
    </row>
    <row r="1861" spans="1:24" x14ac:dyDescent="0.2">
      <c r="A1861">
        <v>1128189</v>
      </c>
      <c r="B1861" t="s">
        <v>111</v>
      </c>
      <c r="C1861" t="s">
        <v>1748</v>
      </c>
      <c r="D1861" t="s">
        <v>3</v>
      </c>
      <c r="E1861" t="s">
        <v>951</v>
      </c>
      <c r="F1861" t="s">
        <v>1350</v>
      </c>
      <c r="G1861" t="s">
        <v>3</v>
      </c>
      <c r="H1861" t="s">
        <v>115</v>
      </c>
      <c r="I1861" t="s">
        <v>954</v>
      </c>
      <c r="J1861" t="e">
        <f>+VLOOKUP(I1861,NOMENCLATURA!$A$3:$B$20,2,FALSE)</f>
        <v>#N/A</v>
      </c>
      <c r="K1861" t="s">
        <v>1749</v>
      </c>
      <c r="L1861" t="s">
        <v>1750</v>
      </c>
      <c r="M1861" s="2">
        <v>42542</v>
      </c>
      <c r="N1861" t="s">
        <v>957</v>
      </c>
      <c r="O1861" t="s">
        <v>353</v>
      </c>
      <c r="P1861" t="s">
        <v>3</v>
      </c>
      <c r="Q1861" t="s">
        <v>45</v>
      </c>
      <c r="R1861" t="s">
        <v>1751</v>
      </c>
      <c r="S1861" t="s">
        <v>1752</v>
      </c>
      <c r="T1861" t="s">
        <v>3</v>
      </c>
      <c r="U1861" t="s">
        <v>3</v>
      </c>
      <c r="V1861" t="str">
        <f>VLOOKUP(A1861,Ventas!$A$2:$H$3062,7,FALSE)</f>
        <v>N30</v>
      </c>
      <c r="W1861" t="str">
        <f>VLOOKUP(A1861,Ventas!$A$2:$H$3062,8,FALSE)</f>
        <v>OJ</v>
      </c>
      <c r="X1861" t="e">
        <f>VLOOKUP(A1861,'Correo 1'!$A$2:$C$3062,3,FALSE)</f>
        <v>#N/A</v>
      </c>
    </row>
    <row r="1862" spans="1:24" x14ac:dyDescent="0.2">
      <c r="A1862">
        <v>1128190</v>
      </c>
      <c r="B1862" t="s">
        <v>111</v>
      </c>
      <c r="C1862" t="s">
        <v>1753</v>
      </c>
      <c r="D1862" t="s">
        <v>3</v>
      </c>
      <c r="E1862" t="s">
        <v>951</v>
      </c>
      <c r="F1862" t="s">
        <v>1375</v>
      </c>
      <c r="G1862" t="s">
        <v>3</v>
      </c>
      <c r="H1862" t="s">
        <v>115</v>
      </c>
      <c r="I1862" t="s">
        <v>954</v>
      </c>
      <c r="J1862" t="e">
        <f>+VLOOKUP(I1862,NOMENCLATURA!$A$3:$B$20,2,FALSE)</f>
        <v>#N/A</v>
      </c>
      <c r="K1862" t="s">
        <v>1754</v>
      </c>
      <c r="L1862" t="s">
        <v>1755</v>
      </c>
      <c r="M1862" s="2">
        <v>42542</v>
      </c>
      <c r="N1862" t="s">
        <v>957</v>
      </c>
      <c r="O1862" t="s">
        <v>353</v>
      </c>
      <c r="P1862" t="s">
        <v>1756</v>
      </c>
      <c r="Q1862" t="s">
        <v>45</v>
      </c>
      <c r="R1862" t="s">
        <v>1757</v>
      </c>
      <c r="S1862" t="s">
        <v>1758</v>
      </c>
      <c r="T1862" t="s">
        <v>3</v>
      </c>
      <c r="U1862" t="s">
        <v>1759</v>
      </c>
      <c r="V1862" t="str">
        <f>VLOOKUP(A1862,Ventas!$A$2:$H$3062,7,FALSE)</f>
        <v>N30</v>
      </c>
      <c r="W1862" t="str">
        <f>VLOOKUP(A1862,Ventas!$A$2:$H$3062,8,FALSE)</f>
        <v>OJ</v>
      </c>
      <c r="X1862" t="e">
        <f>VLOOKUP(A1862,'Correo 1'!$A$2:$C$3062,3,FALSE)</f>
        <v>#N/A</v>
      </c>
    </row>
    <row r="1863" spans="1:24" x14ac:dyDescent="0.2">
      <c r="A1863">
        <v>1128191</v>
      </c>
      <c r="B1863" t="s">
        <v>111</v>
      </c>
      <c r="C1863" t="s">
        <v>1760</v>
      </c>
      <c r="D1863" t="s">
        <v>1761</v>
      </c>
      <c r="E1863" t="s">
        <v>951</v>
      </c>
      <c r="F1863" t="s">
        <v>1228</v>
      </c>
      <c r="G1863" t="s">
        <v>3</v>
      </c>
      <c r="H1863" t="s">
        <v>115</v>
      </c>
      <c r="I1863" t="s">
        <v>954</v>
      </c>
      <c r="J1863" t="e">
        <f>+VLOOKUP(I1863,NOMENCLATURA!$A$3:$B$20,2,FALSE)</f>
        <v>#N/A</v>
      </c>
      <c r="K1863" t="s">
        <v>1762</v>
      </c>
      <c r="L1863" t="s">
        <v>1763</v>
      </c>
      <c r="M1863" s="2">
        <v>42542</v>
      </c>
      <c r="N1863" t="s">
        <v>957</v>
      </c>
      <c r="O1863" t="s">
        <v>353</v>
      </c>
      <c r="P1863" t="s">
        <v>3</v>
      </c>
      <c r="Q1863" t="s">
        <v>45</v>
      </c>
      <c r="R1863" t="s">
        <v>1764</v>
      </c>
      <c r="S1863" t="s">
        <v>1765</v>
      </c>
      <c r="T1863" t="s">
        <v>3</v>
      </c>
      <c r="U1863" t="s">
        <v>3</v>
      </c>
      <c r="V1863" t="str">
        <f>VLOOKUP(A1863,Ventas!$A$2:$H$3062,7,FALSE)</f>
        <v>N30</v>
      </c>
      <c r="W1863" t="str">
        <f>VLOOKUP(A1863,Ventas!$A$2:$H$3062,8,FALSE)</f>
        <v>OJ</v>
      </c>
      <c r="X1863" t="e">
        <f>VLOOKUP(A1863,'Correo 1'!$A$2:$C$3062,3,FALSE)</f>
        <v>#N/A</v>
      </c>
    </row>
    <row r="1864" spans="1:24" x14ac:dyDescent="0.2">
      <c r="A1864">
        <v>1128192</v>
      </c>
      <c r="B1864" t="s">
        <v>111</v>
      </c>
      <c r="C1864" t="s">
        <v>1766</v>
      </c>
      <c r="D1864" t="s">
        <v>3</v>
      </c>
      <c r="E1864" t="s">
        <v>951</v>
      </c>
      <c r="F1864" t="s">
        <v>186</v>
      </c>
      <c r="G1864" t="s">
        <v>3</v>
      </c>
      <c r="H1864" t="s">
        <v>115</v>
      </c>
      <c r="I1864" t="s">
        <v>954</v>
      </c>
      <c r="J1864" t="e">
        <f>+VLOOKUP(I1864,NOMENCLATURA!$A$3:$B$20,2,FALSE)</f>
        <v>#N/A</v>
      </c>
      <c r="K1864" t="s">
        <v>1767</v>
      </c>
      <c r="L1864" t="s">
        <v>1768</v>
      </c>
      <c r="M1864" s="2">
        <v>42542</v>
      </c>
      <c r="N1864" t="s">
        <v>957</v>
      </c>
      <c r="O1864" t="s">
        <v>353</v>
      </c>
      <c r="P1864" t="s">
        <v>3</v>
      </c>
      <c r="Q1864" t="s">
        <v>45</v>
      </c>
      <c r="R1864" t="s">
        <v>1769</v>
      </c>
      <c r="S1864" t="s">
        <v>1770</v>
      </c>
      <c r="T1864" t="s">
        <v>3</v>
      </c>
      <c r="U1864" t="s">
        <v>3</v>
      </c>
      <c r="V1864" t="str">
        <f>VLOOKUP(A1864,Ventas!$A$2:$H$3062,7,FALSE)</f>
        <v>N30</v>
      </c>
      <c r="W1864" t="str">
        <f>VLOOKUP(A1864,Ventas!$A$2:$H$3062,8,FALSE)</f>
        <v>OJ</v>
      </c>
      <c r="X1864" t="e">
        <f>VLOOKUP(A1864,'Correo 1'!$A$2:$C$3062,3,FALSE)</f>
        <v>#N/A</v>
      </c>
    </row>
    <row r="1865" spans="1:24" x14ac:dyDescent="0.2">
      <c r="A1865">
        <v>1128193</v>
      </c>
      <c r="B1865" t="s">
        <v>111</v>
      </c>
      <c r="C1865" t="s">
        <v>1771</v>
      </c>
      <c r="D1865" t="s">
        <v>3</v>
      </c>
      <c r="E1865" t="s">
        <v>951</v>
      </c>
      <c r="F1865" t="s">
        <v>1054</v>
      </c>
      <c r="G1865" t="s">
        <v>3</v>
      </c>
      <c r="H1865" t="s">
        <v>115</v>
      </c>
      <c r="I1865" t="s">
        <v>954</v>
      </c>
      <c r="J1865" t="e">
        <f>+VLOOKUP(I1865,NOMENCLATURA!$A$3:$B$20,2,FALSE)</f>
        <v>#N/A</v>
      </c>
      <c r="K1865" t="s">
        <v>1772</v>
      </c>
      <c r="L1865" t="s">
        <v>1773</v>
      </c>
      <c r="M1865" s="2">
        <v>42542</v>
      </c>
      <c r="N1865" t="s">
        <v>957</v>
      </c>
      <c r="O1865" t="s">
        <v>353</v>
      </c>
      <c r="P1865" t="s">
        <v>3</v>
      </c>
      <c r="Q1865" t="s">
        <v>45</v>
      </c>
      <c r="R1865" t="s">
        <v>1774</v>
      </c>
      <c r="S1865" t="s">
        <v>1775</v>
      </c>
      <c r="T1865" t="s">
        <v>3</v>
      </c>
      <c r="U1865" t="s">
        <v>1776</v>
      </c>
      <c r="V1865" t="str">
        <f>VLOOKUP(A1865,Ventas!$A$2:$H$3062,7,FALSE)</f>
        <v>N0</v>
      </c>
      <c r="W1865" t="str">
        <f>VLOOKUP(A1865,Ventas!$A$2:$H$3062,8,FALSE)</f>
        <v>OJ</v>
      </c>
      <c r="X1865" t="e">
        <f>VLOOKUP(A1865,'Correo 1'!$A$2:$C$3062,3,FALSE)</f>
        <v>#N/A</v>
      </c>
    </row>
    <row r="1866" spans="1:24" x14ac:dyDescent="0.2">
      <c r="A1866">
        <v>1128194</v>
      </c>
      <c r="B1866" t="s">
        <v>111</v>
      </c>
      <c r="C1866" t="s">
        <v>1777</v>
      </c>
      <c r="D1866" t="s">
        <v>3</v>
      </c>
      <c r="E1866" t="s">
        <v>951</v>
      </c>
      <c r="F1866" t="s">
        <v>1375</v>
      </c>
      <c r="G1866" t="s">
        <v>3</v>
      </c>
      <c r="H1866" t="s">
        <v>115</v>
      </c>
      <c r="I1866" t="s">
        <v>954</v>
      </c>
      <c r="J1866" t="e">
        <f>+VLOOKUP(I1866,NOMENCLATURA!$A$3:$B$20,2,FALSE)</f>
        <v>#N/A</v>
      </c>
      <c r="K1866" t="s">
        <v>1778</v>
      </c>
      <c r="L1866" t="s">
        <v>1779</v>
      </c>
      <c r="M1866" s="2">
        <v>42542</v>
      </c>
      <c r="N1866" t="s">
        <v>957</v>
      </c>
      <c r="O1866" t="s">
        <v>353</v>
      </c>
      <c r="P1866" t="s">
        <v>3</v>
      </c>
      <c r="Q1866" t="s">
        <v>45</v>
      </c>
      <c r="R1866" t="s">
        <v>1780</v>
      </c>
      <c r="S1866" t="s">
        <v>1781</v>
      </c>
      <c r="T1866" t="s">
        <v>3</v>
      </c>
      <c r="U1866" t="s">
        <v>3</v>
      </c>
      <c r="V1866" t="str">
        <f>VLOOKUP(A1866,Ventas!$A$2:$H$3062,7,FALSE)</f>
        <v>N30</v>
      </c>
      <c r="W1866" t="str">
        <f>VLOOKUP(A1866,Ventas!$A$2:$H$3062,8,FALSE)</f>
        <v>O6</v>
      </c>
      <c r="X1866" t="e">
        <f>VLOOKUP(A1866,'Correo 1'!$A$2:$C$3062,3,FALSE)</f>
        <v>#N/A</v>
      </c>
    </row>
    <row r="1867" spans="1:24" x14ac:dyDescent="0.2">
      <c r="A1867">
        <v>1128195</v>
      </c>
      <c r="B1867" t="s">
        <v>111</v>
      </c>
      <c r="C1867" t="s">
        <v>1782</v>
      </c>
      <c r="D1867" t="s">
        <v>3</v>
      </c>
      <c r="E1867" t="s">
        <v>951</v>
      </c>
      <c r="F1867" t="s">
        <v>1375</v>
      </c>
      <c r="G1867" t="s">
        <v>3</v>
      </c>
      <c r="H1867" t="s">
        <v>115</v>
      </c>
      <c r="I1867" t="s">
        <v>954</v>
      </c>
      <c r="J1867" t="e">
        <f>+VLOOKUP(I1867,NOMENCLATURA!$A$3:$B$20,2,FALSE)</f>
        <v>#N/A</v>
      </c>
      <c r="K1867" t="s">
        <v>1783</v>
      </c>
      <c r="L1867" t="s">
        <v>1784</v>
      </c>
      <c r="M1867" s="2">
        <v>42542</v>
      </c>
      <c r="N1867" t="s">
        <v>957</v>
      </c>
      <c r="O1867" t="s">
        <v>353</v>
      </c>
      <c r="P1867" t="s">
        <v>3</v>
      </c>
      <c r="Q1867" t="s">
        <v>45</v>
      </c>
      <c r="R1867" t="s">
        <v>1785</v>
      </c>
      <c r="S1867" t="s">
        <v>1786</v>
      </c>
      <c r="T1867" t="s">
        <v>3</v>
      </c>
      <c r="U1867" t="s">
        <v>3</v>
      </c>
      <c r="V1867" t="str">
        <f>VLOOKUP(A1867,Ventas!$A$2:$H$3062,7,FALSE)</f>
        <v>N30</v>
      </c>
      <c r="W1867" t="str">
        <f>VLOOKUP(A1867,Ventas!$A$2:$H$3062,8,FALSE)</f>
        <v>O6</v>
      </c>
      <c r="X1867" t="e">
        <f>VLOOKUP(A1867,'Correo 1'!$A$2:$C$3062,3,FALSE)</f>
        <v>#N/A</v>
      </c>
    </row>
    <row r="1868" spans="1:24" x14ac:dyDescent="0.2">
      <c r="A1868">
        <v>1128197</v>
      </c>
      <c r="B1868" t="s">
        <v>111</v>
      </c>
      <c r="C1868" t="s">
        <v>1794</v>
      </c>
      <c r="D1868" t="s">
        <v>3</v>
      </c>
      <c r="E1868" t="s">
        <v>951</v>
      </c>
      <c r="F1868" t="s">
        <v>952</v>
      </c>
      <c r="G1868" t="s">
        <v>3</v>
      </c>
      <c r="H1868" t="s">
        <v>115</v>
      </c>
      <c r="I1868" t="s">
        <v>954</v>
      </c>
      <c r="J1868" t="e">
        <f>+VLOOKUP(I1868,NOMENCLATURA!$A$3:$B$20,2,FALSE)</f>
        <v>#N/A</v>
      </c>
      <c r="K1868" t="s">
        <v>1795</v>
      </c>
      <c r="L1868" t="s">
        <v>1796</v>
      </c>
      <c r="M1868" s="2">
        <v>42542</v>
      </c>
      <c r="N1868" t="s">
        <v>957</v>
      </c>
      <c r="O1868" t="s">
        <v>353</v>
      </c>
      <c r="P1868" t="s">
        <v>3</v>
      </c>
      <c r="Q1868" t="s">
        <v>45</v>
      </c>
      <c r="R1868" t="s">
        <v>1797</v>
      </c>
      <c r="S1868" t="s">
        <v>1798</v>
      </c>
      <c r="T1868" t="s">
        <v>3</v>
      </c>
      <c r="U1868" t="s">
        <v>1799</v>
      </c>
      <c r="V1868" t="str">
        <f>VLOOKUP(A1868,Ventas!$A$2:$H$3062,7,FALSE)</f>
        <v>N30</v>
      </c>
      <c r="W1868" t="str">
        <f>VLOOKUP(A1868,Ventas!$A$2:$H$3062,8,FALSE)</f>
        <v>O6</v>
      </c>
      <c r="X1868" t="e">
        <f>VLOOKUP(A1868,'Correo 1'!$A$2:$C$3062,3,FALSE)</f>
        <v>#N/A</v>
      </c>
    </row>
    <row r="1869" spans="1:24" x14ac:dyDescent="0.2">
      <c r="A1869">
        <v>1128198</v>
      </c>
      <c r="B1869" t="s">
        <v>111</v>
      </c>
      <c r="C1869" t="s">
        <v>1800</v>
      </c>
      <c r="D1869" t="s">
        <v>3</v>
      </c>
      <c r="E1869" t="s">
        <v>1801</v>
      </c>
      <c r="F1869" t="s">
        <v>1801</v>
      </c>
      <c r="G1869" t="s">
        <v>3</v>
      </c>
      <c r="H1869" t="s">
        <v>1046</v>
      </c>
      <c r="I1869" t="s">
        <v>954</v>
      </c>
      <c r="J1869" t="e">
        <f>+VLOOKUP(I1869,NOMENCLATURA!$A$3:$B$20,2,FALSE)</f>
        <v>#N/A</v>
      </c>
      <c r="K1869" t="s">
        <v>1802</v>
      </c>
      <c r="L1869" t="s">
        <v>1803</v>
      </c>
      <c r="M1869" s="2">
        <v>42542</v>
      </c>
      <c r="N1869" t="s">
        <v>957</v>
      </c>
      <c r="O1869" t="s">
        <v>353</v>
      </c>
      <c r="P1869" t="s">
        <v>3</v>
      </c>
      <c r="Q1869" t="s">
        <v>45</v>
      </c>
      <c r="R1869" t="s">
        <v>1804</v>
      </c>
      <c r="S1869" t="s">
        <v>1805</v>
      </c>
      <c r="T1869" t="s">
        <v>3</v>
      </c>
      <c r="U1869" t="s">
        <v>3</v>
      </c>
      <c r="V1869" t="str">
        <f>VLOOKUP(A1869,Ventas!$A$2:$H$3062,7,FALSE)</f>
        <v>N30</v>
      </c>
      <c r="W1869" t="str">
        <f>VLOOKUP(A1869,Ventas!$A$2:$H$3062,8,FALSE)</f>
        <v>OJ</v>
      </c>
      <c r="X1869" t="e">
        <f>VLOOKUP(A1869,'Correo 1'!$A$2:$C$3062,3,FALSE)</f>
        <v>#N/A</v>
      </c>
    </row>
    <row r="1870" spans="1:24" x14ac:dyDescent="0.2">
      <c r="A1870">
        <v>1128199</v>
      </c>
      <c r="B1870" t="s">
        <v>111</v>
      </c>
      <c r="C1870" t="s">
        <v>1806</v>
      </c>
      <c r="D1870" t="s">
        <v>3</v>
      </c>
      <c r="E1870" t="s">
        <v>951</v>
      </c>
      <c r="F1870" t="s">
        <v>952</v>
      </c>
      <c r="G1870" t="s">
        <v>3</v>
      </c>
      <c r="H1870" t="s">
        <v>115</v>
      </c>
      <c r="I1870" t="s">
        <v>954</v>
      </c>
      <c r="J1870" t="e">
        <f>+VLOOKUP(I1870,NOMENCLATURA!$A$3:$B$20,2,FALSE)</f>
        <v>#N/A</v>
      </c>
      <c r="K1870" t="s">
        <v>1807</v>
      </c>
      <c r="L1870" t="s">
        <v>1808</v>
      </c>
      <c r="M1870" s="2">
        <v>42542</v>
      </c>
      <c r="N1870" t="s">
        <v>957</v>
      </c>
      <c r="O1870" t="s">
        <v>353</v>
      </c>
      <c r="P1870" t="s">
        <v>3</v>
      </c>
      <c r="Q1870" t="s">
        <v>45</v>
      </c>
      <c r="R1870" t="s">
        <v>1809</v>
      </c>
      <c r="S1870" t="s">
        <v>1810</v>
      </c>
      <c r="T1870" t="s">
        <v>3</v>
      </c>
      <c r="U1870" t="s">
        <v>3</v>
      </c>
      <c r="V1870" t="str">
        <f>VLOOKUP(A1870,Ventas!$A$2:$H$3062,7,FALSE)</f>
        <v>N30</v>
      </c>
      <c r="W1870" t="str">
        <f>VLOOKUP(A1870,Ventas!$A$2:$H$3062,8,FALSE)</f>
        <v>O6</v>
      </c>
      <c r="X1870" t="e">
        <f>VLOOKUP(A1870,'Correo 1'!$A$2:$C$3062,3,FALSE)</f>
        <v>#N/A</v>
      </c>
    </row>
    <row r="1871" spans="1:24" x14ac:dyDescent="0.2">
      <c r="A1871">
        <v>1128200</v>
      </c>
      <c r="B1871" t="s">
        <v>111</v>
      </c>
      <c r="C1871" t="s">
        <v>1811</v>
      </c>
      <c r="D1871" t="s">
        <v>1812</v>
      </c>
      <c r="E1871" t="s">
        <v>951</v>
      </c>
      <c r="F1871" t="s">
        <v>1054</v>
      </c>
      <c r="G1871" t="s">
        <v>3</v>
      </c>
      <c r="H1871" t="s">
        <v>115</v>
      </c>
      <c r="I1871" t="s">
        <v>954</v>
      </c>
      <c r="J1871" t="e">
        <f>+VLOOKUP(I1871,NOMENCLATURA!$A$3:$B$20,2,FALSE)</f>
        <v>#N/A</v>
      </c>
      <c r="K1871" t="s">
        <v>1813</v>
      </c>
      <c r="L1871" t="s">
        <v>1814</v>
      </c>
      <c r="M1871" s="2">
        <v>42542</v>
      </c>
      <c r="N1871" t="s">
        <v>957</v>
      </c>
      <c r="O1871" t="s">
        <v>353</v>
      </c>
      <c r="P1871" t="s">
        <v>1815</v>
      </c>
      <c r="Q1871" t="s">
        <v>45</v>
      </c>
      <c r="R1871" t="s">
        <v>1816</v>
      </c>
      <c r="S1871" t="s">
        <v>1817</v>
      </c>
      <c r="T1871" t="s">
        <v>3</v>
      </c>
      <c r="U1871" t="s">
        <v>3</v>
      </c>
      <c r="V1871" t="str">
        <f>VLOOKUP(A1871,Ventas!$A$2:$H$3062,7,FALSE)</f>
        <v>N30</v>
      </c>
      <c r="W1871" t="str">
        <f>VLOOKUP(A1871,Ventas!$A$2:$H$3062,8,FALSE)</f>
        <v>OJ</v>
      </c>
      <c r="X1871" t="e">
        <f>VLOOKUP(A1871,'Correo 1'!$A$2:$C$3062,3,FALSE)</f>
        <v>#N/A</v>
      </c>
    </row>
    <row r="1872" spans="1:24" x14ac:dyDescent="0.2">
      <c r="A1872">
        <v>1128201</v>
      </c>
      <c r="B1872" t="s">
        <v>111</v>
      </c>
      <c r="C1872" t="s">
        <v>1818</v>
      </c>
      <c r="D1872" t="s">
        <v>1819</v>
      </c>
      <c r="E1872" t="s">
        <v>204</v>
      </c>
      <c r="F1872" t="s">
        <v>204</v>
      </c>
      <c r="G1872" t="s">
        <v>3</v>
      </c>
      <c r="H1872" t="s">
        <v>115</v>
      </c>
      <c r="I1872" t="s">
        <v>954</v>
      </c>
      <c r="J1872" t="e">
        <f>+VLOOKUP(I1872,NOMENCLATURA!$A$3:$B$20,2,FALSE)</f>
        <v>#N/A</v>
      </c>
      <c r="K1872" t="s">
        <v>1820</v>
      </c>
      <c r="L1872" t="s">
        <v>1821</v>
      </c>
      <c r="M1872" s="2">
        <v>42542</v>
      </c>
      <c r="N1872" t="s">
        <v>957</v>
      </c>
      <c r="O1872" t="s">
        <v>353</v>
      </c>
      <c r="P1872" t="s">
        <v>3</v>
      </c>
      <c r="Q1872" t="s">
        <v>45</v>
      </c>
      <c r="R1872" t="s">
        <v>1822</v>
      </c>
      <c r="S1872" t="s">
        <v>1823</v>
      </c>
      <c r="T1872" t="s">
        <v>3</v>
      </c>
      <c r="U1872" t="s">
        <v>3</v>
      </c>
      <c r="V1872" t="str">
        <f>VLOOKUP(A1872,Ventas!$A$2:$H$3062,7,FALSE)</f>
        <v>N30</v>
      </c>
      <c r="W1872" t="str">
        <f>VLOOKUP(A1872,Ventas!$A$2:$H$3062,8,FALSE)</f>
        <v>OJ</v>
      </c>
      <c r="X1872" t="e">
        <f>VLOOKUP(A1872,'Correo 1'!$A$2:$C$3062,3,FALSE)</f>
        <v>#N/A</v>
      </c>
    </row>
    <row r="1873" spans="1:24" x14ac:dyDescent="0.2">
      <c r="A1873">
        <v>1128202</v>
      </c>
      <c r="B1873" t="s">
        <v>111</v>
      </c>
      <c r="C1873" t="s">
        <v>1824</v>
      </c>
      <c r="D1873" t="s">
        <v>3</v>
      </c>
      <c r="E1873" t="s">
        <v>951</v>
      </c>
      <c r="F1873" t="s">
        <v>952</v>
      </c>
      <c r="G1873" t="s">
        <v>3</v>
      </c>
      <c r="H1873" t="s">
        <v>115</v>
      </c>
      <c r="I1873" t="s">
        <v>954</v>
      </c>
      <c r="J1873" t="e">
        <f>+VLOOKUP(I1873,NOMENCLATURA!$A$3:$B$20,2,FALSE)</f>
        <v>#N/A</v>
      </c>
      <c r="K1873" t="s">
        <v>1825</v>
      </c>
      <c r="L1873" t="s">
        <v>1826</v>
      </c>
      <c r="M1873" s="2">
        <v>42542</v>
      </c>
      <c r="N1873" t="s">
        <v>957</v>
      </c>
      <c r="O1873" t="s">
        <v>353</v>
      </c>
      <c r="P1873" t="s">
        <v>3</v>
      </c>
      <c r="Q1873" t="s">
        <v>45</v>
      </c>
      <c r="R1873" t="s">
        <v>1827</v>
      </c>
      <c r="S1873" t="s">
        <v>1828</v>
      </c>
      <c r="T1873" t="s">
        <v>3</v>
      </c>
      <c r="U1873" t="s">
        <v>3</v>
      </c>
      <c r="V1873" t="str">
        <f>VLOOKUP(A1873,Ventas!$A$2:$H$3062,7,FALSE)</f>
        <v>N30</v>
      </c>
      <c r="W1873" t="str">
        <f>VLOOKUP(A1873,Ventas!$A$2:$H$3062,8,FALSE)</f>
        <v>OJ</v>
      </c>
      <c r="X1873" t="e">
        <f>VLOOKUP(A1873,'Correo 1'!$A$2:$C$3062,3,FALSE)</f>
        <v>#N/A</v>
      </c>
    </row>
    <row r="1874" spans="1:24" x14ac:dyDescent="0.2">
      <c r="A1874">
        <v>1128203</v>
      </c>
      <c r="B1874" t="s">
        <v>111</v>
      </c>
      <c r="C1874" t="s">
        <v>1829</v>
      </c>
      <c r="D1874" t="s">
        <v>1830</v>
      </c>
      <c r="E1874" t="s">
        <v>951</v>
      </c>
      <c r="F1874" t="s">
        <v>961</v>
      </c>
      <c r="G1874" t="s">
        <v>3</v>
      </c>
      <c r="H1874" t="s">
        <v>115</v>
      </c>
      <c r="I1874" t="s">
        <v>954</v>
      </c>
      <c r="J1874" t="e">
        <f>+VLOOKUP(I1874,NOMENCLATURA!$A$3:$B$20,2,FALSE)</f>
        <v>#N/A</v>
      </c>
      <c r="K1874" t="s">
        <v>1831</v>
      </c>
      <c r="L1874" t="s">
        <v>1832</v>
      </c>
      <c r="M1874" s="2">
        <v>42542</v>
      </c>
      <c r="N1874" t="s">
        <v>957</v>
      </c>
      <c r="O1874" t="s">
        <v>353</v>
      </c>
      <c r="P1874" t="s">
        <v>3</v>
      </c>
      <c r="Q1874" t="s">
        <v>45</v>
      </c>
      <c r="R1874" t="s">
        <v>1833</v>
      </c>
      <c r="S1874" t="s">
        <v>1834</v>
      </c>
      <c r="T1874" t="s">
        <v>3</v>
      </c>
      <c r="U1874" t="s">
        <v>3</v>
      </c>
      <c r="V1874" t="str">
        <f>VLOOKUP(A1874,Ventas!$A$2:$H$3062,7,FALSE)</f>
        <v>N30</v>
      </c>
      <c r="W1874" t="str">
        <f>VLOOKUP(A1874,Ventas!$A$2:$H$3062,8,FALSE)</f>
        <v>OJ</v>
      </c>
      <c r="X1874" t="e">
        <f>VLOOKUP(A1874,'Correo 1'!$A$2:$C$3062,3,FALSE)</f>
        <v>#N/A</v>
      </c>
    </row>
    <row r="1875" spans="1:24" x14ac:dyDescent="0.2">
      <c r="A1875">
        <v>1128205</v>
      </c>
      <c r="B1875" t="s">
        <v>111</v>
      </c>
      <c r="C1875" t="s">
        <v>1842</v>
      </c>
      <c r="D1875" t="s">
        <v>1819</v>
      </c>
      <c r="E1875" t="s">
        <v>951</v>
      </c>
      <c r="F1875" t="s">
        <v>1164</v>
      </c>
      <c r="G1875" t="s">
        <v>3</v>
      </c>
      <c r="H1875" t="s">
        <v>115</v>
      </c>
      <c r="I1875" t="s">
        <v>954</v>
      </c>
      <c r="J1875" t="e">
        <f>+VLOOKUP(I1875,NOMENCLATURA!$A$3:$B$20,2,FALSE)</f>
        <v>#N/A</v>
      </c>
      <c r="K1875" t="s">
        <v>1843</v>
      </c>
      <c r="L1875" t="s">
        <v>1844</v>
      </c>
      <c r="M1875" s="2">
        <v>42542</v>
      </c>
      <c r="N1875" t="s">
        <v>957</v>
      </c>
      <c r="O1875" t="s">
        <v>353</v>
      </c>
      <c r="P1875" t="s">
        <v>3</v>
      </c>
      <c r="Q1875" t="s">
        <v>45</v>
      </c>
      <c r="R1875" t="s">
        <v>1845</v>
      </c>
      <c r="S1875" t="s">
        <v>1846</v>
      </c>
      <c r="T1875" t="s">
        <v>3</v>
      </c>
      <c r="U1875" t="s">
        <v>1847</v>
      </c>
      <c r="V1875" t="str">
        <f>VLOOKUP(A1875,Ventas!$A$2:$H$3062,7,FALSE)</f>
        <v>N30</v>
      </c>
      <c r="W1875" t="str">
        <f>VLOOKUP(A1875,Ventas!$A$2:$H$3062,8,FALSE)</f>
        <v>OJ</v>
      </c>
      <c r="X1875" t="e">
        <f>VLOOKUP(A1875,'Correo 1'!$A$2:$C$3062,3,FALSE)</f>
        <v>#N/A</v>
      </c>
    </row>
    <row r="1876" spans="1:24" x14ac:dyDescent="0.2">
      <c r="A1876">
        <v>1128206</v>
      </c>
      <c r="B1876" t="s">
        <v>111</v>
      </c>
      <c r="C1876" t="s">
        <v>1848</v>
      </c>
      <c r="D1876" t="s">
        <v>3</v>
      </c>
      <c r="E1876" t="s">
        <v>951</v>
      </c>
      <c r="F1876" t="s">
        <v>961</v>
      </c>
      <c r="G1876" t="s">
        <v>3</v>
      </c>
      <c r="H1876" t="s">
        <v>115</v>
      </c>
      <c r="I1876" t="s">
        <v>954</v>
      </c>
      <c r="J1876" t="e">
        <f>+VLOOKUP(I1876,NOMENCLATURA!$A$3:$B$20,2,FALSE)</f>
        <v>#N/A</v>
      </c>
      <c r="K1876" t="s">
        <v>1849</v>
      </c>
      <c r="L1876" t="s">
        <v>1850</v>
      </c>
      <c r="M1876" s="2">
        <v>42542</v>
      </c>
      <c r="N1876" t="s">
        <v>957</v>
      </c>
      <c r="O1876" t="s">
        <v>353</v>
      </c>
      <c r="P1876" t="s">
        <v>3</v>
      </c>
      <c r="Q1876" t="s">
        <v>45</v>
      </c>
      <c r="R1876" t="s">
        <v>1851</v>
      </c>
      <c r="S1876" t="s">
        <v>1852</v>
      </c>
      <c r="T1876" t="s">
        <v>3</v>
      </c>
      <c r="U1876" t="s">
        <v>1853</v>
      </c>
      <c r="V1876" t="str">
        <f>VLOOKUP(A1876,Ventas!$A$2:$H$3062,7,FALSE)</f>
        <v>N30</v>
      </c>
      <c r="W1876" t="str">
        <f>VLOOKUP(A1876,Ventas!$A$2:$H$3062,8,FALSE)</f>
        <v>OJ</v>
      </c>
      <c r="X1876" t="e">
        <f>VLOOKUP(A1876,'Correo 1'!$A$2:$C$3062,3,FALSE)</f>
        <v>#N/A</v>
      </c>
    </row>
    <row r="1877" spans="1:24" x14ac:dyDescent="0.2">
      <c r="A1877">
        <v>1128208</v>
      </c>
      <c r="B1877" t="s">
        <v>111</v>
      </c>
      <c r="C1877" t="s">
        <v>1859</v>
      </c>
      <c r="D1877" t="s">
        <v>3</v>
      </c>
      <c r="E1877" t="s">
        <v>951</v>
      </c>
      <c r="F1877" t="s">
        <v>1375</v>
      </c>
      <c r="G1877" t="s">
        <v>3</v>
      </c>
      <c r="H1877" t="s">
        <v>115</v>
      </c>
      <c r="I1877" t="s">
        <v>954</v>
      </c>
      <c r="J1877" t="e">
        <f>+VLOOKUP(I1877,NOMENCLATURA!$A$3:$B$20,2,FALSE)</f>
        <v>#N/A</v>
      </c>
      <c r="K1877" t="s">
        <v>1860</v>
      </c>
      <c r="L1877" t="s">
        <v>1861</v>
      </c>
      <c r="M1877" s="2">
        <v>42542</v>
      </c>
      <c r="N1877" t="s">
        <v>957</v>
      </c>
      <c r="O1877" t="s">
        <v>353</v>
      </c>
      <c r="P1877" t="s">
        <v>3</v>
      </c>
      <c r="Q1877" t="s">
        <v>45</v>
      </c>
      <c r="R1877" t="s">
        <v>1862</v>
      </c>
      <c r="S1877" t="s">
        <v>1863</v>
      </c>
      <c r="T1877" t="s">
        <v>3</v>
      </c>
      <c r="U1877" t="s">
        <v>3</v>
      </c>
      <c r="V1877" t="str">
        <f>VLOOKUP(A1877,Ventas!$A$2:$H$3062,7,FALSE)</f>
        <v>N30</v>
      </c>
      <c r="W1877" t="str">
        <f>VLOOKUP(A1877,Ventas!$A$2:$H$3062,8,FALSE)</f>
        <v>OJ</v>
      </c>
      <c r="X1877" t="e">
        <f>VLOOKUP(A1877,'Correo 1'!$A$2:$C$3062,3,FALSE)</f>
        <v>#N/A</v>
      </c>
    </row>
    <row r="1878" spans="1:24" x14ac:dyDescent="0.2">
      <c r="A1878">
        <v>1128209</v>
      </c>
      <c r="B1878" t="s">
        <v>111</v>
      </c>
      <c r="C1878" t="s">
        <v>1864</v>
      </c>
      <c r="D1878" t="s">
        <v>1865</v>
      </c>
      <c r="E1878" t="s">
        <v>951</v>
      </c>
      <c r="F1878" t="s">
        <v>952</v>
      </c>
      <c r="G1878" t="s">
        <v>3</v>
      </c>
      <c r="H1878" t="s">
        <v>115</v>
      </c>
      <c r="I1878" t="s">
        <v>954</v>
      </c>
      <c r="J1878" t="e">
        <f>+VLOOKUP(I1878,NOMENCLATURA!$A$3:$B$20,2,FALSE)</f>
        <v>#N/A</v>
      </c>
      <c r="K1878" t="s">
        <v>1866</v>
      </c>
      <c r="L1878" t="s">
        <v>1867</v>
      </c>
      <c r="M1878" s="2">
        <v>42542</v>
      </c>
      <c r="N1878" t="s">
        <v>957</v>
      </c>
      <c r="O1878" t="s">
        <v>353</v>
      </c>
      <c r="P1878" t="s">
        <v>3</v>
      </c>
      <c r="Q1878" t="s">
        <v>45</v>
      </c>
      <c r="R1878" t="s">
        <v>1868</v>
      </c>
      <c r="S1878" t="s">
        <v>1869</v>
      </c>
      <c r="T1878" t="s">
        <v>3</v>
      </c>
      <c r="U1878" t="s">
        <v>3</v>
      </c>
      <c r="V1878" t="str">
        <f>VLOOKUP(A1878,Ventas!$A$2:$H$3062,7,FALSE)</f>
        <v>N30</v>
      </c>
      <c r="W1878" t="str">
        <f>VLOOKUP(A1878,Ventas!$A$2:$H$3062,8,FALSE)</f>
        <v>OJ</v>
      </c>
      <c r="X1878" t="e">
        <f>VLOOKUP(A1878,'Correo 1'!$A$2:$C$3062,3,FALSE)</f>
        <v>#N/A</v>
      </c>
    </row>
    <row r="1879" spans="1:24" x14ac:dyDescent="0.2">
      <c r="A1879">
        <v>1128210</v>
      </c>
      <c r="B1879" t="s">
        <v>111</v>
      </c>
      <c r="C1879" t="s">
        <v>1870</v>
      </c>
      <c r="D1879" t="s">
        <v>3</v>
      </c>
      <c r="E1879" t="s">
        <v>951</v>
      </c>
      <c r="F1879" t="s">
        <v>961</v>
      </c>
      <c r="G1879" t="s">
        <v>3</v>
      </c>
      <c r="H1879" t="s">
        <v>115</v>
      </c>
      <c r="I1879" t="s">
        <v>954</v>
      </c>
      <c r="J1879" t="e">
        <f>+VLOOKUP(I1879,NOMENCLATURA!$A$3:$B$20,2,FALSE)</f>
        <v>#N/A</v>
      </c>
      <c r="K1879" t="s">
        <v>1871</v>
      </c>
      <c r="L1879" t="s">
        <v>1872</v>
      </c>
      <c r="M1879" s="2">
        <v>42542</v>
      </c>
      <c r="N1879" t="s">
        <v>957</v>
      </c>
      <c r="O1879" t="s">
        <v>353</v>
      </c>
      <c r="P1879" t="s">
        <v>3</v>
      </c>
      <c r="Q1879" t="s">
        <v>45</v>
      </c>
      <c r="R1879" t="s">
        <v>1873</v>
      </c>
      <c r="S1879" t="s">
        <v>1874</v>
      </c>
      <c r="T1879" t="s">
        <v>3</v>
      </c>
      <c r="U1879" t="s">
        <v>1875</v>
      </c>
      <c r="V1879" t="str">
        <f>VLOOKUP(A1879,Ventas!$A$2:$H$3062,7,FALSE)</f>
        <v>N30</v>
      </c>
      <c r="W1879" t="str">
        <f>VLOOKUP(A1879,Ventas!$A$2:$H$3062,8,FALSE)</f>
        <v>OJ</v>
      </c>
      <c r="X1879" t="e">
        <f>VLOOKUP(A1879,'Correo 1'!$A$2:$C$3062,3,FALSE)</f>
        <v>#N/A</v>
      </c>
    </row>
    <row r="1880" spans="1:24" x14ac:dyDescent="0.2">
      <c r="A1880">
        <v>1128211</v>
      </c>
      <c r="B1880" t="s">
        <v>111</v>
      </c>
      <c r="C1880" t="s">
        <v>1876</v>
      </c>
      <c r="D1880" t="s">
        <v>3</v>
      </c>
      <c r="E1880" t="s">
        <v>951</v>
      </c>
      <c r="F1880" t="s">
        <v>961</v>
      </c>
      <c r="G1880" t="s">
        <v>3</v>
      </c>
      <c r="H1880" t="s">
        <v>115</v>
      </c>
      <c r="I1880" t="s">
        <v>954</v>
      </c>
      <c r="J1880" t="e">
        <f>+VLOOKUP(I1880,NOMENCLATURA!$A$3:$B$20,2,FALSE)</f>
        <v>#N/A</v>
      </c>
      <c r="K1880" t="s">
        <v>1877</v>
      </c>
      <c r="L1880" t="s">
        <v>1878</v>
      </c>
      <c r="M1880" s="2">
        <v>42542</v>
      </c>
      <c r="N1880" t="s">
        <v>957</v>
      </c>
      <c r="O1880" t="s">
        <v>353</v>
      </c>
      <c r="P1880" t="s">
        <v>3</v>
      </c>
      <c r="Q1880" t="s">
        <v>45</v>
      </c>
      <c r="R1880" t="s">
        <v>1879</v>
      </c>
      <c r="S1880" t="s">
        <v>1880</v>
      </c>
      <c r="T1880" t="s">
        <v>3</v>
      </c>
      <c r="U1880" t="s">
        <v>3</v>
      </c>
      <c r="V1880" t="str">
        <f>VLOOKUP(A1880,Ventas!$A$2:$H$3062,7,FALSE)</f>
        <v>N30</v>
      </c>
      <c r="W1880" t="str">
        <f>VLOOKUP(A1880,Ventas!$A$2:$H$3062,8,FALSE)</f>
        <v>OJ</v>
      </c>
      <c r="X1880" t="e">
        <f>VLOOKUP(A1880,'Correo 1'!$A$2:$C$3062,3,FALSE)</f>
        <v>#N/A</v>
      </c>
    </row>
    <row r="1881" spans="1:24" x14ac:dyDescent="0.2">
      <c r="A1881">
        <v>1128212</v>
      </c>
      <c r="B1881" t="s">
        <v>111</v>
      </c>
      <c r="C1881" t="s">
        <v>1881</v>
      </c>
      <c r="D1881" t="s">
        <v>3</v>
      </c>
      <c r="E1881" t="s">
        <v>951</v>
      </c>
      <c r="F1881" t="s">
        <v>1054</v>
      </c>
      <c r="G1881" t="s">
        <v>3</v>
      </c>
      <c r="H1881" t="s">
        <v>115</v>
      </c>
      <c r="I1881" t="s">
        <v>954</v>
      </c>
      <c r="J1881" t="e">
        <f>+VLOOKUP(I1881,NOMENCLATURA!$A$3:$B$20,2,FALSE)</f>
        <v>#N/A</v>
      </c>
      <c r="K1881" t="s">
        <v>1882</v>
      </c>
      <c r="L1881" t="s">
        <v>1883</v>
      </c>
      <c r="M1881" s="2">
        <v>42542</v>
      </c>
      <c r="N1881" t="s">
        <v>957</v>
      </c>
      <c r="O1881" t="s">
        <v>353</v>
      </c>
      <c r="P1881" t="s">
        <v>3</v>
      </c>
      <c r="Q1881" t="s">
        <v>45</v>
      </c>
      <c r="R1881" t="s">
        <v>1884</v>
      </c>
      <c r="S1881" t="s">
        <v>1885</v>
      </c>
      <c r="T1881" t="s">
        <v>3</v>
      </c>
      <c r="U1881" t="s">
        <v>1885</v>
      </c>
      <c r="V1881" t="str">
        <f>VLOOKUP(A1881,Ventas!$A$2:$H$3062,7,FALSE)</f>
        <v>N30</v>
      </c>
      <c r="W1881" t="str">
        <f>VLOOKUP(A1881,Ventas!$A$2:$H$3062,8,FALSE)</f>
        <v>OJ</v>
      </c>
      <c r="X1881" t="e">
        <f>VLOOKUP(A1881,'Correo 1'!$A$2:$C$3062,3,FALSE)</f>
        <v>#N/A</v>
      </c>
    </row>
    <row r="1882" spans="1:24" x14ac:dyDescent="0.2">
      <c r="A1882">
        <v>1128213</v>
      </c>
      <c r="B1882" t="s">
        <v>111</v>
      </c>
      <c r="C1882" t="s">
        <v>1886</v>
      </c>
      <c r="D1882" t="s">
        <v>1887</v>
      </c>
      <c r="E1882" t="s">
        <v>951</v>
      </c>
      <c r="F1882" t="s">
        <v>961</v>
      </c>
      <c r="G1882" t="s">
        <v>3</v>
      </c>
      <c r="H1882" t="s">
        <v>115</v>
      </c>
      <c r="I1882" t="s">
        <v>954</v>
      </c>
      <c r="J1882" t="e">
        <f>+VLOOKUP(I1882,NOMENCLATURA!$A$3:$B$20,2,FALSE)</f>
        <v>#N/A</v>
      </c>
      <c r="K1882" t="s">
        <v>1888</v>
      </c>
      <c r="L1882" t="s">
        <v>1889</v>
      </c>
      <c r="M1882" s="2">
        <v>42542</v>
      </c>
      <c r="N1882" t="s">
        <v>957</v>
      </c>
      <c r="O1882" t="s">
        <v>353</v>
      </c>
      <c r="P1882" t="s">
        <v>3</v>
      </c>
      <c r="Q1882" t="s">
        <v>45</v>
      </c>
      <c r="R1882" t="s">
        <v>1890</v>
      </c>
      <c r="S1882" t="s">
        <v>1891</v>
      </c>
      <c r="T1882" t="s">
        <v>3</v>
      </c>
      <c r="U1882" t="s">
        <v>3</v>
      </c>
      <c r="V1882" t="str">
        <f>VLOOKUP(A1882,Ventas!$A$2:$H$3062,7,FALSE)</f>
        <v>N0</v>
      </c>
      <c r="W1882" t="str">
        <f>VLOOKUP(A1882,Ventas!$A$2:$H$3062,8,FALSE)</f>
        <v>OJ</v>
      </c>
      <c r="X1882" t="e">
        <f>VLOOKUP(A1882,'Correo 1'!$A$2:$C$3062,3,FALSE)</f>
        <v>#N/A</v>
      </c>
    </row>
    <row r="1883" spans="1:24" x14ac:dyDescent="0.2">
      <c r="A1883">
        <v>1128216</v>
      </c>
      <c r="B1883" t="s">
        <v>111</v>
      </c>
      <c r="C1883" t="s">
        <v>1903</v>
      </c>
      <c r="D1883" t="s">
        <v>3</v>
      </c>
      <c r="E1883" t="s">
        <v>951</v>
      </c>
      <c r="F1883" t="s">
        <v>961</v>
      </c>
      <c r="G1883" t="s">
        <v>1904</v>
      </c>
      <c r="H1883" t="s">
        <v>115</v>
      </c>
      <c r="I1883" t="s">
        <v>954</v>
      </c>
      <c r="J1883" t="e">
        <f>+VLOOKUP(I1883,NOMENCLATURA!$A$3:$B$20,2,FALSE)</f>
        <v>#N/A</v>
      </c>
      <c r="K1883" t="s">
        <v>1905</v>
      </c>
      <c r="L1883" t="s">
        <v>1906</v>
      </c>
      <c r="M1883" s="2">
        <v>42542</v>
      </c>
      <c r="N1883" t="s">
        <v>957</v>
      </c>
      <c r="O1883" t="s">
        <v>353</v>
      </c>
      <c r="P1883" t="s">
        <v>3</v>
      </c>
      <c r="Q1883" t="s">
        <v>45</v>
      </c>
      <c r="R1883" t="s">
        <v>1907</v>
      </c>
      <c r="S1883" t="s">
        <v>1908</v>
      </c>
      <c r="T1883" t="s">
        <v>3</v>
      </c>
      <c r="U1883" t="s">
        <v>3</v>
      </c>
      <c r="V1883" t="str">
        <f>VLOOKUP(A1883,Ventas!$A$2:$H$3062,7,FALSE)</f>
        <v>N30</v>
      </c>
      <c r="W1883" t="str">
        <f>VLOOKUP(A1883,Ventas!$A$2:$H$3062,8,FALSE)</f>
        <v>OJ</v>
      </c>
      <c r="X1883" t="e">
        <f>VLOOKUP(A1883,'Correo 1'!$A$2:$C$3062,3,FALSE)</f>
        <v>#N/A</v>
      </c>
    </row>
    <row r="1884" spans="1:24" x14ac:dyDescent="0.2">
      <c r="A1884">
        <v>1128218</v>
      </c>
      <c r="B1884" t="s">
        <v>111</v>
      </c>
      <c r="C1884" t="s">
        <v>1915</v>
      </c>
      <c r="D1884" t="s">
        <v>3</v>
      </c>
      <c r="E1884" t="s">
        <v>951</v>
      </c>
      <c r="F1884" t="s">
        <v>1916</v>
      </c>
      <c r="G1884" t="s">
        <v>1917</v>
      </c>
      <c r="H1884" t="s">
        <v>115</v>
      </c>
      <c r="I1884" t="s">
        <v>954</v>
      </c>
      <c r="J1884" t="e">
        <f>+VLOOKUP(I1884,NOMENCLATURA!$A$3:$B$20,2,FALSE)</f>
        <v>#N/A</v>
      </c>
      <c r="K1884" t="s">
        <v>1918</v>
      </c>
      <c r="L1884" t="s">
        <v>1919</v>
      </c>
      <c r="M1884" s="2">
        <v>42542</v>
      </c>
      <c r="N1884" t="s">
        <v>957</v>
      </c>
      <c r="O1884" t="s">
        <v>353</v>
      </c>
      <c r="P1884" t="s">
        <v>3</v>
      </c>
      <c r="Q1884" t="s">
        <v>45</v>
      </c>
      <c r="R1884" t="s">
        <v>1920</v>
      </c>
      <c r="S1884" t="s">
        <v>1921</v>
      </c>
      <c r="T1884" t="s">
        <v>3</v>
      </c>
      <c r="U1884" t="s">
        <v>3</v>
      </c>
      <c r="V1884" t="str">
        <f>VLOOKUP(A1884,Ventas!$A$2:$H$3062,7,FALSE)</f>
        <v>N30</v>
      </c>
      <c r="W1884" t="str">
        <f>VLOOKUP(A1884,Ventas!$A$2:$H$3062,8,FALSE)</f>
        <v>OJ</v>
      </c>
      <c r="X1884" t="e">
        <f>VLOOKUP(A1884,'Correo 1'!$A$2:$C$3062,3,FALSE)</f>
        <v>#N/A</v>
      </c>
    </row>
    <row r="1885" spans="1:24" x14ac:dyDescent="0.2">
      <c r="A1885">
        <v>1128219</v>
      </c>
      <c r="B1885" t="s">
        <v>111</v>
      </c>
      <c r="C1885" t="s">
        <v>1922</v>
      </c>
      <c r="D1885" t="s">
        <v>3</v>
      </c>
      <c r="E1885" t="s">
        <v>951</v>
      </c>
      <c r="F1885" t="s">
        <v>952</v>
      </c>
      <c r="G1885" t="s">
        <v>1195</v>
      </c>
      <c r="H1885" t="s">
        <v>115</v>
      </c>
      <c r="I1885" t="s">
        <v>954</v>
      </c>
      <c r="J1885" t="e">
        <f>+VLOOKUP(I1885,NOMENCLATURA!$A$3:$B$20,2,FALSE)</f>
        <v>#N/A</v>
      </c>
      <c r="K1885" t="s">
        <v>1923</v>
      </c>
      <c r="L1885" t="s">
        <v>1924</v>
      </c>
      <c r="M1885" s="2">
        <v>42542</v>
      </c>
      <c r="N1885" t="s">
        <v>957</v>
      </c>
      <c r="O1885" t="s">
        <v>353</v>
      </c>
      <c r="P1885" t="s">
        <v>3</v>
      </c>
      <c r="Q1885" t="s">
        <v>45</v>
      </c>
      <c r="R1885" t="s">
        <v>1925</v>
      </c>
      <c r="S1885" t="s">
        <v>1926</v>
      </c>
      <c r="T1885" t="s">
        <v>3</v>
      </c>
      <c r="U1885" t="s">
        <v>3</v>
      </c>
      <c r="V1885" t="str">
        <f>VLOOKUP(A1885,Ventas!$A$2:$H$3062,7,FALSE)</f>
        <v>N30</v>
      </c>
      <c r="W1885" t="str">
        <f>VLOOKUP(A1885,Ventas!$A$2:$H$3062,8,FALSE)</f>
        <v>OJ</v>
      </c>
      <c r="X1885" t="e">
        <f>VLOOKUP(A1885,'Correo 1'!$A$2:$C$3062,3,FALSE)</f>
        <v>#N/A</v>
      </c>
    </row>
    <row r="1886" spans="1:24" x14ac:dyDescent="0.2">
      <c r="A1886">
        <v>1128222</v>
      </c>
      <c r="B1886" t="s">
        <v>111</v>
      </c>
      <c r="C1886" t="s">
        <v>1937</v>
      </c>
      <c r="D1886" t="s">
        <v>3</v>
      </c>
      <c r="E1886" t="s">
        <v>951</v>
      </c>
      <c r="F1886" t="s">
        <v>1054</v>
      </c>
      <c r="G1886" t="s">
        <v>1938</v>
      </c>
      <c r="H1886" t="s">
        <v>115</v>
      </c>
      <c r="I1886" t="s">
        <v>954</v>
      </c>
      <c r="J1886" t="e">
        <f>+VLOOKUP(I1886,NOMENCLATURA!$A$3:$B$20,2,FALSE)</f>
        <v>#N/A</v>
      </c>
      <c r="K1886" t="s">
        <v>1939</v>
      </c>
      <c r="L1886" t="s">
        <v>1940</v>
      </c>
      <c r="M1886" s="2">
        <v>42542</v>
      </c>
      <c r="N1886" t="s">
        <v>957</v>
      </c>
      <c r="O1886" t="s">
        <v>353</v>
      </c>
      <c r="P1886" t="s">
        <v>3</v>
      </c>
      <c r="Q1886" t="s">
        <v>45</v>
      </c>
      <c r="R1886" t="s">
        <v>1941</v>
      </c>
      <c r="S1886" t="s">
        <v>1942</v>
      </c>
      <c r="T1886" t="s">
        <v>3</v>
      </c>
      <c r="U1886" t="s">
        <v>1943</v>
      </c>
      <c r="V1886" t="str">
        <f>VLOOKUP(A1886,Ventas!$A$2:$H$3062,7,FALSE)</f>
        <v>N30</v>
      </c>
      <c r="W1886" t="str">
        <f>VLOOKUP(A1886,Ventas!$A$2:$H$3062,8,FALSE)</f>
        <v>OJ</v>
      </c>
      <c r="X1886" t="e">
        <f>VLOOKUP(A1886,'Correo 1'!$A$2:$C$3062,3,FALSE)</f>
        <v>#N/A</v>
      </c>
    </row>
    <row r="1887" spans="1:24" x14ac:dyDescent="0.2">
      <c r="A1887">
        <v>1128223</v>
      </c>
      <c r="B1887" t="s">
        <v>111</v>
      </c>
      <c r="C1887" t="s">
        <v>1944</v>
      </c>
      <c r="D1887" t="s">
        <v>3</v>
      </c>
      <c r="E1887" t="s">
        <v>951</v>
      </c>
      <c r="F1887" t="s">
        <v>961</v>
      </c>
      <c r="G1887" t="s">
        <v>3</v>
      </c>
      <c r="H1887" t="s">
        <v>115</v>
      </c>
      <c r="I1887" t="s">
        <v>954</v>
      </c>
      <c r="J1887" t="e">
        <f>+VLOOKUP(I1887,NOMENCLATURA!$A$3:$B$20,2,FALSE)</f>
        <v>#N/A</v>
      </c>
      <c r="K1887" t="s">
        <v>1945</v>
      </c>
      <c r="L1887" t="s">
        <v>1946</v>
      </c>
      <c r="M1887" s="2">
        <v>42542</v>
      </c>
      <c r="N1887" t="s">
        <v>957</v>
      </c>
      <c r="O1887" t="s">
        <v>353</v>
      </c>
      <c r="P1887" t="s">
        <v>3</v>
      </c>
      <c r="Q1887" t="s">
        <v>45</v>
      </c>
      <c r="R1887" t="s">
        <v>1947</v>
      </c>
      <c r="S1887" t="s">
        <v>1948</v>
      </c>
      <c r="T1887" t="s">
        <v>3</v>
      </c>
      <c r="U1887" t="s">
        <v>1949</v>
      </c>
      <c r="V1887" t="str">
        <f>VLOOKUP(A1887,Ventas!$A$2:$H$3062,7,FALSE)</f>
        <v>N30</v>
      </c>
      <c r="W1887" t="str">
        <f>VLOOKUP(A1887,Ventas!$A$2:$H$3062,8,FALSE)</f>
        <v>OJ</v>
      </c>
      <c r="X1887" t="e">
        <f>VLOOKUP(A1887,'Correo 1'!$A$2:$C$3062,3,FALSE)</f>
        <v>#N/A</v>
      </c>
    </row>
    <row r="1888" spans="1:24" x14ac:dyDescent="0.2">
      <c r="A1888">
        <v>1128224</v>
      </c>
      <c r="B1888" t="s">
        <v>111</v>
      </c>
      <c r="C1888" t="s">
        <v>1950</v>
      </c>
      <c r="D1888" t="s">
        <v>1951</v>
      </c>
      <c r="E1888" t="s">
        <v>951</v>
      </c>
      <c r="F1888" t="s">
        <v>1311</v>
      </c>
      <c r="G1888" t="s">
        <v>3</v>
      </c>
      <c r="H1888" t="s">
        <v>115</v>
      </c>
      <c r="I1888" t="s">
        <v>954</v>
      </c>
      <c r="J1888" t="e">
        <f>+VLOOKUP(I1888,NOMENCLATURA!$A$3:$B$20,2,FALSE)</f>
        <v>#N/A</v>
      </c>
      <c r="K1888" t="s">
        <v>1952</v>
      </c>
      <c r="L1888" t="s">
        <v>1953</v>
      </c>
      <c r="M1888" s="2">
        <v>42542</v>
      </c>
      <c r="N1888" t="s">
        <v>957</v>
      </c>
      <c r="O1888" t="s">
        <v>353</v>
      </c>
      <c r="P1888" t="s">
        <v>3</v>
      </c>
      <c r="Q1888" t="s">
        <v>45</v>
      </c>
      <c r="R1888" t="s">
        <v>1954</v>
      </c>
      <c r="S1888" t="s">
        <v>1955</v>
      </c>
      <c r="T1888" t="s">
        <v>3</v>
      </c>
      <c r="U1888" t="s">
        <v>1956</v>
      </c>
      <c r="V1888" t="str">
        <f>VLOOKUP(A1888,Ventas!$A$2:$H$3062,7,FALSE)</f>
        <v>N30</v>
      </c>
      <c r="W1888" t="str">
        <f>VLOOKUP(A1888,Ventas!$A$2:$H$3062,8,FALSE)</f>
        <v>I1</v>
      </c>
      <c r="X1888" t="e">
        <f>VLOOKUP(A1888,'Correo 1'!$A$2:$C$3062,3,FALSE)</f>
        <v>#N/A</v>
      </c>
    </row>
    <row r="1889" spans="1:24" x14ac:dyDescent="0.2">
      <c r="A1889">
        <v>1128227</v>
      </c>
      <c r="B1889" t="s">
        <v>111</v>
      </c>
      <c r="C1889" t="s">
        <v>1970</v>
      </c>
      <c r="D1889" t="s">
        <v>3</v>
      </c>
      <c r="E1889" t="s">
        <v>1045</v>
      </c>
      <c r="F1889" t="s">
        <v>1045</v>
      </c>
      <c r="G1889" t="s">
        <v>3</v>
      </c>
      <c r="H1889" t="s">
        <v>1046</v>
      </c>
      <c r="I1889" t="s">
        <v>954</v>
      </c>
      <c r="J1889" t="e">
        <f>+VLOOKUP(I1889,NOMENCLATURA!$A$3:$B$20,2,FALSE)</f>
        <v>#N/A</v>
      </c>
      <c r="K1889" t="s">
        <v>1971</v>
      </c>
      <c r="L1889" t="s">
        <v>1972</v>
      </c>
      <c r="M1889" s="2">
        <v>42542</v>
      </c>
      <c r="N1889" t="s">
        <v>957</v>
      </c>
      <c r="O1889" t="s">
        <v>353</v>
      </c>
      <c r="P1889" t="s">
        <v>3</v>
      </c>
      <c r="Q1889" t="s">
        <v>45</v>
      </c>
      <c r="R1889" t="s">
        <v>1973</v>
      </c>
      <c r="S1889" t="s">
        <v>3</v>
      </c>
      <c r="T1889" t="s">
        <v>3</v>
      </c>
      <c r="U1889" t="s">
        <v>3</v>
      </c>
      <c r="V1889" t="str">
        <f>VLOOKUP(A1889,Ventas!$A$2:$H$3062,7,FALSE)</f>
        <v>N30</v>
      </c>
      <c r="W1889" t="str">
        <f>VLOOKUP(A1889,Ventas!$A$2:$H$3062,8,FALSE)</f>
        <v>OJ</v>
      </c>
      <c r="X1889" t="e">
        <f>VLOOKUP(A1889,'Correo 1'!$A$2:$C$3062,3,FALSE)</f>
        <v>#N/A</v>
      </c>
    </row>
    <row r="1890" spans="1:24" x14ac:dyDescent="0.2">
      <c r="A1890">
        <v>1128228</v>
      </c>
      <c r="B1890" t="s">
        <v>111</v>
      </c>
      <c r="C1890" t="s">
        <v>1974</v>
      </c>
      <c r="D1890" t="s">
        <v>1975</v>
      </c>
      <c r="E1890" t="s">
        <v>951</v>
      </c>
      <c r="F1890" t="s">
        <v>961</v>
      </c>
      <c r="G1890" t="s">
        <v>3</v>
      </c>
      <c r="H1890" t="s">
        <v>115</v>
      </c>
      <c r="I1890" t="s">
        <v>954</v>
      </c>
      <c r="J1890" t="e">
        <f>+VLOOKUP(I1890,NOMENCLATURA!$A$3:$B$20,2,FALSE)</f>
        <v>#N/A</v>
      </c>
      <c r="K1890" t="s">
        <v>1976</v>
      </c>
      <c r="L1890" t="s">
        <v>1977</v>
      </c>
      <c r="M1890" s="2">
        <v>42542</v>
      </c>
      <c r="N1890" t="s">
        <v>957</v>
      </c>
      <c r="O1890" t="s">
        <v>353</v>
      </c>
      <c r="P1890" t="s">
        <v>3</v>
      </c>
      <c r="Q1890" t="s">
        <v>45</v>
      </c>
      <c r="R1890" t="s">
        <v>1978</v>
      </c>
      <c r="S1890" t="s">
        <v>1979</v>
      </c>
      <c r="T1890" t="s">
        <v>3</v>
      </c>
      <c r="U1890" t="s">
        <v>1980</v>
      </c>
      <c r="V1890" t="str">
        <f>VLOOKUP(A1890,Ventas!$A$2:$H$3062,7,FALSE)</f>
        <v>N0</v>
      </c>
      <c r="W1890" t="str">
        <f>VLOOKUP(A1890,Ventas!$A$2:$H$3062,8,FALSE)</f>
        <v>OJ</v>
      </c>
      <c r="X1890" t="e">
        <f>VLOOKUP(A1890,'Correo 1'!$A$2:$C$3062,3,FALSE)</f>
        <v>#N/A</v>
      </c>
    </row>
    <row r="1891" spans="1:24" x14ac:dyDescent="0.2">
      <c r="A1891">
        <v>1128229</v>
      </c>
      <c r="B1891" t="s">
        <v>111</v>
      </c>
      <c r="C1891" t="s">
        <v>1981</v>
      </c>
      <c r="D1891" t="s">
        <v>1982</v>
      </c>
      <c r="E1891" t="s">
        <v>951</v>
      </c>
      <c r="F1891" t="s">
        <v>1054</v>
      </c>
      <c r="G1891" t="s">
        <v>3</v>
      </c>
      <c r="H1891" t="s">
        <v>115</v>
      </c>
      <c r="I1891" t="s">
        <v>954</v>
      </c>
      <c r="J1891" t="e">
        <f>+VLOOKUP(I1891,NOMENCLATURA!$A$3:$B$20,2,FALSE)</f>
        <v>#N/A</v>
      </c>
      <c r="K1891" t="s">
        <v>1983</v>
      </c>
      <c r="L1891" t="s">
        <v>1984</v>
      </c>
      <c r="M1891" s="2">
        <v>42542</v>
      </c>
      <c r="N1891" t="s">
        <v>957</v>
      </c>
      <c r="O1891" t="s">
        <v>353</v>
      </c>
      <c r="P1891" t="s">
        <v>3</v>
      </c>
      <c r="Q1891" t="s">
        <v>45</v>
      </c>
      <c r="R1891" t="s">
        <v>1985</v>
      </c>
      <c r="S1891" t="s">
        <v>3</v>
      </c>
      <c r="T1891" t="s">
        <v>3</v>
      </c>
      <c r="U1891" t="s">
        <v>3</v>
      </c>
      <c r="V1891" t="str">
        <f>VLOOKUP(A1891,Ventas!$A$2:$H$3062,7,FALSE)</f>
        <v>N30</v>
      </c>
      <c r="W1891" t="str">
        <f>VLOOKUP(A1891,Ventas!$A$2:$H$3062,8,FALSE)</f>
        <v>OJ</v>
      </c>
      <c r="X1891" t="e">
        <f>VLOOKUP(A1891,'Correo 1'!$A$2:$C$3062,3,FALSE)</f>
        <v>#N/A</v>
      </c>
    </row>
    <row r="1892" spans="1:24" x14ac:dyDescent="0.2">
      <c r="A1892">
        <v>1128231</v>
      </c>
      <c r="B1892" t="s">
        <v>111</v>
      </c>
      <c r="C1892" t="s">
        <v>1991</v>
      </c>
      <c r="D1892" t="s">
        <v>3</v>
      </c>
      <c r="E1892" t="s">
        <v>951</v>
      </c>
      <c r="F1892" t="s">
        <v>1311</v>
      </c>
      <c r="G1892" t="s">
        <v>3</v>
      </c>
      <c r="H1892" t="s">
        <v>115</v>
      </c>
      <c r="I1892" t="s">
        <v>954</v>
      </c>
      <c r="J1892" t="e">
        <f>+VLOOKUP(I1892,NOMENCLATURA!$A$3:$B$20,2,FALSE)</f>
        <v>#N/A</v>
      </c>
      <c r="K1892" t="s">
        <v>1992</v>
      </c>
      <c r="L1892" t="s">
        <v>1993</v>
      </c>
      <c r="M1892" s="2">
        <v>42542</v>
      </c>
      <c r="N1892" t="s">
        <v>957</v>
      </c>
      <c r="O1892" t="s">
        <v>353</v>
      </c>
      <c r="P1892" t="s">
        <v>3</v>
      </c>
      <c r="Q1892" t="s">
        <v>45</v>
      </c>
      <c r="R1892" t="s">
        <v>1994</v>
      </c>
      <c r="S1892" t="s">
        <v>3</v>
      </c>
      <c r="T1892" t="s">
        <v>3</v>
      </c>
      <c r="U1892" t="s">
        <v>3</v>
      </c>
      <c r="V1892" t="str">
        <f>VLOOKUP(A1892,Ventas!$A$2:$H$3062,7,FALSE)</f>
        <v>N30</v>
      </c>
      <c r="W1892" t="str">
        <f>VLOOKUP(A1892,Ventas!$A$2:$H$3062,8,FALSE)</f>
        <v>OJ</v>
      </c>
      <c r="X1892" t="e">
        <f>VLOOKUP(A1892,'Correo 1'!$A$2:$C$3062,3,FALSE)</f>
        <v>#N/A</v>
      </c>
    </row>
    <row r="1893" spans="1:24" x14ac:dyDescent="0.2">
      <c r="A1893">
        <v>1128234</v>
      </c>
      <c r="B1893" t="s">
        <v>111</v>
      </c>
      <c r="C1893" t="s">
        <v>2007</v>
      </c>
      <c r="D1893" t="s">
        <v>3</v>
      </c>
      <c r="E1893" t="s">
        <v>951</v>
      </c>
      <c r="F1893" t="s">
        <v>2008</v>
      </c>
      <c r="G1893" t="s">
        <v>3</v>
      </c>
      <c r="H1893" t="s">
        <v>115</v>
      </c>
      <c r="I1893" t="s">
        <v>954</v>
      </c>
      <c r="J1893" t="e">
        <f>+VLOOKUP(I1893,NOMENCLATURA!$A$3:$B$20,2,FALSE)</f>
        <v>#N/A</v>
      </c>
      <c r="K1893" t="s">
        <v>2009</v>
      </c>
      <c r="L1893" t="s">
        <v>2010</v>
      </c>
      <c r="M1893" s="2">
        <v>42542</v>
      </c>
      <c r="N1893" t="s">
        <v>957</v>
      </c>
      <c r="O1893" t="s">
        <v>353</v>
      </c>
      <c r="P1893" t="s">
        <v>3</v>
      </c>
      <c r="Q1893" t="s">
        <v>45</v>
      </c>
      <c r="R1893" t="s">
        <v>2011</v>
      </c>
      <c r="S1893" t="s">
        <v>3</v>
      </c>
      <c r="T1893" t="s">
        <v>3</v>
      </c>
      <c r="U1893" t="s">
        <v>3</v>
      </c>
      <c r="V1893" t="str">
        <f>VLOOKUP(A1893,Ventas!$A$2:$H$3062,7,FALSE)</f>
        <v>N30</v>
      </c>
      <c r="W1893" t="str">
        <f>VLOOKUP(A1893,Ventas!$A$2:$H$3062,8,FALSE)</f>
        <v>OJ</v>
      </c>
      <c r="X1893" t="e">
        <f>VLOOKUP(A1893,'Correo 1'!$A$2:$C$3062,3,FALSE)</f>
        <v>#N/A</v>
      </c>
    </row>
    <row r="1894" spans="1:24" x14ac:dyDescent="0.2">
      <c r="A1894">
        <v>1128236</v>
      </c>
      <c r="B1894" t="s">
        <v>111</v>
      </c>
      <c r="C1894" t="s">
        <v>2017</v>
      </c>
      <c r="D1894" t="s">
        <v>3</v>
      </c>
      <c r="E1894" t="s">
        <v>951</v>
      </c>
      <c r="F1894" t="s">
        <v>1375</v>
      </c>
      <c r="G1894" t="s">
        <v>3</v>
      </c>
      <c r="H1894" t="s">
        <v>115</v>
      </c>
      <c r="I1894" t="s">
        <v>954</v>
      </c>
      <c r="J1894" t="e">
        <f>+VLOOKUP(I1894,NOMENCLATURA!$A$3:$B$20,2,FALSE)</f>
        <v>#N/A</v>
      </c>
      <c r="K1894" t="s">
        <v>2018</v>
      </c>
      <c r="L1894" t="s">
        <v>2019</v>
      </c>
      <c r="M1894" s="2">
        <v>42542</v>
      </c>
      <c r="N1894" t="s">
        <v>957</v>
      </c>
      <c r="O1894" t="s">
        <v>353</v>
      </c>
      <c r="P1894" t="s">
        <v>3</v>
      </c>
      <c r="Q1894" t="s">
        <v>45</v>
      </c>
      <c r="R1894" t="s">
        <v>2020</v>
      </c>
      <c r="S1894" t="s">
        <v>2021</v>
      </c>
      <c r="T1894" t="s">
        <v>3</v>
      </c>
      <c r="U1894" t="s">
        <v>3</v>
      </c>
      <c r="V1894" t="str">
        <f>VLOOKUP(A1894,Ventas!$A$2:$H$3062,7,FALSE)</f>
        <v>N30</v>
      </c>
      <c r="W1894" t="str">
        <f>VLOOKUP(A1894,Ventas!$A$2:$H$3062,8,FALSE)</f>
        <v>OJ</v>
      </c>
      <c r="X1894" t="e">
        <f>VLOOKUP(A1894,'Correo 1'!$A$2:$C$3062,3,FALSE)</f>
        <v>#N/A</v>
      </c>
    </row>
    <row r="1895" spans="1:24" x14ac:dyDescent="0.2">
      <c r="A1895">
        <v>1128238</v>
      </c>
      <c r="B1895" t="s">
        <v>111</v>
      </c>
      <c r="C1895" t="s">
        <v>2027</v>
      </c>
      <c r="D1895" t="s">
        <v>3</v>
      </c>
      <c r="E1895" t="s">
        <v>951</v>
      </c>
      <c r="F1895" t="s">
        <v>1183</v>
      </c>
      <c r="G1895" t="s">
        <v>3</v>
      </c>
      <c r="H1895" t="s">
        <v>115</v>
      </c>
      <c r="I1895" t="s">
        <v>954</v>
      </c>
      <c r="J1895" t="e">
        <f>+VLOOKUP(I1895,NOMENCLATURA!$A$3:$B$20,2,FALSE)</f>
        <v>#N/A</v>
      </c>
      <c r="K1895" t="s">
        <v>2028</v>
      </c>
      <c r="L1895" t="s">
        <v>2029</v>
      </c>
      <c r="M1895" s="2">
        <v>42542</v>
      </c>
      <c r="N1895" t="s">
        <v>957</v>
      </c>
      <c r="O1895" t="s">
        <v>353</v>
      </c>
      <c r="P1895" t="s">
        <v>3</v>
      </c>
      <c r="Q1895" t="s">
        <v>45</v>
      </c>
      <c r="R1895" t="s">
        <v>2030</v>
      </c>
      <c r="S1895" t="s">
        <v>3</v>
      </c>
      <c r="T1895" t="s">
        <v>3</v>
      </c>
      <c r="U1895" t="s">
        <v>3</v>
      </c>
      <c r="V1895" t="str">
        <f>VLOOKUP(A1895,Ventas!$A$2:$H$3062,7,FALSE)</f>
        <v>N30</v>
      </c>
      <c r="W1895" t="str">
        <f>VLOOKUP(A1895,Ventas!$A$2:$H$3062,8,FALSE)</f>
        <v>OJ</v>
      </c>
      <c r="X1895" t="e">
        <f>VLOOKUP(A1895,'Correo 1'!$A$2:$C$3062,3,FALSE)</f>
        <v>#N/A</v>
      </c>
    </row>
    <row r="1896" spans="1:24" x14ac:dyDescent="0.2">
      <c r="A1896">
        <v>1128240</v>
      </c>
      <c r="B1896" t="s">
        <v>111</v>
      </c>
      <c r="C1896" t="s">
        <v>2037</v>
      </c>
      <c r="D1896" t="s">
        <v>3</v>
      </c>
      <c r="E1896" t="s">
        <v>951</v>
      </c>
      <c r="F1896" t="s">
        <v>952</v>
      </c>
      <c r="G1896" t="s">
        <v>3</v>
      </c>
      <c r="H1896" t="s">
        <v>115</v>
      </c>
      <c r="I1896" t="s">
        <v>954</v>
      </c>
      <c r="J1896" t="e">
        <f>+VLOOKUP(I1896,NOMENCLATURA!$A$3:$B$20,2,FALSE)</f>
        <v>#N/A</v>
      </c>
      <c r="K1896" t="s">
        <v>2038</v>
      </c>
      <c r="L1896" t="s">
        <v>2039</v>
      </c>
      <c r="M1896" s="2">
        <v>42542</v>
      </c>
      <c r="N1896" t="s">
        <v>957</v>
      </c>
      <c r="O1896" t="s">
        <v>353</v>
      </c>
      <c r="P1896" t="s">
        <v>3</v>
      </c>
      <c r="Q1896" t="s">
        <v>45</v>
      </c>
      <c r="R1896" t="s">
        <v>2040</v>
      </c>
      <c r="S1896" t="s">
        <v>3</v>
      </c>
      <c r="T1896" t="s">
        <v>3</v>
      </c>
      <c r="U1896" t="s">
        <v>3</v>
      </c>
      <c r="V1896" t="str">
        <f>VLOOKUP(A1896,Ventas!$A$2:$H$3062,7,FALSE)</f>
        <v>N30</v>
      </c>
      <c r="W1896" t="str">
        <f>VLOOKUP(A1896,Ventas!$A$2:$H$3062,8,FALSE)</f>
        <v>OJ</v>
      </c>
      <c r="X1896" t="e">
        <f>VLOOKUP(A1896,'Correo 1'!$A$2:$C$3062,3,FALSE)</f>
        <v>#N/A</v>
      </c>
    </row>
    <row r="1897" spans="1:24" x14ac:dyDescent="0.2">
      <c r="A1897">
        <v>1128243</v>
      </c>
      <c r="B1897" t="s">
        <v>111</v>
      </c>
      <c r="C1897" t="s">
        <v>2051</v>
      </c>
      <c r="D1897" t="s">
        <v>3</v>
      </c>
      <c r="E1897" t="s">
        <v>951</v>
      </c>
      <c r="F1897" t="s">
        <v>1264</v>
      </c>
      <c r="G1897" t="s">
        <v>3</v>
      </c>
      <c r="H1897" t="s">
        <v>115</v>
      </c>
      <c r="I1897" t="s">
        <v>954</v>
      </c>
      <c r="J1897" t="e">
        <f>+VLOOKUP(I1897,NOMENCLATURA!$A$3:$B$20,2,FALSE)</f>
        <v>#N/A</v>
      </c>
      <c r="K1897" t="s">
        <v>2052</v>
      </c>
      <c r="L1897" t="s">
        <v>2053</v>
      </c>
      <c r="M1897" s="2">
        <v>42542</v>
      </c>
      <c r="N1897" t="s">
        <v>957</v>
      </c>
      <c r="O1897" t="s">
        <v>353</v>
      </c>
      <c r="P1897" t="s">
        <v>3</v>
      </c>
      <c r="Q1897" t="s">
        <v>45</v>
      </c>
      <c r="R1897" t="s">
        <v>2054</v>
      </c>
      <c r="S1897" t="s">
        <v>3</v>
      </c>
      <c r="T1897" t="s">
        <v>3</v>
      </c>
      <c r="U1897" t="s">
        <v>3</v>
      </c>
      <c r="V1897" t="str">
        <f>VLOOKUP(A1897,Ventas!$A$2:$H$3062,7,FALSE)</f>
        <v>N30</v>
      </c>
      <c r="W1897" t="str">
        <f>VLOOKUP(A1897,Ventas!$A$2:$H$3062,8,FALSE)</f>
        <v>OJ</v>
      </c>
      <c r="X1897" t="e">
        <f>VLOOKUP(A1897,'Correo 1'!$A$2:$C$3062,3,FALSE)</f>
        <v>#N/A</v>
      </c>
    </row>
    <row r="1898" spans="1:24" x14ac:dyDescent="0.2">
      <c r="A1898">
        <v>1128244</v>
      </c>
      <c r="B1898" t="s">
        <v>111</v>
      </c>
      <c r="C1898" t="s">
        <v>2055</v>
      </c>
      <c r="D1898" t="s">
        <v>3</v>
      </c>
      <c r="E1898" t="s">
        <v>951</v>
      </c>
      <c r="F1898" t="s">
        <v>961</v>
      </c>
      <c r="G1898" t="s">
        <v>3</v>
      </c>
      <c r="H1898" t="s">
        <v>115</v>
      </c>
      <c r="I1898" t="s">
        <v>954</v>
      </c>
      <c r="J1898" t="e">
        <f>+VLOOKUP(I1898,NOMENCLATURA!$A$3:$B$20,2,FALSE)</f>
        <v>#N/A</v>
      </c>
      <c r="K1898" t="s">
        <v>2056</v>
      </c>
      <c r="L1898" t="s">
        <v>2057</v>
      </c>
      <c r="M1898" s="2">
        <v>42542</v>
      </c>
      <c r="N1898" t="s">
        <v>957</v>
      </c>
      <c r="O1898" t="s">
        <v>353</v>
      </c>
      <c r="P1898" t="s">
        <v>3</v>
      </c>
      <c r="Q1898" t="s">
        <v>45</v>
      </c>
      <c r="R1898" t="s">
        <v>2058</v>
      </c>
      <c r="S1898" t="s">
        <v>3</v>
      </c>
      <c r="T1898" t="s">
        <v>3</v>
      </c>
      <c r="U1898" t="s">
        <v>3</v>
      </c>
      <c r="V1898" t="str">
        <f>VLOOKUP(A1898,Ventas!$A$2:$H$3062,7,FALSE)</f>
        <v>N30</v>
      </c>
      <c r="W1898" t="str">
        <f>VLOOKUP(A1898,Ventas!$A$2:$H$3062,8,FALSE)</f>
        <v>OJ</v>
      </c>
      <c r="X1898" t="e">
        <f>VLOOKUP(A1898,'Correo 1'!$A$2:$C$3062,3,FALSE)</f>
        <v>#N/A</v>
      </c>
    </row>
    <row r="1899" spans="1:24" x14ac:dyDescent="0.2">
      <c r="A1899">
        <v>1128245</v>
      </c>
      <c r="B1899" t="s">
        <v>111</v>
      </c>
      <c r="C1899" t="s">
        <v>2059</v>
      </c>
      <c r="D1899" t="s">
        <v>3</v>
      </c>
      <c r="E1899" t="s">
        <v>2060</v>
      </c>
      <c r="F1899" t="s">
        <v>2060</v>
      </c>
      <c r="G1899" t="s">
        <v>3</v>
      </c>
      <c r="H1899" t="s">
        <v>2061</v>
      </c>
      <c r="I1899" t="s">
        <v>954</v>
      </c>
      <c r="J1899" t="e">
        <f>+VLOOKUP(I1899,NOMENCLATURA!$A$3:$B$20,2,FALSE)</f>
        <v>#N/A</v>
      </c>
      <c r="K1899" t="s">
        <v>2062</v>
      </c>
      <c r="L1899" t="s">
        <v>2063</v>
      </c>
      <c r="M1899" s="2">
        <v>42542</v>
      </c>
      <c r="N1899" t="s">
        <v>957</v>
      </c>
      <c r="O1899" t="s">
        <v>353</v>
      </c>
      <c r="P1899" t="s">
        <v>3</v>
      </c>
      <c r="Q1899" t="s">
        <v>45</v>
      </c>
      <c r="R1899" t="s">
        <v>2064</v>
      </c>
      <c r="S1899" t="s">
        <v>2065</v>
      </c>
      <c r="T1899" t="s">
        <v>3</v>
      </c>
      <c r="U1899" t="s">
        <v>2066</v>
      </c>
      <c r="V1899" t="str">
        <f>VLOOKUP(A1899,Ventas!$A$2:$H$3062,7,FALSE)</f>
        <v>N30</v>
      </c>
      <c r="W1899" t="str">
        <f>VLOOKUP(A1899,Ventas!$A$2:$H$3062,8,FALSE)</f>
        <v>OJ</v>
      </c>
      <c r="X1899" t="e">
        <f>VLOOKUP(A1899,'Correo 1'!$A$2:$C$3062,3,FALSE)</f>
        <v>#N/A</v>
      </c>
    </row>
    <row r="1900" spans="1:24" x14ac:dyDescent="0.2">
      <c r="A1900">
        <v>1128246</v>
      </c>
      <c r="B1900" t="s">
        <v>111</v>
      </c>
      <c r="C1900" t="s">
        <v>2067</v>
      </c>
      <c r="D1900" t="s">
        <v>2068</v>
      </c>
      <c r="E1900" t="s">
        <v>951</v>
      </c>
      <c r="F1900" t="s">
        <v>1054</v>
      </c>
      <c r="G1900" t="s">
        <v>3</v>
      </c>
      <c r="H1900" t="s">
        <v>115</v>
      </c>
      <c r="I1900" t="s">
        <v>954</v>
      </c>
      <c r="J1900" t="e">
        <f>+VLOOKUP(I1900,NOMENCLATURA!$A$3:$B$20,2,FALSE)</f>
        <v>#N/A</v>
      </c>
      <c r="K1900" t="s">
        <v>2069</v>
      </c>
      <c r="L1900" t="s">
        <v>2070</v>
      </c>
      <c r="M1900" s="2">
        <v>42542</v>
      </c>
      <c r="N1900" t="s">
        <v>957</v>
      </c>
      <c r="O1900" t="s">
        <v>353</v>
      </c>
      <c r="P1900" t="s">
        <v>3</v>
      </c>
      <c r="Q1900" t="s">
        <v>45</v>
      </c>
      <c r="R1900" t="s">
        <v>2071</v>
      </c>
      <c r="S1900" t="s">
        <v>2072</v>
      </c>
      <c r="T1900" t="s">
        <v>3</v>
      </c>
      <c r="U1900" t="s">
        <v>3</v>
      </c>
      <c r="V1900" t="str">
        <f>VLOOKUP(A1900,Ventas!$A$2:$H$3062,7,FALSE)</f>
        <v>N30</v>
      </c>
      <c r="W1900" t="str">
        <f>VLOOKUP(A1900,Ventas!$A$2:$H$3062,8,FALSE)</f>
        <v>OJ</v>
      </c>
      <c r="X1900" t="e">
        <f>VLOOKUP(A1900,'Correo 1'!$A$2:$C$3062,3,FALSE)</f>
        <v>#N/A</v>
      </c>
    </row>
    <row r="1901" spans="1:24" x14ac:dyDescent="0.2">
      <c r="A1901">
        <v>1128249</v>
      </c>
      <c r="B1901" t="s">
        <v>111</v>
      </c>
      <c r="C1901" t="s">
        <v>2082</v>
      </c>
      <c r="D1901" t="s">
        <v>3</v>
      </c>
      <c r="E1901" t="s">
        <v>951</v>
      </c>
      <c r="F1901" t="s">
        <v>1054</v>
      </c>
      <c r="G1901" t="s">
        <v>3</v>
      </c>
      <c r="H1901" t="s">
        <v>115</v>
      </c>
      <c r="I1901" t="s">
        <v>954</v>
      </c>
      <c r="J1901" t="e">
        <f>+VLOOKUP(I1901,NOMENCLATURA!$A$3:$B$20,2,FALSE)</f>
        <v>#N/A</v>
      </c>
      <c r="K1901" t="s">
        <v>2083</v>
      </c>
      <c r="L1901" t="s">
        <v>2084</v>
      </c>
      <c r="M1901" s="2">
        <v>42542</v>
      </c>
      <c r="N1901" t="s">
        <v>957</v>
      </c>
      <c r="O1901" t="s">
        <v>353</v>
      </c>
      <c r="P1901" t="s">
        <v>3</v>
      </c>
      <c r="Q1901" t="s">
        <v>45</v>
      </c>
      <c r="R1901" t="s">
        <v>2085</v>
      </c>
      <c r="S1901" t="s">
        <v>3</v>
      </c>
      <c r="T1901" t="s">
        <v>3</v>
      </c>
      <c r="U1901" t="s">
        <v>3</v>
      </c>
      <c r="V1901" t="str">
        <f>VLOOKUP(A1901,Ventas!$A$2:$H$3062,7,FALSE)</f>
        <v>N30</v>
      </c>
      <c r="W1901" t="str">
        <f>VLOOKUP(A1901,Ventas!$A$2:$H$3062,8,FALSE)</f>
        <v>O6</v>
      </c>
      <c r="X1901" t="e">
        <f>VLOOKUP(A1901,'Correo 1'!$A$2:$C$3062,3,FALSE)</f>
        <v>#N/A</v>
      </c>
    </row>
    <row r="1902" spans="1:24" x14ac:dyDescent="0.2">
      <c r="A1902">
        <v>1128250</v>
      </c>
      <c r="B1902" t="s">
        <v>111</v>
      </c>
      <c r="C1902" t="s">
        <v>2086</v>
      </c>
      <c r="D1902" t="s">
        <v>3</v>
      </c>
      <c r="E1902" t="s">
        <v>951</v>
      </c>
      <c r="F1902" t="s">
        <v>990</v>
      </c>
      <c r="G1902" t="s">
        <v>3</v>
      </c>
      <c r="H1902" t="s">
        <v>115</v>
      </c>
      <c r="I1902" t="s">
        <v>954</v>
      </c>
      <c r="J1902" t="e">
        <f>+VLOOKUP(I1902,NOMENCLATURA!$A$3:$B$20,2,FALSE)</f>
        <v>#N/A</v>
      </c>
      <c r="K1902" t="s">
        <v>2087</v>
      </c>
      <c r="L1902" t="s">
        <v>2088</v>
      </c>
      <c r="M1902" s="2">
        <v>42542</v>
      </c>
      <c r="N1902" t="s">
        <v>957</v>
      </c>
      <c r="O1902" t="s">
        <v>353</v>
      </c>
      <c r="P1902" t="s">
        <v>3</v>
      </c>
      <c r="Q1902" t="s">
        <v>45</v>
      </c>
      <c r="R1902" t="s">
        <v>2089</v>
      </c>
      <c r="S1902" t="s">
        <v>2090</v>
      </c>
      <c r="T1902" t="s">
        <v>3</v>
      </c>
      <c r="U1902" t="s">
        <v>2091</v>
      </c>
      <c r="V1902" t="str">
        <f>VLOOKUP(A1902,Ventas!$A$2:$H$3062,7,FALSE)</f>
        <v>N30</v>
      </c>
      <c r="W1902" t="str">
        <f>VLOOKUP(A1902,Ventas!$A$2:$H$3062,8,FALSE)</f>
        <v>O6</v>
      </c>
      <c r="X1902" t="e">
        <f>VLOOKUP(A1902,'Correo 1'!$A$2:$C$3062,3,FALSE)</f>
        <v>#N/A</v>
      </c>
    </row>
    <row r="1903" spans="1:24" x14ac:dyDescent="0.2">
      <c r="A1903">
        <v>1128252</v>
      </c>
      <c r="B1903" t="s">
        <v>111</v>
      </c>
      <c r="C1903" t="s">
        <v>2100</v>
      </c>
      <c r="D1903" t="s">
        <v>3</v>
      </c>
      <c r="E1903" t="s">
        <v>951</v>
      </c>
      <c r="F1903" t="s">
        <v>1311</v>
      </c>
      <c r="G1903" t="s">
        <v>3</v>
      </c>
      <c r="H1903" t="s">
        <v>115</v>
      </c>
      <c r="I1903" t="s">
        <v>954</v>
      </c>
      <c r="J1903" t="e">
        <f>+VLOOKUP(I1903,NOMENCLATURA!$A$3:$B$20,2,FALSE)</f>
        <v>#N/A</v>
      </c>
      <c r="K1903" t="s">
        <v>2101</v>
      </c>
      <c r="L1903" t="s">
        <v>2102</v>
      </c>
      <c r="M1903" s="2">
        <v>42542</v>
      </c>
      <c r="N1903" t="s">
        <v>957</v>
      </c>
      <c r="O1903" t="s">
        <v>353</v>
      </c>
      <c r="P1903" t="s">
        <v>2103</v>
      </c>
      <c r="Q1903" t="s">
        <v>45</v>
      </c>
      <c r="R1903" t="s">
        <v>2104</v>
      </c>
      <c r="S1903" t="s">
        <v>2105</v>
      </c>
      <c r="T1903" t="s">
        <v>3</v>
      </c>
      <c r="U1903" t="s">
        <v>2106</v>
      </c>
      <c r="V1903" t="str">
        <f>VLOOKUP(A1903,Ventas!$A$2:$H$3062,7,FALSE)</f>
        <v>N30</v>
      </c>
      <c r="W1903" t="str">
        <f>VLOOKUP(A1903,Ventas!$A$2:$H$3062,8,FALSE)</f>
        <v>OJ</v>
      </c>
      <c r="X1903" t="e">
        <f>VLOOKUP(A1903,'Correo 1'!$A$2:$C$3062,3,FALSE)</f>
        <v>#N/A</v>
      </c>
    </row>
    <row r="1904" spans="1:24" x14ac:dyDescent="0.2">
      <c r="A1904">
        <v>1128254</v>
      </c>
      <c r="B1904" t="s">
        <v>111</v>
      </c>
      <c r="C1904" t="s">
        <v>2117</v>
      </c>
      <c r="D1904" t="s">
        <v>3</v>
      </c>
      <c r="E1904" t="s">
        <v>951</v>
      </c>
      <c r="F1904" t="s">
        <v>952</v>
      </c>
      <c r="G1904" t="s">
        <v>3</v>
      </c>
      <c r="H1904" t="s">
        <v>115</v>
      </c>
      <c r="I1904" t="s">
        <v>954</v>
      </c>
      <c r="J1904" t="e">
        <f>+VLOOKUP(I1904,NOMENCLATURA!$A$3:$B$20,2,FALSE)</f>
        <v>#N/A</v>
      </c>
      <c r="K1904" t="s">
        <v>2118</v>
      </c>
      <c r="L1904" t="s">
        <v>2119</v>
      </c>
      <c r="M1904" s="2">
        <v>42542</v>
      </c>
      <c r="N1904" t="s">
        <v>957</v>
      </c>
      <c r="O1904" t="s">
        <v>353</v>
      </c>
      <c r="P1904" t="s">
        <v>3</v>
      </c>
      <c r="Q1904" t="s">
        <v>45</v>
      </c>
      <c r="R1904" t="s">
        <v>2120</v>
      </c>
      <c r="S1904" t="s">
        <v>2121</v>
      </c>
      <c r="T1904" t="s">
        <v>3</v>
      </c>
      <c r="U1904" t="s">
        <v>3</v>
      </c>
      <c r="V1904" t="str">
        <f>VLOOKUP(A1904,Ventas!$A$2:$H$3062,7,FALSE)</f>
        <v>N0</v>
      </c>
      <c r="W1904" t="str">
        <f>VLOOKUP(A1904,Ventas!$A$2:$H$3062,8,FALSE)</f>
        <v>OJ</v>
      </c>
      <c r="X1904" t="e">
        <f>VLOOKUP(A1904,'Correo 1'!$A$2:$C$3062,3,FALSE)</f>
        <v>#N/A</v>
      </c>
    </row>
    <row r="1905" spans="1:24" x14ac:dyDescent="0.2">
      <c r="A1905">
        <v>1128258</v>
      </c>
      <c r="B1905" t="s">
        <v>111</v>
      </c>
      <c r="C1905" t="s">
        <v>2138</v>
      </c>
      <c r="D1905" t="s">
        <v>3</v>
      </c>
      <c r="E1905" t="s">
        <v>951</v>
      </c>
      <c r="F1905" t="s">
        <v>961</v>
      </c>
      <c r="G1905" t="s">
        <v>3</v>
      </c>
      <c r="H1905" t="s">
        <v>115</v>
      </c>
      <c r="I1905" t="s">
        <v>954</v>
      </c>
      <c r="J1905" t="e">
        <f>+VLOOKUP(I1905,NOMENCLATURA!$A$3:$B$20,2,FALSE)</f>
        <v>#N/A</v>
      </c>
      <c r="K1905" t="s">
        <v>2139</v>
      </c>
      <c r="L1905" t="s">
        <v>2140</v>
      </c>
      <c r="M1905" s="2">
        <v>42542</v>
      </c>
      <c r="N1905" t="s">
        <v>957</v>
      </c>
      <c r="O1905" t="s">
        <v>353</v>
      </c>
      <c r="P1905" t="s">
        <v>3</v>
      </c>
      <c r="Q1905" t="s">
        <v>45</v>
      </c>
      <c r="R1905" t="s">
        <v>2141</v>
      </c>
      <c r="S1905" t="s">
        <v>2142</v>
      </c>
      <c r="T1905" t="s">
        <v>3</v>
      </c>
      <c r="U1905" t="s">
        <v>2143</v>
      </c>
      <c r="V1905" t="str">
        <f>VLOOKUP(A1905,Ventas!$A$2:$H$3062,7,FALSE)</f>
        <v>N30</v>
      </c>
      <c r="W1905" t="str">
        <f>VLOOKUP(A1905,Ventas!$A$2:$H$3062,8,FALSE)</f>
        <v>OJ</v>
      </c>
      <c r="X1905" t="e">
        <f>VLOOKUP(A1905,'Correo 1'!$A$2:$C$3062,3,FALSE)</f>
        <v>#N/A</v>
      </c>
    </row>
    <row r="1906" spans="1:24" x14ac:dyDescent="0.2">
      <c r="A1906">
        <v>1128259</v>
      </c>
      <c r="B1906" t="s">
        <v>111</v>
      </c>
      <c r="C1906" t="s">
        <v>2144</v>
      </c>
      <c r="D1906" t="s">
        <v>3</v>
      </c>
      <c r="E1906" t="s">
        <v>951</v>
      </c>
      <c r="F1906" t="s">
        <v>961</v>
      </c>
      <c r="G1906" t="s">
        <v>3</v>
      </c>
      <c r="H1906" t="s">
        <v>115</v>
      </c>
      <c r="I1906" t="s">
        <v>954</v>
      </c>
      <c r="J1906" t="e">
        <f>+VLOOKUP(I1906,NOMENCLATURA!$A$3:$B$20,2,FALSE)</f>
        <v>#N/A</v>
      </c>
      <c r="K1906" t="s">
        <v>2145</v>
      </c>
      <c r="L1906" t="s">
        <v>2146</v>
      </c>
      <c r="M1906" s="2">
        <v>42542</v>
      </c>
      <c r="N1906" t="s">
        <v>957</v>
      </c>
      <c r="O1906" t="s">
        <v>353</v>
      </c>
      <c r="P1906" t="s">
        <v>3</v>
      </c>
      <c r="Q1906" t="s">
        <v>45</v>
      </c>
      <c r="R1906" t="s">
        <v>2147</v>
      </c>
      <c r="S1906" t="s">
        <v>3</v>
      </c>
      <c r="T1906" t="s">
        <v>3</v>
      </c>
      <c r="U1906" t="s">
        <v>3</v>
      </c>
      <c r="V1906" t="str">
        <f>VLOOKUP(A1906,Ventas!$A$2:$H$3062,7,FALSE)</f>
        <v>N30</v>
      </c>
      <c r="W1906" t="str">
        <f>VLOOKUP(A1906,Ventas!$A$2:$H$3062,8,FALSE)</f>
        <v>OJ</v>
      </c>
      <c r="X1906" t="e">
        <f>VLOOKUP(A1906,'Correo 1'!$A$2:$C$3062,3,FALSE)</f>
        <v>#N/A</v>
      </c>
    </row>
    <row r="1907" spans="1:24" x14ac:dyDescent="0.2">
      <c r="A1907">
        <v>1128260</v>
      </c>
      <c r="B1907" t="s">
        <v>111</v>
      </c>
      <c r="C1907" t="s">
        <v>2148</v>
      </c>
      <c r="D1907" t="s">
        <v>3</v>
      </c>
      <c r="E1907" t="s">
        <v>1548</v>
      </c>
      <c r="F1907" t="s">
        <v>1548</v>
      </c>
      <c r="G1907" t="s">
        <v>3</v>
      </c>
      <c r="H1907" t="s">
        <v>1046</v>
      </c>
      <c r="I1907" t="s">
        <v>954</v>
      </c>
      <c r="J1907" t="e">
        <f>+VLOOKUP(I1907,NOMENCLATURA!$A$3:$B$20,2,FALSE)</f>
        <v>#N/A</v>
      </c>
      <c r="K1907" t="s">
        <v>2149</v>
      </c>
      <c r="L1907" t="s">
        <v>2150</v>
      </c>
      <c r="M1907" s="2">
        <v>42542</v>
      </c>
      <c r="N1907" t="s">
        <v>957</v>
      </c>
      <c r="O1907" t="s">
        <v>353</v>
      </c>
      <c r="P1907" t="s">
        <v>3</v>
      </c>
      <c r="Q1907" t="s">
        <v>45</v>
      </c>
      <c r="R1907" t="s">
        <v>2151</v>
      </c>
      <c r="S1907" t="s">
        <v>3</v>
      </c>
      <c r="T1907" t="s">
        <v>3</v>
      </c>
      <c r="U1907" t="s">
        <v>3</v>
      </c>
      <c r="V1907" t="str">
        <f>VLOOKUP(A1907,Ventas!$A$2:$H$3062,7,FALSE)</f>
        <v>N30</v>
      </c>
      <c r="W1907" t="str">
        <f>VLOOKUP(A1907,Ventas!$A$2:$H$3062,8,FALSE)</f>
        <v>OJ</v>
      </c>
      <c r="X1907" t="e">
        <f>VLOOKUP(A1907,'Correo 1'!$A$2:$C$3062,3,FALSE)</f>
        <v>#N/A</v>
      </c>
    </row>
    <row r="1908" spans="1:24" x14ac:dyDescent="0.2">
      <c r="A1908">
        <v>1128261</v>
      </c>
      <c r="B1908" t="s">
        <v>111</v>
      </c>
      <c r="C1908" t="s">
        <v>2152</v>
      </c>
      <c r="D1908" t="s">
        <v>3</v>
      </c>
      <c r="E1908" t="s">
        <v>951</v>
      </c>
      <c r="F1908" t="s">
        <v>952</v>
      </c>
      <c r="G1908" t="s">
        <v>3</v>
      </c>
      <c r="H1908" t="s">
        <v>115</v>
      </c>
      <c r="I1908" t="s">
        <v>954</v>
      </c>
      <c r="J1908" t="e">
        <f>+VLOOKUP(I1908,NOMENCLATURA!$A$3:$B$20,2,FALSE)</f>
        <v>#N/A</v>
      </c>
      <c r="K1908" t="s">
        <v>2153</v>
      </c>
      <c r="L1908" t="s">
        <v>2154</v>
      </c>
      <c r="M1908" s="2">
        <v>42542</v>
      </c>
      <c r="N1908" t="s">
        <v>957</v>
      </c>
      <c r="O1908" t="s">
        <v>353</v>
      </c>
      <c r="P1908" t="s">
        <v>3</v>
      </c>
      <c r="Q1908" t="s">
        <v>45</v>
      </c>
      <c r="R1908" t="s">
        <v>2155</v>
      </c>
      <c r="S1908" t="s">
        <v>2156</v>
      </c>
      <c r="T1908" t="s">
        <v>3</v>
      </c>
      <c r="U1908" t="s">
        <v>2157</v>
      </c>
      <c r="V1908" t="str">
        <f>VLOOKUP(A1908,Ventas!$A$2:$H$3062,7,FALSE)</f>
        <v>N30</v>
      </c>
      <c r="W1908" t="str">
        <f>VLOOKUP(A1908,Ventas!$A$2:$H$3062,8,FALSE)</f>
        <v>OJ</v>
      </c>
      <c r="X1908" t="e">
        <f>VLOOKUP(A1908,'Correo 1'!$A$2:$C$3062,3,FALSE)</f>
        <v>#N/A</v>
      </c>
    </row>
    <row r="1909" spans="1:24" x14ac:dyDescent="0.2">
      <c r="A1909">
        <v>1128262</v>
      </c>
      <c r="B1909" t="s">
        <v>111</v>
      </c>
      <c r="C1909" t="s">
        <v>2158</v>
      </c>
      <c r="D1909" t="s">
        <v>3</v>
      </c>
      <c r="E1909" t="s">
        <v>951</v>
      </c>
      <c r="F1909" t="s">
        <v>2159</v>
      </c>
      <c r="G1909" t="s">
        <v>3</v>
      </c>
      <c r="H1909" t="s">
        <v>115</v>
      </c>
      <c r="I1909" t="s">
        <v>954</v>
      </c>
      <c r="J1909" t="e">
        <f>+VLOOKUP(I1909,NOMENCLATURA!$A$3:$B$20,2,FALSE)</f>
        <v>#N/A</v>
      </c>
      <c r="K1909" t="s">
        <v>2160</v>
      </c>
      <c r="L1909" t="s">
        <v>2161</v>
      </c>
      <c r="M1909" s="2">
        <v>42542</v>
      </c>
      <c r="N1909" t="s">
        <v>957</v>
      </c>
      <c r="O1909" t="s">
        <v>353</v>
      </c>
      <c r="P1909" t="s">
        <v>3</v>
      </c>
      <c r="Q1909" t="s">
        <v>45</v>
      </c>
      <c r="R1909" t="s">
        <v>2162</v>
      </c>
      <c r="S1909" t="s">
        <v>3</v>
      </c>
      <c r="T1909" t="s">
        <v>3</v>
      </c>
      <c r="U1909" t="s">
        <v>3</v>
      </c>
      <c r="V1909" t="str">
        <f>VLOOKUP(A1909,Ventas!$A$2:$H$3062,7,FALSE)</f>
        <v>N30</v>
      </c>
      <c r="W1909" t="str">
        <f>VLOOKUP(A1909,Ventas!$A$2:$H$3062,8,FALSE)</f>
        <v>OJ</v>
      </c>
      <c r="X1909" t="e">
        <f>VLOOKUP(A1909,'Correo 1'!$A$2:$C$3062,3,FALSE)</f>
        <v>#N/A</v>
      </c>
    </row>
    <row r="1910" spans="1:24" x14ac:dyDescent="0.2">
      <c r="A1910">
        <v>1128267</v>
      </c>
      <c r="B1910" t="s">
        <v>111</v>
      </c>
      <c r="C1910" t="s">
        <v>2182</v>
      </c>
      <c r="D1910" t="s">
        <v>2183</v>
      </c>
      <c r="E1910" t="s">
        <v>951</v>
      </c>
      <c r="F1910" t="s">
        <v>961</v>
      </c>
      <c r="G1910" t="s">
        <v>3</v>
      </c>
      <c r="H1910" t="s">
        <v>115</v>
      </c>
      <c r="I1910" t="s">
        <v>954</v>
      </c>
      <c r="J1910" t="e">
        <f>+VLOOKUP(I1910,NOMENCLATURA!$A$3:$B$20,2,FALSE)</f>
        <v>#N/A</v>
      </c>
      <c r="K1910" t="s">
        <v>2184</v>
      </c>
      <c r="L1910" t="s">
        <v>2185</v>
      </c>
      <c r="M1910" s="2">
        <v>42542</v>
      </c>
      <c r="N1910" t="s">
        <v>957</v>
      </c>
      <c r="O1910" t="s">
        <v>353</v>
      </c>
      <c r="P1910" t="s">
        <v>3</v>
      </c>
      <c r="Q1910" t="s">
        <v>45</v>
      </c>
      <c r="R1910" t="s">
        <v>2186</v>
      </c>
      <c r="S1910" t="s">
        <v>2187</v>
      </c>
      <c r="T1910" t="s">
        <v>3</v>
      </c>
      <c r="U1910" t="s">
        <v>3</v>
      </c>
      <c r="V1910" t="str">
        <f>VLOOKUP(A1910,Ventas!$A$2:$H$3062,7,FALSE)</f>
        <v>N30</v>
      </c>
      <c r="W1910" t="str">
        <f>VLOOKUP(A1910,Ventas!$A$2:$H$3062,8,FALSE)</f>
        <v>OJ</v>
      </c>
      <c r="X1910" t="e">
        <f>VLOOKUP(A1910,'Correo 1'!$A$2:$C$3062,3,FALSE)</f>
        <v>#N/A</v>
      </c>
    </row>
    <row r="1911" spans="1:24" x14ac:dyDescent="0.2">
      <c r="A1911">
        <v>1128272</v>
      </c>
      <c r="B1911" t="s">
        <v>111</v>
      </c>
      <c r="C1911" t="s">
        <v>2210</v>
      </c>
      <c r="D1911" t="s">
        <v>3</v>
      </c>
      <c r="E1911" t="s">
        <v>951</v>
      </c>
      <c r="F1911" t="s">
        <v>952</v>
      </c>
      <c r="G1911" t="s">
        <v>3</v>
      </c>
      <c r="H1911" t="s">
        <v>115</v>
      </c>
      <c r="I1911" t="s">
        <v>954</v>
      </c>
      <c r="J1911" t="e">
        <f>+VLOOKUP(I1911,NOMENCLATURA!$A$3:$B$20,2,FALSE)</f>
        <v>#N/A</v>
      </c>
      <c r="K1911" t="s">
        <v>2211</v>
      </c>
      <c r="L1911" t="s">
        <v>2212</v>
      </c>
      <c r="M1911" s="2">
        <v>42542</v>
      </c>
      <c r="N1911" t="s">
        <v>957</v>
      </c>
      <c r="O1911" t="s">
        <v>353</v>
      </c>
      <c r="P1911" t="s">
        <v>3</v>
      </c>
      <c r="Q1911" t="s">
        <v>45</v>
      </c>
      <c r="R1911" t="s">
        <v>2213</v>
      </c>
      <c r="S1911" t="s">
        <v>2214</v>
      </c>
      <c r="T1911" t="s">
        <v>3</v>
      </c>
      <c r="U1911" t="s">
        <v>3</v>
      </c>
      <c r="V1911" t="str">
        <f>VLOOKUP(A1911,Ventas!$A$2:$H$3062,7,FALSE)</f>
        <v>N30</v>
      </c>
      <c r="W1911" t="str">
        <f>VLOOKUP(A1911,Ventas!$A$2:$H$3062,8,FALSE)</f>
        <v>O6</v>
      </c>
      <c r="X1911" t="e">
        <f>VLOOKUP(A1911,'Correo 1'!$A$2:$C$3062,3,FALSE)</f>
        <v>#N/A</v>
      </c>
    </row>
    <row r="1912" spans="1:24" x14ac:dyDescent="0.2">
      <c r="A1912">
        <v>1128276</v>
      </c>
      <c r="B1912" t="s">
        <v>111</v>
      </c>
      <c r="C1912" t="s">
        <v>2228</v>
      </c>
      <c r="D1912" t="s">
        <v>2229</v>
      </c>
      <c r="E1912" t="s">
        <v>951</v>
      </c>
      <c r="F1912" t="s">
        <v>961</v>
      </c>
      <c r="G1912" t="s">
        <v>3</v>
      </c>
      <c r="H1912" t="s">
        <v>115</v>
      </c>
      <c r="I1912" t="s">
        <v>954</v>
      </c>
      <c r="J1912" t="e">
        <f>+VLOOKUP(I1912,NOMENCLATURA!$A$3:$B$20,2,FALSE)</f>
        <v>#N/A</v>
      </c>
      <c r="K1912" t="s">
        <v>2230</v>
      </c>
      <c r="L1912" t="s">
        <v>2231</v>
      </c>
      <c r="M1912" s="2">
        <v>42542</v>
      </c>
      <c r="N1912" t="s">
        <v>957</v>
      </c>
      <c r="O1912" t="s">
        <v>353</v>
      </c>
      <c r="P1912" t="s">
        <v>3</v>
      </c>
      <c r="Q1912" t="s">
        <v>45</v>
      </c>
      <c r="R1912" t="s">
        <v>2232</v>
      </c>
      <c r="S1912" t="s">
        <v>2233</v>
      </c>
      <c r="T1912" t="s">
        <v>3</v>
      </c>
      <c r="U1912" t="s">
        <v>2234</v>
      </c>
      <c r="V1912" t="str">
        <f>VLOOKUP(A1912,Ventas!$A$2:$H$3062,7,FALSE)</f>
        <v>N0</v>
      </c>
      <c r="W1912" t="str">
        <f>VLOOKUP(A1912,Ventas!$A$2:$H$3062,8,FALSE)</f>
        <v>OJ</v>
      </c>
      <c r="X1912" t="e">
        <f>VLOOKUP(A1912,'Correo 1'!$A$2:$C$3062,3,FALSE)</f>
        <v>#N/A</v>
      </c>
    </row>
    <row r="1913" spans="1:24" x14ac:dyDescent="0.2">
      <c r="A1913">
        <v>1128277</v>
      </c>
      <c r="B1913" t="s">
        <v>111</v>
      </c>
      <c r="C1913" t="s">
        <v>2235</v>
      </c>
      <c r="D1913" t="s">
        <v>2236</v>
      </c>
      <c r="E1913" t="s">
        <v>951</v>
      </c>
      <c r="F1913" t="s">
        <v>952</v>
      </c>
      <c r="G1913" t="s">
        <v>3</v>
      </c>
      <c r="H1913" t="s">
        <v>115</v>
      </c>
      <c r="I1913" t="s">
        <v>954</v>
      </c>
      <c r="J1913" t="e">
        <f>+VLOOKUP(I1913,NOMENCLATURA!$A$3:$B$20,2,FALSE)</f>
        <v>#N/A</v>
      </c>
      <c r="K1913" t="s">
        <v>2237</v>
      </c>
      <c r="L1913" t="s">
        <v>2238</v>
      </c>
      <c r="M1913" s="2">
        <v>42542</v>
      </c>
      <c r="N1913" t="s">
        <v>957</v>
      </c>
      <c r="O1913" t="s">
        <v>353</v>
      </c>
      <c r="P1913" t="s">
        <v>3</v>
      </c>
      <c r="Q1913" t="s">
        <v>45</v>
      </c>
      <c r="R1913" t="s">
        <v>2239</v>
      </c>
      <c r="S1913" t="s">
        <v>3</v>
      </c>
      <c r="T1913" t="s">
        <v>3</v>
      </c>
      <c r="U1913" t="s">
        <v>3</v>
      </c>
      <c r="V1913" t="str">
        <f>VLOOKUP(A1913,Ventas!$A$2:$H$3062,7,FALSE)</f>
        <v>N30</v>
      </c>
      <c r="W1913" t="str">
        <f>VLOOKUP(A1913,Ventas!$A$2:$H$3062,8,FALSE)</f>
        <v>OJ</v>
      </c>
      <c r="X1913" t="e">
        <f>VLOOKUP(A1913,'Correo 1'!$A$2:$C$3062,3,FALSE)</f>
        <v>#N/A</v>
      </c>
    </row>
    <row r="1914" spans="1:24" x14ac:dyDescent="0.2">
      <c r="A1914">
        <v>1128278</v>
      </c>
      <c r="B1914" t="s">
        <v>111</v>
      </c>
      <c r="C1914" t="s">
        <v>2240</v>
      </c>
      <c r="D1914" t="s">
        <v>3</v>
      </c>
      <c r="E1914" t="s">
        <v>2241</v>
      </c>
      <c r="F1914" t="s">
        <v>2241</v>
      </c>
      <c r="G1914" t="s">
        <v>3</v>
      </c>
      <c r="H1914" t="s">
        <v>1046</v>
      </c>
      <c r="I1914" t="s">
        <v>954</v>
      </c>
      <c r="J1914" t="e">
        <f>+VLOOKUP(I1914,NOMENCLATURA!$A$3:$B$20,2,FALSE)</f>
        <v>#N/A</v>
      </c>
      <c r="K1914" t="s">
        <v>2242</v>
      </c>
      <c r="L1914" t="s">
        <v>2243</v>
      </c>
      <c r="M1914" s="2">
        <v>42542</v>
      </c>
      <c r="N1914" t="s">
        <v>957</v>
      </c>
      <c r="O1914" t="s">
        <v>353</v>
      </c>
      <c r="P1914" t="s">
        <v>3</v>
      </c>
      <c r="Q1914" t="s">
        <v>45</v>
      </c>
      <c r="R1914" t="s">
        <v>2244</v>
      </c>
      <c r="S1914" t="s">
        <v>3</v>
      </c>
      <c r="T1914" t="s">
        <v>3</v>
      </c>
      <c r="U1914" t="s">
        <v>3</v>
      </c>
      <c r="V1914" t="str">
        <f>VLOOKUP(A1914,Ventas!$A$2:$H$3062,7,FALSE)</f>
        <v>N30</v>
      </c>
      <c r="W1914" t="str">
        <f>VLOOKUP(A1914,Ventas!$A$2:$H$3062,8,FALSE)</f>
        <v>OJ</v>
      </c>
      <c r="X1914" t="e">
        <f>VLOOKUP(A1914,'Correo 1'!$A$2:$C$3062,3,FALSE)</f>
        <v>#N/A</v>
      </c>
    </row>
    <row r="1915" spans="1:24" x14ac:dyDescent="0.2">
      <c r="A1915">
        <v>1128280</v>
      </c>
      <c r="B1915" t="s">
        <v>111</v>
      </c>
      <c r="C1915" t="s">
        <v>2251</v>
      </c>
      <c r="D1915" t="s">
        <v>3</v>
      </c>
      <c r="E1915" t="s">
        <v>951</v>
      </c>
      <c r="F1915" t="s">
        <v>1054</v>
      </c>
      <c r="G1915" t="s">
        <v>3</v>
      </c>
      <c r="H1915" t="s">
        <v>115</v>
      </c>
      <c r="I1915" t="s">
        <v>954</v>
      </c>
      <c r="J1915" t="e">
        <f>+VLOOKUP(I1915,NOMENCLATURA!$A$3:$B$20,2,FALSE)</f>
        <v>#N/A</v>
      </c>
      <c r="K1915" t="s">
        <v>2252</v>
      </c>
      <c r="L1915" t="s">
        <v>2253</v>
      </c>
      <c r="M1915" s="2">
        <v>42542</v>
      </c>
      <c r="N1915" t="s">
        <v>957</v>
      </c>
      <c r="O1915" t="s">
        <v>353</v>
      </c>
      <c r="P1915" t="s">
        <v>3</v>
      </c>
      <c r="Q1915" t="s">
        <v>45</v>
      </c>
      <c r="R1915" t="s">
        <v>2254</v>
      </c>
      <c r="S1915" t="s">
        <v>2255</v>
      </c>
      <c r="T1915" t="s">
        <v>3</v>
      </c>
      <c r="U1915" t="s">
        <v>2255</v>
      </c>
      <c r="V1915" t="str">
        <f>VLOOKUP(A1915,Ventas!$A$2:$H$3062,7,FALSE)</f>
        <v>N30</v>
      </c>
      <c r="W1915" t="str">
        <f>VLOOKUP(A1915,Ventas!$A$2:$H$3062,8,FALSE)</f>
        <v>OJ</v>
      </c>
      <c r="X1915" t="e">
        <f>VLOOKUP(A1915,'Correo 1'!$A$2:$C$3062,3,FALSE)</f>
        <v>#N/A</v>
      </c>
    </row>
    <row r="1916" spans="1:24" x14ac:dyDescent="0.2">
      <c r="A1916">
        <v>1128281</v>
      </c>
      <c r="B1916" t="s">
        <v>111</v>
      </c>
      <c r="C1916" t="s">
        <v>2256</v>
      </c>
      <c r="D1916" t="s">
        <v>3</v>
      </c>
      <c r="E1916" t="s">
        <v>951</v>
      </c>
      <c r="F1916" t="s">
        <v>1054</v>
      </c>
      <c r="G1916" t="s">
        <v>3</v>
      </c>
      <c r="H1916" t="s">
        <v>115</v>
      </c>
      <c r="I1916" t="s">
        <v>954</v>
      </c>
      <c r="J1916" t="e">
        <f>+VLOOKUP(I1916,NOMENCLATURA!$A$3:$B$20,2,FALSE)</f>
        <v>#N/A</v>
      </c>
      <c r="K1916" t="s">
        <v>2257</v>
      </c>
      <c r="L1916" t="s">
        <v>2258</v>
      </c>
      <c r="M1916" s="2">
        <v>42542</v>
      </c>
      <c r="N1916" t="s">
        <v>957</v>
      </c>
      <c r="O1916" t="s">
        <v>353</v>
      </c>
      <c r="P1916" t="s">
        <v>3</v>
      </c>
      <c r="Q1916" t="s">
        <v>45</v>
      </c>
      <c r="R1916" t="s">
        <v>2259</v>
      </c>
      <c r="S1916" t="s">
        <v>2260</v>
      </c>
      <c r="T1916" t="s">
        <v>3</v>
      </c>
      <c r="U1916" t="s">
        <v>3</v>
      </c>
      <c r="V1916" t="str">
        <f>VLOOKUP(A1916,Ventas!$A$2:$H$3062,7,FALSE)</f>
        <v>N0</v>
      </c>
      <c r="W1916" t="str">
        <f>VLOOKUP(A1916,Ventas!$A$2:$H$3062,8,FALSE)</f>
        <v>OJ</v>
      </c>
      <c r="X1916" t="e">
        <f>VLOOKUP(A1916,'Correo 1'!$A$2:$C$3062,3,FALSE)</f>
        <v>#N/A</v>
      </c>
    </row>
    <row r="1917" spans="1:24" x14ac:dyDescent="0.2">
      <c r="A1917">
        <v>1128282</v>
      </c>
      <c r="B1917" t="s">
        <v>111</v>
      </c>
      <c r="C1917" t="s">
        <v>2261</v>
      </c>
      <c r="D1917" t="s">
        <v>3</v>
      </c>
      <c r="E1917" t="s">
        <v>951</v>
      </c>
      <c r="F1917" t="s">
        <v>961</v>
      </c>
      <c r="G1917" t="s">
        <v>3</v>
      </c>
      <c r="H1917" t="s">
        <v>115</v>
      </c>
      <c r="I1917" t="s">
        <v>954</v>
      </c>
      <c r="J1917" t="e">
        <f>+VLOOKUP(I1917,NOMENCLATURA!$A$3:$B$20,2,FALSE)</f>
        <v>#N/A</v>
      </c>
      <c r="K1917" t="s">
        <v>2042</v>
      </c>
      <c r="L1917" t="s">
        <v>2262</v>
      </c>
      <c r="M1917" s="2">
        <v>42542</v>
      </c>
      <c r="N1917" t="s">
        <v>957</v>
      </c>
      <c r="O1917" t="s">
        <v>353</v>
      </c>
      <c r="P1917" t="s">
        <v>2263</v>
      </c>
      <c r="Q1917" t="s">
        <v>45</v>
      </c>
      <c r="R1917" t="s">
        <v>2264</v>
      </c>
      <c r="S1917" t="s">
        <v>3</v>
      </c>
      <c r="T1917" t="s">
        <v>3</v>
      </c>
      <c r="U1917" t="s">
        <v>3</v>
      </c>
      <c r="V1917" t="str">
        <f>VLOOKUP(A1917,Ventas!$A$2:$H$3062,7,FALSE)</f>
        <v>N30</v>
      </c>
      <c r="W1917" t="str">
        <f>VLOOKUP(A1917,Ventas!$A$2:$H$3062,8,FALSE)</f>
        <v>OJ</v>
      </c>
      <c r="X1917" t="e">
        <f>VLOOKUP(A1917,'Correo 1'!$A$2:$C$3062,3,FALSE)</f>
        <v>#N/A</v>
      </c>
    </row>
    <row r="1918" spans="1:24" x14ac:dyDescent="0.2">
      <c r="A1918">
        <v>1128285</v>
      </c>
      <c r="B1918" t="s">
        <v>111</v>
      </c>
      <c r="C1918" t="s">
        <v>2277</v>
      </c>
      <c r="D1918" t="s">
        <v>2278</v>
      </c>
      <c r="E1918" t="s">
        <v>951</v>
      </c>
      <c r="F1918" t="s">
        <v>1054</v>
      </c>
      <c r="G1918" t="s">
        <v>3</v>
      </c>
      <c r="H1918" t="s">
        <v>115</v>
      </c>
      <c r="I1918" t="s">
        <v>954</v>
      </c>
      <c r="J1918" t="e">
        <f>+VLOOKUP(I1918,NOMENCLATURA!$A$3:$B$20,2,FALSE)</f>
        <v>#N/A</v>
      </c>
      <c r="K1918" t="s">
        <v>2279</v>
      </c>
      <c r="L1918" t="s">
        <v>2280</v>
      </c>
      <c r="M1918" s="2">
        <v>42542</v>
      </c>
      <c r="N1918" t="s">
        <v>957</v>
      </c>
      <c r="O1918" t="s">
        <v>353</v>
      </c>
      <c r="P1918" t="s">
        <v>2281</v>
      </c>
      <c r="Q1918" t="s">
        <v>45</v>
      </c>
      <c r="R1918" t="s">
        <v>2282</v>
      </c>
      <c r="S1918" t="s">
        <v>2283</v>
      </c>
      <c r="T1918" t="s">
        <v>3</v>
      </c>
      <c r="U1918" t="s">
        <v>3</v>
      </c>
      <c r="V1918" t="str">
        <f>VLOOKUP(A1918,Ventas!$A$2:$H$3062,7,FALSE)</f>
        <v>N30</v>
      </c>
      <c r="W1918" t="str">
        <f>VLOOKUP(A1918,Ventas!$A$2:$H$3062,8,FALSE)</f>
        <v>OJ</v>
      </c>
      <c r="X1918" t="e">
        <f>VLOOKUP(A1918,'Correo 1'!$A$2:$C$3062,3,FALSE)</f>
        <v>#N/A</v>
      </c>
    </row>
    <row r="1919" spans="1:24" x14ac:dyDescent="0.2">
      <c r="A1919">
        <v>1128292</v>
      </c>
      <c r="B1919" t="s">
        <v>111</v>
      </c>
      <c r="C1919" t="s">
        <v>2319</v>
      </c>
      <c r="D1919" t="s">
        <v>2320</v>
      </c>
      <c r="E1919" t="s">
        <v>951</v>
      </c>
      <c r="F1919" t="s">
        <v>1183</v>
      </c>
      <c r="G1919" t="s">
        <v>3</v>
      </c>
      <c r="H1919" t="s">
        <v>115</v>
      </c>
      <c r="I1919" t="s">
        <v>954</v>
      </c>
      <c r="J1919" t="e">
        <f>+VLOOKUP(I1919,NOMENCLATURA!$A$3:$B$20,2,FALSE)</f>
        <v>#N/A</v>
      </c>
      <c r="K1919" t="s">
        <v>2321</v>
      </c>
      <c r="L1919" t="s">
        <v>2322</v>
      </c>
      <c r="M1919" s="2">
        <v>42542</v>
      </c>
      <c r="N1919" t="s">
        <v>957</v>
      </c>
      <c r="O1919" t="s">
        <v>353</v>
      </c>
      <c r="P1919" t="s">
        <v>3</v>
      </c>
      <c r="Q1919" t="s">
        <v>45</v>
      </c>
      <c r="R1919" t="s">
        <v>2323</v>
      </c>
      <c r="S1919" t="s">
        <v>3</v>
      </c>
      <c r="T1919" t="s">
        <v>3</v>
      </c>
      <c r="U1919" t="s">
        <v>3</v>
      </c>
      <c r="V1919" t="str">
        <f>VLOOKUP(A1919,Ventas!$A$2:$H$3062,7,FALSE)</f>
        <v>N30</v>
      </c>
      <c r="W1919" t="str">
        <f>VLOOKUP(A1919,Ventas!$A$2:$H$3062,8,FALSE)</f>
        <v>OJ</v>
      </c>
      <c r="X1919" t="e">
        <f>VLOOKUP(A1919,'Correo 1'!$A$2:$C$3062,3,FALSE)</f>
        <v>#N/A</v>
      </c>
    </row>
    <row r="1920" spans="1:24" x14ac:dyDescent="0.2">
      <c r="A1920">
        <v>1128293</v>
      </c>
      <c r="B1920" t="s">
        <v>111</v>
      </c>
      <c r="C1920" t="s">
        <v>2324</v>
      </c>
      <c r="D1920" t="s">
        <v>3</v>
      </c>
      <c r="E1920" t="s">
        <v>2060</v>
      </c>
      <c r="F1920" t="s">
        <v>2060</v>
      </c>
      <c r="G1920" t="s">
        <v>3</v>
      </c>
      <c r="H1920" t="s">
        <v>2061</v>
      </c>
      <c r="I1920" t="s">
        <v>954</v>
      </c>
      <c r="J1920" t="e">
        <f>+VLOOKUP(I1920,NOMENCLATURA!$A$3:$B$20,2,FALSE)</f>
        <v>#N/A</v>
      </c>
      <c r="K1920" t="s">
        <v>2325</v>
      </c>
      <c r="L1920" t="s">
        <v>2326</v>
      </c>
      <c r="M1920" s="2">
        <v>42542</v>
      </c>
      <c r="N1920" t="s">
        <v>957</v>
      </c>
      <c r="O1920" t="s">
        <v>353</v>
      </c>
      <c r="P1920" t="s">
        <v>3</v>
      </c>
      <c r="Q1920" t="s">
        <v>45</v>
      </c>
      <c r="R1920" t="s">
        <v>2327</v>
      </c>
      <c r="S1920" t="s">
        <v>2328</v>
      </c>
      <c r="T1920" t="s">
        <v>3</v>
      </c>
      <c r="U1920" t="s">
        <v>3</v>
      </c>
      <c r="V1920" t="str">
        <f>VLOOKUP(A1920,Ventas!$A$2:$H$3062,7,FALSE)</f>
        <v>N30</v>
      </c>
      <c r="W1920" t="str">
        <f>VLOOKUP(A1920,Ventas!$A$2:$H$3062,8,FALSE)</f>
        <v>OJ</v>
      </c>
      <c r="X1920" t="e">
        <f>VLOOKUP(A1920,'Correo 1'!$A$2:$C$3062,3,FALSE)</f>
        <v>#N/A</v>
      </c>
    </row>
    <row r="1921" spans="1:24" x14ac:dyDescent="0.2">
      <c r="A1921">
        <v>1128294</v>
      </c>
      <c r="B1921" t="s">
        <v>111</v>
      </c>
      <c r="C1921" t="s">
        <v>2329</v>
      </c>
      <c r="D1921" t="s">
        <v>2068</v>
      </c>
      <c r="E1921" t="s">
        <v>951</v>
      </c>
      <c r="F1921" t="s">
        <v>2330</v>
      </c>
      <c r="G1921" t="s">
        <v>3</v>
      </c>
      <c r="H1921" t="s">
        <v>115</v>
      </c>
      <c r="I1921" t="s">
        <v>954</v>
      </c>
      <c r="J1921" t="e">
        <f>+VLOOKUP(I1921,NOMENCLATURA!$A$3:$B$20,2,FALSE)</f>
        <v>#N/A</v>
      </c>
      <c r="K1921" t="s">
        <v>2331</v>
      </c>
      <c r="L1921" t="s">
        <v>2332</v>
      </c>
      <c r="M1921" s="2">
        <v>42542</v>
      </c>
      <c r="N1921" t="s">
        <v>957</v>
      </c>
      <c r="O1921" t="s">
        <v>353</v>
      </c>
      <c r="P1921" t="s">
        <v>3</v>
      </c>
      <c r="Q1921" t="s">
        <v>45</v>
      </c>
      <c r="R1921" t="s">
        <v>2333</v>
      </c>
      <c r="S1921" t="s">
        <v>2334</v>
      </c>
      <c r="T1921" t="s">
        <v>3</v>
      </c>
      <c r="U1921" t="s">
        <v>3</v>
      </c>
      <c r="V1921" t="str">
        <f>VLOOKUP(A1921,Ventas!$A$2:$H$3062,7,FALSE)</f>
        <v>N30</v>
      </c>
      <c r="W1921" t="str">
        <f>VLOOKUP(A1921,Ventas!$A$2:$H$3062,8,FALSE)</f>
        <v>OJ</v>
      </c>
      <c r="X1921" t="e">
        <f>VLOOKUP(A1921,'Correo 1'!$A$2:$C$3062,3,FALSE)</f>
        <v>#N/A</v>
      </c>
    </row>
    <row r="1922" spans="1:24" x14ac:dyDescent="0.2">
      <c r="A1922">
        <v>1128295</v>
      </c>
      <c r="B1922" t="s">
        <v>111</v>
      </c>
      <c r="C1922" t="s">
        <v>2335</v>
      </c>
      <c r="D1922" t="s">
        <v>3</v>
      </c>
      <c r="E1922" t="s">
        <v>1722</v>
      </c>
      <c r="F1922" t="s">
        <v>1722</v>
      </c>
      <c r="G1922" t="s">
        <v>3</v>
      </c>
      <c r="H1922" t="s">
        <v>333</v>
      </c>
      <c r="I1922" t="s">
        <v>954</v>
      </c>
      <c r="J1922" t="e">
        <f>+VLOOKUP(I1922,NOMENCLATURA!$A$3:$B$20,2,FALSE)</f>
        <v>#N/A</v>
      </c>
      <c r="K1922" t="s">
        <v>2336</v>
      </c>
      <c r="L1922" t="s">
        <v>2337</v>
      </c>
      <c r="M1922" s="2">
        <v>42542</v>
      </c>
      <c r="N1922" t="s">
        <v>957</v>
      </c>
      <c r="O1922" t="s">
        <v>353</v>
      </c>
      <c r="P1922" t="s">
        <v>3</v>
      </c>
      <c r="Q1922" t="s">
        <v>45</v>
      </c>
      <c r="R1922" t="s">
        <v>2338</v>
      </c>
      <c r="S1922" t="s">
        <v>2339</v>
      </c>
      <c r="T1922" t="s">
        <v>3</v>
      </c>
      <c r="U1922" t="s">
        <v>2339</v>
      </c>
      <c r="V1922" t="str">
        <f>VLOOKUP(A1922,Ventas!$A$2:$H$3062,7,FALSE)</f>
        <v>N30</v>
      </c>
      <c r="W1922" t="str">
        <f>VLOOKUP(A1922,Ventas!$A$2:$H$3062,8,FALSE)</f>
        <v>OJ</v>
      </c>
      <c r="X1922" t="e">
        <f>VLOOKUP(A1922,'Correo 1'!$A$2:$C$3062,3,FALSE)</f>
        <v>#N/A</v>
      </c>
    </row>
    <row r="1923" spans="1:24" x14ac:dyDescent="0.2">
      <c r="A1923">
        <v>1128296</v>
      </c>
      <c r="B1923" t="s">
        <v>111</v>
      </c>
      <c r="C1923" t="s">
        <v>2340</v>
      </c>
      <c r="D1923" t="s">
        <v>2341</v>
      </c>
      <c r="E1923" t="s">
        <v>951</v>
      </c>
      <c r="F1923" t="s">
        <v>1264</v>
      </c>
      <c r="G1923" t="s">
        <v>3</v>
      </c>
      <c r="H1923" t="s">
        <v>115</v>
      </c>
      <c r="I1923" t="s">
        <v>954</v>
      </c>
      <c r="J1923" t="e">
        <f>+VLOOKUP(I1923,NOMENCLATURA!$A$3:$B$20,2,FALSE)</f>
        <v>#N/A</v>
      </c>
      <c r="K1923" t="s">
        <v>2342</v>
      </c>
      <c r="L1923" t="s">
        <v>2343</v>
      </c>
      <c r="M1923" s="2">
        <v>42542</v>
      </c>
      <c r="N1923" t="s">
        <v>957</v>
      </c>
      <c r="O1923" t="s">
        <v>353</v>
      </c>
      <c r="P1923" t="s">
        <v>3</v>
      </c>
      <c r="Q1923" t="s">
        <v>45</v>
      </c>
      <c r="R1923" t="s">
        <v>2344</v>
      </c>
      <c r="S1923" t="s">
        <v>2345</v>
      </c>
      <c r="T1923" t="s">
        <v>3</v>
      </c>
      <c r="U1923" t="s">
        <v>2346</v>
      </c>
      <c r="V1923" t="str">
        <f>VLOOKUP(A1923,Ventas!$A$2:$H$3062,7,FALSE)</f>
        <v>N30</v>
      </c>
      <c r="W1923" t="str">
        <f>VLOOKUP(A1923,Ventas!$A$2:$H$3062,8,FALSE)</f>
        <v>OJ</v>
      </c>
      <c r="X1923" t="e">
        <f>VLOOKUP(A1923,'Correo 1'!$A$2:$C$3062,3,FALSE)</f>
        <v>#N/A</v>
      </c>
    </row>
    <row r="1924" spans="1:24" x14ac:dyDescent="0.2">
      <c r="A1924">
        <v>1128301</v>
      </c>
      <c r="B1924" t="s">
        <v>111</v>
      </c>
      <c r="C1924" t="s">
        <v>2366</v>
      </c>
      <c r="D1924" t="s">
        <v>3</v>
      </c>
      <c r="E1924" t="s">
        <v>951</v>
      </c>
      <c r="F1924" t="s">
        <v>2367</v>
      </c>
      <c r="G1924" t="s">
        <v>3</v>
      </c>
      <c r="H1924" t="s">
        <v>115</v>
      </c>
      <c r="I1924" t="s">
        <v>954</v>
      </c>
      <c r="J1924" t="e">
        <f>+VLOOKUP(I1924,NOMENCLATURA!$A$3:$B$20,2,FALSE)</f>
        <v>#N/A</v>
      </c>
      <c r="K1924" t="s">
        <v>2368</v>
      </c>
      <c r="L1924" t="s">
        <v>2369</v>
      </c>
      <c r="M1924" s="2">
        <v>42542</v>
      </c>
      <c r="N1924" t="s">
        <v>957</v>
      </c>
      <c r="O1924" t="s">
        <v>353</v>
      </c>
      <c r="P1924" t="s">
        <v>3</v>
      </c>
      <c r="Q1924" t="s">
        <v>45</v>
      </c>
      <c r="R1924" t="s">
        <v>2370</v>
      </c>
      <c r="S1924" t="s">
        <v>3</v>
      </c>
      <c r="T1924" t="s">
        <v>3</v>
      </c>
      <c r="U1924" t="s">
        <v>3</v>
      </c>
      <c r="V1924" t="str">
        <f>VLOOKUP(A1924,Ventas!$A$2:$H$3062,7,FALSE)</f>
        <v>N30</v>
      </c>
      <c r="W1924" t="str">
        <f>VLOOKUP(A1924,Ventas!$A$2:$H$3062,8,FALSE)</f>
        <v>OJ</v>
      </c>
      <c r="X1924" t="e">
        <f>VLOOKUP(A1924,'Correo 1'!$A$2:$C$3062,3,FALSE)</f>
        <v>#N/A</v>
      </c>
    </row>
    <row r="1925" spans="1:24" x14ac:dyDescent="0.2">
      <c r="A1925">
        <v>1128302</v>
      </c>
      <c r="B1925" t="s">
        <v>111</v>
      </c>
      <c r="C1925" t="s">
        <v>2371</v>
      </c>
      <c r="D1925" t="s">
        <v>2068</v>
      </c>
      <c r="E1925" t="s">
        <v>2372</v>
      </c>
      <c r="F1925" t="s">
        <v>2372</v>
      </c>
      <c r="G1925" t="s">
        <v>3</v>
      </c>
      <c r="H1925" t="s">
        <v>115</v>
      </c>
      <c r="I1925" t="s">
        <v>954</v>
      </c>
      <c r="J1925" t="e">
        <f>+VLOOKUP(I1925,NOMENCLATURA!$A$3:$B$20,2,FALSE)</f>
        <v>#N/A</v>
      </c>
      <c r="K1925" t="s">
        <v>2373</v>
      </c>
      <c r="L1925" t="s">
        <v>2374</v>
      </c>
      <c r="M1925" s="2">
        <v>42542</v>
      </c>
      <c r="N1925" t="s">
        <v>957</v>
      </c>
      <c r="O1925" t="s">
        <v>353</v>
      </c>
      <c r="P1925" t="s">
        <v>2375</v>
      </c>
      <c r="Q1925" t="s">
        <v>45</v>
      </c>
      <c r="R1925" t="s">
        <v>2376</v>
      </c>
      <c r="S1925" t="s">
        <v>2377</v>
      </c>
      <c r="T1925" t="s">
        <v>3</v>
      </c>
      <c r="U1925" t="s">
        <v>3</v>
      </c>
      <c r="V1925" t="str">
        <f>VLOOKUP(A1925,Ventas!$A$2:$H$3062,7,FALSE)</f>
        <v>N30</v>
      </c>
      <c r="W1925" t="str">
        <f>VLOOKUP(A1925,Ventas!$A$2:$H$3062,8,FALSE)</f>
        <v>OJ</v>
      </c>
      <c r="X1925" t="e">
        <f>VLOOKUP(A1925,'Correo 1'!$A$2:$C$3062,3,FALSE)</f>
        <v>#N/A</v>
      </c>
    </row>
    <row r="1926" spans="1:24" x14ac:dyDescent="0.2">
      <c r="A1926">
        <v>1128308</v>
      </c>
      <c r="B1926" t="s">
        <v>111</v>
      </c>
      <c r="C1926" t="s">
        <v>2406</v>
      </c>
      <c r="D1926" t="s">
        <v>2407</v>
      </c>
      <c r="E1926" t="s">
        <v>951</v>
      </c>
      <c r="F1926" t="s">
        <v>952</v>
      </c>
      <c r="G1926" t="s">
        <v>3</v>
      </c>
      <c r="H1926" t="s">
        <v>115</v>
      </c>
      <c r="I1926" t="s">
        <v>954</v>
      </c>
      <c r="J1926" t="e">
        <f>+VLOOKUP(I1926,NOMENCLATURA!$A$3:$B$20,2,FALSE)</f>
        <v>#N/A</v>
      </c>
      <c r="K1926" t="s">
        <v>2408</v>
      </c>
      <c r="L1926" t="s">
        <v>2409</v>
      </c>
      <c r="M1926" s="2">
        <v>42542</v>
      </c>
      <c r="N1926" t="s">
        <v>957</v>
      </c>
      <c r="O1926" t="s">
        <v>353</v>
      </c>
      <c r="P1926" t="s">
        <v>3</v>
      </c>
      <c r="Q1926" t="s">
        <v>45</v>
      </c>
      <c r="R1926" t="s">
        <v>2410</v>
      </c>
      <c r="S1926" t="s">
        <v>2411</v>
      </c>
      <c r="T1926" t="s">
        <v>3</v>
      </c>
      <c r="U1926" t="s">
        <v>3</v>
      </c>
      <c r="V1926" t="str">
        <f>VLOOKUP(A1926,Ventas!$A$2:$H$3062,7,FALSE)</f>
        <v>N30</v>
      </c>
      <c r="W1926" t="str">
        <f>VLOOKUP(A1926,Ventas!$A$2:$H$3062,8,FALSE)</f>
        <v>OJ</v>
      </c>
      <c r="X1926" t="e">
        <f>VLOOKUP(A1926,'Correo 1'!$A$2:$C$3062,3,FALSE)</f>
        <v>#N/A</v>
      </c>
    </row>
    <row r="1927" spans="1:24" x14ac:dyDescent="0.2">
      <c r="A1927">
        <v>1128309</v>
      </c>
      <c r="B1927" t="s">
        <v>111</v>
      </c>
      <c r="C1927" t="s">
        <v>2412</v>
      </c>
      <c r="D1927" t="s">
        <v>3</v>
      </c>
      <c r="E1927" t="s">
        <v>1801</v>
      </c>
      <c r="F1927" t="s">
        <v>1801</v>
      </c>
      <c r="G1927" t="s">
        <v>3</v>
      </c>
      <c r="H1927" t="s">
        <v>1046</v>
      </c>
      <c r="I1927" t="s">
        <v>954</v>
      </c>
      <c r="J1927" t="e">
        <f>+VLOOKUP(I1927,NOMENCLATURA!$A$3:$B$20,2,FALSE)</f>
        <v>#N/A</v>
      </c>
      <c r="K1927" t="s">
        <v>2413</v>
      </c>
      <c r="L1927" t="s">
        <v>2414</v>
      </c>
      <c r="M1927" s="2">
        <v>42542</v>
      </c>
      <c r="N1927" t="s">
        <v>957</v>
      </c>
      <c r="O1927" t="s">
        <v>353</v>
      </c>
      <c r="P1927" t="s">
        <v>2415</v>
      </c>
      <c r="Q1927" t="s">
        <v>45</v>
      </c>
      <c r="R1927" t="s">
        <v>2416</v>
      </c>
      <c r="S1927" t="s">
        <v>2417</v>
      </c>
      <c r="T1927" t="s">
        <v>3</v>
      </c>
      <c r="U1927" t="s">
        <v>3</v>
      </c>
      <c r="V1927" t="str">
        <f>VLOOKUP(A1927,Ventas!$A$2:$H$3062,7,FALSE)</f>
        <v>N30</v>
      </c>
      <c r="W1927" t="str">
        <f>VLOOKUP(A1927,Ventas!$A$2:$H$3062,8,FALSE)</f>
        <v>OJ</v>
      </c>
      <c r="X1927" t="e">
        <f>VLOOKUP(A1927,'Correo 1'!$A$2:$C$3062,3,FALSE)</f>
        <v>#N/A</v>
      </c>
    </row>
    <row r="1928" spans="1:24" x14ac:dyDescent="0.2">
      <c r="A1928">
        <v>1128310</v>
      </c>
      <c r="B1928" t="s">
        <v>111</v>
      </c>
      <c r="C1928" t="s">
        <v>2418</v>
      </c>
      <c r="D1928" t="s">
        <v>3</v>
      </c>
      <c r="E1928" t="s">
        <v>951</v>
      </c>
      <c r="F1928" t="s">
        <v>1005</v>
      </c>
      <c r="G1928" t="s">
        <v>3</v>
      </c>
      <c r="H1928" t="s">
        <v>115</v>
      </c>
      <c r="I1928" t="s">
        <v>954</v>
      </c>
      <c r="J1928" t="e">
        <f>+VLOOKUP(I1928,NOMENCLATURA!$A$3:$B$20,2,FALSE)</f>
        <v>#N/A</v>
      </c>
      <c r="K1928" t="s">
        <v>2419</v>
      </c>
      <c r="L1928" t="s">
        <v>2420</v>
      </c>
      <c r="M1928" s="2">
        <v>42542</v>
      </c>
      <c r="N1928" t="s">
        <v>957</v>
      </c>
      <c r="O1928" t="s">
        <v>353</v>
      </c>
      <c r="P1928" t="s">
        <v>3</v>
      </c>
      <c r="Q1928" t="s">
        <v>45</v>
      </c>
      <c r="R1928" t="s">
        <v>2421</v>
      </c>
      <c r="S1928" t="s">
        <v>3</v>
      </c>
      <c r="T1928" t="s">
        <v>3</v>
      </c>
      <c r="U1928" t="s">
        <v>3</v>
      </c>
      <c r="V1928" t="str">
        <f>VLOOKUP(A1928,Ventas!$A$2:$H$3062,7,FALSE)</f>
        <v>N30</v>
      </c>
      <c r="W1928" t="str">
        <f>VLOOKUP(A1928,Ventas!$A$2:$H$3062,8,FALSE)</f>
        <v>OJ</v>
      </c>
      <c r="X1928" t="e">
        <f>VLOOKUP(A1928,'Correo 1'!$A$2:$C$3062,3,FALSE)</f>
        <v>#N/A</v>
      </c>
    </row>
    <row r="1929" spans="1:24" x14ac:dyDescent="0.2">
      <c r="A1929">
        <v>1128311</v>
      </c>
      <c r="B1929" t="s">
        <v>111</v>
      </c>
      <c r="C1929" t="s">
        <v>2422</v>
      </c>
      <c r="D1929" t="s">
        <v>3</v>
      </c>
      <c r="E1929" t="s">
        <v>1045</v>
      </c>
      <c r="F1929" t="s">
        <v>1045</v>
      </c>
      <c r="G1929" t="s">
        <v>3</v>
      </c>
      <c r="H1929" t="s">
        <v>1046</v>
      </c>
      <c r="I1929" t="s">
        <v>954</v>
      </c>
      <c r="J1929" t="e">
        <f>+VLOOKUP(I1929,NOMENCLATURA!$A$3:$B$20,2,FALSE)</f>
        <v>#N/A</v>
      </c>
      <c r="K1929" t="s">
        <v>2423</v>
      </c>
      <c r="L1929" t="s">
        <v>2424</v>
      </c>
      <c r="M1929" s="2">
        <v>42542</v>
      </c>
      <c r="N1929" t="s">
        <v>957</v>
      </c>
      <c r="O1929" t="s">
        <v>353</v>
      </c>
      <c r="P1929" t="s">
        <v>3</v>
      </c>
      <c r="Q1929" t="s">
        <v>45</v>
      </c>
      <c r="R1929" t="s">
        <v>2425</v>
      </c>
      <c r="S1929" t="s">
        <v>3</v>
      </c>
      <c r="T1929" t="s">
        <v>3</v>
      </c>
      <c r="U1929" t="s">
        <v>3</v>
      </c>
      <c r="V1929" t="str">
        <f>VLOOKUP(A1929,Ventas!$A$2:$H$3062,7,FALSE)</f>
        <v>N30</v>
      </c>
      <c r="W1929" t="str">
        <f>VLOOKUP(A1929,Ventas!$A$2:$H$3062,8,FALSE)</f>
        <v>OJ</v>
      </c>
      <c r="X1929" t="e">
        <f>VLOOKUP(A1929,'Correo 1'!$A$2:$C$3062,3,FALSE)</f>
        <v>#N/A</v>
      </c>
    </row>
    <row r="1930" spans="1:24" x14ac:dyDescent="0.2">
      <c r="A1930">
        <v>1128312</v>
      </c>
      <c r="B1930" t="s">
        <v>111</v>
      </c>
      <c r="C1930" t="s">
        <v>2426</v>
      </c>
      <c r="D1930" t="s">
        <v>3</v>
      </c>
      <c r="E1930" t="s">
        <v>951</v>
      </c>
      <c r="F1930" t="s">
        <v>1228</v>
      </c>
      <c r="G1930" t="s">
        <v>3</v>
      </c>
      <c r="H1930" t="s">
        <v>115</v>
      </c>
      <c r="I1930" t="s">
        <v>954</v>
      </c>
      <c r="J1930" t="e">
        <f>+VLOOKUP(I1930,NOMENCLATURA!$A$3:$B$20,2,FALSE)</f>
        <v>#N/A</v>
      </c>
      <c r="K1930" t="s">
        <v>2427</v>
      </c>
      <c r="L1930" t="s">
        <v>2428</v>
      </c>
      <c r="M1930" s="2">
        <v>42542</v>
      </c>
      <c r="N1930" t="s">
        <v>957</v>
      </c>
      <c r="O1930" t="s">
        <v>353</v>
      </c>
      <c r="P1930" t="s">
        <v>3</v>
      </c>
      <c r="Q1930" t="s">
        <v>45</v>
      </c>
      <c r="R1930" t="s">
        <v>2429</v>
      </c>
      <c r="S1930" t="s">
        <v>3</v>
      </c>
      <c r="T1930" t="s">
        <v>3</v>
      </c>
      <c r="U1930" t="s">
        <v>3</v>
      </c>
      <c r="V1930" t="str">
        <f>VLOOKUP(A1930,Ventas!$A$2:$H$3062,7,FALSE)</f>
        <v>N30</v>
      </c>
      <c r="W1930" t="str">
        <f>VLOOKUP(A1930,Ventas!$A$2:$H$3062,8,FALSE)</f>
        <v>OJ</v>
      </c>
      <c r="X1930" t="e">
        <f>VLOOKUP(A1930,'Correo 1'!$A$2:$C$3062,3,FALSE)</f>
        <v>#N/A</v>
      </c>
    </row>
    <row r="1931" spans="1:24" x14ac:dyDescent="0.2">
      <c r="A1931">
        <v>1128313</v>
      </c>
      <c r="B1931" t="s">
        <v>111</v>
      </c>
      <c r="C1931" t="s">
        <v>2430</v>
      </c>
      <c r="D1931" t="s">
        <v>3</v>
      </c>
      <c r="E1931" t="s">
        <v>951</v>
      </c>
      <c r="F1931" t="s">
        <v>1054</v>
      </c>
      <c r="G1931" t="s">
        <v>3</v>
      </c>
      <c r="H1931" t="s">
        <v>115</v>
      </c>
      <c r="I1931" t="s">
        <v>954</v>
      </c>
      <c r="J1931" t="e">
        <f>+VLOOKUP(I1931,NOMENCLATURA!$A$3:$B$20,2,FALSE)</f>
        <v>#N/A</v>
      </c>
      <c r="K1931" t="s">
        <v>2431</v>
      </c>
      <c r="L1931" t="s">
        <v>2432</v>
      </c>
      <c r="M1931" s="2">
        <v>42542</v>
      </c>
      <c r="N1931" t="s">
        <v>957</v>
      </c>
      <c r="O1931" t="s">
        <v>353</v>
      </c>
      <c r="P1931" t="s">
        <v>3</v>
      </c>
      <c r="Q1931" t="s">
        <v>45</v>
      </c>
      <c r="R1931" t="s">
        <v>2433</v>
      </c>
      <c r="S1931" t="s">
        <v>3</v>
      </c>
      <c r="T1931" t="s">
        <v>3</v>
      </c>
      <c r="U1931" t="s">
        <v>3</v>
      </c>
      <c r="V1931" t="str">
        <f>VLOOKUP(A1931,Ventas!$A$2:$H$3062,7,FALSE)</f>
        <v>N30</v>
      </c>
      <c r="W1931" t="str">
        <f>VLOOKUP(A1931,Ventas!$A$2:$H$3062,8,FALSE)</f>
        <v>OJ</v>
      </c>
      <c r="X1931" t="e">
        <f>VLOOKUP(A1931,'Correo 1'!$A$2:$C$3062,3,FALSE)</f>
        <v>#N/A</v>
      </c>
    </row>
    <row r="1932" spans="1:24" x14ac:dyDescent="0.2">
      <c r="A1932">
        <v>1128316</v>
      </c>
      <c r="B1932" t="s">
        <v>111</v>
      </c>
      <c r="C1932" t="s">
        <v>2446</v>
      </c>
      <c r="D1932" t="s">
        <v>3</v>
      </c>
      <c r="E1932" t="s">
        <v>2093</v>
      </c>
      <c r="F1932" t="s">
        <v>2093</v>
      </c>
      <c r="G1932" t="s">
        <v>3</v>
      </c>
      <c r="H1932" t="s">
        <v>1087</v>
      </c>
      <c r="I1932" t="s">
        <v>954</v>
      </c>
      <c r="J1932" t="e">
        <f>+VLOOKUP(I1932,NOMENCLATURA!$A$3:$B$20,2,FALSE)</f>
        <v>#N/A</v>
      </c>
      <c r="K1932" t="s">
        <v>2447</v>
      </c>
      <c r="L1932" t="s">
        <v>2448</v>
      </c>
      <c r="M1932" s="2">
        <v>42542</v>
      </c>
      <c r="N1932" t="s">
        <v>957</v>
      </c>
      <c r="O1932" t="s">
        <v>353</v>
      </c>
      <c r="P1932" t="s">
        <v>3</v>
      </c>
      <c r="Q1932" t="s">
        <v>45</v>
      </c>
      <c r="R1932" t="s">
        <v>2449</v>
      </c>
      <c r="S1932" t="s">
        <v>2450</v>
      </c>
      <c r="T1932" t="s">
        <v>3</v>
      </c>
      <c r="U1932" t="s">
        <v>3</v>
      </c>
      <c r="V1932" t="str">
        <f>VLOOKUP(A1932,Ventas!$A$2:$H$3062,7,FALSE)</f>
        <v>N30</v>
      </c>
      <c r="W1932" t="str">
        <f>VLOOKUP(A1932,Ventas!$A$2:$H$3062,8,FALSE)</f>
        <v>OJ</v>
      </c>
      <c r="X1932" t="e">
        <f>VLOOKUP(A1932,'Correo 1'!$A$2:$C$3062,3,FALSE)</f>
        <v>#N/A</v>
      </c>
    </row>
    <row r="1933" spans="1:24" x14ac:dyDescent="0.2">
      <c r="A1933">
        <v>1128317</v>
      </c>
      <c r="B1933" t="s">
        <v>111</v>
      </c>
      <c r="C1933" t="s">
        <v>2451</v>
      </c>
      <c r="D1933" t="s">
        <v>3</v>
      </c>
      <c r="E1933" t="s">
        <v>1722</v>
      </c>
      <c r="F1933" t="s">
        <v>1722</v>
      </c>
      <c r="G1933" t="s">
        <v>3</v>
      </c>
      <c r="H1933" t="s">
        <v>333</v>
      </c>
      <c r="I1933" t="s">
        <v>954</v>
      </c>
      <c r="J1933" t="e">
        <f>+VLOOKUP(I1933,NOMENCLATURA!$A$3:$B$20,2,FALSE)</f>
        <v>#N/A</v>
      </c>
      <c r="K1933" t="s">
        <v>2452</v>
      </c>
      <c r="L1933" t="s">
        <v>2453</v>
      </c>
      <c r="M1933" s="2">
        <v>42542</v>
      </c>
      <c r="N1933" t="s">
        <v>957</v>
      </c>
      <c r="O1933" t="s">
        <v>353</v>
      </c>
      <c r="P1933" t="s">
        <v>3</v>
      </c>
      <c r="Q1933" t="s">
        <v>45</v>
      </c>
      <c r="R1933" t="s">
        <v>2454</v>
      </c>
      <c r="S1933" t="s">
        <v>3</v>
      </c>
      <c r="T1933" t="s">
        <v>3</v>
      </c>
      <c r="U1933" t="s">
        <v>3</v>
      </c>
      <c r="V1933" t="str">
        <f>VLOOKUP(A1933,Ventas!$A$2:$H$3062,7,FALSE)</f>
        <v>N0</v>
      </c>
      <c r="W1933" t="str">
        <f>VLOOKUP(A1933,Ventas!$A$2:$H$3062,8,FALSE)</f>
        <v>OJ</v>
      </c>
      <c r="X1933" t="e">
        <f>VLOOKUP(A1933,'Correo 1'!$A$2:$C$3062,3,FALSE)</f>
        <v>#N/A</v>
      </c>
    </row>
    <row r="1934" spans="1:24" x14ac:dyDescent="0.2">
      <c r="A1934">
        <v>1128323</v>
      </c>
      <c r="B1934" t="s">
        <v>111</v>
      </c>
      <c r="C1934" t="s">
        <v>2476</v>
      </c>
      <c r="D1934" t="s">
        <v>3</v>
      </c>
      <c r="E1934" t="s">
        <v>951</v>
      </c>
      <c r="F1934" t="s">
        <v>1054</v>
      </c>
      <c r="G1934" t="s">
        <v>3</v>
      </c>
      <c r="H1934" t="s">
        <v>115</v>
      </c>
      <c r="I1934" t="s">
        <v>954</v>
      </c>
      <c r="J1934" t="e">
        <f>+VLOOKUP(I1934,NOMENCLATURA!$A$3:$B$20,2,FALSE)</f>
        <v>#N/A</v>
      </c>
      <c r="K1934" t="s">
        <v>2477</v>
      </c>
      <c r="L1934" t="s">
        <v>2478</v>
      </c>
      <c r="M1934" s="2">
        <v>42542</v>
      </c>
      <c r="N1934" t="s">
        <v>957</v>
      </c>
      <c r="O1934" t="s">
        <v>353</v>
      </c>
      <c r="P1934" t="s">
        <v>3</v>
      </c>
      <c r="Q1934" t="s">
        <v>45</v>
      </c>
      <c r="R1934" t="s">
        <v>2479</v>
      </c>
      <c r="S1934" t="s">
        <v>2480</v>
      </c>
      <c r="T1934" t="s">
        <v>3</v>
      </c>
      <c r="U1934" t="s">
        <v>3</v>
      </c>
      <c r="V1934" t="str">
        <f>VLOOKUP(A1934,Ventas!$A$2:$H$3062,7,FALSE)</f>
        <v>N30</v>
      </c>
      <c r="W1934" t="str">
        <f>VLOOKUP(A1934,Ventas!$A$2:$H$3062,8,FALSE)</f>
        <v>OJ</v>
      </c>
      <c r="X1934" t="e">
        <f>VLOOKUP(A1934,'Correo 1'!$A$2:$C$3062,3,FALSE)</f>
        <v>#N/A</v>
      </c>
    </row>
    <row r="1935" spans="1:24" x14ac:dyDescent="0.2">
      <c r="A1935">
        <v>1128324</v>
      </c>
      <c r="B1935" t="s">
        <v>111</v>
      </c>
      <c r="C1935" t="s">
        <v>2481</v>
      </c>
      <c r="D1935" t="s">
        <v>2482</v>
      </c>
      <c r="E1935" t="s">
        <v>951</v>
      </c>
      <c r="F1935" t="s">
        <v>1054</v>
      </c>
      <c r="G1935" t="s">
        <v>3</v>
      </c>
      <c r="H1935" t="s">
        <v>115</v>
      </c>
      <c r="I1935" t="s">
        <v>954</v>
      </c>
      <c r="J1935" t="e">
        <f>+VLOOKUP(I1935,NOMENCLATURA!$A$3:$B$20,2,FALSE)</f>
        <v>#N/A</v>
      </c>
      <c r="K1935" t="s">
        <v>2483</v>
      </c>
      <c r="L1935" t="s">
        <v>2484</v>
      </c>
      <c r="M1935" s="2">
        <v>42542</v>
      </c>
      <c r="N1935" t="s">
        <v>957</v>
      </c>
      <c r="O1935" t="s">
        <v>353</v>
      </c>
      <c r="P1935" t="s">
        <v>3</v>
      </c>
      <c r="Q1935" t="s">
        <v>45</v>
      </c>
      <c r="R1935" t="s">
        <v>2485</v>
      </c>
      <c r="S1935" t="s">
        <v>2486</v>
      </c>
      <c r="T1935" t="s">
        <v>3</v>
      </c>
      <c r="U1935" t="s">
        <v>3</v>
      </c>
      <c r="V1935" t="str">
        <f>VLOOKUP(A1935,Ventas!$A$2:$H$3062,7,FALSE)</f>
        <v>N30</v>
      </c>
      <c r="W1935" t="str">
        <f>VLOOKUP(A1935,Ventas!$A$2:$H$3062,8,FALSE)</f>
        <v>O6</v>
      </c>
      <c r="X1935" t="e">
        <f>VLOOKUP(A1935,'Correo 1'!$A$2:$C$3062,3,FALSE)</f>
        <v>#N/A</v>
      </c>
    </row>
    <row r="1936" spans="1:24" x14ac:dyDescent="0.2">
      <c r="A1936">
        <v>1128325</v>
      </c>
      <c r="B1936" t="s">
        <v>111</v>
      </c>
      <c r="C1936" t="s">
        <v>2487</v>
      </c>
      <c r="D1936" t="s">
        <v>3</v>
      </c>
      <c r="E1936" t="s">
        <v>951</v>
      </c>
      <c r="F1936" t="s">
        <v>952</v>
      </c>
      <c r="G1936" t="s">
        <v>3</v>
      </c>
      <c r="H1936" t="s">
        <v>115</v>
      </c>
      <c r="I1936" t="s">
        <v>954</v>
      </c>
      <c r="J1936" t="e">
        <f>+VLOOKUP(I1936,NOMENCLATURA!$A$3:$B$20,2,FALSE)</f>
        <v>#N/A</v>
      </c>
      <c r="K1936" t="s">
        <v>2488</v>
      </c>
      <c r="L1936" t="s">
        <v>2489</v>
      </c>
      <c r="M1936" s="2">
        <v>42542</v>
      </c>
      <c r="N1936" t="s">
        <v>957</v>
      </c>
      <c r="O1936" t="s">
        <v>353</v>
      </c>
      <c r="P1936" t="s">
        <v>3</v>
      </c>
      <c r="Q1936" t="s">
        <v>45</v>
      </c>
      <c r="R1936" t="s">
        <v>2490</v>
      </c>
      <c r="S1936" t="s">
        <v>2491</v>
      </c>
      <c r="T1936" t="s">
        <v>3</v>
      </c>
      <c r="U1936" t="s">
        <v>2491</v>
      </c>
      <c r="V1936" t="str">
        <f>VLOOKUP(A1936,Ventas!$A$2:$H$3062,7,FALSE)</f>
        <v>N30</v>
      </c>
      <c r="W1936" t="str">
        <f>VLOOKUP(A1936,Ventas!$A$2:$H$3062,8,FALSE)</f>
        <v>OJ</v>
      </c>
      <c r="X1936" t="e">
        <f>VLOOKUP(A1936,'Correo 1'!$A$2:$C$3062,3,FALSE)</f>
        <v>#N/A</v>
      </c>
    </row>
    <row r="1937" spans="1:24" x14ac:dyDescent="0.2">
      <c r="A1937">
        <v>1128326</v>
      </c>
      <c r="B1937" t="s">
        <v>111</v>
      </c>
      <c r="C1937" t="s">
        <v>2492</v>
      </c>
      <c r="D1937" t="s">
        <v>3</v>
      </c>
      <c r="E1937" t="s">
        <v>951</v>
      </c>
      <c r="F1937" t="s">
        <v>952</v>
      </c>
      <c r="G1937" t="s">
        <v>3</v>
      </c>
      <c r="H1937" t="s">
        <v>115</v>
      </c>
      <c r="I1937" t="s">
        <v>954</v>
      </c>
      <c r="J1937" t="e">
        <f>+VLOOKUP(I1937,NOMENCLATURA!$A$3:$B$20,2,FALSE)</f>
        <v>#N/A</v>
      </c>
      <c r="K1937" t="s">
        <v>2493</v>
      </c>
      <c r="L1937" t="s">
        <v>2494</v>
      </c>
      <c r="M1937" s="2">
        <v>42542</v>
      </c>
      <c r="N1937" t="s">
        <v>957</v>
      </c>
      <c r="O1937" t="s">
        <v>353</v>
      </c>
      <c r="P1937" t="s">
        <v>3</v>
      </c>
      <c r="Q1937" t="s">
        <v>45</v>
      </c>
      <c r="R1937" t="s">
        <v>2495</v>
      </c>
      <c r="S1937" t="s">
        <v>3</v>
      </c>
      <c r="T1937" t="s">
        <v>3</v>
      </c>
      <c r="U1937" t="s">
        <v>3</v>
      </c>
      <c r="V1937" t="str">
        <f>VLOOKUP(A1937,Ventas!$A$2:$H$3062,7,FALSE)</f>
        <v>N30</v>
      </c>
      <c r="W1937" t="str">
        <f>VLOOKUP(A1937,Ventas!$A$2:$H$3062,8,FALSE)</f>
        <v>OJ</v>
      </c>
      <c r="X1937" t="e">
        <f>VLOOKUP(A1937,'Correo 1'!$A$2:$C$3062,3,FALSE)</f>
        <v>#N/A</v>
      </c>
    </row>
    <row r="1938" spans="1:24" x14ac:dyDescent="0.2">
      <c r="A1938">
        <v>1128333</v>
      </c>
      <c r="B1938" t="s">
        <v>111</v>
      </c>
      <c r="C1938" t="s">
        <v>2525</v>
      </c>
      <c r="D1938" t="s">
        <v>2526</v>
      </c>
      <c r="E1938" t="s">
        <v>951</v>
      </c>
      <c r="F1938" t="s">
        <v>990</v>
      </c>
      <c r="G1938" t="s">
        <v>3</v>
      </c>
      <c r="H1938" t="s">
        <v>115</v>
      </c>
      <c r="I1938" t="s">
        <v>954</v>
      </c>
      <c r="J1938" t="e">
        <f>+VLOOKUP(I1938,NOMENCLATURA!$A$3:$B$20,2,FALSE)</f>
        <v>#N/A</v>
      </c>
      <c r="K1938" t="s">
        <v>2527</v>
      </c>
      <c r="L1938" t="s">
        <v>2528</v>
      </c>
      <c r="M1938" s="2">
        <v>42542</v>
      </c>
      <c r="N1938" t="s">
        <v>957</v>
      </c>
      <c r="O1938" t="s">
        <v>353</v>
      </c>
      <c r="P1938" t="s">
        <v>3</v>
      </c>
      <c r="Q1938" t="s">
        <v>45</v>
      </c>
      <c r="R1938" t="s">
        <v>2529</v>
      </c>
      <c r="S1938" t="s">
        <v>3</v>
      </c>
      <c r="T1938" t="s">
        <v>3</v>
      </c>
      <c r="U1938" t="s">
        <v>3</v>
      </c>
      <c r="V1938" t="str">
        <f>VLOOKUP(A1938,Ventas!$A$2:$H$3062,7,FALSE)</f>
        <v>N30</v>
      </c>
      <c r="W1938" t="str">
        <f>VLOOKUP(A1938,Ventas!$A$2:$H$3062,8,FALSE)</f>
        <v>OJ</v>
      </c>
      <c r="X1938" t="e">
        <f>VLOOKUP(A1938,'Correo 1'!$A$2:$C$3062,3,FALSE)</f>
        <v>#N/A</v>
      </c>
    </row>
    <row r="1939" spans="1:24" x14ac:dyDescent="0.2">
      <c r="A1939">
        <v>1128335</v>
      </c>
      <c r="B1939" t="s">
        <v>111</v>
      </c>
      <c r="C1939" t="s">
        <v>2535</v>
      </c>
      <c r="D1939" t="s">
        <v>3</v>
      </c>
      <c r="E1939" t="s">
        <v>951</v>
      </c>
      <c r="F1939" t="s">
        <v>990</v>
      </c>
      <c r="G1939" t="s">
        <v>3</v>
      </c>
      <c r="H1939" t="s">
        <v>115</v>
      </c>
      <c r="I1939" t="s">
        <v>954</v>
      </c>
      <c r="J1939" t="e">
        <f>+VLOOKUP(I1939,NOMENCLATURA!$A$3:$B$20,2,FALSE)</f>
        <v>#N/A</v>
      </c>
      <c r="K1939" t="s">
        <v>2536</v>
      </c>
      <c r="L1939" t="s">
        <v>2537</v>
      </c>
      <c r="M1939" s="2">
        <v>42542</v>
      </c>
      <c r="N1939" t="s">
        <v>957</v>
      </c>
      <c r="O1939" t="s">
        <v>353</v>
      </c>
      <c r="P1939" t="s">
        <v>3</v>
      </c>
      <c r="Q1939" t="s">
        <v>45</v>
      </c>
      <c r="R1939" t="s">
        <v>2538</v>
      </c>
      <c r="S1939" t="s">
        <v>2539</v>
      </c>
      <c r="T1939" t="s">
        <v>3</v>
      </c>
      <c r="U1939" t="s">
        <v>2540</v>
      </c>
      <c r="V1939" t="str">
        <f>VLOOKUP(A1939,Ventas!$A$2:$H$3062,7,FALSE)</f>
        <v>N30</v>
      </c>
      <c r="W1939" t="str">
        <f>VLOOKUP(A1939,Ventas!$A$2:$H$3062,8,FALSE)</f>
        <v>OF</v>
      </c>
      <c r="X1939" t="e">
        <f>VLOOKUP(A1939,'Correo 1'!$A$2:$C$3062,3,FALSE)</f>
        <v>#N/A</v>
      </c>
    </row>
    <row r="1940" spans="1:24" x14ac:dyDescent="0.2">
      <c r="A1940">
        <v>1128337</v>
      </c>
      <c r="B1940" t="s">
        <v>111</v>
      </c>
      <c r="C1940" t="s">
        <v>2546</v>
      </c>
      <c r="D1940" t="s">
        <v>3</v>
      </c>
      <c r="E1940" t="s">
        <v>951</v>
      </c>
      <c r="F1940" t="s">
        <v>1228</v>
      </c>
      <c r="G1940" t="s">
        <v>3</v>
      </c>
      <c r="H1940" t="s">
        <v>115</v>
      </c>
      <c r="I1940" t="s">
        <v>954</v>
      </c>
      <c r="J1940" t="e">
        <f>+VLOOKUP(I1940,NOMENCLATURA!$A$3:$B$20,2,FALSE)</f>
        <v>#N/A</v>
      </c>
      <c r="K1940" t="s">
        <v>2547</v>
      </c>
      <c r="L1940" t="s">
        <v>2548</v>
      </c>
      <c r="M1940" s="2">
        <v>42542</v>
      </c>
      <c r="N1940" t="s">
        <v>957</v>
      </c>
      <c r="O1940" t="s">
        <v>353</v>
      </c>
      <c r="P1940" t="s">
        <v>3</v>
      </c>
      <c r="Q1940" t="s">
        <v>45</v>
      </c>
      <c r="R1940" t="s">
        <v>2549</v>
      </c>
      <c r="S1940" t="s">
        <v>2550</v>
      </c>
      <c r="T1940" t="s">
        <v>3</v>
      </c>
      <c r="U1940" t="s">
        <v>3</v>
      </c>
      <c r="V1940" t="str">
        <f>VLOOKUP(A1940,Ventas!$A$2:$H$3062,7,FALSE)</f>
        <v>N30</v>
      </c>
      <c r="W1940" t="str">
        <f>VLOOKUP(A1940,Ventas!$A$2:$H$3062,8,FALSE)</f>
        <v>O6</v>
      </c>
      <c r="X1940" t="e">
        <f>VLOOKUP(A1940,'Correo 1'!$A$2:$C$3062,3,FALSE)</f>
        <v>#N/A</v>
      </c>
    </row>
    <row r="1941" spans="1:24" x14ac:dyDescent="0.2">
      <c r="A1941">
        <v>1128338</v>
      </c>
      <c r="B1941" t="s">
        <v>111</v>
      </c>
      <c r="C1941" t="s">
        <v>2551</v>
      </c>
      <c r="D1941" t="s">
        <v>3</v>
      </c>
      <c r="E1941" t="s">
        <v>2219</v>
      </c>
      <c r="F1941" t="s">
        <v>2219</v>
      </c>
      <c r="G1941" t="s">
        <v>3</v>
      </c>
      <c r="H1941" t="s">
        <v>79</v>
      </c>
      <c r="I1941" t="s">
        <v>954</v>
      </c>
      <c r="J1941" t="e">
        <f>+VLOOKUP(I1941,NOMENCLATURA!$A$3:$B$20,2,FALSE)</f>
        <v>#N/A</v>
      </c>
      <c r="K1941" t="s">
        <v>2552</v>
      </c>
      <c r="L1941" t="s">
        <v>2553</v>
      </c>
      <c r="M1941" s="2">
        <v>42542</v>
      </c>
      <c r="N1941" t="s">
        <v>957</v>
      </c>
      <c r="O1941" t="s">
        <v>353</v>
      </c>
      <c r="P1941" t="s">
        <v>3</v>
      </c>
      <c r="Q1941" t="s">
        <v>45</v>
      </c>
      <c r="R1941" t="s">
        <v>2554</v>
      </c>
      <c r="S1941" t="s">
        <v>3</v>
      </c>
      <c r="T1941" t="s">
        <v>3</v>
      </c>
      <c r="U1941" t="s">
        <v>3</v>
      </c>
      <c r="V1941" t="str">
        <f>VLOOKUP(A1941,Ventas!$A$2:$H$3062,7,FALSE)</f>
        <v>N30</v>
      </c>
      <c r="W1941" t="str">
        <f>VLOOKUP(A1941,Ventas!$A$2:$H$3062,8,FALSE)</f>
        <v>OJ</v>
      </c>
      <c r="X1941" t="e">
        <f>VLOOKUP(A1941,'Correo 1'!$A$2:$C$3062,3,FALSE)</f>
        <v>#N/A</v>
      </c>
    </row>
    <row r="1942" spans="1:24" x14ac:dyDescent="0.2">
      <c r="A1942">
        <v>1128339</v>
      </c>
      <c r="B1942" t="s">
        <v>111</v>
      </c>
      <c r="C1942" t="s">
        <v>2555</v>
      </c>
      <c r="D1942" t="s">
        <v>3</v>
      </c>
      <c r="E1942" t="s">
        <v>951</v>
      </c>
      <c r="F1942" t="s">
        <v>990</v>
      </c>
      <c r="G1942" t="s">
        <v>3</v>
      </c>
      <c r="H1942" t="s">
        <v>115</v>
      </c>
      <c r="I1942" t="s">
        <v>954</v>
      </c>
      <c r="J1942" t="e">
        <f>+VLOOKUP(I1942,NOMENCLATURA!$A$3:$B$20,2,FALSE)</f>
        <v>#N/A</v>
      </c>
      <c r="K1942" t="s">
        <v>2556</v>
      </c>
      <c r="L1942" t="s">
        <v>2557</v>
      </c>
      <c r="M1942" s="2">
        <v>42542</v>
      </c>
      <c r="N1942" t="s">
        <v>957</v>
      </c>
      <c r="O1942" t="s">
        <v>353</v>
      </c>
      <c r="P1942" t="s">
        <v>3</v>
      </c>
      <c r="Q1942" t="s">
        <v>45</v>
      </c>
      <c r="R1942" t="s">
        <v>2558</v>
      </c>
      <c r="S1942" t="s">
        <v>2559</v>
      </c>
      <c r="T1942" t="s">
        <v>3</v>
      </c>
      <c r="U1942" t="s">
        <v>3</v>
      </c>
      <c r="V1942" t="str">
        <f>VLOOKUP(A1942,Ventas!$A$2:$H$3062,7,FALSE)</f>
        <v>N0</v>
      </c>
      <c r="W1942" t="str">
        <f>VLOOKUP(A1942,Ventas!$A$2:$H$3062,8,FALSE)</f>
        <v>OI</v>
      </c>
      <c r="X1942" t="e">
        <f>VLOOKUP(A1942,'Correo 1'!$A$2:$C$3062,3,FALSE)</f>
        <v>#N/A</v>
      </c>
    </row>
    <row r="1943" spans="1:24" x14ac:dyDescent="0.2">
      <c r="A1943">
        <v>1128340</v>
      </c>
      <c r="B1943" t="s">
        <v>111</v>
      </c>
      <c r="C1943" t="s">
        <v>2560</v>
      </c>
      <c r="D1943" t="s">
        <v>3</v>
      </c>
      <c r="E1943" t="s">
        <v>951</v>
      </c>
      <c r="F1943" t="s">
        <v>1054</v>
      </c>
      <c r="G1943" t="s">
        <v>3</v>
      </c>
      <c r="H1943" t="s">
        <v>115</v>
      </c>
      <c r="I1943" t="s">
        <v>954</v>
      </c>
      <c r="J1943" t="e">
        <f>+VLOOKUP(I1943,NOMENCLATURA!$A$3:$B$20,2,FALSE)</f>
        <v>#N/A</v>
      </c>
      <c r="K1943" t="s">
        <v>2561</v>
      </c>
      <c r="L1943" t="s">
        <v>2562</v>
      </c>
      <c r="M1943" s="2">
        <v>42542</v>
      </c>
      <c r="N1943" t="s">
        <v>957</v>
      </c>
      <c r="O1943" t="s">
        <v>353</v>
      </c>
      <c r="P1943" t="s">
        <v>3</v>
      </c>
      <c r="Q1943" t="s">
        <v>45</v>
      </c>
      <c r="R1943" t="s">
        <v>2563</v>
      </c>
      <c r="S1943" t="s">
        <v>3</v>
      </c>
      <c r="T1943" t="s">
        <v>3</v>
      </c>
      <c r="U1943" t="s">
        <v>3</v>
      </c>
      <c r="V1943" t="str">
        <f>VLOOKUP(A1943,Ventas!$A$2:$H$3062,7,FALSE)</f>
        <v>N30</v>
      </c>
      <c r="W1943" t="str">
        <f>VLOOKUP(A1943,Ventas!$A$2:$H$3062,8,FALSE)</f>
        <v>OJ</v>
      </c>
      <c r="X1943" t="e">
        <f>VLOOKUP(A1943,'Correo 1'!$A$2:$C$3062,3,FALSE)</f>
        <v>#N/A</v>
      </c>
    </row>
    <row r="1944" spans="1:24" x14ac:dyDescent="0.2">
      <c r="A1944">
        <v>1128342</v>
      </c>
      <c r="B1944" t="s">
        <v>111</v>
      </c>
      <c r="C1944" t="s">
        <v>2569</v>
      </c>
      <c r="D1944" t="s">
        <v>3</v>
      </c>
      <c r="E1944" t="s">
        <v>951</v>
      </c>
      <c r="F1944" t="s">
        <v>1005</v>
      </c>
      <c r="G1944" t="s">
        <v>3</v>
      </c>
      <c r="H1944" t="s">
        <v>115</v>
      </c>
      <c r="I1944" t="s">
        <v>954</v>
      </c>
      <c r="J1944" t="e">
        <f>+VLOOKUP(I1944,NOMENCLATURA!$A$3:$B$20,2,FALSE)</f>
        <v>#N/A</v>
      </c>
      <c r="K1944" t="s">
        <v>2570</v>
      </c>
      <c r="L1944" t="s">
        <v>2571</v>
      </c>
      <c r="M1944" s="2">
        <v>42542</v>
      </c>
      <c r="N1944" t="s">
        <v>957</v>
      </c>
      <c r="O1944" t="s">
        <v>353</v>
      </c>
      <c r="P1944" t="s">
        <v>2572</v>
      </c>
      <c r="Q1944" t="s">
        <v>45</v>
      </c>
      <c r="R1944" t="s">
        <v>2573</v>
      </c>
      <c r="S1944" t="s">
        <v>2574</v>
      </c>
      <c r="T1944" t="s">
        <v>3</v>
      </c>
      <c r="U1944" t="s">
        <v>2575</v>
      </c>
      <c r="V1944" t="str">
        <f>VLOOKUP(A1944,Ventas!$A$2:$H$3062,7,FALSE)</f>
        <v>N45</v>
      </c>
      <c r="W1944" t="str">
        <f>VLOOKUP(A1944,Ventas!$A$2:$H$3062,8,FALSE)</f>
        <v>OJ</v>
      </c>
      <c r="X1944" t="e">
        <f>VLOOKUP(A1944,'Correo 1'!$A$2:$C$3062,3,FALSE)</f>
        <v>#N/A</v>
      </c>
    </row>
    <row r="1945" spans="1:24" x14ac:dyDescent="0.2">
      <c r="A1945">
        <v>1128343</v>
      </c>
      <c r="B1945" t="s">
        <v>111</v>
      </c>
      <c r="C1945" t="s">
        <v>2576</v>
      </c>
      <c r="D1945" t="s">
        <v>3</v>
      </c>
      <c r="E1945" t="s">
        <v>2577</v>
      </c>
      <c r="F1945" t="s">
        <v>2577</v>
      </c>
      <c r="G1945" t="s">
        <v>3</v>
      </c>
      <c r="H1945" t="s">
        <v>1087</v>
      </c>
      <c r="I1945" t="s">
        <v>954</v>
      </c>
      <c r="J1945" t="e">
        <f>+VLOOKUP(I1945,NOMENCLATURA!$A$3:$B$20,2,FALSE)</f>
        <v>#N/A</v>
      </c>
      <c r="K1945" t="s">
        <v>2578</v>
      </c>
      <c r="L1945" t="s">
        <v>2579</v>
      </c>
      <c r="M1945" s="2">
        <v>42542</v>
      </c>
      <c r="N1945" t="s">
        <v>957</v>
      </c>
      <c r="O1945" t="s">
        <v>353</v>
      </c>
      <c r="P1945" t="s">
        <v>2580</v>
      </c>
      <c r="Q1945" t="s">
        <v>45</v>
      </c>
      <c r="R1945" t="s">
        <v>2581</v>
      </c>
      <c r="S1945" t="s">
        <v>2582</v>
      </c>
      <c r="T1945" t="s">
        <v>3</v>
      </c>
      <c r="U1945" t="s">
        <v>2583</v>
      </c>
      <c r="V1945" t="str">
        <f>VLOOKUP(A1945,Ventas!$A$2:$H$3062,7,FALSE)</f>
        <v>N90</v>
      </c>
      <c r="W1945" t="str">
        <f>VLOOKUP(A1945,Ventas!$A$2:$H$3062,8,FALSE)</f>
        <v>OJ</v>
      </c>
      <c r="X1945" t="e">
        <f>VLOOKUP(A1945,'Correo 1'!$A$2:$C$3062,3,FALSE)</f>
        <v>#N/A</v>
      </c>
    </row>
    <row r="1946" spans="1:24" x14ac:dyDescent="0.2">
      <c r="A1946">
        <v>1128346</v>
      </c>
      <c r="B1946" t="s">
        <v>111</v>
      </c>
      <c r="C1946" t="s">
        <v>2598</v>
      </c>
      <c r="D1946" t="s">
        <v>2599</v>
      </c>
      <c r="E1946" t="s">
        <v>951</v>
      </c>
      <c r="F1946" t="s">
        <v>961</v>
      </c>
      <c r="G1946" t="s">
        <v>3</v>
      </c>
      <c r="H1946" t="s">
        <v>115</v>
      </c>
      <c r="I1946" t="s">
        <v>954</v>
      </c>
      <c r="J1946" t="e">
        <f>+VLOOKUP(I1946,NOMENCLATURA!$A$3:$B$20,2,FALSE)</f>
        <v>#N/A</v>
      </c>
      <c r="K1946" t="s">
        <v>2600</v>
      </c>
      <c r="L1946" t="s">
        <v>2601</v>
      </c>
      <c r="M1946" s="2">
        <v>42542</v>
      </c>
      <c r="N1946" t="s">
        <v>957</v>
      </c>
      <c r="O1946" t="s">
        <v>353</v>
      </c>
      <c r="P1946" t="s">
        <v>3</v>
      </c>
      <c r="Q1946" t="s">
        <v>45</v>
      </c>
      <c r="R1946" t="s">
        <v>2602</v>
      </c>
      <c r="S1946" t="s">
        <v>2603</v>
      </c>
      <c r="T1946" t="s">
        <v>3</v>
      </c>
      <c r="U1946" t="s">
        <v>2604</v>
      </c>
      <c r="V1946" t="str">
        <f>VLOOKUP(A1946,Ventas!$A$2:$H$3062,7,FALSE)</f>
        <v>N30</v>
      </c>
      <c r="W1946" t="str">
        <f>VLOOKUP(A1946,Ventas!$A$2:$H$3062,8,FALSE)</f>
        <v>OJ</v>
      </c>
      <c r="X1946" t="e">
        <f>VLOOKUP(A1946,'Correo 1'!$A$2:$C$3062,3,FALSE)</f>
        <v>#N/A</v>
      </c>
    </row>
    <row r="1947" spans="1:24" x14ac:dyDescent="0.2">
      <c r="A1947">
        <v>1128348</v>
      </c>
      <c r="B1947" t="s">
        <v>111</v>
      </c>
      <c r="C1947" t="s">
        <v>2611</v>
      </c>
      <c r="D1947" t="s">
        <v>2612</v>
      </c>
      <c r="E1947" t="s">
        <v>951</v>
      </c>
      <c r="F1947" t="s">
        <v>976</v>
      </c>
      <c r="G1947" t="s">
        <v>3</v>
      </c>
      <c r="H1947" t="s">
        <v>115</v>
      </c>
      <c r="I1947" t="s">
        <v>954</v>
      </c>
      <c r="J1947" t="e">
        <f>+VLOOKUP(I1947,NOMENCLATURA!$A$3:$B$20,2,FALSE)</f>
        <v>#N/A</v>
      </c>
      <c r="K1947" t="s">
        <v>2613</v>
      </c>
      <c r="L1947" t="s">
        <v>2614</v>
      </c>
      <c r="M1947" s="2">
        <v>42542</v>
      </c>
      <c r="N1947" t="s">
        <v>957</v>
      </c>
      <c r="O1947" t="s">
        <v>353</v>
      </c>
      <c r="P1947" t="s">
        <v>3</v>
      </c>
      <c r="Q1947" t="s">
        <v>45</v>
      </c>
      <c r="R1947" t="s">
        <v>2615</v>
      </c>
      <c r="S1947" t="s">
        <v>2616</v>
      </c>
      <c r="T1947" t="s">
        <v>3</v>
      </c>
      <c r="U1947" t="s">
        <v>2617</v>
      </c>
      <c r="V1947" t="str">
        <f>VLOOKUP(A1947,Ventas!$A$2:$H$3062,7,FALSE)</f>
        <v>N30</v>
      </c>
      <c r="W1947" t="str">
        <f>VLOOKUP(A1947,Ventas!$A$2:$H$3062,8,FALSE)</f>
        <v>OJ</v>
      </c>
      <c r="X1947" t="e">
        <f>VLOOKUP(A1947,'Correo 1'!$A$2:$C$3062,3,FALSE)</f>
        <v>#N/A</v>
      </c>
    </row>
    <row r="1948" spans="1:24" x14ac:dyDescent="0.2">
      <c r="A1948">
        <v>1128351</v>
      </c>
      <c r="B1948" t="s">
        <v>111</v>
      </c>
      <c r="C1948" t="s">
        <v>2630</v>
      </c>
      <c r="D1948" t="s">
        <v>3</v>
      </c>
      <c r="E1948" t="s">
        <v>951</v>
      </c>
      <c r="F1948" t="s">
        <v>1264</v>
      </c>
      <c r="G1948" t="s">
        <v>3</v>
      </c>
      <c r="H1948" t="s">
        <v>115</v>
      </c>
      <c r="I1948" t="s">
        <v>954</v>
      </c>
      <c r="J1948" t="e">
        <f>+VLOOKUP(I1948,NOMENCLATURA!$A$3:$B$20,2,FALSE)</f>
        <v>#N/A</v>
      </c>
      <c r="K1948" t="s">
        <v>2631</v>
      </c>
      <c r="L1948" t="s">
        <v>2632</v>
      </c>
      <c r="M1948" s="2">
        <v>42542</v>
      </c>
      <c r="N1948" t="s">
        <v>957</v>
      </c>
      <c r="O1948" t="s">
        <v>353</v>
      </c>
      <c r="P1948" t="s">
        <v>3</v>
      </c>
      <c r="Q1948" t="s">
        <v>45</v>
      </c>
      <c r="R1948" t="s">
        <v>2633</v>
      </c>
      <c r="S1948" t="s">
        <v>2634</v>
      </c>
      <c r="T1948" t="s">
        <v>3</v>
      </c>
      <c r="U1948" t="s">
        <v>3</v>
      </c>
      <c r="V1948" t="str">
        <f>VLOOKUP(A1948,Ventas!$A$2:$H$3062,7,FALSE)</f>
        <v>N30</v>
      </c>
      <c r="W1948" t="str">
        <f>VLOOKUP(A1948,Ventas!$A$2:$H$3062,8,FALSE)</f>
        <v>OF</v>
      </c>
      <c r="X1948" t="e">
        <f>VLOOKUP(A1948,'Correo 1'!$A$2:$C$3062,3,FALSE)</f>
        <v>#N/A</v>
      </c>
    </row>
    <row r="1949" spans="1:24" x14ac:dyDescent="0.2">
      <c r="A1949">
        <v>1128354</v>
      </c>
      <c r="B1949" t="s">
        <v>111</v>
      </c>
      <c r="C1949" t="s">
        <v>2647</v>
      </c>
      <c r="D1949" t="s">
        <v>3</v>
      </c>
      <c r="E1949" t="s">
        <v>951</v>
      </c>
      <c r="F1949" t="s">
        <v>952</v>
      </c>
      <c r="G1949" t="s">
        <v>3</v>
      </c>
      <c r="H1949" t="s">
        <v>115</v>
      </c>
      <c r="I1949" t="s">
        <v>954</v>
      </c>
      <c r="J1949" t="e">
        <f>+VLOOKUP(I1949,NOMENCLATURA!$A$3:$B$20,2,FALSE)</f>
        <v>#N/A</v>
      </c>
      <c r="K1949" t="s">
        <v>2648</v>
      </c>
      <c r="L1949" t="s">
        <v>2649</v>
      </c>
      <c r="M1949" s="2">
        <v>42542</v>
      </c>
      <c r="N1949" t="s">
        <v>957</v>
      </c>
      <c r="O1949" t="s">
        <v>353</v>
      </c>
      <c r="P1949" t="s">
        <v>2650</v>
      </c>
      <c r="Q1949" t="s">
        <v>45</v>
      </c>
      <c r="R1949" t="s">
        <v>2651</v>
      </c>
      <c r="S1949" t="s">
        <v>2652</v>
      </c>
      <c r="T1949" t="s">
        <v>3</v>
      </c>
      <c r="U1949" t="s">
        <v>2653</v>
      </c>
      <c r="V1949" t="str">
        <f>VLOOKUP(A1949,Ventas!$A$2:$H$3062,7,FALSE)</f>
        <v>N30</v>
      </c>
      <c r="W1949" t="str">
        <f>VLOOKUP(A1949,Ventas!$A$2:$H$3062,8,FALSE)</f>
        <v>OJ</v>
      </c>
      <c r="X1949" t="e">
        <f>VLOOKUP(A1949,'Correo 1'!$A$2:$C$3062,3,FALSE)</f>
        <v>#N/A</v>
      </c>
    </row>
    <row r="1950" spans="1:24" x14ac:dyDescent="0.2">
      <c r="A1950">
        <v>1128356</v>
      </c>
      <c r="B1950" t="s">
        <v>111</v>
      </c>
      <c r="C1950" t="s">
        <v>2660</v>
      </c>
      <c r="D1950" t="s">
        <v>2068</v>
      </c>
      <c r="E1950" t="s">
        <v>951</v>
      </c>
      <c r="F1950" t="s">
        <v>1099</v>
      </c>
      <c r="G1950" t="s">
        <v>3</v>
      </c>
      <c r="H1950" t="s">
        <v>115</v>
      </c>
      <c r="I1950" t="s">
        <v>954</v>
      </c>
      <c r="J1950" t="e">
        <f>+VLOOKUP(I1950,NOMENCLATURA!$A$3:$B$20,2,FALSE)</f>
        <v>#N/A</v>
      </c>
      <c r="K1950" t="s">
        <v>2661</v>
      </c>
      <c r="L1950" t="s">
        <v>2662</v>
      </c>
      <c r="M1950" s="2">
        <v>42542</v>
      </c>
      <c r="N1950" t="s">
        <v>957</v>
      </c>
      <c r="O1950" t="s">
        <v>353</v>
      </c>
      <c r="P1950" t="s">
        <v>3</v>
      </c>
      <c r="Q1950" t="s">
        <v>45</v>
      </c>
      <c r="R1950" t="s">
        <v>2663</v>
      </c>
      <c r="S1950" t="s">
        <v>2664</v>
      </c>
      <c r="T1950" t="s">
        <v>3</v>
      </c>
      <c r="U1950" t="s">
        <v>3</v>
      </c>
      <c r="V1950" t="str">
        <f>VLOOKUP(A1950,Ventas!$A$2:$H$3062,7,FALSE)</f>
        <v>N30</v>
      </c>
      <c r="W1950" t="str">
        <f>VLOOKUP(A1950,Ventas!$A$2:$H$3062,8,FALSE)</f>
        <v>OF</v>
      </c>
      <c r="X1950" t="e">
        <f>VLOOKUP(A1950,'Correo 1'!$A$2:$C$3062,3,FALSE)</f>
        <v>#N/A</v>
      </c>
    </row>
    <row r="1951" spans="1:24" x14ac:dyDescent="0.2">
      <c r="A1951">
        <v>1128358</v>
      </c>
      <c r="B1951" t="s">
        <v>111</v>
      </c>
      <c r="C1951" t="s">
        <v>2671</v>
      </c>
      <c r="D1951" t="s">
        <v>3</v>
      </c>
      <c r="E1951" t="s">
        <v>951</v>
      </c>
      <c r="F1951" t="s">
        <v>961</v>
      </c>
      <c r="G1951" t="s">
        <v>3</v>
      </c>
      <c r="H1951" t="s">
        <v>115</v>
      </c>
      <c r="I1951" t="s">
        <v>954</v>
      </c>
      <c r="J1951" t="e">
        <f>+VLOOKUP(I1951,NOMENCLATURA!$A$3:$B$20,2,FALSE)</f>
        <v>#N/A</v>
      </c>
      <c r="K1951" t="s">
        <v>2672</v>
      </c>
      <c r="L1951" t="s">
        <v>2673</v>
      </c>
      <c r="M1951" s="2">
        <v>42542</v>
      </c>
      <c r="N1951" t="s">
        <v>957</v>
      </c>
      <c r="O1951" t="s">
        <v>353</v>
      </c>
      <c r="P1951" t="s">
        <v>3</v>
      </c>
      <c r="Q1951" t="s">
        <v>45</v>
      </c>
      <c r="R1951" t="s">
        <v>2674</v>
      </c>
      <c r="S1951" t="s">
        <v>2675</v>
      </c>
      <c r="T1951" t="s">
        <v>3</v>
      </c>
      <c r="U1951" t="s">
        <v>2676</v>
      </c>
      <c r="V1951" t="str">
        <f>VLOOKUP(A1951,Ventas!$A$2:$H$3062,7,FALSE)</f>
        <v>N30</v>
      </c>
      <c r="W1951" t="str">
        <f>VLOOKUP(A1951,Ventas!$A$2:$H$3062,8,FALSE)</f>
        <v>OJ</v>
      </c>
      <c r="X1951" t="e">
        <f>VLOOKUP(A1951,'Correo 1'!$A$2:$C$3062,3,FALSE)</f>
        <v>#N/A</v>
      </c>
    </row>
    <row r="1952" spans="1:24" x14ac:dyDescent="0.2">
      <c r="A1952">
        <v>1128359</v>
      </c>
      <c r="B1952" t="s">
        <v>111</v>
      </c>
      <c r="C1952" t="s">
        <v>2677</v>
      </c>
      <c r="D1952" t="s">
        <v>3</v>
      </c>
      <c r="E1952" t="s">
        <v>951</v>
      </c>
      <c r="F1952" t="s">
        <v>952</v>
      </c>
      <c r="G1952" t="s">
        <v>3</v>
      </c>
      <c r="H1952" t="s">
        <v>115</v>
      </c>
      <c r="I1952" t="s">
        <v>954</v>
      </c>
      <c r="J1952" t="e">
        <f>+VLOOKUP(I1952,NOMENCLATURA!$A$3:$B$20,2,FALSE)</f>
        <v>#N/A</v>
      </c>
      <c r="K1952" t="s">
        <v>2678</v>
      </c>
      <c r="L1952" t="s">
        <v>2679</v>
      </c>
      <c r="M1952" s="2">
        <v>42542</v>
      </c>
      <c r="N1952" t="s">
        <v>957</v>
      </c>
      <c r="O1952" t="s">
        <v>353</v>
      </c>
      <c r="P1952" t="s">
        <v>3</v>
      </c>
      <c r="Q1952" t="s">
        <v>45</v>
      </c>
      <c r="R1952" t="s">
        <v>2680</v>
      </c>
      <c r="S1952" t="s">
        <v>3</v>
      </c>
      <c r="T1952" t="s">
        <v>3</v>
      </c>
      <c r="U1952" t="s">
        <v>3</v>
      </c>
      <c r="V1952" t="str">
        <f>VLOOKUP(A1952,Ventas!$A$2:$H$3062,7,FALSE)</f>
        <v>N30</v>
      </c>
      <c r="W1952" t="str">
        <f>VLOOKUP(A1952,Ventas!$A$2:$H$3062,8,FALSE)</f>
        <v>O6</v>
      </c>
      <c r="X1952" t="e">
        <f>VLOOKUP(A1952,'Correo 1'!$A$2:$C$3062,3,FALSE)</f>
        <v>#N/A</v>
      </c>
    </row>
    <row r="1953" spans="1:24" x14ac:dyDescent="0.2">
      <c r="A1953">
        <v>1128361</v>
      </c>
      <c r="B1953" t="s">
        <v>111</v>
      </c>
      <c r="C1953" t="s">
        <v>2685</v>
      </c>
      <c r="D1953" t="s">
        <v>3</v>
      </c>
      <c r="E1953" t="s">
        <v>951</v>
      </c>
      <c r="F1953" t="s">
        <v>1099</v>
      </c>
      <c r="G1953" t="s">
        <v>3</v>
      </c>
      <c r="H1953" t="s">
        <v>115</v>
      </c>
      <c r="I1953" t="s">
        <v>954</v>
      </c>
      <c r="J1953" t="e">
        <f>+VLOOKUP(I1953,NOMENCLATURA!$A$3:$B$20,2,FALSE)</f>
        <v>#N/A</v>
      </c>
      <c r="K1953" t="s">
        <v>2686</v>
      </c>
      <c r="L1953" t="s">
        <v>2687</v>
      </c>
      <c r="M1953" s="2">
        <v>42542</v>
      </c>
      <c r="N1953" t="s">
        <v>957</v>
      </c>
      <c r="O1953" t="s">
        <v>353</v>
      </c>
      <c r="P1953" t="s">
        <v>3</v>
      </c>
      <c r="Q1953" t="s">
        <v>45</v>
      </c>
      <c r="R1953" t="s">
        <v>2688</v>
      </c>
      <c r="S1953" t="s">
        <v>2689</v>
      </c>
      <c r="T1953" t="s">
        <v>3</v>
      </c>
      <c r="U1953" t="s">
        <v>3</v>
      </c>
      <c r="V1953" t="str">
        <f>VLOOKUP(A1953,Ventas!$A$2:$H$3062,7,FALSE)</f>
        <v>N30</v>
      </c>
      <c r="W1953" t="str">
        <f>VLOOKUP(A1953,Ventas!$A$2:$H$3062,8,FALSE)</f>
        <v>OJ</v>
      </c>
      <c r="X1953" t="e">
        <f>VLOOKUP(A1953,'Correo 1'!$A$2:$C$3062,3,FALSE)</f>
        <v>#N/A</v>
      </c>
    </row>
    <row r="1954" spans="1:24" x14ac:dyDescent="0.2">
      <c r="A1954">
        <v>1128362</v>
      </c>
      <c r="B1954" t="s">
        <v>111</v>
      </c>
      <c r="C1954" t="s">
        <v>2690</v>
      </c>
      <c r="D1954" t="s">
        <v>3</v>
      </c>
      <c r="E1954" t="s">
        <v>951</v>
      </c>
      <c r="F1954" t="s">
        <v>1258</v>
      </c>
      <c r="G1954" t="s">
        <v>3</v>
      </c>
      <c r="H1954" t="s">
        <v>115</v>
      </c>
      <c r="I1954" t="s">
        <v>954</v>
      </c>
      <c r="J1954" t="e">
        <f>+VLOOKUP(I1954,NOMENCLATURA!$A$3:$B$20,2,FALSE)</f>
        <v>#N/A</v>
      </c>
      <c r="K1954" t="s">
        <v>2691</v>
      </c>
      <c r="L1954" t="s">
        <v>2692</v>
      </c>
      <c r="M1954" s="2">
        <v>42542</v>
      </c>
      <c r="N1954" t="s">
        <v>957</v>
      </c>
      <c r="O1954" t="s">
        <v>353</v>
      </c>
      <c r="P1954" t="s">
        <v>3</v>
      </c>
      <c r="Q1954" t="s">
        <v>45</v>
      </c>
      <c r="R1954" t="s">
        <v>2693</v>
      </c>
      <c r="S1954" t="s">
        <v>3</v>
      </c>
      <c r="T1954" t="s">
        <v>3</v>
      </c>
      <c r="U1954" t="s">
        <v>3</v>
      </c>
      <c r="V1954" t="str">
        <f>VLOOKUP(A1954,Ventas!$A$2:$H$3062,7,FALSE)</f>
        <v>N30</v>
      </c>
      <c r="W1954" t="str">
        <f>VLOOKUP(A1954,Ventas!$A$2:$H$3062,8,FALSE)</f>
        <v>OJ</v>
      </c>
      <c r="X1954" t="e">
        <f>VLOOKUP(A1954,'Correo 1'!$A$2:$C$3062,3,FALSE)</f>
        <v>#N/A</v>
      </c>
    </row>
    <row r="1955" spans="1:24" x14ac:dyDescent="0.2">
      <c r="A1955">
        <v>1128363</v>
      </c>
      <c r="B1955" t="s">
        <v>111</v>
      </c>
      <c r="C1955" t="s">
        <v>2694</v>
      </c>
      <c r="D1955" t="s">
        <v>3</v>
      </c>
      <c r="E1955" t="s">
        <v>951</v>
      </c>
      <c r="F1955" t="s">
        <v>961</v>
      </c>
      <c r="G1955" t="s">
        <v>3</v>
      </c>
      <c r="H1955" t="s">
        <v>115</v>
      </c>
      <c r="I1955" t="s">
        <v>954</v>
      </c>
      <c r="J1955" t="e">
        <f>+VLOOKUP(I1955,NOMENCLATURA!$A$3:$B$20,2,FALSE)</f>
        <v>#N/A</v>
      </c>
      <c r="K1955" t="s">
        <v>2695</v>
      </c>
      <c r="L1955" t="s">
        <v>2696</v>
      </c>
      <c r="M1955" s="2">
        <v>42542</v>
      </c>
      <c r="N1955" t="s">
        <v>957</v>
      </c>
      <c r="O1955" t="s">
        <v>353</v>
      </c>
      <c r="P1955" t="s">
        <v>3</v>
      </c>
      <c r="Q1955" t="s">
        <v>45</v>
      </c>
      <c r="R1955" t="s">
        <v>2697</v>
      </c>
      <c r="S1955" t="s">
        <v>2698</v>
      </c>
      <c r="T1955" t="s">
        <v>3</v>
      </c>
      <c r="U1955" t="s">
        <v>3</v>
      </c>
      <c r="V1955" t="str">
        <f>VLOOKUP(A1955,Ventas!$A$2:$H$3062,7,FALSE)</f>
        <v>N30</v>
      </c>
      <c r="W1955" t="str">
        <f>VLOOKUP(A1955,Ventas!$A$2:$H$3062,8,FALSE)</f>
        <v>OJ</v>
      </c>
      <c r="X1955" t="e">
        <f>VLOOKUP(A1955,'Correo 1'!$A$2:$C$3062,3,FALSE)</f>
        <v>#N/A</v>
      </c>
    </row>
    <row r="1956" spans="1:24" x14ac:dyDescent="0.2">
      <c r="A1956">
        <v>1128365</v>
      </c>
      <c r="B1956" t="s">
        <v>111</v>
      </c>
      <c r="C1956" t="s">
        <v>2704</v>
      </c>
      <c r="D1956" t="s">
        <v>2068</v>
      </c>
      <c r="E1956" t="s">
        <v>951</v>
      </c>
      <c r="F1956" t="s">
        <v>990</v>
      </c>
      <c r="G1956" t="s">
        <v>3</v>
      </c>
      <c r="H1956" t="s">
        <v>115</v>
      </c>
      <c r="I1956" t="s">
        <v>954</v>
      </c>
      <c r="J1956" t="e">
        <f>+VLOOKUP(I1956,NOMENCLATURA!$A$3:$B$20,2,FALSE)</f>
        <v>#N/A</v>
      </c>
      <c r="K1956" t="s">
        <v>2705</v>
      </c>
      <c r="L1956" t="s">
        <v>2706</v>
      </c>
      <c r="M1956" s="2">
        <v>42542</v>
      </c>
      <c r="N1956" t="s">
        <v>957</v>
      </c>
      <c r="O1956" t="s">
        <v>353</v>
      </c>
      <c r="P1956" t="s">
        <v>2707</v>
      </c>
      <c r="Q1956" t="s">
        <v>45</v>
      </c>
      <c r="R1956" t="s">
        <v>2708</v>
      </c>
      <c r="S1956" t="s">
        <v>2709</v>
      </c>
      <c r="T1956" t="s">
        <v>3</v>
      </c>
      <c r="U1956" t="s">
        <v>2710</v>
      </c>
      <c r="V1956" t="str">
        <f>VLOOKUP(A1956,Ventas!$A$2:$H$3062,7,FALSE)</f>
        <v>N30</v>
      </c>
      <c r="W1956" t="str">
        <f>VLOOKUP(A1956,Ventas!$A$2:$H$3062,8,FALSE)</f>
        <v>OJ</v>
      </c>
      <c r="X1956" t="e">
        <f>VLOOKUP(A1956,'Correo 1'!$A$2:$C$3062,3,FALSE)</f>
        <v>#N/A</v>
      </c>
    </row>
    <row r="1957" spans="1:24" x14ac:dyDescent="0.2">
      <c r="A1957">
        <v>1128371</v>
      </c>
      <c r="B1957" t="s">
        <v>111</v>
      </c>
      <c r="C1957" t="s">
        <v>2736</v>
      </c>
      <c r="D1957" t="s">
        <v>3</v>
      </c>
      <c r="E1957" t="s">
        <v>1127</v>
      </c>
      <c r="F1957" t="s">
        <v>1127</v>
      </c>
      <c r="G1957" t="s">
        <v>3</v>
      </c>
      <c r="H1957" t="s">
        <v>79</v>
      </c>
      <c r="I1957" t="s">
        <v>954</v>
      </c>
      <c r="J1957" t="e">
        <f>+VLOOKUP(I1957,NOMENCLATURA!$A$3:$B$20,2,FALSE)</f>
        <v>#N/A</v>
      </c>
      <c r="K1957" t="s">
        <v>2737</v>
      </c>
      <c r="L1957" t="s">
        <v>2738</v>
      </c>
      <c r="M1957" s="2">
        <v>42542</v>
      </c>
      <c r="N1957" t="s">
        <v>957</v>
      </c>
      <c r="O1957" t="s">
        <v>353</v>
      </c>
      <c r="P1957" t="s">
        <v>3</v>
      </c>
      <c r="Q1957" t="s">
        <v>45</v>
      </c>
      <c r="R1957" t="s">
        <v>2739</v>
      </c>
      <c r="S1957" t="s">
        <v>2740</v>
      </c>
      <c r="T1957" t="s">
        <v>3</v>
      </c>
      <c r="U1957" t="s">
        <v>3</v>
      </c>
      <c r="V1957" t="str">
        <f>VLOOKUP(A1957,Ventas!$A$2:$H$3062,7,FALSE)</f>
        <v>N30</v>
      </c>
      <c r="W1957" t="str">
        <f>VLOOKUP(A1957,Ventas!$A$2:$H$3062,8,FALSE)</f>
        <v>OJ</v>
      </c>
      <c r="X1957" t="e">
        <f>VLOOKUP(A1957,'Correo 1'!$A$2:$C$3062,3,FALSE)</f>
        <v>#N/A</v>
      </c>
    </row>
    <row r="1958" spans="1:24" x14ac:dyDescent="0.2">
      <c r="A1958">
        <v>1128372</v>
      </c>
      <c r="B1958" t="s">
        <v>111</v>
      </c>
      <c r="C1958" t="s">
        <v>2741</v>
      </c>
      <c r="D1958" t="s">
        <v>2068</v>
      </c>
      <c r="E1958" t="s">
        <v>951</v>
      </c>
      <c r="F1958" t="s">
        <v>961</v>
      </c>
      <c r="G1958" t="s">
        <v>3</v>
      </c>
      <c r="H1958" t="s">
        <v>115</v>
      </c>
      <c r="I1958" t="s">
        <v>954</v>
      </c>
      <c r="J1958" t="e">
        <f>+VLOOKUP(I1958,NOMENCLATURA!$A$3:$B$20,2,FALSE)</f>
        <v>#N/A</v>
      </c>
      <c r="K1958" t="s">
        <v>2742</v>
      </c>
      <c r="L1958" t="s">
        <v>2743</v>
      </c>
      <c r="M1958" s="2">
        <v>42542</v>
      </c>
      <c r="N1958" t="s">
        <v>957</v>
      </c>
      <c r="O1958" t="s">
        <v>353</v>
      </c>
      <c r="P1958" t="s">
        <v>3</v>
      </c>
      <c r="Q1958" t="s">
        <v>45</v>
      </c>
      <c r="R1958" t="s">
        <v>2744</v>
      </c>
      <c r="S1958" t="s">
        <v>3</v>
      </c>
      <c r="T1958" t="s">
        <v>3</v>
      </c>
      <c r="U1958" t="s">
        <v>3</v>
      </c>
      <c r="V1958" t="str">
        <f>VLOOKUP(A1958,Ventas!$A$2:$H$3062,7,FALSE)</f>
        <v>N30</v>
      </c>
      <c r="W1958" t="str">
        <f>VLOOKUP(A1958,Ventas!$A$2:$H$3062,8,FALSE)</f>
        <v>OJ</v>
      </c>
      <c r="X1958" t="e">
        <f>VLOOKUP(A1958,'Correo 1'!$A$2:$C$3062,3,FALSE)</f>
        <v>#N/A</v>
      </c>
    </row>
    <row r="1959" spans="1:24" x14ac:dyDescent="0.2">
      <c r="A1959">
        <v>1128377</v>
      </c>
      <c r="B1959" t="s">
        <v>111</v>
      </c>
      <c r="C1959" t="s">
        <v>2767</v>
      </c>
      <c r="D1959" t="s">
        <v>2068</v>
      </c>
      <c r="E1959" t="s">
        <v>951</v>
      </c>
      <c r="F1959" t="s">
        <v>1264</v>
      </c>
      <c r="G1959" t="s">
        <v>3</v>
      </c>
      <c r="H1959" t="s">
        <v>115</v>
      </c>
      <c r="I1959" t="s">
        <v>954</v>
      </c>
      <c r="J1959" t="e">
        <f>+VLOOKUP(I1959,NOMENCLATURA!$A$3:$B$20,2,FALSE)</f>
        <v>#N/A</v>
      </c>
      <c r="K1959" t="s">
        <v>2768</v>
      </c>
      <c r="L1959" t="s">
        <v>2769</v>
      </c>
      <c r="M1959" s="2">
        <v>42542</v>
      </c>
      <c r="N1959" t="s">
        <v>957</v>
      </c>
      <c r="O1959" t="s">
        <v>353</v>
      </c>
      <c r="P1959" t="s">
        <v>3</v>
      </c>
      <c r="Q1959" t="s">
        <v>45</v>
      </c>
      <c r="R1959" t="s">
        <v>2770</v>
      </c>
      <c r="S1959" t="s">
        <v>2771</v>
      </c>
      <c r="T1959" t="s">
        <v>3</v>
      </c>
      <c r="U1959" t="s">
        <v>3</v>
      </c>
      <c r="V1959" t="str">
        <f>VLOOKUP(A1959,Ventas!$A$2:$H$3062,7,FALSE)</f>
        <v>N30</v>
      </c>
      <c r="W1959" t="str">
        <f>VLOOKUP(A1959,Ventas!$A$2:$H$3062,8,FALSE)</f>
        <v>OJ</v>
      </c>
      <c r="X1959" t="e">
        <f>VLOOKUP(A1959,'Correo 1'!$A$2:$C$3062,3,FALSE)</f>
        <v>#N/A</v>
      </c>
    </row>
    <row r="1960" spans="1:24" x14ac:dyDescent="0.2">
      <c r="A1960">
        <v>1128378</v>
      </c>
      <c r="B1960" t="s">
        <v>111</v>
      </c>
      <c r="C1960" t="s">
        <v>2772</v>
      </c>
      <c r="D1960" t="s">
        <v>3</v>
      </c>
      <c r="E1960" t="s">
        <v>951</v>
      </c>
      <c r="F1960" t="s">
        <v>1099</v>
      </c>
      <c r="G1960" t="s">
        <v>3</v>
      </c>
      <c r="H1960" t="s">
        <v>115</v>
      </c>
      <c r="I1960" t="s">
        <v>954</v>
      </c>
      <c r="J1960" t="e">
        <f>+VLOOKUP(I1960,NOMENCLATURA!$A$3:$B$20,2,FALSE)</f>
        <v>#N/A</v>
      </c>
      <c r="K1960" t="s">
        <v>2773</v>
      </c>
      <c r="L1960" t="s">
        <v>2774</v>
      </c>
      <c r="M1960" s="2">
        <v>42542</v>
      </c>
      <c r="N1960" t="s">
        <v>957</v>
      </c>
      <c r="O1960" t="s">
        <v>353</v>
      </c>
      <c r="P1960" t="s">
        <v>3</v>
      </c>
      <c r="Q1960" t="s">
        <v>45</v>
      </c>
      <c r="R1960" t="s">
        <v>2775</v>
      </c>
      <c r="S1960" t="s">
        <v>2776</v>
      </c>
      <c r="T1960" t="s">
        <v>3</v>
      </c>
      <c r="U1960" t="s">
        <v>2777</v>
      </c>
      <c r="V1960" t="str">
        <f>VLOOKUP(A1960,Ventas!$A$2:$H$3062,7,FALSE)</f>
        <v>N30</v>
      </c>
      <c r="W1960" t="str">
        <f>VLOOKUP(A1960,Ventas!$A$2:$H$3062,8,FALSE)</f>
        <v>OJ</v>
      </c>
      <c r="X1960" t="e">
        <f>VLOOKUP(A1960,'Correo 1'!$A$2:$C$3062,3,FALSE)</f>
        <v>#N/A</v>
      </c>
    </row>
    <row r="1961" spans="1:24" x14ac:dyDescent="0.2">
      <c r="A1961">
        <v>1128379</v>
      </c>
      <c r="B1961" t="s">
        <v>111</v>
      </c>
      <c r="C1961" t="s">
        <v>2778</v>
      </c>
      <c r="D1961" t="s">
        <v>3</v>
      </c>
      <c r="E1961" t="s">
        <v>2779</v>
      </c>
      <c r="F1961" t="s">
        <v>2779</v>
      </c>
      <c r="G1961" t="s">
        <v>3</v>
      </c>
      <c r="H1961" t="s">
        <v>2780</v>
      </c>
      <c r="I1961" t="s">
        <v>954</v>
      </c>
      <c r="J1961" t="e">
        <f>+VLOOKUP(I1961,NOMENCLATURA!$A$3:$B$20,2,FALSE)</f>
        <v>#N/A</v>
      </c>
      <c r="K1961" t="s">
        <v>2781</v>
      </c>
      <c r="L1961" t="s">
        <v>2782</v>
      </c>
      <c r="M1961" s="2">
        <v>42542</v>
      </c>
      <c r="N1961" t="s">
        <v>957</v>
      </c>
      <c r="O1961" t="s">
        <v>353</v>
      </c>
      <c r="P1961" t="s">
        <v>2783</v>
      </c>
      <c r="Q1961" t="s">
        <v>45</v>
      </c>
      <c r="R1961" t="s">
        <v>2784</v>
      </c>
      <c r="S1961" t="s">
        <v>2785</v>
      </c>
      <c r="T1961" t="s">
        <v>3</v>
      </c>
      <c r="U1961" t="s">
        <v>3</v>
      </c>
      <c r="V1961" t="str">
        <f>VLOOKUP(A1961,Ventas!$A$2:$H$3062,7,FALSE)</f>
        <v>N30</v>
      </c>
      <c r="W1961" t="str">
        <f>VLOOKUP(A1961,Ventas!$A$2:$H$3062,8,FALSE)</f>
        <v>OJ</v>
      </c>
      <c r="X1961" t="e">
        <f>VLOOKUP(A1961,'Correo 1'!$A$2:$C$3062,3,FALSE)</f>
        <v>#N/A</v>
      </c>
    </row>
    <row r="1962" spans="1:24" x14ac:dyDescent="0.2">
      <c r="A1962">
        <v>1128380</v>
      </c>
      <c r="B1962" t="s">
        <v>111</v>
      </c>
      <c r="C1962" t="s">
        <v>2786</v>
      </c>
      <c r="D1962" t="s">
        <v>2068</v>
      </c>
      <c r="E1962" t="s">
        <v>951</v>
      </c>
      <c r="F1962" t="s">
        <v>990</v>
      </c>
      <c r="G1962" t="s">
        <v>3</v>
      </c>
      <c r="H1962" t="s">
        <v>115</v>
      </c>
      <c r="I1962" t="s">
        <v>954</v>
      </c>
      <c r="J1962" t="e">
        <f>+VLOOKUP(I1962,NOMENCLATURA!$A$3:$B$20,2,FALSE)</f>
        <v>#N/A</v>
      </c>
      <c r="K1962" t="s">
        <v>2787</v>
      </c>
      <c r="L1962" t="s">
        <v>2788</v>
      </c>
      <c r="M1962" s="2">
        <v>42542</v>
      </c>
      <c r="N1962" t="s">
        <v>957</v>
      </c>
      <c r="O1962" t="s">
        <v>353</v>
      </c>
      <c r="P1962" t="s">
        <v>3</v>
      </c>
      <c r="Q1962" t="s">
        <v>45</v>
      </c>
      <c r="R1962" t="s">
        <v>2789</v>
      </c>
      <c r="S1962" t="s">
        <v>2790</v>
      </c>
      <c r="T1962" t="s">
        <v>3</v>
      </c>
      <c r="U1962" t="s">
        <v>2791</v>
      </c>
      <c r="V1962" t="str">
        <f>VLOOKUP(A1962,Ventas!$A$2:$H$3062,7,FALSE)</f>
        <v>N30</v>
      </c>
      <c r="W1962" t="str">
        <f>VLOOKUP(A1962,Ventas!$A$2:$H$3062,8,FALSE)</f>
        <v>OF</v>
      </c>
      <c r="X1962" t="e">
        <f>VLOOKUP(A1962,'Correo 1'!$A$2:$C$3062,3,FALSE)</f>
        <v>#N/A</v>
      </c>
    </row>
    <row r="1963" spans="1:24" x14ac:dyDescent="0.2">
      <c r="A1963">
        <v>1128381</v>
      </c>
      <c r="B1963" t="s">
        <v>111</v>
      </c>
      <c r="C1963" t="s">
        <v>2792</v>
      </c>
      <c r="D1963" t="s">
        <v>3</v>
      </c>
      <c r="E1963" t="s">
        <v>951</v>
      </c>
      <c r="F1963" t="s">
        <v>952</v>
      </c>
      <c r="G1963" t="s">
        <v>3</v>
      </c>
      <c r="H1963" t="s">
        <v>115</v>
      </c>
      <c r="I1963" t="s">
        <v>954</v>
      </c>
      <c r="J1963" t="e">
        <f>+VLOOKUP(I1963,NOMENCLATURA!$A$3:$B$20,2,FALSE)</f>
        <v>#N/A</v>
      </c>
      <c r="K1963" t="s">
        <v>2793</v>
      </c>
      <c r="L1963" t="s">
        <v>2794</v>
      </c>
      <c r="M1963" s="2">
        <v>42542</v>
      </c>
      <c r="N1963" t="s">
        <v>957</v>
      </c>
      <c r="O1963" t="s">
        <v>353</v>
      </c>
      <c r="P1963" t="s">
        <v>3</v>
      </c>
      <c r="Q1963" t="s">
        <v>45</v>
      </c>
      <c r="R1963" t="s">
        <v>2795</v>
      </c>
      <c r="S1963" t="s">
        <v>2796</v>
      </c>
      <c r="T1963" t="s">
        <v>3</v>
      </c>
      <c r="U1963" t="s">
        <v>2796</v>
      </c>
      <c r="V1963" t="str">
        <f>VLOOKUP(A1963,Ventas!$A$2:$H$3062,7,FALSE)</f>
        <v>N30</v>
      </c>
      <c r="W1963" t="str">
        <f>VLOOKUP(A1963,Ventas!$A$2:$H$3062,8,FALSE)</f>
        <v>OJ</v>
      </c>
      <c r="X1963" t="e">
        <f>VLOOKUP(A1963,'Correo 1'!$A$2:$C$3062,3,FALSE)</f>
        <v>#N/A</v>
      </c>
    </row>
    <row r="1964" spans="1:24" x14ac:dyDescent="0.2">
      <c r="A1964">
        <v>1128382</v>
      </c>
      <c r="B1964" t="s">
        <v>111</v>
      </c>
      <c r="C1964" t="s">
        <v>2797</v>
      </c>
      <c r="D1964" t="s">
        <v>2798</v>
      </c>
      <c r="E1964" t="s">
        <v>2109</v>
      </c>
      <c r="F1964" t="s">
        <v>2109</v>
      </c>
      <c r="G1964" t="s">
        <v>3</v>
      </c>
      <c r="H1964" t="s">
        <v>2110</v>
      </c>
      <c r="I1964" t="s">
        <v>954</v>
      </c>
      <c r="J1964" t="e">
        <f>+VLOOKUP(I1964,NOMENCLATURA!$A$3:$B$20,2,FALSE)</f>
        <v>#N/A</v>
      </c>
      <c r="K1964" t="s">
        <v>2799</v>
      </c>
      <c r="L1964" t="s">
        <v>2800</v>
      </c>
      <c r="M1964" s="2">
        <v>42542</v>
      </c>
      <c r="N1964" t="s">
        <v>957</v>
      </c>
      <c r="O1964" t="s">
        <v>353</v>
      </c>
      <c r="P1964" t="s">
        <v>3</v>
      </c>
      <c r="Q1964" t="s">
        <v>45</v>
      </c>
      <c r="R1964" t="s">
        <v>2801</v>
      </c>
      <c r="S1964" t="s">
        <v>2802</v>
      </c>
      <c r="T1964" t="s">
        <v>3</v>
      </c>
      <c r="U1964" t="s">
        <v>2803</v>
      </c>
      <c r="V1964" t="str">
        <f>VLOOKUP(A1964,Ventas!$A$2:$H$3062,7,FALSE)</f>
        <v>N30</v>
      </c>
      <c r="W1964" t="str">
        <f>VLOOKUP(A1964,Ventas!$A$2:$H$3062,8,FALSE)</f>
        <v>OJ</v>
      </c>
      <c r="X1964" t="e">
        <f>VLOOKUP(A1964,'Correo 1'!$A$2:$C$3062,3,FALSE)</f>
        <v>#N/A</v>
      </c>
    </row>
    <row r="1965" spans="1:24" x14ac:dyDescent="0.2">
      <c r="A1965">
        <v>1128464</v>
      </c>
      <c r="B1965" t="s">
        <v>215</v>
      </c>
      <c r="C1965" t="s">
        <v>2830</v>
      </c>
      <c r="D1965" t="s">
        <v>3</v>
      </c>
      <c r="E1965" t="s">
        <v>2831</v>
      </c>
      <c r="F1965" t="s">
        <v>3</v>
      </c>
      <c r="G1965" t="s">
        <v>3</v>
      </c>
      <c r="H1965" t="s">
        <v>247</v>
      </c>
      <c r="I1965" t="s">
        <v>954</v>
      </c>
      <c r="J1965" t="e">
        <f>+VLOOKUP(I1965,NOMENCLATURA!$A$3:$B$20,2,FALSE)</f>
        <v>#N/A</v>
      </c>
      <c r="K1965" t="s">
        <v>2832</v>
      </c>
      <c r="L1965" t="s">
        <v>2833</v>
      </c>
      <c r="M1965" s="2">
        <v>42550</v>
      </c>
      <c r="N1965" t="s">
        <v>957</v>
      </c>
      <c r="O1965" t="s">
        <v>222</v>
      </c>
      <c r="P1965" t="s">
        <v>3</v>
      </c>
      <c r="Q1965" t="s">
        <v>12</v>
      </c>
      <c r="R1965" t="s">
        <v>3</v>
      </c>
      <c r="S1965" t="s">
        <v>2834</v>
      </c>
      <c r="T1965" t="s">
        <v>3</v>
      </c>
      <c r="U1965" t="s">
        <v>3</v>
      </c>
      <c r="V1965" t="str">
        <f>VLOOKUP(A1965,Ventas!$A$2:$H$3062,7,FALSE)</f>
        <v>N15</v>
      </c>
      <c r="W1965" t="str">
        <f>VLOOKUP(A1965,Ventas!$A$2:$H$3062,8,FALSE)</f>
        <v>O9</v>
      </c>
      <c r="X1965" t="e">
        <f>VLOOKUP(A1965,'Correo 1'!$A$2:$C$3062,3,FALSE)</f>
        <v>#N/A</v>
      </c>
    </row>
    <row r="1966" spans="1:24" x14ac:dyDescent="0.2">
      <c r="A1966">
        <v>1128465</v>
      </c>
      <c r="B1966" t="s">
        <v>215</v>
      </c>
      <c r="C1966" t="s">
        <v>2835</v>
      </c>
      <c r="D1966" t="s">
        <v>3</v>
      </c>
      <c r="E1966" t="s">
        <v>2836</v>
      </c>
      <c r="F1966" t="s">
        <v>3</v>
      </c>
      <c r="G1966" t="s">
        <v>3</v>
      </c>
      <c r="H1966" t="s">
        <v>238</v>
      </c>
      <c r="I1966" t="s">
        <v>954</v>
      </c>
      <c r="J1966" t="e">
        <f>+VLOOKUP(I1966,NOMENCLATURA!$A$3:$B$20,2,FALSE)</f>
        <v>#N/A</v>
      </c>
      <c r="K1966" t="s">
        <v>2837</v>
      </c>
      <c r="L1966" t="s">
        <v>2838</v>
      </c>
      <c r="M1966" s="2">
        <v>42550</v>
      </c>
      <c r="N1966" t="s">
        <v>957</v>
      </c>
      <c r="O1966" t="s">
        <v>222</v>
      </c>
      <c r="P1966" t="s">
        <v>3</v>
      </c>
      <c r="Q1966" t="s">
        <v>12</v>
      </c>
      <c r="R1966" t="s">
        <v>3</v>
      </c>
      <c r="S1966" t="s">
        <v>2839</v>
      </c>
      <c r="T1966" t="s">
        <v>3</v>
      </c>
      <c r="U1966" t="s">
        <v>3</v>
      </c>
      <c r="V1966" t="str">
        <f>VLOOKUP(A1966,Ventas!$A$2:$H$3062,7,FALSE)</f>
        <v>Z021</v>
      </c>
      <c r="W1966" t="str">
        <f>VLOOKUP(A1966,Ventas!$A$2:$H$3062,8,FALSE)</f>
        <v>O9</v>
      </c>
      <c r="X1966" t="e">
        <f>VLOOKUP(A1966,'Correo 1'!$A$2:$C$3062,3,FALSE)</f>
        <v>#N/A</v>
      </c>
    </row>
    <row r="1967" spans="1:24" x14ac:dyDescent="0.2">
      <c r="A1967">
        <v>1128466</v>
      </c>
      <c r="B1967" t="s">
        <v>215</v>
      </c>
      <c r="C1967" t="s">
        <v>2840</v>
      </c>
      <c r="D1967" t="s">
        <v>3</v>
      </c>
      <c r="E1967" t="s">
        <v>2841</v>
      </c>
      <c r="F1967" t="s">
        <v>3</v>
      </c>
      <c r="G1967" t="s">
        <v>3</v>
      </c>
      <c r="H1967" t="s">
        <v>238</v>
      </c>
      <c r="I1967" t="s">
        <v>954</v>
      </c>
      <c r="J1967" t="e">
        <f>+VLOOKUP(I1967,NOMENCLATURA!$A$3:$B$20,2,FALSE)</f>
        <v>#N/A</v>
      </c>
      <c r="K1967" t="s">
        <v>2842</v>
      </c>
      <c r="L1967" t="s">
        <v>2843</v>
      </c>
      <c r="M1967" s="2">
        <v>42550</v>
      </c>
      <c r="N1967" t="s">
        <v>957</v>
      </c>
      <c r="O1967" t="s">
        <v>222</v>
      </c>
      <c r="P1967" t="s">
        <v>3</v>
      </c>
      <c r="Q1967" t="s">
        <v>12</v>
      </c>
      <c r="R1967" t="s">
        <v>3</v>
      </c>
      <c r="S1967" t="s">
        <v>2844</v>
      </c>
      <c r="T1967" t="s">
        <v>3</v>
      </c>
      <c r="U1967" t="s">
        <v>3</v>
      </c>
      <c r="V1967" t="str">
        <f>VLOOKUP(A1967,Ventas!$A$2:$H$3062,7,FALSE)</f>
        <v>Z021</v>
      </c>
      <c r="W1967" t="str">
        <f>VLOOKUP(A1967,Ventas!$A$2:$H$3062,8,FALSE)</f>
        <v>O9</v>
      </c>
      <c r="X1967" t="e">
        <f>VLOOKUP(A1967,'Correo 1'!$A$2:$C$3062,3,FALSE)</f>
        <v>#N/A</v>
      </c>
    </row>
    <row r="1968" spans="1:24" x14ac:dyDescent="0.2">
      <c r="A1968">
        <v>1128467</v>
      </c>
      <c r="B1968" t="s">
        <v>131</v>
      </c>
      <c r="C1968" t="s">
        <v>2845</v>
      </c>
      <c r="D1968" t="s">
        <v>3</v>
      </c>
      <c r="E1968" t="s">
        <v>2846</v>
      </c>
      <c r="F1968" t="s">
        <v>3</v>
      </c>
      <c r="G1968" t="s">
        <v>3</v>
      </c>
      <c r="H1968" t="s">
        <v>134</v>
      </c>
      <c r="I1968" t="s">
        <v>954</v>
      </c>
      <c r="J1968" t="e">
        <f>+VLOOKUP(I1968,NOMENCLATURA!$A$3:$B$20,2,FALSE)</f>
        <v>#N/A</v>
      </c>
      <c r="K1968" t="s">
        <v>2847</v>
      </c>
      <c r="L1968" t="s">
        <v>2848</v>
      </c>
      <c r="M1968" s="2">
        <v>42550</v>
      </c>
      <c r="N1968" t="s">
        <v>957</v>
      </c>
      <c r="O1968" t="s">
        <v>222</v>
      </c>
      <c r="P1968" t="s">
        <v>3</v>
      </c>
      <c r="Q1968" t="s">
        <v>12</v>
      </c>
      <c r="R1968" t="s">
        <v>3</v>
      </c>
      <c r="S1968" t="s">
        <v>2849</v>
      </c>
      <c r="T1968" t="s">
        <v>3</v>
      </c>
      <c r="U1968" t="s">
        <v>3</v>
      </c>
      <c r="V1968" t="str">
        <f>VLOOKUP(A1968,Ventas!$A$2:$H$3062,7,FALSE)</f>
        <v>Z021</v>
      </c>
      <c r="W1968" t="str">
        <f>VLOOKUP(A1968,Ventas!$A$2:$H$3062,8,FALSE)</f>
        <v>O9</v>
      </c>
      <c r="X1968" t="e">
        <f>VLOOKUP(A1968,'Correo 1'!$A$2:$C$3062,3,FALSE)</f>
        <v>#N/A</v>
      </c>
    </row>
    <row r="1969" spans="1:24" x14ac:dyDescent="0.2">
      <c r="A1969">
        <v>1128468</v>
      </c>
      <c r="B1969" t="s">
        <v>131</v>
      </c>
      <c r="C1969" t="s">
        <v>2850</v>
      </c>
      <c r="D1969" t="s">
        <v>3</v>
      </c>
      <c r="E1969" t="s">
        <v>2851</v>
      </c>
      <c r="F1969" t="s">
        <v>3</v>
      </c>
      <c r="G1969" t="s">
        <v>3</v>
      </c>
      <c r="H1969" t="s">
        <v>134</v>
      </c>
      <c r="I1969" t="s">
        <v>954</v>
      </c>
      <c r="J1969" t="e">
        <f>+VLOOKUP(I1969,NOMENCLATURA!$A$3:$B$20,2,FALSE)</f>
        <v>#N/A</v>
      </c>
      <c r="K1969" t="s">
        <v>2852</v>
      </c>
      <c r="L1969" t="s">
        <v>2853</v>
      </c>
      <c r="M1969" s="2">
        <v>42550</v>
      </c>
      <c r="N1969" t="s">
        <v>957</v>
      </c>
      <c r="O1969" t="s">
        <v>222</v>
      </c>
      <c r="P1969" t="s">
        <v>3</v>
      </c>
      <c r="Q1969" t="s">
        <v>12</v>
      </c>
      <c r="R1969" t="s">
        <v>3</v>
      </c>
      <c r="S1969" t="s">
        <v>2854</v>
      </c>
      <c r="T1969" t="s">
        <v>3</v>
      </c>
      <c r="U1969" t="s">
        <v>3</v>
      </c>
      <c r="V1969" t="str">
        <f>VLOOKUP(A1969,Ventas!$A$2:$H$3062,7,FALSE)</f>
        <v>N15</v>
      </c>
      <c r="W1969" t="str">
        <f>VLOOKUP(A1969,Ventas!$A$2:$H$3062,8,FALSE)</f>
        <v>O9</v>
      </c>
      <c r="X1969" t="e">
        <f>VLOOKUP(A1969,'Correo 1'!$A$2:$C$3062,3,FALSE)</f>
        <v>#N/A</v>
      </c>
    </row>
    <row r="1970" spans="1:24" x14ac:dyDescent="0.2">
      <c r="A1970">
        <v>1128469</v>
      </c>
      <c r="B1970" t="s">
        <v>215</v>
      </c>
      <c r="C1970" t="s">
        <v>2855</v>
      </c>
      <c r="D1970" t="s">
        <v>2856</v>
      </c>
      <c r="E1970" t="s">
        <v>2857</v>
      </c>
      <c r="F1970" t="s">
        <v>3</v>
      </c>
      <c r="G1970" t="s">
        <v>3</v>
      </c>
      <c r="H1970" t="s">
        <v>238</v>
      </c>
      <c r="I1970" t="s">
        <v>954</v>
      </c>
      <c r="J1970" t="e">
        <f>+VLOOKUP(I1970,NOMENCLATURA!$A$3:$B$20,2,FALSE)</f>
        <v>#N/A</v>
      </c>
      <c r="K1970" t="s">
        <v>2858</v>
      </c>
      <c r="L1970" t="s">
        <v>2859</v>
      </c>
      <c r="M1970" s="2">
        <v>42550</v>
      </c>
      <c r="N1970" t="s">
        <v>957</v>
      </c>
      <c r="O1970" t="s">
        <v>222</v>
      </c>
      <c r="P1970" t="s">
        <v>3</v>
      </c>
      <c r="Q1970" t="s">
        <v>12</v>
      </c>
      <c r="R1970" t="s">
        <v>3</v>
      </c>
      <c r="S1970" t="s">
        <v>2860</v>
      </c>
      <c r="T1970" t="s">
        <v>3</v>
      </c>
      <c r="U1970" t="s">
        <v>3</v>
      </c>
      <c r="V1970" t="str">
        <f>VLOOKUP(A1970,Ventas!$A$2:$H$3062,7,FALSE)</f>
        <v>Z021</v>
      </c>
      <c r="W1970" t="str">
        <f>VLOOKUP(A1970,Ventas!$A$2:$H$3062,8,FALSE)</f>
        <v>O9</v>
      </c>
      <c r="X1970" t="e">
        <f>VLOOKUP(A1970,'Correo 1'!$A$2:$C$3062,3,FALSE)</f>
        <v>#N/A</v>
      </c>
    </row>
    <row r="1971" spans="1:24" x14ac:dyDescent="0.2">
      <c r="A1971">
        <v>1128470</v>
      </c>
      <c r="B1971" t="s">
        <v>131</v>
      </c>
      <c r="C1971" t="s">
        <v>2861</v>
      </c>
      <c r="D1971" t="s">
        <v>2862</v>
      </c>
      <c r="E1971" t="s">
        <v>2863</v>
      </c>
      <c r="F1971" t="s">
        <v>3</v>
      </c>
      <c r="G1971" t="s">
        <v>3</v>
      </c>
      <c r="H1971" t="s">
        <v>134</v>
      </c>
      <c r="I1971" t="s">
        <v>954</v>
      </c>
      <c r="J1971" t="e">
        <f>+VLOOKUP(I1971,NOMENCLATURA!$A$3:$B$20,2,FALSE)</f>
        <v>#N/A</v>
      </c>
      <c r="K1971" t="s">
        <v>2864</v>
      </c>
      <c r="L1971" t="s">
        <v>2865</v>
      </c>
      <c r="M1971" s="2">
        <v>42550</v>
      </c>
      <c r="N1971" t="s">
        <v>957</v>
      </c>
      <c r="O1971" t="s">
        <v>222</v>
      </c>
      <c r="P1971" t="s">
        <v>3</v>
      </c>
      <c r="Q1971" t="s">
        <v>12</v>
      </c>
      <c r="R1971" t="s">
        <v>3</v>
      </c>
      <c r="S1971" t="s">
        <v>2866</v>
      </c>
      <c r="T1971" t="s">
        <v>3</v>
      </c>
      <c r="U1971" t="s">
        <v>3</v>
      </c>
      <c r="V1971" t="str">
        <f>VLOOKUP(A1971,Ventas!$A$2:$H$3062,7,FALSE)</f>
        <v>Z021</v>
      </c>
      <c r="W1971" t="str">
        <f>VLOOKUP(A1971,Ventas!$A$2:$H$3062,8,FALSE)</f>
        <v>O9</v>
      </c>
      <c r="X1971" t="e">
        <f>VLOOKUP(A1971,'Correo 1'!$A$2:$C$3062,3,FALSE)</f>
        <v>#N/A</v>
      </c>
    </row>
    <row r="1972" spans="1:24" x14ac:dyDescent="0.2">
      <c r="A1972">
        <v>1128471</v>
      </c>
      <c r="B1972" t="s">
        <v>215</v>
      </c>
      <c r="C1972" t="s">
        <v>2867</v>
      </c>
      <c r="D1972" t="s">
        <v>3</v>
      </c>
      <c r="E1972" t="s">
        <v>2868</v>
      </c>
      <c r="F1972" t="s">
        <v>3</v>
      </c>
      <c r="G1972" t="s">
        <v>3</v>
      </c>
      <c r="H1972" t="s">
        <v>238</v>
      </c>
      <c r="I1972" t="s">
        <v>954</v>
      </c>
      <c r="J1972" t="e">
        <f>+VLOOKUP(I1972,NOMENCLATURA!$A$3:$B$20,2,FALSE)</f>
        <v>#N/A</v>
      </c>
      <c r="K1972" t="s">
        <v>2869</v>
      </c>
      <c r="L1972" t="s">
        <v>2870</v>
      </c>
      <c r="M1972" s="2">
        <v>42550</v>
      </c>
      <c r="N1972" t="s">
        <v>957</v>
      </c>
      <c r="O1972" t="s">
        <v>222</v>
      </c>
      <c r="P1972" t="s">
        <v>3</v>
      </c>
      <c r="Q1972" t="s">
        <v>12</v>
      </c>
      <c r="R1972" t="s">
        <v>3</v>
      </c>
      <c r="S1972" t="s">
        <v>2871</v>
      </c>
      <c r="T1972" t="s">
        <v>3</v>
      </c>
      <c r="U1972" t="s">
        <v>3</v>
      </c>
      <c r="V1972" t="str">
        <f>VLOOKUP(A1972,Ventas!$A$2:$H$3062,7,FALSE)</f>
        <v>Z021</v>
      </c>
      <c r="W1972" t="str">
        <f>VLOOKUP(A1972,Ventas!$A$2:$H$3062,8,FALSE)</f>
        <v>O9</v>
      </c>
      <c r="X1972" t="e">
        <f>VLOOKUP(A1972,'Correo 1'!$A$2:$C$3062,3,FALSE)</f>
        <v>#N/A</v>
      </c>
    </row>
    <row r="1973" spans="1:24" x14ac:dyDescent="0.2">
      <c r="A1973">
        <v>1128472</v>
      </c>
      <c r="B1973" t="s">
        <v>215</v>
      </c>
      <c r="C1973" t="s">
        <v>2872</v>
      </c>
      <c r="D1973" t="s">
        <v>3</v>
      </c>
      <c r="E1973" t="s">
        <v>2873</v>
      </c>
      <c r="F1973" t="s">
        <v>3</v>
      </c>
      <c r="G1973" t="s">
        <v>3</v>
      </c>
      <c r="H1973" t="s">
        <v>238</v>
      </c>
      <c r="I1973" t="s">
        <v>954</v>
      </c>
      <c r="J1973" t="e">
        <f>+VLOOKUP(I1973,NOMENCLATURA!$A$3:$B$20,2,FALSE)</f>
        <v>#N/A</v>
      </c>
      <c r="K1973" t="s">
        <v>2874</v>
      </c>
      <c r="L1973" t="s">
        <v>2875</v>
      </c>
      <c r="M1973" s="2">
        <v>42550</v>
      </c>
      <c r="N1973" t="s">
        <v>957</v>
      </c>
      <c r="O1973" t="s">
        <v>222</v>
      </c>
      <c r="P1973" t="s">
        <v>3</v>
      </c>
      <c r="Q1973" t="s">
        <v>12</v>
      </c>
      <c r="R1973" t="s">
        <v>3</v>
      </c>
      <c r="S1973" t="s">
        <v>2876</v>
      </c>
      <c r="T1973" t="s">
        <v>3</v>
      </c>
      <c r="U1973" t="s">
        <v>3</v>
      </c>
      <c r="V1973" t="str">
        <f>VLOOKUP(A1973,Ventas!$A$2:$H$3062,7,FALSE)</f>
        <v>Z021</v>
      </c>
      <c r="W1973" t="str">
        <f>VLOOKUP(A1973,Ventas!$A$2:$H$3062,8,FALSE)</f>
        <v>O9</v>
      </c>
      <c r="X1973" t="e">
        <f>VLOOKUP(A1973,'Correo 1'!$A$2:$C$3062,3,FALSE)</f>
        <v>#N/A</v>
      </c>
    </row>
    <row r="1974" spans="1:24" x14ac:dyDescent="0.2">
      <c r="A1974">
        <v>1128473</v>
      </c>
      <c r="B1974" t="s">
        <v>215</v>
      </c>
      <c r="C1974" t="s">
        <v>2877</v>
      </c>
      <c r="D1974" t="s">
        <v>3</v>
      </c>
      <c r="E1974" t="s">
        <v>2878</v>
      </c>
      <c r="F1974" t="s">
        <v>3</v>
      </c>
      <c r="G1974" t="s">
        <v>3</v>
      </c>
      <c r="H1974" t="s">
        <v>19</v>
      </c>
      <c r="I1974" t="s">
        <v>954</v>
      </c>
      <c r="J1974" t="e">
        <f>+VLOOKUP(I1974,NOMENCLATURA!$A$3:$B$20,2,FALSE)</f>
        <v>#N/A</v>
      </c>
      <c r="K1974" t="s">
        <v>2879</v>
      </c>
      <c r="L1974" t="s">
        <v>2880</v>
      </c>
      <c r="M1974" s="2">
        <v>42550</v>
      </c>
      <c r="N1974" t="s">
        <v>957</v>
      </c>
      <c r="O1974" t="s">
        <v>222</v>
      </c>
      <c r="P1974" t="s">
        <v>3</v>
      </c>
      <c r="Q1974" t="s">
        <v>12</v>
      </c>
      <c r="R1974" t="s">
        <v>3</v>
      </c>
      <c r="S1974" t="s">
        <v>2881</v>
      </c>
      <c r="T1974" t="s">
        <v>3</v>
      </c>
      <c r="U1974" t="s">
        <v>3</v>
      </c>
      <c r="V1974" t="str">
        <f>VLOOKUP(A1974,Ventas!$A$2:$H$3062,7,FALSE)</f>
        <v>N120</v>
      </c>
      <c r="W1974" t="str">
        <f>VLOOKUP(A1974,Ventas!$A$2:$H$3062,8,FALSE)</f>
        <v>O9</v>
      </c>
      <c r="X1974" t="e">
        <f>VLOOKUP(A1974,'Correo 1'!$A$2:$C$3062,3,FALSE)</f>
        <v>#N/A</v>
      </c>
    </row>
    <row r="1975" spans="1:24" x14ac:dyDescent="0.2">
      <c r="A1975">
        <v>1128474</v>
      </c>
      <c r="B1975" t="s">
        <v>156</v>
      </c>
      <c r="C1975" t="s">
        <v>2882</v>
      </c>
      <c r="D1975" t="s">
        <v>3</v>
      </c>
      <c r="E1975" t="s">
        <v>2883</v>
      </c>
      <c r="F1975" t="s">
        <v>3</v>
      </c>
      <c r="G1975" t="s">
        <v>2884</v>
      </c>
      <c r="H1975" t="s">
        <v>2885</v>
      </c>
      <c r="I1975" t="s">
        <v>954</v>
      </c>
      <c r="J1975" t="e">
        <f>+VLOOKUP(I1975,NOMENCLATURA!$A$3:$B$20,2,FALSE)</f>
        <v>#N/A</v>
      </c>
      <c r="K1975" t="s">
        <v>2886</v>
      </c>
      <c r="L1975" t="s">
        <v>2887</v>
      </c>
      <c r="M1975" s="2">
        <v>42550</v>
      </c>
      <c r="N1975" t="s">
        <v>957</v>
      </c>
      <c r="O1975" t="s">
        <v>222</v>
      </c>
      <c r="P1975" t="s">
        <v>3</v>
      </c>
      <c r="Q1975" t="s">
        <v>12</v>
      </c>
      <c r="R1975" t="s">
        <v>3</v>
      </c>
      <c r="S1975" t="s">
        <v>2888</v>
      </c>
      <c r="T1975" t="s">
        <v>3</v>
      </c>
      <c r="U1975" t="s">
        <v>3</v>
      </c>
      <c r="V1975" t="str">
        <f>VLOOKUP(A1975,Ventas!$A$2:$H$3062,7,FALSE)</f>
        <v>Z021</v>
      </c>
      <c r="W1975" t="str">
        <f>VLOOKUP(A1975,Ventas!$A$2:$H$3062,8,FALSE)</f>
        <v>O9</v>
      </c>
      <c r="X1975" t="e">
        <f>VLOOKUP(A1975,'Correo 1'!$A$2:$C$3062,3,FALSE)</f>
        <v>#N/A</v>
      </c>
    </row>
    <row r="1976" spans="1:24" x14ac:dyDescent="0.2">
      <c r="A1976">
        <v>1128475</v>
      </c>
      <c r="B1976" t="s">
        <v>156</v>
      </c>
      <c r="C1976" t="s">
        <v>2889</v>
      </c>
      <c r="D1976" t="s">
        <v>3</v>
      </c>
      <c r="E1976" t="s">
        <v>2890</v>
      </c>
      <c r="F1976" t="s">
        <v>3</v>
      </c>
      <c r="G1976" t="s">
        <v>782</v>
      </c>
      <c r="H1976" t="s">
        <v>2885</v>
      </c>
      <c r="I1976" t="s">
        <v>954</v>
      </c>
      <c r="J1976" t="e">
        <f>+VLOOKUP(I1976,NOMENCLATURA!$A$3:$B$20,2,FALSE)</f>
        <v>#N/A</v>
      </c>
      <c r="K1976" t="s">
        <v>2891</v>
      </c>
      <c r="L1976" t="s">
        <v>2892</v>
      </c>
      <c r="M1976" s="2">
        <v>42550</v>
      </c>
      <c r="N1976" t="s">
        <v>957</v>
      </c>
      <c r="O1976" t="s">
        <v>222</v>
      </c>
      <c r="P1976" t="s">
        <v>3</v>
      </c>
      <c r="Q1976" t="s">
        <v>12</v>
      </c>
      <c r="R1976" t="s">
        <v>3</v>
      </c>
      <c r="S1976" t="s">
        <v>2893</v>
      </c>
      <c r="T1976" t="s">
        <v>3</v>
      </c>
      <c r="U1976" t="s">
        <v>3</v>
      </c>
      <c r="V1976" t="str">
        <f>VLOOKUP(A1976,Ventas!$A$2:$H$3062,7,FALSE)</f>
        <v>Z021</v>
      </c>
      <c r="W1976" t="str">
        <f>VLOOKUP(A1976,Ventas!$A$2:$H$3062,8,FALSE)</f>
        <v>O9</v>
      </c>
      <c r="X1976" t="e">
        <f>VLOOKUP(A1976,'Correo 1'!$A$2:$C$3062,3,FALSE)</f>
        <v>#N/A</v>
      </c>
    </row>
    <row r="1977" spans="1:24" x14ac:dyDescent="0.2">
      <c r="A1977">
        <v>1128476</v>
      </c>
      <c r="B1977" t="s">
        <v>215</v>
      </c>
      <c r="C1977" t="s">
        <v>2894</v>
      </c>
      <c r="D1977" t="s">
        <v>2895</v>
      </c>
      <c r="E1977" t="s">
        <v>2896</v>
      </c>
      <c r="F1977" t="s">
        <v>3</v>
      </c>
      <c r="G1977" t="s">
        <v>3</v>
      </c>
      <c r="H1977" t="s">
        <v>238</v>
      </c>
      <c r="I1977" t="s">
        <v>954</v>
      </c>
      <c r="J1977" t="e">
        <f>+VLOOKUP(I1977,NOMENCLATURA!$A$3:$B$20,2,FALSE)</f>
        <v>#N/A</v>
      </c>
      <c r="K1977" t="s">
        <v>2897</v>
      </c>
      <c r="L1977" t="s">
        <v>2898</v>
      </c>
      <c r="M1977" s="2">
        <v>42550</v>
      </c>
      <c r="N1977" t="s">
        <v>957</v>
      </c>
      <c r="O1977" t="s">
        <v>222</v>
      </c>
      <c r="P1977" t="s">
        <v>3</v>
      </c>
      <c r="Q1977" t="s">
        <v>12</v>
      </c>
      <c r="R1977" t="s">
        <v>3</v>
      </c>
      <c r="S1977" t="s">
        <v>2899</v>
      </c>
      <c r="T1977" t="s">
        <v>3</v>
      </c>
      <c r="U1977" t="s">
        <v>3</v>
      </c>
      <c r="V1977" t="str">
        <f>VLOOKUP(A1977,Ventas!$A$2:$H$3062,7,FALSE)</f>
        <v>Z021</v>
      </c>
      <c r="W1977" t="str">
        <f>VLOOKUP(A1977,Ventas!$A$2:$H$3062,8,FALSE)</f>
        <v>O9</v>
      </c>
      <c r="X1977" t="e">
        <f>VLOOKUP(A1977,'Correo 1'!$A$2:$C$3062,3,FALSE)</f>
        <v>#N/A</v>
      </c>
    </row>
    <row r="1978" spans="1:24" x14ac:dyDescent="0.2">
      <c r="A1978">
        <v>1128477</v>
      </c>
      <c r="B1978" t="s">
        <v>131</v>
      </c>
      <c r="C1978" t="s">
        <v>2900</v>
      </c>
      <c r="D1978" t="s">
        <v>3</v>
      </c>
      <c r="E1978" t="s">
        <v>2901</v>
      </c>
      <c r="F1978" t="s">
        <v>3</v>
      </c>
      <c r="G1978" t="s">
        <v>3</v>
      </c>
      <c r="H1978" t="s">
        <v>134</v>
      </c>
      <c r="I1978" t="s">
        <v>954</v>
      </c>
      <c r="J1978" t="e">
        <f>+VLOOKUP(I1978,NOMENCLATURA!$A$3:$B$20,2,FALSE)</f>
        <v>#N/A</v>
      </c>
      <c r="K1978" t="s">
        <v>2902</v>
      </c>
      <c r="L1978" t="s">
        <v>2903</v>
      </c>
      <c r="M1978" s="2">
        <v>42550</v>
      </c>
      <c r="N1978" t="s">
        <v>957</v>
      </c>
      <c r="O1978" t="s">
        <v>222</v>
      </c>
      <c r="P1978" t="s">
        <v>3</v>
      </c>
      <c r="Q1978" t="s">
        <v>12</v>
      </c>
      <c r="R1978" t="s">
        <v>3</v>
      </c>
      <c r="S1978" t="s">
        <v>2904</v>
      </c>
      <c r="T1978" t="s">
        <v>3</v>
      </c>
      <c r="U1978" t="s">
        <v>3</v>
      </c>
      <c r="V1978" t="str">
        <f>VLOOKUP(A1978,Ventas!$A$2:$H$3062,7,FALSE)</f>
        <v>Z021</v>
      </c>
      <c r="W1978" t="str">
        <f>VLOOKUP(A1978,Ventas!$A$2:$H$3062,8,FALSE)</f>
        <v>O9</v>
      </c>
      <c r="X1978" t="e">
        <f>VLOOKUP(A1978,'Correo 1'!$A$2:$C$3062,3,FALSE)</f>
        <v>#N/A</v>
      </c>
    </row>
    <row r="1979" spans="1:24" x14ac:dyDescent="0.2">
      <c r="A1979">
        <v>1128478</v>
      </c>
      <c r="B1979" t="s">
        <v>215</v>
      </c>
      <c r="C1979" t="s">
        <v>2905</v>
      </c>
      <c r="D1979" t="s">
        <v>3</v>
      </c>
      <c r="E1979" t="s">
        <v>2906</v>
      </c>
      <c r="F1979" t="s">
        <v>3</v>
      </c>
      <c r="G1979" t="s">
        <v>3</v>
      </c>
      <c r="H1979" t="s">
        <v>238</v>
      </c>
      <c r="I1979" t="s">
        <v>954</v>
      </c>
      <c r="J1979" t="e">
        <f>+VLOOKUP(I1979,NOMENCLATURA!$A$3:$B$20,2,FALSE)</f>
        <v>#N/A</v>
      </c>
      <c r="K1979" t="s">
        <v>2907</v>
      </c>
      <c r="L1979" t="s">
        <v>2908</v>
      </c>
      <c r="M1979" s="2">
        <v>42550</v>
      </c>
      <c r="N1979" t="s">
        <v>957</v>
      </c>
      <c r="O1979" t="s">
        <v>222</v>
      </c>
      <c r="P1979" t="s">
        <v>3</v>
      </c>
      <c r="Q1979" t="s">
        <v>12</v>
      </c>
      <c r="R1979" t="s">
        <v>3</v>
      </c>
      <c r="S1979" t="s">
        <v>2909</v>
      </c>
      <c r="T1979" t="s">
        <v>3</v>
      </c>
      <c r="U1979" t="s">
        <v>3</v>
      </c>
      <c r="V1979" t="str">
        <f>VLOOKUP(A1979,Ventas!$A$2:$H$3062,7,FALSE)</f>
        <v>Z021</v>
      </c>
      <c r="W1979" t="str">
        <f>VLOOKUP(A1979,Ventas!$A$2:$H$3062,8,FALSE)</f>
        <v>O9</v>
      </c>
      <c r="X1979" t="e">
        <f>VLOOKUP(A1979,'Correo 1'!$A$2:$C$3062,3,FALSE)</f>
        <v>#N/A</v>
      </c>
    </row>
    <row r="1980" spans="1:24" x14ac:dyDescent="0.2">
      <c r="A1980">
        <v>1128479</v>
      </c>
      <c r="B1980" t="s">
        <v>215</v>
      </c>
      <c r="C1980" t="s">
        <v>2910</v>
      </c>
      <c r="D1980" t="s">
        <v>3</v>
      </c>
      <c r="E1980" t="s">
        <v>2911</v>
      </c>
      <c r="F1980" t="s">
        <v>3</v>
      </c>
      <c r="G1980" t="s">
        <v>3</v>
      </c>
      <c r="H1980" t="s">
        <v>238</v>
      </c>
      <c r="I1980" t="s">
        <v>954</v>
      </c>
      <c r="J1980" t="e">
        <f>+VLOOKUP(I1980,NOMENCLATURA!$A$3:$B$20,2,FALSE)</f>
        <v>#N/A</v>
      </c>
      <c r="K1980" t="s">
        <v>2912</v>
      </c>
      <c r="L1980" t="s">
        <v>2913</v>
      </c>
      <c r="M1980" s="2">
        <v>42550</v>
      </c>
      <c r="N1980" t="s">
        <v>957</v>
      </c>
      <c r="O1980" t="s">
        <v>222</v>
      </c>
      <c r="P1980" t="s">
        <v>3</v>
      </c>
      <c r="Q1980" t="s">
        <v>12</v>
      </c>
      <c r="R1980" t="s">
        <v>3</v>
      </c>
      <c r="S1980" t="s">
        <v>2914</v>
      </c>
      <c r="T1980" t="s">
        <v>3</v>
      </c>
      <c r="U1980" t="s">
        <v>3</v>
      </c>
      <c r="V1980" t="str">
        <f>VLOOKUP(A1980,Ventas!$A$2:$H$3062,7,FALSE)</f>
        <v>N30</v>
      </c>
      <c r="W1980" t="str">
        <f>VLOOKUP(A1980,Ventas!$A$2:$H$3062,8,FALSE)</f>
        <v>O9</v>
      </c>
      <c r="X1980" t="e">
        <f>VLOOKUP(A1980,'Correo 1'!$A$2:$C$3062,3,FALSE)</f>
        <v>#N/A</v>
      </c>
    </row>
    <row r="1981" spans="1:24" x14ac:dyDescent="0.2">
      <c r="A1981">
        <v>1128480</v>
      </c>
      <c r="B1981" t="s">
        <v>131</v>
      </c>
      <c r="C1981" t="s">
        <v>2915</v>
      </c>
      <c r="D1981" t="s">
        <v>2916</v>
      </c>
      <c r="E1981" t="s">
        <v>2917</v>
      </c>
      <c r="F1981" t="s">
        <v>3</v>
      </c>
      <c r="G1981" t="s">
        <v>3</v>
      </c>
      <c r="H1981" t="s">
        <v>134</v>
      </c>
      <c r="I1981" t="s">
        <v>954</v>
      </c>
      <c r="J1981" t="e">
        <f>+VLOOKUP(I1981,NOMENCLATURA!$A$3:$B$20,2,FALSE)</f>
        <v>#N/A</v>
      </c>
      <c r="K1981" t="s">
        <v>2918</v>
      </c>
      <c r="L1981" t="s">
        <v>2919</v>
      </c>
      <c r="M1981" s="2">
        <v>42550</v>
      </c>
      <c r="N1981" t="s">
        <v>957</v>
      </c>
      <c r="O1981" t="s">
        <v>222</v>
      </c>
      <c r="P1981" t="s">
        <v>3</v>
      </c>
      <c r="Q1981" t="s">
        <v>12</v>
      </c>
      <c r="R1981" t="s">
        <v>3</v>
      </c>
      <c r="S1981" t="s">
        <v>3</v>
      </c>
      <c r="T1981" t="s">
        <v>3</v>
      </c>
      <c r="U1981" t="s">
        <v>3</v>
      </c>
      <c r="V1981" t="str">
        <f>VLOOKUP(A1981,Ventas!$A$2:$H$3062,7,FALSE)</f>
        <v>N105</v>
      </c>
      <c r="W1981" t="str">
        <f>VLOOKUP(A1981,Ventas!$A$2:$H$3062,8,FALSE)</f>
        <v>O9</v>
      </c>
      <c r="X1981" t="e">
        <f>VLOOKUP(A1981,'Correo 1'!$A$2:$C$3062,3,FALSE)</f>
        <v>#N/A</v>
      </c>
    </row>
    <row r="1982" spans="1:24" x14ac:dyDescent="0.2">
      <c r="A1982">
        <v>1128481</v>
      </c>
      <c r="B1982" t="s">
        <v>215</v>
      </c>
      <c r="C1982" t="s">
        <v>2920</v>
      </c>
      <c r="D1982" t="s">
        <v>3</v>
      </c>
      <c r="E1982" t="s">
        <v>2921</v>
      </c>
      <c r="F1982" t="s">
        <v>3</v>
      </c>
      <c r="G1982" t="s">
        <v>3</v>
      </c>
      <c r="H1982" t="s">
        <v>238</v>
      </c>
      <c r="I1982" t="s">
        <v>954</v>
      </c>
      <c r="J1982" t="e">
        <f>+VLOOKUP(I1982,NOMENCLATURA!$A$3:$B$20,2,FALSE)</f>
        <v>#N/A</v>
      </c>
      <c r="K1982" t="s">
        <v>2922</v>
      </c>
      <c r="L1982" t="s">
        <v>2923</v>
      </c>
      <c r="M1982" s="2">
        <v>42550</v>
      </c>
      <c r="N1982" t="s">
        <v>957</v>
      </c>
      <c r="O1982" t="s">
        <v>222</v>
      </c>
      <c r="P1982" t="s">
        <v>3</v>
      </c>
      <c r="Q1982" t="s">
        <v>12</v>
      </c>
      <c r="R1982" t="s">
        <v>3</v>
      </c>
      <c r="S1982" t="s">
        <v>2924</v>
      </c>
      <c r="T1982" t="s">
        <v>3</v>
      </c>
      <c r="U1982" t="s">
        <v>3</v>
      </c>
      <c r="V1982" t="str">
        <f>VLOOKUP(A1982,Ventas!$A$2:$H$3062,7,FALSE)</f>
        <v>Z021</v>
      </c>
      <c r="W1982" t="str">
        <f>VLOOKUP(A1982,Ventas!$A$2:$H$3062,8,FALSE)</f>
        <v>O9</v>
      </c>
      <c r="X1982" t="e">
        <f>VLOOKUP(A1982,'Correo 1'!$A$2:$C$3062,3,FALSE)</f>
        <v>#N/A</v>
      </c>
    </row>
    <row r="1983" spans="1:24" x14ac:dyDescent="0.2">
      <c r="A1983">
        <v>1128482</v>
      </c>
      <c r="B1983" t="s">
        <v>131</v>
      </c>
      <c r="C1983" t="s">
        <v>2925</v>
      </c>
      <c r="D1983" t="s">
        <v>3</v>
      </c>
      <c r="E1983" t="s">
        <v>2926</v>
      </c>
      <c r="F1983" t="s">
        <v>3</v>
      </c>
      <c r="G1983" t="s">
        <v>3</v>
      </c>
      <c r="H1983" t="s">
        <v>134</v>
      </c>
      <c r="I1983" t="s">
        <v>954</v>
      </c>
      <c r="J1983" t="e">
        <f>+VLOOKUP(I1983,NOMENCLATURA!$A$3:$B$20,2,FALSE)</f>
        <v>#N/A</v>
      </c>
      <c r="K1983" t="s">
        <v>2927</v>
      </c>
      <c r="L1983" t="s">
        <v>2928</v>
      </c>
      <c r="M1983" s="2">
        <v>42550</v>
      </c>
      <c r="N1983" t="s">
        <v>957</v>
      </c>
      <c r="O1983" t="s">
        <v>222</v>
      </c>
      <c r="P1983" t="s">
        <v>3</v>
      </c>
      <c r="Q1983" t="s">
        <v>12</v>
      </c>
      <c r="R1983" t="s">
        <v>3</v>
      </c>
      <c r="S1983" t="s">
        <v>2929</v>
      </c>
      <c r="T1983" t="s">
        <v>3</v>
      </c>
      <c r="U1983" t="s">
        <v>3</v>
      </c>
      <c r="V1983" t="str">
        <f>VLOOKUP(A1983,Ventas!$A$2:$H$3062,7,FALSE)</f>
        <v>Z021</v>
      </c>
      <c r="W1983" t="str">
        <f>VLOOKUP(A1983,Ventas!$A$2:$H$3062,8,FALSE)</f>
        <v>O9</v>
      </c>
      <c r="X1983" t="e">
        <f>VLOOKUP(A1983,'Correo 1'!$A$2:$C$3062,3,FALSE)</f>
        <v>#N/A</v>
      </c>
    </row>
    <row r="1984" spans="1:24" x14ac:dyDescent="0.2">
      <c r="A1984">
        <v>1128483</v>
      </c>
      <c r="B1984" t="s">
        <v>131</v>
      </c>
      <c r="C1984" t="s">
        <v>2930</v>
      </c>
      <c r="D1984" t="s">
        <v>3</v>
      </c>
      <c r="E1984" t="s">
        <v>2931</v>
      </c>
      <c r="F1984" t="s">
        <v>3</v>
      </c>
      <c r="G1984" t="s">
        <v>3</v>
      </c>
      <c r="H1984" t="s">
        <v>134</v>
      </c>
      <c r="I1984" t="s">
        <v>954</v>
      </c>
      <c r="J1984" t="e">
        <f>+VLOOKUP(I1984,NOMENCLATURA!$A$3:$B$20,2,FALSE)</f>
        <v>#N/A</v>
      </c>
      <c r="K1984" t="s">
        <v>2932</v>
      </c>
      <c r="L1984" t="s">
        <v>2933</v>
      </c>
      <c r="M1984" s="2">
        <v>42550</v>
      </c>
      <c r="N1984" t="s">
        <v>957</v>
      </c>
      <c r="O1984" t="s">
        <v>222</v>
      </c>
      <c r="P1984" t="s">
        <v>3</v>
      </c>
      <c r="Q1984" t="s">
        <v>12</v>
      </c>
      <c r="R1984" t="s">
        <v>3</v>
      </c>
      <c r="S1984" t="s">
        <v>2934</v>
      </c>
      <c r="T1984" t="s">
        <v>3</v>
      </c>
      <c r="U1984" t="s">
        <v>3</v>
      </c>
      <c r="V1984" t="str">
        <f>VLOOKUP(A1984,Ventas!$A$2:$H$3062,7,FALSE)</f>
        <v>Z021</v>
      </c>
      <c r="W1984" t="str">
        <f>VLOOKUP(A1984,Ventas!$A$2:$H$3062,8,FALSE)</f>
        <v>O9</v>
      </c>
      <c r="X1984" t="e">
        <f>VLOOKUP(A1984,'Correo 1'!$A$2:$C$3062,3,FALSE)</f>
        <v>#N/A</v>
      </c>
    </row>
    <row r="1985" spans="1:24" x14ac:dyDescent="0.2">
      <c r="A1985">
        <v>1128485</v>
      </c>
      <c r="B1985" t="s">
        <v>215</v>
      </c>
      <c r="C1985" t="s">
        <v>2941</v>
      </c>
      <c r="D1985" t="s">
        <v>3</v>
      </c>
      <c r="E1985" t="s">
        <v>2942</v>
      </c>
      <c r="F1985" t="s">
        <v>3</v>
      </c>
      <c r="G1985" t="s">
        <v>3</v>
      </c>
      <c r="H1985" t="s">
        <v>19</v>
      </c>
      <c r="I1985" t="s">
        <v>954</v>
      </c>
      <c r="J1985" t="e">
        <f>+VLOOKUP(I1985,NOMENCLATURA!$A$3:$B$20,2,FALSE)</f>
        <v>#N/A</v>
      </c>
      <c r="K1985" t="s">
        <v>2943</v>
      </c>
      <c r="L1985" t="s">
        <v>2944</v>
      </c>
      <c r="M1985" s="2">
        <v>42550</v>
      </c>
      <c r="N1985" t="s">
        <v>957</v>
      </c>
      <c r="O1985" t="s">
        <v>222</v>
      </c>
      <c r="P1985" t="s">
        <v>3</v>
      </c>
      <c r="Q1985" t="s">
        <v>12</v>
      </c>
      <c r="R1985" t="s">
        <v>3</v>
      </c>
      <c r="S1985" t="s">
        <v>2945</v>
      </c>
      <c r="T1985" t="s">
        <v>3</v>
      </c>
      <c r="U1985" t="s">
        <v>3</v>
      </c>
      <c r="V1985" t="str">
        <f>VLOOKUP(A1985,Ventas!$A$2:$H$3062,7,FALSE)</f>
        <v>N120</v>
      </c>
      <c r="W1985" t="str">
        <f>VLOOKUP(A1985,Ventas!$A$2:$H$3062,8,FALSE)</f>
        <v>O9</v>
      </c>
      <c r="X1985" t="e">
        <f>VLOOKUP(A1985,'Correo 1'!$A$2:$C$3062,3,FALSE)</f>
        <v>#N/A</v>
      </c>
    </row>
    <row r="1986" spans="1:24" x14ac:dyDescent="0.2">
      <c r="A1986">
        <v>1128486</v>
      </c>
      <c r="B1986" t="s">
        <v>131</v>
      </c>
      <c r="C1986" t="s">
        <v>2946</v>
      </c>
      <c r="D1986" t="s">
        <v>3</v>
      </c>
      <c r="E1986" t="s">
        <v>2947</v>
      </c>
      <c r="F1986" t="s">
        <v>3</v>
      </c>
      <c r="G1986" t="s">
        <v>3</v>
      </c>
      <c r="H1986" t="s">
        <v>134</v>
      </c>
      <c r="I1986" t="s">
        <v>954</v>
      </c>
      <c r="J1986" t="e">
        <f>+VLOOKUP(I1986,NOMENCLATURA!$A$3:$B$20,2,FALSE)</f>
        <v>#N/A</v>
      </c>
      <c r="K1986" t="s">
        <v>2948</v>
      </c>
      <c r="L1986" t="s">
        <v>2949</v>
      </c>
      <c r="M1986" s="2">
        <v>42550</v>
      </c>
      <c r="N1986" t="s">
        <v>957</v>
      </c>
      <c r="O1986" t="s">
        <v>222</v>
      </c>
      <c r="P1986" t="s">
        <v>3</v>
      </c>
      <c r="Q1986" t="s">
        <v>12</v>
      </c>
      <c r="R1986" t="s">
        <v>3</v>
      </c>
      <c r="S1986" t="s">
        <v>2950</v>
      </c>
      <c r="T1986" t="s">
        <v>3</v>
      </c>
      <c r="U1986" t="s">
        <v>3</v>
      </c>
      <c r="V1986" t="str">
        <f>VLOOKUP(A1986,Ventas!$A$2:$H$3062,7,FALSE)</f>
        <v>Z021</v>
      </c>
      <c r="W1986" t="str">
        <f>VLOOKUP(A1986,Ventas!$A$2:$H$3062,8,FALSE)</f>
        <v>O9</v>
      </c>
      <c r="X1986" t="e">
        <f>VLOOKUP(A1986,'Correo 1'!$A$2:$C$3062,3,FALSE)</f>
        <v>#N/A</v>
      </c>
    </row>
    <row r="1987" spans="1:24" x14ac:dyDescent="0.2">
      <c r="A1987">
        <v>1128551</v>
      </c>
      <c r="B1987" t="s">
        <v>111</v>
      </c>
      <c r="C1987" t="s">
        <v>2965</v>
      </c>
      <c r="D1987" t="s">
        <v>3</v>
      </c>
      <c r="E1987" t="s">
        <v>2966</v>
      </c>
      <c r="F1987" t="s">
        <v>3</v>
      </c>
      <c r="G1987" t="s">
        <v>3</v>
      </c>
      <c r="H1987" t="s">
        <v>115</v>
      </c>
      <c r="I1987" t="s">
        <v>2967</v>
      </c>
      <c r="J1987" t="e">
        <f>+VLOOKUP(I1987,NOMENCLATURA!$A$3:$B$20,2,FALSE)</f>
        <v>#N/A</v>
      </c>
      <c r="K1987" t="s">
        <v>2968</v>
      </c>
      <c r="L1987" t="s">
        <v>2969</v>
      </c>
      <c r="M1987" s="2">
        <v>42558</v>
      </c>
      <c r="N1987" t="s">
        <v>2970</v>
      </c>
      <c r="O1987" t="s">
        <v>353</v>
      </c>
      <c r="P1987" t="s">
        <v>3</v>
      </c>
      <c r="Q1987" t="s">
        <v>45</v>
      </c>
      <c r="R1987" t="s">
        <v>2971</v>
      </c>
      <c r="S1987" t="s">
        <v>2972</v>
      </c>
      <c r="T1987" t="s">
        <v>3</v>
      </c>
      <c r="U1987" t="s">
        <v>3</v>
      </c>
      <c r="V1987" t="str">
        <f>VLOOKUP(A1987,Ventas!$A$2:$H$3062,7,FALSE)</f>
        <v>N0</v>
      </c>
      <c r="W1987" t="str">
        <f>VLOOKUP(A1987,Ventas!$A$2:$H$3062,8,FALSE)</f>
        <v>OJ</v>
      </c>
      <c r="X1987" t="e">
        <f>VLOOKUP(A1987,'Correo 1'!$A$2:$C$3062,3,FALSE)</f>
        <v>#N/A</v>
      </c>
    </row>
    <row r="1988" spans="1:24" x14ac:dyDescent="0.2">
      <c r="A1988">
        <v>1128560</v>
      </c>
      <c r="B1988" t="s">
        <v>111</v>
      </c>
      <c r="C1988" t="s">
        <v>3005</v>
      </c>
      <c r="D1988" t="s">
        <v>3006</v>
      </c>
      <c r="E1988" t="s">
        <v>3001</v>
      </c>
      <c r="F1988" t="s">
        <v>3001</v>
      </c>
      <c r="G1988" t="s">
        <v>3</v>
      </c>
      <c r="H1988" t="s">
        <v>115</v>
      </c>
      <c r="I1988" t="s">
        <v>954</v>
      </c>
      <c r="J1988" t="e">
        <f>+VLOOKUP(I1988,NOMENCLATURA!$A$3:$B$20,2,FALSE)</f>
        <v>#N/A</v>
      </c>
      <c r="K1988" t="s">
        <v>3007</v>
      </c>
      <c r="L1988" t="s">
        <v>3008</v>
      </c>
      <c r="M1988" s="2">
        <v>42558</v>
      </c>
      <c r="N1988" t="s">
        <v>957</v>
      </c>
      <c r="O1988" t="s">
        <v>353</v>
      </c>
      <c r="P1988" t="s">
        <v>3</v>
      </c>
      <c r="Q1988" t="s">
        <v>45</v>
      </c>
      <c r="R1988" t="s">
        <v>3009</v>
      </c>
      <c r="S1988" t="s">
        <v>3</v>
      </c>
      <c r="T1988" t="s">
        <v>3</v>
      </c>
      <c r="U1988" t="s">
        <v>3</v>
      </c>
      <c r="V1988" t="str">
        <f>VLOOKUP(A1988,Ventas!$A$2:$H$3062,7,FALSE)</f>
        <v>N30</v>
      </c>
      <c r="W1988" t="str">
        <f>VLOOKUP(A1988,Ventas!$A$2:$H$3062,8,FALSE)</f>
        <v>OI</v>
      </c>
      <c r="X1988" t="e">
        <f>VLOOKUP(A1988,'Correo 1'!$A$2:$C$3062,3,FALSE)</f>
        <v>#N/A</v>
      </c>
    </row>
    <row r="1989" spans="1:24" x14ac:dyDescent="0.2">
      <c r="A1989">
        <v>1128565</v>
      </c>
      <c r="B1989" t="s">
        <v>111</v>
      </c>
      <c r="C1989" t="s">
        <v>3028</v>
      </c>
      <c r="D1989" t="s">
        <v>3</v>
      </c>
      <c r="E1989" t="s">
        <v>204</v>
      </c>
      <c r="F1989" t="s">
        <v>204</v>
      </c>
      <c r="G1989" t="s">
        <v>3</v>
      </c>
      <c r="H1989" t="s">
        <v>115</v>
      </c>
      <c r="I1989" t="s">
        <v>954</v>
      </c>
      <c r="J1989" t="e">
        <f>+VLOOKUP(I1989,NOMENCLATURA!$A$3:$B$20,2,FALSE)</f>
        <v>#N/A</v>
      </c>
      <c r="K1989" t="s">
        <v>3029</v>
      </c>
      <c r="L1989" t="s">
        <v>3030</v>
      </c>
      <c r="M1989" s="2">
        <v>42558</v>
      </c>
      <c r="N1989" t="s">
        <v>957</v>
      </c>
      <c r="O1989" t="s">
        <v>353</v>
      </c>
      <c r="P1989" t="s">
        <v>3</v>
      </c>
      <c r="Q1989" t="s">
        <v>45</v>
      </c>
      <c r="R1989" t="s">
        <v>3031</v>
      </c>
      <c r="S1989" t="s">
        <v>3</v>
      </c>
      <c r="T1989" t="s">
        <v>3</v>
      </c>
      <c r="U1989" t="s">
        <v>3</v>
      </c>
      <c r="V1989" t="str">
        <f>VLOOKUP(A1989,Ventas!$A$2:$H$3062,7,FALSE)</f>
        <v>N60</v>
      </c>
      <c r="W1989" t="str">
        <f>VLOOKUP(A1989,Ventas!$A$2:$H$3062,8,FALSE)</f>
        <v>OJ</v>
      </c>
      <c r="X1989" t="e">
        <f>VLOOKUP(A1989,'Correo 1'!$A$2:$C$3062,3,FALSE)</f>
        <v>#N/A</v>
      </c>
    </row>
    <row r="1990" spans="1:24" x14ac:dyDescent="0.2">
      <c r="A1990">
        <v>1128567</v>
      </c>
      <c r="B1990" t="s">
        <v>111</v>
      </c>
      <c r="C1990" t="s">
        <v>3038</v>
      </c>
      <c r="D1990" t="s">
        <v>3</v>
      </c>
      <c r="E1990" t="s">
        <v>3039</v>
      </c>
      <c r="F1990" t="s">
        <v>3039</v>
      </c>
      <c r="G1990" t="s">
        <v>3</v>
      </c>
      <c r="H1990" t="s">
        <v>1475</v>
      </c>
      <c r="I1990" t="s">
        <v>954</v>
      </c>
      <c r="J1990" t="e">
        <f>+VLOOKUP(I1990,NOMENCLATURA!$A$3:$B$20,2,FALSE)</f>
        <v>#N/A</v>
      </c>
      <c r="K1990" t="s">
        <v>3040</v>
      </c>
      <c r="L1990" t="s">
        <v>3041</v>
      </c>
      <c r="M1990" s="2">
        <v>42558</v>
      </c>
      <c r="N1990" t="s">
        <v>957</v>
      </c>
      <c r="O1990" t="s">
        <v>353</v>
      </c>
      <c r="P1990" t="s">
        <v>3</v>
      </c>
      <c r="Q1990" t="s">
        <v>45</v>
      </c>
      <c r="R1990" t="s">
        <v>3042</v>
      </c>
      <c r="S1990" t="s">
        <v>3</v>
      </c>
      <c r="T1990" t="s">
        <v>3</v>
      </c>
      <c r="U1990" t="s">
        <v>3</v>
      </c>
      <c r="V1990" t="str">
        <f>VLOOKUP(A1990,Ventas!$A$2:$H$3062,7,FALSE)</f>
        <v>N60</v>
      </c>
      <c r="W1990" t="str">
        <f>VLOOKUP(A1990,Ventas!$A$2:$H$3062,8,FALSE)</f>
        <v>OJ</v>
      </c>
      <c r="X1990" t="e">
        <f>VLOOKUP(A1990,'Correo 1'!$A$2:$C$3062,3,FALSE)</f>
        <v>#N/A</v>
      </c>
    </row>
    <row r="1991" spans="1:24" x14ac:dyDescent="0.2">
      <c r="A1991">
        <v>1128569</v>
      </c>
      <c r="B1991" t="s">
        <v>111</v>
      </c>
      <c r="C1991" t="s">
        <v>3047</v>
      </c>
      <c r="D1991" t="s">
        <v>3048</v>
      </c>
      <c r="E1991" t="s">
        <v>113</v>
      </c>
      <c r="F1991" t="s">
        <v>113</v>
      </c>
      <c r="G1991" t="s">
        <v>3</v>
      </c>
      <c r="H1991" t="s">
        <v>115</v>
      </c>
      <c r="I1991" t="s">
        <v>954</v>
      </c>
      <c r="J1991" t="e">
        <f>+VLOOKUP(I1991,NOMENCLATURA!$A$3:$B$20,2,FALSE)</f>
        <v>#N/A</v>
      </c>
      <c r="K1991" t="s">
        <v>3049</v>
      </c>
      <c r="L1991" t="s">
        <v>3050</v>
      </c>
      <c r="M1991" s="2">
        <v>42558</v>
      </c>
      <c r="N1991" t="s">
        <v>957</v>
      </c>
      <c r="O1991" t="s">
        <v>353</v>
      </c>
      <c r="P1991" t="s">
        <v>3</v>
      </c>
      <c r="Q1991" t="s">
        <v>45</v>
      </c>
      <c r="R1991" t="s">
        <v>3051</v>
      </c>
      <c r="S1991" t="s">
        <v>3</v>
      </c>
      <c r="T1991" t="s">
        <v>3</v>
      </c>
      <c r="U1991" t="s">
        <v>3</v>
      </c>
      <c r="V1991" t="str">
        <f>VLOOKUP(A1991,Ventas!$A$2:$H$3062,7,FALSE)</f>
        <v>N60</v>
      </c>
      <c r="W1991" t="str">
        <f>VLOOKUP(A1991,Ventas!$A$2:$H$3062,8,FALSE)</f>
        <v>OJ</v>
      </c>
      <c r="X1991" t="e">
        <f>VLOOKUP(A1991,'Correo 1'!$A$2:$C$3062,3,FALSE)</f>
        <v>#N/A</v>
      </c>
    </row>
    <row r="1992" spans="1:24" x14ac:dyDescent="0.2">
      <c r="A1992">
        <v>1128571</v>
      </c>
      <c r="B1992" t="s">
        <v>111</v>
      </c>
      <c r="C1992" t="s">
        <v>3058</v>
      </c>
      <c r="D1992" t="s">
        <v>3</v>
      </c>
      <c r="E1992" t="s">
        <v>3059</v>
      </c>
      <c r="F1992" t="s">
        <v>3059</v>
      </c>
      <c r="G1992" t="s">
        <v>3</v>
      </c>
      <c r="H1992" t="s">
        <v>115</v>
      </c>
      <c r="I1992" t="s">
        <v>954</v>
      </c>
      <c r="J1992" t="e">
        <f>+VLOOKUP(I1992,NOMENCLATURA!$A$3:$B$20,2,FALSE)</f>
        <v>#N/A</v>
      </c>
      <c r="K1992" t="s">
        <v>3060</v>
      </c>
      <c r="L1992" t="s">
        <v>3061</v>
      </c>
      <c r="M1992" s="2">
        <v>42558</v>
      </c>
      <c r="N1992" t="s">
        <v>957</v>
      </c>
      <c r="O1992" t="s">
        <v>353</v>
      </c>
      <c r="P1992" t="s">
        <v>3</v>
      </c>
      <c r="Q1992" t="s">
        <v>45</v>
      </c>
      <c r="R1992" t="s">
        <v>3062</v>
      </c>
      <c r="S1992" t="s">
        <v>3</v>
      </c>
      <c r="T1992" t="s">
        <v>3</v>
      </c>
      <c r="U1992" t="s">
        <v>3</v>
      </c>
      <c r="V1992" t="str">
        <f>VLOOKUP(A1992,Ventas!$A$2:$H$3062,7,FALSE)</f>
        <v>N60</v>
      </c>
      <c r="W1992" t="str">
        <f>VLOOKUP(A1992,Ventas!$A$2:$H$3062,8,FALSE)</f>
        <v>OJ</v>
      </c>
      <c r="X1992" t="e">
        <f>VLOOKUP(A1992,'Correo 1'!$A$2:$C$3062,3,FALSE)</f>
        <v>#N/A</v>
      </c>
    </row>
    <row r="1993" spans="1:24" x14ac:dyDescent="0.2">
      <c r="A1993">
        <v>1128573</v>
      </c>
      <c r="B1993" t="s">
        <v>111</v>
      </c>
      <c r="C1993" t="s">
        <v>3068</v>
      </c>
      <c r="D1993" t="s">
        <v>1154</v>
      </c>
      <c r="E1993" t="s">
        <v>204</v>
      </c>
      <c r="F1993" t="s">
        <v>204</v>
      </c>
      <c r="G1993" t="s">
        <v>3</v>
      </c>
      <c r="H1993" t="s">
        <v>115</v>
      </c>
      <c r="I1993" t="s">
        <v>954</v>
      </c>
      <c r="J1993" t="e">
        <f>+VLOOKUP(I1993,NOMENCLATURA!$A$3:$B$20,2,FALSE)</f>
        <v>#N/A</v>
      </c>
      <c r="K1993" t="s">
        <v>3069</v>
      </c>
      <c r="L1993" t="s">
        <v>3070</v>
      </c>
      <c r="M1993" s="2">
        <v>42558</v>
      </c>
      <c r="N1993" t="s">
        <v>957</v>
      </c>
      <c r="O1993" t="s">
        <v>353</v>
      </c>
      <c r="P1993" t="s">
        <v>3</v>
      </c>
      <c r="Q1993" t="s">
        <v>45</v>
      </c>
      <c r="R1993" t="s">
        <v>3071</v>
      </c>
      <c r="S1993" t="s">
        <v>3</v>
      </c>
      <c r="T1993" t="s">
        <v>3</v>
      </c>
      <c r="U1993" t="s">
        <v>3</v>
      </c>
      <c r="V1993" t="str">
        <f>VLOOKUP(A1993,Ventas!$A$2:$H$3062,7,FALSE)</f>
        <v>N60</v>
      </c>
      <c r="W1993" t="str">
        <f>VLOOKUP(A1993,Ventas!$A$2:$H$3062,8,FALSE)</f>
        <v>OJ</v>
      </c>
      <c r="X1993" t="e">
        <f>VLOOKUP(A1993,'Correo 1'!$A$2:$C$3062,3,FALSE)</f>
        <v>#N/A</v>
      </c>
    </row>
    <row r="1994" spans="1:24" x14ac:dyDescent="0.2">
      <c r="A1994">
        <v>1128574</v>
      </c>
      <c r="B1994" t="s">
        <v>111</v>
      </c>
      <c r="C1994" t="s">
        <v>3072</v>
      </c>
      <c r="D1994" t="s">
        <v>3</v>
      </c>
      <c r="E1994" t="s">
        <v>204</v>
      </c>
      <c r="F1994" t="s">
        <v>204</v>
      </c>
      <c r="G1994" t="s">
        <v>3</v>
      </c>
      <c r="H1994" t="s">
        <v>115</v>
      </c>
      <c r="I1994" t="s">
        <v>954</v>
      </c>
      <c r="J1994" t="e">
        <f>+VLOOKUP(I1994,NOMENCLATURA!$A$3:$B$20,2,FALSE)</f>
        <v>#N/A</v>
      </c>
      <c r="K1994" t="s">
        <v>3073</v>
      </c>
      <c r="L1994" t="s">
        <v>3074</v>
      </c>
      <c r="M1994" s="2">
        <v>42558</v>
      </c>
      <c r="N1994" t="s">
        <v>957</v>
      </c>
      <c r="O1994" t="s">
        <v>353</v>
      </c>
      <c r="P1994" t="s">
        <v>3</v>
      </c>
      <c r="Q1994" t="s">
        <v>45</v>
      </c>
      <c r="R1994" t="s">
        <v>3075</v>
      </c>
      <c r="S1994" t="s">
        <v>3</v>
      </c>
      <c r="T1994" t="s">
        <v>3</v>
      </c>
      <c r="U1994" t="s">
        <v>3</v>
      </c>
      <c r="V1994" t="str">
        <f>VLOOKUP(A1994,Ventas!$A$2:$H$3062,7,FALSE)</f>
        <v>N60</v>
      </c>
      <c r="W1994" t="str">
        <f>VLOOKUP(A1994,Ventas!$A$2:$H$3062,8,FALSE)</f>
        <v>OJ</v>
      </c>
      <c r="X1994" t="e">
        <f>VLOOKUP(A1994,'Correo 1'!$A$2:$C$3062,3,FALSE)</f>
        <v>#N/A</v>
      </c>
    </row>
    <row r="1995" spans="1:24" x14ac:dyDescent="0.2">
      <c r="A1995">
        <v>1128575</v>
      </c>
      <c r="B1995" t="s">
        <v>111</v>
      </c>
      <c r="C1995" t="s">
        <v>3076</v>
      </c>
      <c r="D1995" t="s">
        <v>3</v>
      </c>
      <c r="E1995" t="s">
        <v>204</v>
      </c>
      <c r="F1995" t="s">
        <v>204</v>
      </c>
      <c r="G1995" t="s">
        <v>3</v>
      </c>
      <c r="H1995" t="s">
        <v>115</v>
      </c>
      <c r="I1995" t="s">
        <v>954</v>
      </c>
      <c r="J1995" t="e">
        <f>+VLOOKUP(I1995,NOMENCLATURA!$A$3:$B$20,2,FALSE)</f>
        <v>#N/A</v>
      </c>
      <c r="K1995" t="s">
        <v>3077</v>
      </c>
      <c r="L1995" t="s">
        <v>3078</v>
      </c>
      <c r="M1995" s="2">
        <v>42558</v>
      </c>
      <c r="N1995" t="s">
        <v>957</v>
      </c>
      <c r="O1995" t="s">
        <v>353</v>
      </c>
      <c r="P1995" t="s">
        <v>3</v>
      </c>
      <c r="Q1995" t="s">
        <v>45</v>
      </c>
      <c r="R1995" t="s">
        <v>3079</v>
      </c>
      <c r="S1995" t="s">
        <v>3</v>
      </c>
      <c r="T1995" t="s">
        <v>3</v>
      </c>
      <c r="U1995" t="s">
        <v>3</v>
      </c>
      <c r="V1995" t="str">
        <f>VLOOKUP(A1995,Ventas!$A$2:$H$3062,7,FALSE)</f>
        <v>N60</v>
      </c>
      <c r="W1995" t="str">
        <f>VLOOKUP(A1995,Ventas!$A$2:$H$3062,8,FALSE)</f>
        <v>OJ</v>
      </c>
      <c r="X1995" t="e">
        <f>VLOOKUP(A1995,'Correo 1'!$A$2:$C$3062,3,FALSE)</f>
        <v>#N/A</v>
      </c>
    </row>
    <row r="1996" spans="1:24" x14ac:dyDescent="0.2">
      <c r="A1996">
        <v>1128577</v>
      </c>
      <c r="B1996" t="s">
        <v>111</v>
      </c>
      <c r="C1996" t="s">
        <v>3085</v>
      </c>
      <c r="D1996" t="s">
        <v>3</v>
      </c>
      <c r="E1996" t="s">
        <v>3086</v>
      </c>
      <c r="F1996" t="s">
        <v>3086</v>
      </c>
      <c r="G1996" t="s">
        <v>3</v>
      </c>
      <c r="H1996" t="s">
        <v>333</v>
      </c>
      <c r="I1996" t="s">
        <v>954</v>
      </c>
      <c r="J1996" t="e">
        <f>+VLOOKUP(I1996,NOMENCLATURA!$A$3:$B$20,2,FALSE)</f>
        <v>#N/A</v>
      </c>
      <c r="K1996" t="s">
        <v>3087</v>
      </c>
      <c r="L1996" t="s">
        <v>3088</v>
      </c>
      <c r="M1996" s="2">
        <v>42558</v>
      </c>
      <c r="N1996" t="s">
        <v>957</v>
      </c>
      <c r="O1996" t="s">
        <v>353</v>
      </c>
      <c r="P1996" t="s">
        <v>3</v>
      </c>
      <c r="Q1996" t="s">
        <v>45</v>
      </c>
      <c r="R1996" t="s">
        <v>3089</v>
      </c>
      <c r="S1996" t="s">
        <v>3</v>
      </c>
      <c r="T1996" t="s">
        <v>3</v>
      </c>
      <c r="U1996" t="s">
        <v>3</v>
      </c>
      <c r="V1996" t="str">
        <f>VLOOKUP(A1996,Ventas!$A$2:$H$3062,7,FALSE)</f>
        <v>N60</v>
      </c>
      <c r="W1996" t="str">
        <f>VLOOKUP(A1996,Ventas!$A$2:$H$3062,8,FALSE)</f>
        <v>OJ</v>
      </c>
      <c r="X1996" t="e">
        <f>VLOOKUP(A1996,'Correo 1'!$A$2:$C$3062,3,FALSE)</f>
        <v>#N/A</v>
      </c>
    </row>
    <row r="1997" spans="1:24" x14ac:dyDescent="0.2">
      <c r="A1997">
        <v>1128578</v>
      </c>
      <c r="B1997" t="s">
        <v>111</v>
      </c>
      <c r="C1997" t="s">
        <v>3090</v>
      </c>
      <c r="D1997" t="s">
        <v>1525</v>
      </c>
      <c r="E1997" t="s">
        <v>204</v>
      </c>
      <c r="F1997" t="s">
        <v>204</v>
      </c>
      <c r="G1997" t="s">
        <v>3</v>
      </c>
      <c r="H1997" t="s">
        <v>115</v>
      </c>
      <c r="I1997" t="s">
        <v>954</v>
      </c>
      <c r="J1997" t="e">
        <f>+VLOOKUP(I1997,NOMENCLATURA!$A$3:$B$20,2,FALSE)</f>
        <v>#N/A</v>
      </c>
      <c r="K1997" t="s">
        <v>3091</v>
      </c>
      <c r="L1997" t="s">
        <v>3092</v>
      </c>
      <c r="M1997" s="2">
        <v>42558</v>
      </c>
      <c r="N1997" t="s">
        <v>957</v>
      </c>
      <c r="O1997" t="s">
        <v>353</v>
      </c>
      <c r="P1997" t="s">
        <v>3</v>
      </c>
      <c r="Q1997" t="s">
        <v>45</v>
      </c>
      <c r="R1997" t="s">
        <v>3093</v>
      </c>
      <c r="S1997" t="s">
        <v>3</v>
      </c>
      <c r="T1997" t="s">
        <v>3</v>
      </c>
      <c r="U1997" t="s">
        <v>3</v>
      </c>
      <c r="V1997" t="str">
        <f>VLOOKUP(A1997,Ventas!$A$2:$H$3062,7,FALSE)</f>
        <v>N60</v>
      </c>
      <c r="W1997" t="str">
        <f>VLOOKUP(A1997,Ventas!$A$2:$H$3062,8,FALSE)</f>
        <v>OJ</v>
      </c>
      <c r="X1997" t="e">
        <f>VLOOKUP(A1997,'Correo 1'!$A$2:$C$3062,3,FALSE)</f>
        <v>#N/A</v>
      </c>
    </row>
    <row r="1998" spans="1:24" x14ac:dyDescent="0.2">
      <c r="A1998">
        <v>1128579</v>
      </c>
      <c r="B1998" t="s">
        <v>111</v>
      </c>
      <c r="C1998" t="s">
        <v>3094</v>
      </c>
      <c r="D1998" t="s">
        <v>1053</v>
      </c>
      <c r="E1998" t="s">
        <v>204</v>
      </c>
      <c r="F1998" t="s">
        <v>204</v>
      </c>
      <c r="G1998" t="s">
        <v>3</v>
      </c>
      <c r="H1998" t="s">
        <v>115</v>
      </c>
      <c r="I1998" t="s">
        <v>954</v>
      </c>
      <c r="J1998" t="e">
        <f>+VLOOKUP(I1998,NOMENCLATURA!$A$3:$B$20,2,FALSE)</f>
        <v>#N/A</v>
      </c>
      <c r="K1998" t="s">
        <v>3095</v>
      </c>
      <c r="L1998" t="s">
        <v>3096</v>
      </c>
      <c r="M1998" s="2">
        <v>42558</v>
      </c>
      <c r="N1998" t="s">
        <v>957</v>
      </c>
      <c r="O1998" t="s">
        <v>353</v>
      </c>
      <c r="P1998" t="s">
        <v>3</v>
      </c>
      <c r="Q1998" t="s">
        <v>45</v>
      </c>
      <c r="R1998" t="s">
        <v>3097</v>
      </c>
      <c r="S1998" t="s">
        <v>3</v>
      </c>
      <c r="T1998" t="s">
        <v>3</v>
      </c>
      <c r="U1998" t="s">
        <v>3</v>
      </c>
      <c r="V1998" t="str">
        <f>VLOOKUP(A1998,Ventas!$A$2:$H$3062,7,FALSE)</f>
        <v>N60</v>
      </c>
      <c r="W1998" t="str">
        <f>VLOOKUP(A1998,Ventas!$A$2:$H$3062,8,FALSE)</f>
        <v>OJ</v>
      </c>
      <c r="X1998" t="e">
        <f>VLOOKUP(A1998,'Correo 1'!$A$2:$C$3062,3,FALSE)</f>
        <v>#N/A</v>
      </c>
    </row>
    <row r="1999" spans="1:24" x14ac:dyDescent="0.2">
      <c r="A1999">
        <v>1128580</v>
      </c>
      <c r="B1999" t="s">
        <v>111</v>
      </c>
      <c r="C1999" t="s">
        <v>3098</v>
      </c>
      <c r="D1999" t="s">
        <v>3</v>
      </c>
      <c r="E1999" t="s">
        <v>3099</v>
      </c>
      <c r="F1999" t="s">
        <v>3099</v>
      </c>
      <c r="G1999" t="s">
        <v>3</v>
      </c>
      <c r="H1999" t="s">
        <v>333</v>
      </c>
      <c r="I1999" t="s">
        <v>954</v>
      </c>
      <c r="J1999" t="e">
        <f>+VLOOKUP(I1999,NOMENCLATURA!$A$3:$B$20,2,FALSE)</f>
        <v>#N/A</v>
      </c>
      <c r="K1999" t="s">
        <v>3100</v>
      </c>
      <c r="L1999" t="s">
        <v>3101</v>
      </c>
      <c r="M1999" s="2">
        <v>42558</v>
      </c>
      <c r="N1999" t="s">
        <v>957</v>
      </c>
      <c r="O1999" t="s">
        <v>353</v>
      </c>
      <c r="P1999" t="s">
        <v>3</v>
      </c>
      <c r="Q1999" t="s">
        <v>45</v>
      </c>
      <c r="R1999" t="s">
        <v>3102</v>
      </c>
      <c r="S1999" t="s">
        <v>3</v>
      </c>
      <c r="T1999" t="s">
        <v>3</v>
      </c>
      <c r="U1999" t="s">
        <v>3</v>
      </c>
      <c r="V1999" t="str">
        <f>VLOOKUP(A1999,Ventas!$A$2:$H$3062,7,FALSE)</f>
        <v>N60</v>
      </c>
      <c r="W1999" t="str">
        <f>VLOOKUP(A1999,Ventas!$A$2:$H$3062,8,FALSE)</f>
        <v>OJ</v>
      </c>
      <c r="X1999" t="e">
        <f>VLOOKUP(A1999,'Correo 1'!$A$2:$C$3062,3,FALSE)</f>
        <v>#N/A</v>
      </c>
    </row>
    <row r="2000" spans="1:24" x14ac:dyDescent="0.2">
      <c r="A2000">
        <v>1128581</v>
      </c>
      <c r="B2000" t="s">
        <v>111</v>
      </c>
      <c r="C2000" t="s">
        <v>3103</v>
      </c>
      <c r="D2000" t="s">
        <v>3</v>
      </c>
      <c r="E2000" t="s">
        <v>2975</v>
      </c>
      <c r="F2000" t="s">
        <v>2975</v>
      </c>
      <c r="G2000" t="s">
        <v>3</v>
      </c>
      <c r="H2000" t="s">
        <v>1046</v>
      </c>
      <c r="I2000" t="s">
        <v>954</v>
      </c>
      <c r="J2000" t="e">
        <f>+VLOOKUP(I2000,NOMENCLATURA!$A$3:$B$20,2,FALSE)</f>
        <v>#N/A</v>
      </c>
      <c r="K2000" t="s">
        <v>3104</v>
      </c>
      <c r="L2000" t="s">
        <v>3105</v>
      </c>
      <c r="M2000" s="2">
        <v>42558</v>
      </c>
      <c r="N2000" t="s">
        <v>957</v>
      </c>
      <c r="O2000" t="s">
        <v>353</v>
      </c>
      <c r="P2000" t="s">
        <v>3</v>
      </c>
      <c r="Q2000" t="s">
        <v>45</v>
      </c>
      <c r="R2000" t="s">
        <v>3106</v>
      </c>
      <c r="S2000" t="s">
        <v>3</v>
      </c>
      <c r="T2000" t="s">
        <v>3</v>
      </c>
      <c r="U2000" t="s">
        <v>3</v>
      </c>
      <c r="V2000" t="str">
        <f>VLOOKUP(A2000,Ventas!$A$2:$H$3062,7,FALSE)</f>
        <v>N60</v>
      </c>
      <c r="W2000" t="str">
        <f>VLOOKUP(A2000,Ventas!$A$2:$H$3062,8,FALSE)</f>
        <v>OJ</v>
      </c>
      <c r="X2000" t="e">
        <f>VLOOKUP(A2000,'Correo 1'!$A$2:$C$3062,3,FALSE)</f>
        <v>#N/A</v>
      </c>
    </row>
    <row r="2001" spans="1:24" x14ac:dyDescent="0.2">
      <c r="A2001">
        <v>1128582</v>
      </c>
      <c r="B2001" t="s">
        <v>111</v>
      </c>
      <c r="C2001" t="s">
        <v>3107</v>
      </c>
      <c r="D2001" t="s">
        <v>3006</v>
      </c>
      <c r="E2001" t="s">
        <v>3108</v>
      </c>
      <c r="F2001" t="s">
        <v>3108</v>
      </c>
      <c r="G2001" t="s">
        <v>3</v>
      </c>
      <c r="H2001" t="s">
        <v>333</v>
      </c>
      <c r="I2001" t="s">
        <v>954</v>
      </c>
      <c r="J2001" t="e">
        <f>+VLOOKUP(I2001,NOMENCLATURA!$A$3:$B$20,2,FALSE)</f>
        <v>#N/A</v>
      </c>
      <c r="K2001" t="s">
        <v>3109</v>
      </c>
      <c r="L2001" t="s">
        <v>3110</v>
      </c>
      <c r="M2001" s="2">
        <v>42558</v>
      </c>
      <c r="N2001" t="s">
        <v>957</v>
      </c>
      <c r="O2001" t="s">
        <v>353</v>
      </c>
      <c r="P2001" t="s">
        <v>3</v>
      </c>
      <c r="Q2001" t="s">
        <v>45</v>
      </c>
      <c r="R2001" t="s">
        <v>3111</v>
      </c>
      <c r="S2001" t="s">
        <v>3</v>
      </c>
      <c r="T2001" t="s">
        <v>3</v>
      </c>
      <c r="U2001" t="s">
        <v>3</v>
      </c>
      <c r="V2001" t="str">
        <f>VLOOKUP(A2001,Ventas!$A$2:$H$3062,7,FALSE)</f>
        <v>N60</v>
      </c>
      <c r="W2001" t="str">
        <f>VLOOKUP(A2001,Ventas!$A$2:$H$3062,8,FALSE)</f>
        <v>OJ</v>
      </c>
      <c r="X2001" t="e">
        <f>VLOOKUP(A2001,'Correo 1'!$A$2:$C$3062,3,FALSE)</f>
        <v>#N/A</v>
      </c>
    </row>
    <row r="2002" spans="1:24" x14ac:dyDescent="0.2">
      <c r="A2002">
        <v>1128583</v>
      </c>
      <c r="B2002" t="s">
        <v>111</v>
      </c>
      <c r="C2002" t="s">
        <v>3112</v>
      </c>
      <c r="D2002" t="s">
        <v>3</v>
      </c>
      <c r="E2002" t="s">
        <v>3113</v>
      </c>
      <c r="F2002" t="s">
        <v>3113</v>
      </c>
      <c r="G2002" t="s">
        <v>3</v>
      </c>
      <c r="H2002" t="s">
        <v>1046</v>
      </c>
      <c r="I2002" t="s">
        <v>954</v>
      </c>
      <c r="J2002" t="e">
        <f>+VLOOKUP(I2002,NOMENCLATURA!$A$3:$B$20,2,FALSE)</f>
        <v>#N/A</v>
      </c>
      <c r="K2002" t="s">
        <v>3114</v>
      </c>
      <c r="L2002" t="s">
        <v>3115</v>
      </c>
      <c r="M2002" s="2">
        <v>42558</v>
      </c>
      <c r="N2002" t="s">
        <v>957</v>
      </c>
      <c r="O2002" t="s">
        <v>353</v>
      </c>
      <c r="P2002" t="s">
        <v>3</v>
      </c>
      <c r="Q2002" t="s">
        <v>45</v>
      </c>
      <c r="R2002" t="s">
        <v>3116</v>
      </c>
      <c r="S2002" t="s">
        <v>3</v>
      </c>
      <c r="T2002" t="s">
        <v>3</v>
      </c>
      <c r="U2002" t="s">
        <v>3</v>
      </c>
      <c r="V2002" t="str">
        <f>VLOOKUP(A2002,Ventas!$A$2:$H$3062,7,FALSE)</f>
        <v>N60</v>
      </c>
      <c r="W2002" t="str">
        <f>VLOOKUP(A2002,Ventas!$A$2:$H$3062,8,FALSE)</f>
        <v>OJ</v>
      </c>
      <c r="X2002" t="e">
        <f>VLOOKUP(A2002,'Correo 1'!$A$2:$C$3062,3,FALSE)</f>
        <v>#N/A</v>
      </c>
    </row>
    <row r="2003" spans="1:24" x14ac:dyDescent="0.2">
      <c r="A2003">
        <v>1128584</v>
      </c>
      <c r="B2003" t="s">
        <v>111</v>
      </c>
      <c r="C2003" t="s">
        <v>3117</v>
      </c>
      <c r="D2003" t="s">
        <v>3</v>
      </c>
      <c r="E2003" t="s">
        <v>204</v>
      </c>
      <c r="F2003" t="s">
        <v>204</v>
      </c>
      <c r="G2003" t="s">
        <v>3</v>
      </c>
      <c r="H2003" t="s">
        <v>115</v>
      </c>
      <c r="I2003" t="s">
        <v>954</v>
      </c>
      <c r="J2003" t="e">
        <f>+VLOOKUP(I2003,NOMENCLATURA!$A$3:$B$20,2,FALSE)</f>
        <v>#N/A</v>
      </c>
      <c r="K2003" t="s">
        <v>3118</v>
      </c>
      <c r="L2003" t="s">
        <v>3119</v>
      </c>
      <c r="M2003" s="2">
        <v>42558</v>
      </c>
      <c r="N2003" t="s">
        <v>957</v>
      </c>
      <c r="O2003" t="s">
        <v>353</v>
      </c>
      <c r="P2003" t="s">
        <v>3</v>
      </c>
      <c r="Q2003" t="s">
        <v>45</v>
      </c>
      <c r="R2003" t="s">
        <v>3120</v>
      </c>
      <c r="S2003" t="s">
        <v>3</v>
      </c>
      <c r="T2003" t="s">
        <v>3</v>
      </c>
      <c r="U2003" t="s">
        <v>3</v>
      </c>
      <c r="V2003" t="str">
        <f>VLOOKUP(A2003,Ventas!$A$2:$H$3062,7,FALSE)</f>
        <v>N60</v>
      </c>
      <c r="W2003" t="str">
        <f>VLOOKUP(A2003,Ventas!$A$2:$H$3062,8,FALSE)</f>
        <v>OJ</v>
      </c>
      <c r="X2003" t="e">
        <f>VLOOKUP(A2003,'Correo 1'!$A$2:$C$3062,3,FALSE)</f>
        <v>#N/A</v>
      </c>
    </row>
    <row r="2004" spans="1:24" x14ac:dyDescent="0.2">
      <c r="A2004">
        <v>1128585</v>
      </c>
      <c r="B2004" t="s">
        <v>111</v>
      </c>
      <c r="C2004" t="s">
        <v>3121</v>
      </c>
      <c r="D2004" t="s">
        <v>3</v>
      </c>
      <c r="E2004" t="s">
        <v>204</v>
      </c>
      <c r="F2004" t="s">
        <v>204</v>
      </c>
      <c r="G2004" t="s">
        <v>3</v>
      </c>
      <c r="H2004" t="s">
        <v>115</v>
      </c>
      <c r="I2004" t="s">
        <v>954</v>
      </c>
      <c r="J2004" t="e">
        <f>+VLOOKUP(I2004,NOMENCLATURA!$A$3:$B$20,2,FALSE)</f>
        <v>#N/A</v>
      </c>
      <c r="K2004" t="s">
        <v>3122</v>
      </c>
      <c r="L2004" t="s">
        <v>3123</v>
      </c>
      <c r="M2004" s="2">
        <v>42558</v>
      </c>
      <c r="N2004" t="s">
        <v>957</v>
      </c>
      <c r="O2004" t="s">
        <v>353</v>
      </c>
      <c r="P2004" t="s">
        <v>3</v>
      </c>
      <c r="Q2004" t="s">
        <v>45</v>
      </c>
      <c r="R2004" t="s">
        <v>3124</v>
      </c>
      <c r="S2004" t="s">
        <v>3</v>
      </c>
      <c r="T2004" t="s">
        <v>3</v>
      </c>
      <c r="U2004" t="s">
        <v>3</v>
      </c>
      <c r="V2004" t="str">
        <f>VLOOKUP(A2004,Ventas!$A$2:$H$3062,7,FALSE)</f>
        <v>N60</v>
      </c>
      <c r="W2004" t="str">
        <f>VLOOKUP(A2004,Ventas!$A$2:$H$3062,8,FALSE)</f>
        <v>OJ</v>
      </c>
      <c r="X2004" t="e">
        <f>VLOOKUP(A2004,'Correo 1'!$A$2:$C$3062,3,FALSE)</f>
        <v>#N/A</v>
      </c>
    </row>
    <row r="2005" spans="1:24" x14ac:dyDescent="0.2">
      <c r="A2005">
        <v>1128586</v>
      </c>
      <c r="B2005" t="s">
        <v>111</v>
      </c>
      <c r="C2005" t="s">
        <v>3125</v>
      </c>
      <c r="D2005" t="s">
        <v>3</v>
      </c>
      <c r="E2005" t="s">
        <v>3126</v>
      </c>
      <c r="F2005" t="s">
        <v>3126</v>
      </c>
      <c r="G2005" t="s">
        <v>3</v>
      </c>
      <c r="H2005" t="s">
        <v>3127</v>
      </c>
      <c r="I2005" t="s">
        <v>954</v>
      </c>
      <c r="J2005" t="e">
        <f>+VLOOKUP(I2005,NOMENCLATURA!$A$3:$B$20,2,FALSE)</f>
        <v>#N/A</v>
      </c>
      <c r="K2005" t="s">
        <v>3128</v>
      </c>
      <c r="L2005" t="s">
        <v>3129</v>
      </c>
      <c r="M2005" s="2">
        <v>42558</v>
      </c>
      <c r="N2005" t="s">
        <v>957</v>
      </c>
      <c r="O2005" t="s">
        <v>353</v>
      </c>
      <c r="P2005" t="s">
        <v>3</v>
      </c>
      <c r="Q2005" t="s">
        <v>45</v>
      </c>
      <c r="R2005" t="s">
        <v>3130</v>
      </c>
      <c r="S2005" t="s">
        <v>3</v>
      </c>
      <c r="T2005" t="s">
        <v>3</v>
      </c>
      <c r="U2005" t="s">
        <v>3</v>
      </c>
      <c r="V2005" t="str">
        <f>VLOOKUP(A2005,Ventas!$A$2:$H$3062,7,FALSE)</f>
        <v>N60</v>
      </c>
      <c r="W2005" t="str">
        <f>VLOOKUP(A2005,Ventas!$A$2:$H$3062,8,FALSE)</f>
        <v>OJ</v>
      </c>
      <c r="X2005" t="e">
        <f>VLOOKUP(A2005,'Correo 1'!$A$2:$C$3062,3,FALSE)</f>
        <v>#N/A</v>
      </c>
    </row>
    <row r="2006" spans="1:24" x14ac:dyDescent="0.2">
      <c r="A2006">
        <v>1128587</v>
      </c>
      <c r="B2006" t="s">
        <v>111</v>
      </c>
      <c r="C2006" t="s">
        <v>3131</v>
      </c>
      <c r="D2006" t="s">
        <v>3</v>
      </c>
      <c r="E2006" t="s">
        <v>3132</v>
      </c>
      <c r="F2006" t="s">
        <v>3132</v>
      </c>
      <c r="G2006" t="s">
        <v>3</v>
      </c>
      <c r="H2006" t="s">
        <v>2061</v>
      </c>
      <c r="I2006" t="s">
        <v>954</v>
      </c>
      <c r="J2006" t="e">
        <f>+VLOOKUP(I2006,NOMENCLATURA!$A$3:$B$20,2,FALSE)</f>
        <v>#N/A</v>
      </c>
      <c r="K2006" t="s">
        <v>3133</v>
      </c>
      <c r="L2006" t="s">
        <v>3134</v>
      </c>
      <c r="M2006" s="2">
        <v>42558</v>
      </c>
      <c r="N2006" t="s">
        <v>957</v>
      </c>
      <c r="O2006" t="s">
        <v>353</v>
      </c>
      <c r="P2006" t="s">
        <v>3</v>
      </c>
      <c r="Q2006" t="s">
        <v>45</v>
      </c>
      <c r="R2006" t="s">
        <v>3135</v>
      </c>
      <c r="S2006" t="s">
        <v>3</v>
      </c>
      <c r="T2006" t="s">
        <v>3</v>
      </c>
      <c r="U2006" t="s">
        <v>3</v>
      </c>
      <c r="V2006" t="str">
        <f>VLOOKUP(A2006,Ventas!$A$2:$H$3062,7,FALSE)</f>
        <v>N60</v>
      </c>
      <c r="W2006" t="str">
        <f>VLOOKUP(A2006,Ventas!$A$2:$H$3062,8,FALSE)</f>
        <v>OJ</v>
      </c>
      <c r="X2006" t="e">
        <f>VLOOKUP(A2006,'Correo 1'!$A$2:$C$3062,3,FALSE)</f>
        <v>#N/A</v>
      </c>
    </row>
    <row r="2007" spans="1:24" x14ac:dyDescent="0.2">
      <c r="A2007">
        <v>1128589</v>
      </c>
      <c r="B2007" t="s">
        <v>111</v>
      </c>
      <c r="C2007" t="s">
        <v>3141</v>
      </c>
      <c r="D2007" t="s">
        <v>3</v>
      </c>
      <c r="E2007" t="s">
        <v>3142</v>
      </c>
      <c r="F2007" t="s">
        <v>3142</v>
      </c>
      <c r="G2007" t="s">
        <v>3</v>
      </c>
      <c r="H2007" t="s">
        <v>333</v>
      </c>
      <c r="I2007" t="s">
        <v>954</v>
      </c>
      <c r="J2007" t="e">
        <f>+VLOOKUP(I2007,NOMENCLATURA!$A$3:$B$20,2,FALSE)</f>
        <v>#N/A</v>
      </c>
      <c r="K2007" t="s">
        <v>3143</v>
      </c>
      <c r="L2007" t="s">
        <v>3144</v>
      </c>
      <c r="M2007" s="2">
        <v>42558</v>
      </c>
      <c r="N2007" t="s">
        <v>957</v>
      </c>
      <c r="O2007" t="s">
        <v>353</v>
      </c>
      <c r="P2007" t="s">
        <v>3</v>
      </c>
      <c r="Q2007" t="s">
        <v>45</v>
      </c>
      <c r="R2007" t="s">
        <v>3145</v>
      </c>
      <c r="S2007" t="s">
        <v>3</v>
      </c>
      <c r="T2007" t="s">
        <v>3</v>
      </c>
      <c r="U2007" t="s">
        <v>3</v>
      </c>
      <c r="V2007" t="str">
        <f>VLOOKUP(A2007,Ventas!$A$2:$H$3062,7,FALSE)</f>
        <v>N60</v>
      </c>
      <c r="W2007" t="str">
        <f>VLOOKUP(A2007,Ventas!$A$2:$H$3062,8,FALSE)</f>
        <v>OJ</v>
      </c>
      <c r="X2007" t="e">
        <f>VLOOKUP(A2007,'Correo 1'!$A$2:$C$3062,3,FALSE)</f>
        <v>#N/A</v>
      </c>
    </row>
    <row r="2008" spans="1:24" x14ac:dyDescent="0.2">
      <c r="A2008">
        <v>1128590</v>
      </c>
      <c r="B2008" t="s">
        <v>111</v>
      </c>
      <c r="C2008" t="s">
        <v>3146</v>
      </c>
      <c r="D2008" t="s">
        <v>1053</v>
      </c>
      <c r="E2008" t="s">
        <v>204</v>
      </c>
      <c r="F2008" t="s">
        <v>204</v>
      </c>
      <c r="G2008" t="s">
        <v>3</v>
      </c>
      <c r="H2008" t="s">
        <v>115</v>
      </c>
      <c r="I2008" t="s">
        <v>954</v>
      </c>
      <c r="J2008" t="e">
        <f>+VLOOKUP(I2008,NOMENCLATURA!$A$3:$B$20,2,FALSE)</f>
        <v>#N/A</v>
      </c>
      <c r="K2008" t="s">
        <v>3147</v>
      </c>
      <c r="L2008" t="s">
        <v>3148</v>
      </c>
      <c r="M2008" s="2">
        <v>42558</v>
      </c>
      <c r="N2008" t="s">
        <v>957</v>
      </c>
      <c r="O2008" t="s">
        <v>353</v>
      </c>
      <c r="P2008" t="s">
        <v>3</v>
      </c>
      <c r="Q2008" t="s">
        <v>45</v>
      </c>
      <c r="R2008" t="s">
        <v>3149</v>
      </c>
      <c r="S2008" t="s">
        <v>3</v>
      </c>
      <c r="T2008" t="s">
        <v>3</v>
      </c>
      <c r="U2008" t="s">
        <v>3</v>
      </c>
      <c r="V2008" t="str">
        <f>VLOOKUP(A2008,Ventas!$A$2:$H$3062,7,FALSE)</f>
        <v>N60</v>
      </c>
      <c r="W2008" t="str">
        <f>VLOOKUP(A2008,Ventas!$A$2:$H$3062,8,FALSE)</f>
        <v>OJ</v>
      </c>
      <c r="X2008" t="e">
        <f>VLOOKUP(A2008,'Correo 1'!$A$2:$C$3062,3,FALSE)</f>
        <v>#N/A</v>
      </c>
    </row>
    <row r="2009" spans="1:24" x14ac:dyDescent="0.2">
      <c r="A2009">
        <v>1128591</v>
      </c>
      <c r="B2009" t="s">
        <v>111</v>
      </c>
      <c r="C2009" t="s">
        <v>3150</v>
      </c>
      <c r="D2009" t="s">
        <v>3</v>
      </c>
      <c r="E2009" t="s">
        <v>204</v>
      </c>
      <c r="F2009" t="s">
        <v>204</v>
      </c>
      <c r="G2009" t="s">
        <v>3</v>
      </c>
      <c r="H2009" t="s">
        <v>115</v>
      </c>
      <c r="I2009" t="s">
        <v>954</v>
      </c>
      <c r="J2009" t="e">
        <f>+VLOOKUP(I2009,NOMENCLATURA!$A$3:$B$20,2,FALSE)</f>
        <v>#N/A</v>
      </c>
      <c r="K2009" t="s">
        <v>3151</v>
      </c>
      <c r="L2009" t="s">
        <v>3152</v>
      </c>
      <c r="M2009" s="2">
        <v>42558</v>
      </c>
      <c r="N2009" t="s">
        <v>957</v>
      </c>
      <c r="O2009" t="s">
        <v>353</v>
      </c>
      <c r="P2009" t="s">
        <v>3</v>
      </c>
      <c r="Q2009" t="s">
        <v>45</v>
      </c>
      <c r="R2009" t="s">
        <v>3153</v>
      </c>
      <c r="S2009" t="s">
        <v>3</v>
      </c>
      <c r="T2009" t="s">
        <v>3</v>
      </c>
      <c r="U2009" t="s">
        <v>3</v>
      </c>
      <c r="V2009" t="str">
        <f>VLOOKUP(A2009,Ventas!$A$2:$H$3062,7,FALSE)</f>
        <v>N60</v>
      </c>
      <c r="W2009" t="str">
        <f>VLOOKUP(A2009,Ventas!$A$2:$H$3062,8,FALSE)</f>
        <v>OJ</v>
      </c>
      <c r="X2009" t="e">
        <f>VLOOKUP(A2009,'Correo 1'!$A$2:$C$3062,3,FALSE)</f>
        <v>#N/A</v>
      </c>
    </row>
    <row r="2010" spans="1:24" x14ac:dyDescent="0.2">
      <c r="A2010">
        <v>1128592</v>
      </c>
      <c r="B2010" t="s">
        <v>111</v>
      </c>
      <c r="C2010" t="s">
        <v>3154</v>
      </c>
      <c r="D2010" t="s">
        <v>3</v>
      </c>
      <c r="E2010" t="s">
        <v>2189</v>
      </c>
      <c r="F2010" t="s">
        <v>2189</v>
      </c>
      <c r="G2010" t="s">
        <v>3</v>
      </c>
      <c r="H2010" t="s">
        <v>115</v>
      </c>
      <c r="I2010" t="s">
        <v>954</v>
      </c>
      <c r="J2010" t="e">
        <f>+VLOOKUP(I2010,NOMENCLATURA!$A$3:$B$20,2,FALSE)</f>
        <v>#N/A</v>
      </c>
      <c r="K2010" t="s">
        <v>3155</v>
      </c>
      <c r="L2010" t="s">
        <v>3156</v>
      </c>
      <c r="M2010" s="2">
        <v>42558</v>
      </c>
      <c r="N2010" t="s">
        <v>957</v>
      </c>
      <c r="O2010" t="s">
        <v>353</v>
      </c>
      <c r="P2010" t="s">
        <v>3</v>
      </c>
      <c r="Q2010" t="s">
        <v>45</v>
      </c>
      <c r="R2010" t="s">
        <v>3157</v>
      </c>
      <c r="S2010" t="s">
        <v>3</v>
      </c>
      <c r="T2010" t="s">
        <v>3</v>
      </c>
      <c r="U2010" t="s">
        <v>3</v>
      </c>
      <c r="V2010" t="str">
        <f>VLOOKUP(A2010,Ventas!$A$2:$H$3062,7,FALSE)</f>
        <v>N60</v>
      </c>
      <c r="W2010" t="str">
        <f>VLOOKUP(A2010,Ventas!$A$2:$H$3062,8,FALSE)</f>
        <v>OJ</v>
      </c>
      <c r="X2010" t="e">
        <f>VLOOKUP(A2010,'Correo 1'!$A$2:$C$3062,3,FALSE)</f>
        <v>#N/A</v>
      </c>
    </row>
    <row r="2011" spans="1:24" x14ac:dyDescent="0.2">
      <c r="A2011">
        <v>1128595</v>
      </c>
      <c r="B2011" t="s">
        <v>111</v>
      </c>
      <c r="C2011" t="s">
        <v>3167</v>
      </c>
      <c r="D2011" t="s">
        <v>3</v>
      </c>
      <c r="E2011" t="s">
        <v>2032</v>
      </c>
      <c r="F2011" t="s">
        <v>2032</v>
      </c>
      <c r="G2011" t="s">
        <v>3</v>
      </c>
      <c r="H2011" t="s">
        <v>115</v>
      </c>
      <c r="I2011" t="s">
        <v>954</v>
      </c>
      <c r="J2011" t="e">
        <f>+VLOOKUP(I2011,NOMENCLATURA!$A$3:$B$20,2,FALSE)</f>
        <v>#N/A</v>
      </c>
      <c r="K2011" t="s">
        <v>3168</v>
      </c>
      <c r="L2011" t="s">
        <v>3169</v>
      </c>
      <c r="M2011" s="2">
        <v>42558</v>
      </c>
      <c r="N2011" t="s">
        <v>957</v>
      </c>
      <c r="O2011" t="s">
        <v>353</v>
      </c>
      <c r="P2011" t="s">
        <v>3</v>
      </c>
      <c r="Q2011" t="s">
        <v>45</v>
      </c>
      <c r="R2011" t="s">
        <v>3170</v>
      </c>
      <c r="S2011" t="s">
        <v>3</v>
      </c>
      <c r="T2011" t="s">
        <v>3</v>
      </c>
      <c r="U2011" t="s">
        <v>3</v>
      </c>
      <c r="V2011" t="str">
        <f>VLOOKUP(A2011,Ventas!$A$2:$H$3062,7,FALSE)</f>
        <v>N60</v>
      </c>
      <c r="W2011" t="str">
        <f>VLOOKUP(A2011,Ventas!$A$2:$H$3062,8,FALSE)</f>
        <v>OJ</v>
      </c>
      <c r="X2011" t="e">
        <f>VLOOKUP(A2011,'Correo 1'!$A$2:$C$3062,3,FALSE)</f>
        <v>#N/A</v>
      </c>
    </row>
    <row r="2012" spans="1:24" x14ac:dyDescent="0.2">
      <c r="A2012">
        <v>1128596</v>
      </c>
      <c r="B2012" t="s">
        <v>111</v>
      </c>
      <c r="C2012" t="s">
        <v>3171</v>
      </c>
      <c r="D2012" t="s">
        <v>3</v>
      </c>
      <c r="E2012" t="s">
        <v>2032</v>
      </c>
      <c r="F2012" t="s">
        <v>2032</v>
      </c>
      <c r="G2012" t="s">
        <v>3</v>
      </c>
      <c r="H2012" t="s">
        <v>115</v>
      </c>
      <c r="I2012" t="s">
        <v>954</v>
      </c>
      <c r="J2012" t="e">
        <f>+VLOOKUP(I2012,NOMENCLATURA!$A$3:$B$20,2,FALSE)</f>
        <v>#N/A</v>
      </c>
      <c r="K2012" t="s">
        <v>3172</v>
      </c>
      <c r="L2012" t="s">
        <v>3173</v>
      </c>
      <c r="M2012" s="2">
        <v>42558</v>
      </c>
      <c r="N2012" t="s">
        <v>957</v>
      </c>
      <c r="O2012" t="s">
        <v>353</v>
      </c>
      <c r="P2012" t="s">
        <v>3</v>
      </c>
      <c r="Q2012" t="s">
        <v>45</v>
      </c>
      <c r="R2012" t="s">
        <v>3174</v>
      </c>
      <c r="S2012" t="s">
        <v>3</v>
      </c>
      <c r="T2012" t="s">
        <v>3</v>
      </c>
      <c r="U2012" t="s">
        <v>3</v>
      </c>
      <c r="V2012" t="str">
        <f>VLOOKUP(A2012,Ventas!$A$2:$H$3062,7,FALSE)</f>
        <v>N60</v>
      </c>
      <c r="W2012" t="str">
        <f>VLOOKUP(A2012,Ventas!$A$2:$H$3062,8,FALSE)</f>
        <v>OJ</v>
      </c>
      <c r="X2012" t="e">
        <f>VLOOKUP(A2012,'Correo 1'!$A$2:$C$3062,3,FALSE)</f>
        <v>#N/A</v>
      </c>
    </row>
    <row r="2013" spans="1:24" x14ac:dyDescent="0.2">
      <c r="A2013">
        <v>1128599</v>
      </c>
      <c r="B2013" t="s">
        <v>111</v>
      </c>
      <c r="C2013" t="s">
        <v>3185</v>
      </c>
      <c r="D2013" t="s">
        <v>3</v>
      </c>
      <c r="E2013" t="s">
        <v>113</v>
      </c>
      <c r="F2013" t="s">
        <v>113</v>
      </c>
      <c r="G2013" t="s">
        <v>3</v>
      </c>
      <c r="H2013" t="s">
        <v>115</v>
      </c>
      <c r="I2013" t="s">
        <v>954</v>
      </c>
      <c r="J2013" t="e">
        <f>+VLOOKUP(I2013,NOMENCLATURA!$A$3:$B$20,2,FALSE)</f>
        <v>#N/A</v>
      </c>
      <c r="K2013" t="s">
        <v>3186</v>
      </c>
      <c r="L2013" t="s">
        <v>3187</v>
      </c>
      <c r="M2013" s="2">
        <v>42558</v>
      </c>
      <c r="N2013" t="s">
        <v>957</v>
      </c>
      <c r="O2013" t="s">
        <v>353</v>
      </c>
      <c r="P2013" t="s">
        <v>3</v>
      </c>
      <c r="Q2013" t="s">
        <v>45</v>
      </c>
      <c r="R2013" t="s">
        <v>3188</v>
      </c>
      <c r="S2013" t="s">
        <v>3</v>
      </c>
      <c r="T2013" t="s">
        <v>3</v>
      </c>
      <c r="U2013" t="s">
        <v>3</v>
      </c>
      <c r="V2013" t="str">
        <f>VLOOKUP(A2013,Ventas!$A$2:$H$3062,7,FALSE)</f>
        <v>N30</v>
      </c>
      <c r="W2013" t="str">
        <f>VLOOKUP(A2013,Ventas!$A$2:$H$3062,8,FALSE)</f>
        <v>OJ</v>
      </c>
      <c r="X2013" t="e">
        <f>VLOOKUP(A2013,'Correo 1'!$A$2:$C$3062,3,FALSE)</f>
        <v>#N/A</v>
      </c>
    </row>
    <row r="2014" spans="1:24" x14ac:dyDescent="0.2">
      <c r="A2014">
        <v>1128600</v>
      </c>
      <c r="B2014" t="s">
        <v>111</v>
      </c>
      <c r="C2014" t="s">
        <v>3189</v>
      </c>
      <c r="D2014" t="s">
        <v>3</v>
      </c>
      <c r="E2014" t="s">
        <v>3190</v>
      </c>
      <c r="F2014" t="s">
        <v>3190</v>
      </c>
      <c r="G2014" t="s">
        <v>3</v>
      </c>
      <c r="H2014" t="s">
        <v>3191</v>
      </c>
      <c r="I2014" t="s">
        <v>954</v>
      </c>
      <c r="J2014" t="e">
        <f>+VLOOKUP(I2014,NOMENCLATURA!$A$3:$B$20,2,FALSE)</f>
        <v>#N/A</v>
      </c>
      <c r="K2014" t="s">
        <v>3192</v>
      </c>
      <c r="L2014" t="s">
        <v>3193</v>
      </c>
      <c r="M2014" s="2">
        <v>42558</v>
      </c>
      <c r="N2014" t="s">
        <v>957</v>
      </c>
      <c r="O2014" t="s">
        <v>353</v>
      </c>
      <c r="P2014" t="s">
        <v>3</v>
      </c>
      <c r="Q2014" t="s">
        <v>45</v>
      </c>
      <c r="R2014" t="s">
        <v>3194</v>
      </c>
      <c r="S2014" t="s">
        <v>3</v>
      </c>
      <c r="T2014" t="s">
        <v>3</v>
      </c>
      <c r="U2014" t="s">
        <v>3</v>
      </c>
      <c r="V2014" t="str">
        <f>VLOOKUP(A2014,Ventas!$A$2:$H$3062,7,FALSE)</f>
        <v>N60</v>
      </c>
      <c r="W2014" t="str">
        <f>VLOOKUP(A2014,Ventas!$A$2:$H$3062,8,FALSE)</f>
        <v>OJ</v>
      </c>
      <c r="X2014" t="e">
        <f>VLOOKUP(A2014,'Correo 1'!$A$2:$C$3062,3,FALSE)</f>
        <v>#N/A</v>
      </c>
    </row>
    <row r="2015" spans="1:24" x14ac:dyDescent="0.2">
      <c r="A2015">
        <v>1128601</v>
      </c>
      <c r="B2015" t="s">
        <v>111</v>
      </c>
      <c r="C2015" t="s">
        <v>3195</v>
      </c>
      <c r="D2015" t="s">
        <v>3</v>
      </c>
      <c r="E2015" t="s">
        <v>3019</v>
      </c>
      <c r="F2015" t="s">
        <v>3019</v>
      </c>
      <c r="G2015" t="s">
        <v>3</v>
      </c>
      <c r="H2015" t="s">
        <v>1087</v>
      </c>
      <c r="I2015" t="s">
        <v>954</v>
      </c>
      <c r="J2015" t="e">
        <f>+VLOOKUP(I2015,NOMENCLATURA!$A$3:$B$20,2,FALSE)</f>
        <v>#N/A</v>
      </c>
      <c r="K2015" t="s">
        <v>3196</v>
      </c>
      <c r="L2015" t="s">
        <v>3197</v>
      </c>
      <c r="M2015" s="2">
        <v>42558</v>
      </c>
      <c r="N2015" t="s">
        <v>957</v>
      </c>
      <c r="O2015" t="s">
        <v>353</v>
      </c>
      <c r="P2015" t="s">
        <v>3</v>
      </c>
      <c r="Q2015" t="s">
        <v>45</v>
      </c>
      <c r="R2015" t="s">
        <v>3198</v>
      </c>
      <c r="S2015" t="s">
        <v>3</v>
      </c>
      <c r="T2015" t="s">
        <v>3</v>
      </c>
      <c r="U2015" t="s">
        <v>3</v>
      </c>
      <c r="V2015" t="str">
        <f>VLOOKUP(A2015,Ventas!$A$2:$H$3062,7,FALSE)</f>
        <v>N60</v>
      </c>
      <c r="W2015" t="str">
        <f>VLOOKUP(A2015,Ventas!$A$2:$H$3062,8,FALSE)</f>
        <v>OJ</v>
      </c>
      <c r="X2015" t="e">
        <f>VLOOKUP(A2015,'Correo 1'!$A$2:$C$3062,3,FALSE)</f>
        <v>#N/A</v>
      </c>
    </row>
    <row r="2016" spans="1:24" x14ac:dyDescent="0.2">
      <c r="A2016">
        <v>1128603</v>
      </c>
      <c r="B2016" t="s">
        <v>111</v>
      </c>
      <c r="C2016" t="s">
        <v>3203</v>
      </c>
      <c r="D2016" t="s">
        <v>3</v>
      </c>
      <c r="E2016" t="s">
        <v>204</v>
      </c>
      <c r="F2016" t="s">
        <v>204</v>
      </c>
      <c r="G2016" t="s">
        <v>3</v>
      </c>
      <c r="H2016" t="s">
        <v>115</v>
      </c>
      <c r="I2016" t="s">
        <v>954</v>
      </c>
      <c r="J2016" t="e">
        <f>+VLOOKUP(I2016,NOMENCLATURA!$A$3:$B$20,2,FALSE)</f>
        <v>#N/A</v>
      </c>
      <c r="K2016" t="s">
        <v>3204</v>
      </c>
      <c r="L2016" t="s">
        <v>3205</v>
      </c>
      <c r="M2016" s="2">
        <v>42558</v>
      </c>
      <c r="N2016" t="s">
        <v>957</v>
      </c>
      <c r="O2016" t="s">
        <v>353</v>
      </c>
      <c r="P2016" t="s">
        <v>3</v>
      </c>
      <c r="Q2016" t="s">
        <v>45</v>
      </c>
      <c r="R2016" t="s">
        <v>3206</v>
      </c>
      <c r="S2016" t="s">
        <v>3</v>
      </c>
      <c r="T2016" t="s">
        <v>3</v>
      </c>
      <c r="U2016" t="s">
        <v>3</v>
      </c>
      <c r="V2016" t="str">
        <f>VLOOKUP(A2016,Ventas!$A$2:$H$3062,7,FALSE)</f>
        <v>N60</v>
      </c>
      <c r="W2016" t="str">
        <f>VLOOKUP(A2016,Ventas!$A$2:$H$3062,8,FALSE)</f>
        <v>OJ</v>
      </c>
      <c r="X2016" t="e">
        <f>VLOOKUP(A2016,'Correo 1'!$A$2:$C$3062,3,FALSE)</f>
        <v>#N/A</v>
      </c>
    </row>
    <row r="2017" spans="1:24" x14ac:dyDescent="0.2">
      <c r="A2017">
        <v>1128608</v>
      </c>
      <c r="B2017" t="s">
        <v>111</v>
      </c>
      <c r="C2017" t="s">
        <v>3229</v>
      </c>
      <c r="D2017" t="s">
        <v>3</v>
      </c>
      <c r="E2017" t="s">
        <v>1272</v>
      </c>
      <c r="F2017" t="s">
        <v>1272</v>
      </c>
      <c r="G2017" t="s">
        <v>3</v>
      </c>
      <c r="H2017" t="s">
        <v>115</v>
      </c>
      <c r="I2017" t="s">
        <v>954</v>
      </c>
      <c r="J2017" t="e">
        <f>+VLOOKUP(I2017,NOMENCLATURA!$A$3:$B$20,2,FALSE)</f>
        <v>#N/A</v>
      </c>
      <c r="K2017" t="s">
        <v>3230</v>
      </c>
      <c r="L2017" t="s">
        <v>3231</v>
      </c>
      <c r="M2017" s="2">
        <v>42558</v>
      </c>
      <c r="N2017" t="s">
        <v>957</v>
      </c>
      <c r="O2017" t="s">
        <v>353</v>
      </c>
      <c r="P2017" t="s">
        <v>3</v>
      </c>
      <c r="Q2017" t="s">
        <v>45</v>
      </c>
      <c r="R2017" t="s">
        <v>3232</v>
      </c>
      <c r="S2017" t="s">
        <v>3</v>
      </c>
      <c r="T2017" t="s">
        <v>3</v>
      </c>
      <c r="U2017" t="s">
        <v>3</v>
      </c>
      <c r="V2017" t="str">
        <f>VLOOKUP(A2017,Ventas!$A$2:$H$3062,7,FALSE)</f>
        <v>N60</v>
      </c>
      <c r="W2017" t="str">
        <f>VLOOKUP(A2017,Ventas!$A$2:$H$3062,8,FALSE)</f>
        <v>OJ</v>
      </c>
      <c r="X2017" t="e">
        <f>VLOOKUP(A2017,'Correo 1'!$A$2:$C$3062,3,FALSE)</f>
        <v>#N/A</v>
      </c>
    </row>
    <row r="2018" spans="1:24" x14ac:dyDescent="0.2">
      <c r="A2018">
        <v>1128610</v>
      </c>
      <c r="B2018" t="s">
        <v>111</v>
      </c>
      <c r="C2018" t="s">
        <v>3238</v>
      </c>
      <c r="D2018" t="s">
        <v>3</v>
      </c>
      <c r="E2018" t="s">
        <v>204</v>
      </c>
      <c r="F2018" t="s">
        <v>3</v>
      </c>
      <c r="G2018" t="s">
        <v>3</v>
      </c>
      <c r="H2018" t="s">
        <v>115</v>
      </c>
      <c r="I2018" t="s">
        <v>3239</v>
      </c>
      <c r="J2018" t="e">
        <f>+VLOOKUP(I2018,NOMENCLATURA!$A$3:$B$20,2,FALSE)</f>
        <v>#N/A</v>
      </c>
      <c r="K2018" t="s">
        <v>3240</v>
      </c>
      <c r="L2018" t="s">
        <v>3241</v>
      </c>
      <c r="M2018" s="2">
        <v>42558</v>
      </c>
      <c r="N2018" t="s">
        <v>2962</v>
      </c>
      <c r="O2018" t="s">
        <v>353</v>
      </c>
      <c r="P2018" t="s">
        <v>3</v>
      </c>
      <c r="Q2018" t="s">
        <v>45</v>
      </c>
      <c r="R2018" t="s">
        <v>3242</v>
      </c>
      <c r="S2018" t="s">
        <v>3243</v>
      </c>
      <c r="T2018" t="s">
        <v>3</v>
      </c>
      <c r="U2018" t="s">
        <v>3</v>
      </c>
      <c r="V2018" t="str">
        <f>VLOOKUP(A2018,Ventas!$A$2:$H$3062,7,FALSE)</f>
        <v>N30</v>
      </c>
      <c r="W2018" t="str">
        <f>VLOOKUP(A2018,Ventas!$A$2:$H$3062,8,FALSE)</f>
        <v>OJ</v>
      </c>
      <c r="X2018" t="e">
        <f>VLOOKUP(A2018,'Correo 1'!$A$2:$C$3062,3,FALSE)</f>
        <v>#N/A</v>
      </c>
    </row>
    <row r="2019" spans="1:24" x14ac:dyDescent="0.2">
      <c r="A2019">
        <v>1128612</v>
      </c>
      <c r="B2019" t="s">
        <v>111</v>
      </c>
      <c r="C2019" t="s">
        <v>3244</v>
      </c>
      <c r="D2019" t="s">
        <v>3</v>
      </c>
      <c r="E2019" t="s">
        <v>3113</v>
      </c>
      <c r="F2019" t="s">
        <v>3</v>
      </c>
      <c r="G2019" t="s">
        <v>3</v>
      </c>
      <c r="H2019" t="s">
        <v>1046</v>
      </c>
      <c r="I2019" t="s">
        <v>3245</v>
      </c>
      <c r="J2019" t="e">
        <f>+VLOOKUP(I2019,NOMENCLATURA!$A$3:$B$20,2,FALSE)</f>
        <v>#N/A</v>
      </c>
      <c r="K2019" t="s">
        <v>3246</v>
      </c>
      <c r="L2019" t="s">
        <v>3247</v>
      </c>
      <c r="M2019" s="2">
        <v>42558</v>
      </c>
      <c r="N2019" t="s">
        <v>2962</v>
      </c>
      <c r="O2019" t="s">
        <v>353</v>
      </c>
      <c r="P2019" t="s">
        <v>3</v>
      </c>
      <c r="Q2019" t="s">
        <v>45</v>
      </c>
      <c r="R2019" t="s">
        <v>3248</v>
      </c>
      <c r="S2019" t="s">
        <v>3249</v>
      </c>
      <c r="T2019" t="s">
        <v>3</v>
      </c>
      <c r="U2019" t="s">
        <v>3</v>
      </c>
      <c r="V2019" t="str">
        <f>VLOOKUP(A2019,Ventas!$A$2:$H$3062,7,FALSE)</f>
        <v>N0</v>
      </c>
      <c r="W2019" t="str">
        <f>VLOOKUP(A2019,Ventas!$A$2:$H$3062,8,FALSE)</f>
        <v>OJ</v>
      </c>
      <c r="X2019" t="e">
        <f>VLOOKUP(A2019,'Correo 1'!$A$2:$C$3062,3,FALSE)</f>
        <v>#N/A</v>
      </c>
    </row>
    <row r="2020" spans="1:24" x14ac:dyDescent="0.2">
      <c r="A2020">
        <v>1128613</v>
      </c>
      <c r="B2020" t="s">
        <v>111</v>
      </c>
      <c r="C2020" t="s">
        <v>3250</v>
      </c>
      <c r="D2020" t="s">
        <v>3</v>
      </c>
      <c r="E2020" t="s">
        <v>2619</v>
      </c>
      <c r="F2020" t="s">
        <v>3</v>
      </c>
      <c r="G2020" t="s">
        <v>3</v>
      </c>
      <c r="H2020" t="s">
        <v>115</v>
      </c>
      <c r="I2020" t="s">
        <v>3245</v>
      </c>
      <c r="J2020" t="e">
        <f>+VLOOKUP(I2020,NOMENCLATURA!$A$3:$B$20,2,FALSE)</f>
        <v>#N/A</v>
      </c>
      <c r="K2020" t="s">
        <v>3251</v>
      </c>
      <c r="L2020" t="s">
        <v>3252</v>
      </c>
      <c r="M2020" s="2">
        <v>42558</v>
      </c>
      <c r="N2020" t="s">
        <v>3253</v>
      </c>
      <c r="O2020" t="s">
        <v>353</v>
      </c>
      <c r="P2020" t="s">
        <v>3</v>
      </c>
      <c r="Q2020" t="s">
        <v>45</v>
      </c>
      <c r="R2020" t="s">
        <v>3254</v>
      </c>
      <c r="S2020" t="s">
        <v>3255</v>
      </c>
      <c r="T2020" t="s">
        <v>3</v>
      </c>
      <c r="U2020" t="s">
        <v>3</v>
      </c>
      <c r="V2020" t="str">
        <f>VLOOKUP(A2020,Ventas!$A$2:$H$3062,7,FALSE)</f>
        <v>N0</v>
      </c>
      <c r="W2020" t="str">
        <f>VLOOKUP(A2020,Ventas!$A$2:$H$3062,8,FALSE)</f>
        <v>OJ</v>
      </c>
      <c r="X2020" t="e">
        <f>VLOOKUP(A2020,'Correo 1'!$A$2:$C$3062,3,FALSE)</f>
        <v>#N/A</v>
      </c>
    </row>
    <row r="2021" spans="1:24" x14ac:dyDescent="0.2">
      <c r="A2021">
        <v>1128614</v>
      </c>
      <c r="B2021" t="s">
        <v>111</v>
      </c>
      <c r="C2021" t="s">
        <v>3256</v>
      </c>
      <c r="D2021" t="s">
        <v>3</v>
      </c>
      <c r="E2021" t="s">
        <v>204</v>
      </c>
      <c r="F2021" t="s">
        <v>3</v>
      </c>
      <c r="G2021" t="s">
        <v>3</v>
      </c>
      <c r="H2021" t="s">
        <v>115</v>
      </c>
      <c r="I2021" t="s">
        <v>3245</v>
      </c>
      <c r="J2021" t="e">
        <f>+VLOOKUP(I2021,NOMENCLATURA!$A$3:$B$20,2,FALSE)</f>
        <v>#N/A</v>
      </c>
      <c r="K2021" t="s">
        <v>3257</v>
      </c>
      <c r="L2021" t="s">
        <v>3258</v>
      </c>
      <c r="M2021" s="2">
        <v>42558</v>
      </c>
      <c r="N2021" t="s">
        <v>2962</v>
      </c>
      <c r="O2021" t="s">
        <v>353</v>
      </c>
      <c r="P2021" t="s">
        <v>3</v>
      </c>
      <c r="Q2021" t="s">
        <v>45</v>
      </c>
      <c r="R2021" t="s">
        <v>3259</v>
      </c>
      <c r="S2021" t="s">
        <v>3</v>
      </c>
      <c r="T2021" t="s">
        <v>3</v>
      </c>
      <c r="U2021" t="s">
        <v>3</v>
      </c>
      <c r="V2021" t="str">
        <f>VLOOKUP(A2021,Ventas!$A$2:$H$3062,7,FALSE)</f>
        <v>N0</v>
      </c>
      <c r="W2021" t="str">
        <f>VLOOKUP(A2021,Ventas!$A$2:$H$3062,8,FALSE)</f>
        <v>OJ</v>
      </c>
      <c r="X2021" t="e">
        <f>VLOOKUP(A2021,'Correo 1'!$A$2:$C$3062,3,FALSE)</f>
        <v>#N/A</v>
      </c>
    </row>
    <row r="2022" spans="1:24" x14ac:dyDescent="0.2">
      <c r="A2022">
        <v>1128615</v>
      </c>
      <c r="B2022" t="s">
        <v>111</v>
      </c>
      <c r="C2022" t="s">
        <v>3260</v>
      </c>
      <c r="D2022" t="s">
        <v>3</v>
      </c>
      <c r="E2022" t="s">
        <v>204</v>
      </c>
      <c r="F2022" t="s">
        <v>204</v>
      </c>
      <c r="G2022" t="s">
        <v>3</v>
      </c>
      <c r="H2022" t="s">
        <v>115</v>
      </c>
      <c r="I2022" t="s">
        <v>3245</v>
      </c>
      <c r="J2022" t="e">
        <f>+VLOOKUP(I2022,NOMENCLATURA!$A$3:$B$20,2,FALSE)</f>
        <v>#N/A</v>
      </c>
      <c r="K2022" t="s">
        <v>3261</v>
      </c>
      <c r="L2022" t="s">
        <v>3262</v>
      </c>
      <c r="M2022" s="2">
        <v>42558</v>
      </c>
      <c r="N2022" t="s">
        <v>2962</v>
      </c>
      <c r="O2022" t="s">
        <v>353</v>
      </c>
      <c r="P2022" t="s">
        <v>3</v>
      </c>
      <c r="Q2022" t="s">
        <v>45</v>
      </c>
      <c r="R2022" t="s">
        <v>3263</v>
      </c>
      <c r="S2022" t="s">
        <v>3</v>
      </c>
      <c r="T2022" t="s">
        <v>3</v>
      </c>
      <c r="U2022" t="s">
        <v>3</v>
      </c>
      <c r="V2022" t="str">
        <f>VLOOKUP(A2022,Ventas!$A$2:$H$3062,7,FALSE)</f>
        <v>N0</v>
      </c>
      <c r="W2022" t="str">
        <f>VLOOKUP(A2022,Ventas!$A$2:$H$3062,8,FALSE)</f>
        <v>OJ</v>
      </c>
      <c r="X2022" t="e">
        <f>VLOOKUP(A2022,'Correo 1'!$A$2:$C$3062,3,FALSE)</f>
        <v>#N/A</v>
      </c>
    </row>
    <row r="2023" spans="1:24" x14ac:dyDescent="0.2">
      <c r="A2023">
        <v>1128616</v>
      </c>
      <c r="B2023" t="s">
        <v>215</v>
      </c>
      <c r="C2023" t="s">
        <v>3264</v>
      </c>
      <c r="D2023" t="s">
        <v>3</v>
      </c>
      <c r="E2023" t="s">
        <v>3265</v>
      </c>
      <c r="F2023" t="s">
        <v>3</v>
      </c>
      <c r="G2023" t="s">
        <v>3</v>
      </c>
      <c r="H2023" t="s">
        <v>247</v>
      </c>
      <c r="I2023" t="s">
        <v>3266</v>
      </c>
      <c r="J2023" t="e">
        <f>+VLOOKUP(I2023,NOMENCLATURA!$A$3:$B$20,2,FALSE)</f>
        <v>#N/A</v>
      </c>
      <c r="K2023" t="s">
        <v>3267</v>
      </c>
      <c r="L2023" t="s">
        <v>3268</v>
      </c>
      <c r="M2023" s="2">
        <v>42559</v>
      </c>
      <c r="N2023" t="s">
        <v>119</v>
      </c>
      <c r="O2023" t="s">
        <v>222</v>
      </c>
      <c r="P2023" t="s">
        <v>3</v>
      </c>
      <c r="Q2023" t="s">
        <v>12</v>
      </c>
      <c r="R2023" t="s">
        <v>3</v>
      </c>
      <c r="S2023" t="s">
        <v>3269</v>
      </c>
      <c r="T2023" t="s">
        <v>3</v>
      </c>
      <c r="U2023" t="s">
        <v>3</v>
      </c>
      <c r="V2023" t="str">
        <f>VLOOKUP(A2023,Ventas!$A$2:$H$3062,7,FALSE)</f>
        <v>Z021</v>
      </c>
      <c r="W2023" t="str">
        <f>VLOOKUP(A2023,Ventas!$A$2:$H$3062,8,FALSE)</f>
        <v>O9</v>
      </c>
      <c r="X2023" t="e">
        <f>VLOOKUP(A2023,'Correo 1'!$A$2:$C$3062,3,FALSE)</f>
        <v>#N/A</v>
      </c>
    </row>
    <row r="2024" spans="1:24" x14ac:dyDescent="0.2">
      <c r="A2024">
        <v>1128617</v>
      </c>
      <c r="B2024" t="s">
        <v>131</v>
      </c>
      <c r="C2024" t="s">
        <v>3270</v>
      </c>
      <c r="D2024" t="s">
        <v>3271</v>
      </c>
      <c r="E2024" t="s">
        <v>3272</v>
      </c>
      <c r="F2024" t="s">
        <v>3</v>
      </c>
      <c r="G2024" t="s">
        <v>3</v>
      </c>
      <c r="H2024" t="s">
        <v>134</v>
      </c>
      <c r="I2024" t="s">
        <v>3273</v>
      </c>
      <c r="J2024" t="e">
        <f>+VLOOKUP(I2024,NOMENCLATURA!$A$3:$B$20,2,FALSE)</f>
        <v>#N/A</v>
      </c>
      <c r="K2024" t="s">
        <v>3274</v>
      </c>
      <c r="L2024" t="s">
        <v>3275</v>
      </c>
      <c r="M2024" s="2">
        <v>42559</v>
      </c>
      <c r="N2024" t="s">
        <v>119</v>
      </c>
      <c r="O2024" t="s">
        <v>222</v>
      </c>
      <c r="P2024" t="s">
        <v>3</v>
      </c>
      <c r="Q2024" t="s">
        <v>12</v>
      </c>
      <c r="R2024" t="s">
        <v>3</v>
      </c>
      <c r="S2024" t="s">
        <v>3276</v>
      </c>
      <c r="T2024" t="s">
        <v>3</v>
      </c>
      <c r="U2024" t="s">
        <v>3</v>
      </c>
      <c r="V2024" t="str">
        <f>VLOOKUP(A2024,Ventas!$A$2:$H$3062,7,FALSE)</f>
        <v>Z021</v>
      </c>
      <c r="W2024" t="str">
        <f>VLOOKUP(A2024,Ventas!$A$2:$H$3062,8,FALSE)</f>
        <v>O9</v>
      </c>
      <c r="X2024" t="e">
        <f>VLOOKUP(A2024,'Correo 1'!$A$2:$C$3062,3,FALSE)</f>
        <v>#N/A</v>
      </c>
    </row>
    <row r="2025" spans="1:24" x14ac:dyDescent="0.2">
      <c r="A2025">
        <v>1128619</v>
      </c>
      <c r="B2025" t="s">
        <v>131</v>
      </c>
      <c r="C2025" t="s">
        <v>3277</v>
      </c>
      <c r="D2025" t="s">
        <v>3</v>
      </c>
      <c r="E2025" t="s">
        <v>3278</v>
      </c>
      <c r="F2025" t="s">
        <v>3</v>
      </c>
      <c r="G2025" t="s">
        <v>3</v>
      </c>
      <c r="H2025" t="s">
        <v>134</v>
      </c>
      <c r="I2025" t="s">
        <v>3279</v>
      </c>
      <c r="J2025" t="e">
        <f>+VLOOKUP(I2025,NOMENCLATURA!$A$3:$B$20,2,FALSE)</f>
        <v>#N/A</v>
      </c>
      <c r="K2025" t="s">
        <v>3280</v>
      </c>
      <c r="L2025" t="s">
        <v>3281</v>
      </c>
      <c r="M2025" s="2">
        <v>42559</v>
      </c>
      <c r="N2025" t="s">
        <v>119</v>
      </c>
      <c r="O2025" t="s">
        <v>222</v>
      </c>
      <c r="P2025" t="s">
        <v>3</v>
      </c>
      <c r="Q2025" t="s">
        <v>12</v>
      </c>
      <c r="R2025" t="s">
        <v>3</v>
      </c>
      <c r="S2025" t="s">
        <v>3</v>
      </c>
      <c r="T2025" t="s">
        <v>3</v>
      </c>
      <c r="U2025" t="s">
        <v>3</v>
      </c>
      <c r="V2025" t="str">
        <f>VLOOKUP(A2025,Ventas!$A$2:$H$3062,7,FALSE)</f>
        <v>Z021</v>
      </c>
      <c r="W2025" t="str">
        <f>VLOOKUP(A2025,Ventas!$A$2:$H$3062,8,FALSE)</f>
        <v>O9</v>
      </c>
      <c r="X2025" t="e">
        <f>VLOOKUP(A2025,'Correo 1'!$A$2:$C$3062,3,FALSE)</f>
        <v>#N/A</v>
      </c>
    </row>
    <row r="2026" spans="1:24" x14ac:dyDescent="0.2">
      <c r="A2026">
        <v>1128620</v>
      </c>
      <c r="B2026" t="s">
        <v>215</v>
      </c>
      <c r="C2026" t="s">
        <v>3282</v>
      </c>
      <c r="D2026" t="s">
        <v>3</v>
      </c>
      <c r="E2026" t="s">
        <v>3283</v>
      </c>
      <c r="F2026" t="s">
        <v>3</v>
      </c>
      <c r="G2026" t="s">
        <v>3</v>
      </c>
      <c r="H2026" t="s">
        <v>238</v>
      </c>
      <c r="I2026" t="s">
        <v>3284</v>
      </c>
      <c r="J2026" t="e">
        <f>+VLOOKUP(I2026,NOMENCLATURA!$A$3:$B$20,2,FALSE)</f>
        <v>#N/A</v>
      </c>
      <c r="K2026" t="s">
        <v>3285</v>
      </c>
      <c r="L2026" t="s">
        <v>3286</v>
      </c>
      <c r="M2026" s="2">
        <v>42559</v>
      </c>
      <c r="N2026" t="s">
        <v>119</v>
      </c>
      <c r="O2026" t="s">
        <v>222</v>
      </c>
      <c r="P2026" t="s">
        <v>3</v>
      </c>
      <c r="Q2026" t="s">
        <v>12</v>
      </c>
      <c r="R2026" t="s">
        <v>3</v>
      </c>
      <c r="S2026" t="s">
        <v>3287</v>
      </c>
      <c r="T2026" t="s">
        <v>3</v>
      </c>
      <c r="U2026" t="s">
        <v>3</v>
      </c>
      <c r="V2026" t="str">
        <f>VLOOKUP(A2026,Ventas!$A$2:$H$3062,7,FALSE)</f>
        <v>Z021</v>
      </c>
      <c r="W2026" t="str">
        <f>VLOOKUP(A2026,Ventas!$A$2:$H$3062,8,FALSE)</f>
        <v>O9</v>
      </c>
      <c r="X2026" t="e">
        <f>VLOOKUP(A2026,'Correo 1'!$A$2:$C$3062,3,FALSE)</f>
        <v>#N/A</v>
      </c>
    </row>
    <row r="2027" spans="1:24" x14ac:dyDescent="0.2">
      <c r="A2027">
        <v>1128634</v>
      </c>
      <c r="B2027" t="s">
        <v>111</v>
      </c>
      <c r="C2027" t="s">
        <v>3288</v>
      </c>
      <c r="D2027" t="s">
        <v>3</v>
      </c>
      <c r="E2027" t="s">
        <v>3113</v>
      </c>
      <c r="F2027" t="s">
        <v>3</v>
      </c>
      <c r="G2027" t="s">
        <v>3</v>
      </c>
      <c r="H2027" t="s">
        <v>1046</v>
      </c>
      <c r="I2027" t="s">
        <v>3289</v>
      </c>
      <c r="J2027" t="e">
        <f>+VLOOKUP(I2027,NOMENCLATURA!$A$3:$B$20,2,FALSE)</f>
        <v>#N/A</v>
      </c>
      <c r="K2027" t="s">
        <v>3290</v>
      </c>
      <c r="L2027" t="s">
        <v>3291</v>
      </c>
      <c r="M2027" s="2">
        <v>42559</v>
      </c>
      <c r="N2027" t="s">
        <v>2962</v>
      </c>
      <c r="O2027" t="s">
        <v>353</v>
      </c>
      <c r="P2027" t="s">
        <v>3292</v>
      </c>
      <c r="Q2027" t="s">
        <v>45</v>
      </c>
      <c r="R2027" t="s">
        <v>3293</v>
      </c>
      <c r="S2027" t="s">
        <v>3294</v>
      </c>
      <c r="T2027" t="s">
        <v>3</v>
      </c>
      <c r="U2027" t="s">
        <v>3</v>
      </c>
      <c r="V2027" t="str">
        <f>VLOOKUP(A2027,Ventas!$A$2:$H$3062,7,FALSE)</f>
        <v>N0</v>
      </c>
      <c r="W2027" t="str">
        <f>VLOOKUP(A2027,Ventas!$A$2:$H$3062,8,FALSE)</f>
        <v>OJ</v>
      </c>
      <c r="X2027" t="e">
        <f>VLOOKUP(A2027,'Correo 1'!$A$2:$C$3062,3,FALSE)</f>
        <v>#N/A</v>
      </c>
    </row>
    <row r="2028" spans="1:24" x14ac:dyDescent="0.2">
      <c r="A2028">
        <v>1128662</v>
      </c>
      <c r="B2028" t="s">
        <v>111</v>
      </c>
      <c r="C2028" t="s">
        <v>3295</v>
      </c>
      <c r="D2028" t="s">
        <v>3</v>
      </c>
      <c r="E2028" t="s">
        <v>951</v>
      </c>
      <c r="F2028" t="s">
        <v>990</v>
      </c>
      <c r="G2028" t="s">
        <v>3</v>
      </c>
      <c r="H2028" t="s">
        <v>115</v>
      </c>
      <c r="I2028" t="s">
        <v>954</v>
      </c>
      <c r="J2028" t="e">
        <f>+VLOOKUP(I2028,NOMENCLATURA!$A$3:$B$20,2,FALSE)</f>
        <v>#N/A</v>
      </c>
      <c r="K2028" t="s">
        <v>3296</v>
      </c>
      <c r="L2028" t="s">
        <v>3297</v>
      </c>
      <c r="M2028" s="2">
        <v>42563</v>
      </c>
      <c r="N2028" t="s">
        <v>207</v>
      </c>
      <c r="O2028" t="s">
        <v>353</v>
      </c>
      <c r="P2028" t="s">
        <v>3</v>
      </c>
      <c r="Q2028" t="s">
        <v>45</v>
      </c>
      <c r="R2028" t="s">
        <v>3298</v>
      </c>
      <c r="S2028" t="s">
        <v>3299</v>
      </c>
      <c r="T2028" t="s">
        <v>3</v>
      </c>
      <c r="U2028" t="s">
        <v>3</v>
      </c>
      <c r="V2028" t="str">
        <f>VLOOKUP(A2028,Ventas!$A$2:$H$3062,7,FALSE)</f>
        <v>N30</v>
      </c>
      <c r="W2028" t="str">
        <f>VLOOKUP(A2028,Ventas!$A$2:$H$3062,8,FALSE)</f>
        <v>OJ</v>
      </c>
      <c r="X2028" t="e">
        <f>VLOOKUP(A2028,'Correo 1'!$A$2:$C$3062,3,FALSE)</f>
        <v>#N/A</v>
      </c>
    </row>
    <row r="2029" spans="1:24" x14ac:dyDescent="0.2">
      <c r="A2029">
        <v>1128664</v>
      </c>
      <c r="B2029" t="s">
        <v>111</v>
      </c>
      <c r="C2029" t="s">
        <v>3305</v>
      </c>
      <c r="D2029" t="s">
        <v>3</v>
      </c>
      <c r="E2029" t="s">
        <v>951</v>
      </c>
      <c r="F2029" t="s">
        <v>2723</v>
      </c>
      <c r="G2029" t="s">
        <v>3</v>
      </c>
      <c r="H2029" t="s">
        <v>115</v>
      </c>
      <c r="I2029" t="s">
        <v>954</v>
      </c>
      <c r="J2029" t="e">
        <f>+VLOOKUP(I2029,NOMENCLATURA!$A$3:$B$20,2,FALSE)</f>
        <v>#N/A</v>
      </c>
      <c r="K2029" t="s">
        <v>3306</v>
      </c>
      <c r="L2029" t="s">
        <v>3307</v>
      </c>
      <c r="M2029" s="2">
        <v>42563</v>
      </c>
      <c r="N2029" t="s">
        <v>207</v>
      </c>
      <c r="O2029" t="s">
        <v>353</v>
      </c>
      <c r="P2029" t="s">
        <v>3</v>
      </c>
      <c r="Q2029" t="s">
        <v>45</v>
      </c>
      <c r="R2029" t="s">
        <v>3308</v>
      </c>
      <c r="S2029" t="s">
        <v>3309</v>
      </c>
      <c r="T2029" t="s">
        <v>3</v>
      </c>
      <c r="U2029" t="s">
        <v>3</v>
      </c>
      <c r="V2029" t="str">
        <f>VLOOKUP(A2029,Ventas!$A$2:$H$3062,7,FALSE)</f>
        <v>N30</v>
      </c>
      <c r="W2029" t="str">
        <f>VLOOKUP(A2029,Ventas!$A$2:$H$3062,8,FALSE)</f>
        <v>OJ</v>
      </c>
      <c r="X2029" t="e">
        <f>VLOOKUP(A2029,'Correo 1'!$A$2:$C$3062,3,FALSE)</f>
        <v>#N/A</v>
      </c>
    </row>
    <row r="2030" spans="1:24" x14ac:dyDescent="0.2">
      <c r="A2030">
        <v>1128665</v>
      </c>
      <c r="B2030" t="s">
        <v>111</v>
      </c>
      <c r="C2030" t="s">
        <v>3310</v>
      </c>
      <c r="D2030" t="s">
        <v>3</v>
      </c>
      <c r="E2030" t="s">
        <v>951</v>
      </c>
      <c r="F2030" t="s">
        <v>952</v>
      </c>
      <c r="G2030" t="s">
        <v>3</v>
      </c>
      <c r="H2030" t="s">
        <v>115</v>
      </c>
      <c r="I2030" t="s">
        <v>954</v>
      </c>
      <c r="J2030" t="e">
        <f>+VLOOKUP(I2030,NOMENCLATURA!$A$3:$B$20,2,FALSE)</f>
        <v>#N/A</v>
      </c>
      <c r="K2030" t="s">
        <v>3311</v>
      </c>
      <c r="L2030" t="s">
        <v>3312</v>
      </c>
      <c r="M2030" s="2">
        <v>42563</v>
      </c>
      <c r="N2030" t="s">
        <v>207</v>
      </c>
      <c r="O2030" t="s">
        <v>353</v>
      </c>
      <c r="P2030" t="s">
        <v>3</v>
      </c>
      <c r="Q2030" t="s">
        <v>45</v>
      </c>
      <c r="R2030" t="s">
        <v>3313</v>
      </c>
      <c r="S2030" t="s">
        <v>3314</v>
      </c>
      <c r="T2030" t="s">
        <v>3</v>
      </c>
      <c r="U2030" t="s">
        <v>3</v>
      </c>
      <c r="V2030" t="str">
        <f>VLOOKUP(A2030,Ventas!$A$2:$H$3062,7,FALSE)</f>
        <v>N60</v>
      </c>
      <c r="W2030" t="str">
        <f>VLOOKUP(A2030,Ventas!$A$2:$H$3062,8,FALSE)</f>
        <v>OJ</v>
      </c>
      <c r="X2030" t="e">
        <f>VLOOKUP(A2030,'Correo 1'!$A$2:$C$3062,3,FALSE)</f>
        <v>#N/A</v>
      </c>
    </row>
    <row r="2031" spans="1:24" x14ac:dyDescent="0.2">
      <c r="A2031">
        <v>1128666</v>
      </c>
      <c r="B2031" t="s">
        <v>111</v>
      </c>
      <c r="C2031" t="s">
        <v>3315</v>
      </c>
      <c r="D2031" t="s">
        <v>3</v>
      </c>
      <c r="E2031" t="s">
        <v>951</v>
      </c>
      <c r="F2031" t="s">
        <v>3316</v>
      </c>
      <c r="G2031" t="s">
        <v>3</v>
      </c>
      <c r="H2031" t="s">
        <v>115</v>
      </c>
      <c r="I2031" t="s">
        <v>954</v>
      </c>
      <c r="J2031" t="e">
        <f>+VLOOKUP(I2031,NOMENCLATURA!$A$3:$B$20,2,FALSE)</f>
        <v>#N/A</v>
      </c>
      <c r="K2031" t="s">
        <v>3317</v>
      </c>
      <c r="L2031" t="s">
        <v>3318</v>
      </c>
      <c r="M2031" s="2">
        <v>42563</v>
      </c>
      <c r="N2031" t="s">
        <v>207</v>
      </c>
      <c r="O2031" t="s">
        <v>353</v>
      </c>
      <c r="P2031" t="s">
        <v>3</v>
      </c>
      <c r="Q2031" t="s">
        <v>45</v>
      </c>
      <c r="R2031" t="s">
        <v>3319</v>
      </c>
      <c r="S2031" t="s">
        <v>3</v>
      </c>
      <c r="T2031" t="s">
        <v>3</v>
      </c>
      <c r="U2031" t="s">
        <v>3</v>
      </c>
      <c r="V2031" t="str">
        <f>VLOOKUP(A2031,Ventas!$A$2:$H$3062,7,FALSE)</f>
        <v>N60</v>
      </c>
      <c r="W2031" t="str">
        <f>VLOOKUP(A2031,Ventas!$A$2:$H$3062,8,FALSE)</f>
        <v>OJ</v>
      </c>
      <c r="X2031" t="e">
        <f>VLOOKUP(A2031,'Correo 1'!$A$2:$C$3062,3,FALSE)</f>
        <v>#N/A</v>
      </c>
    </row>
    <row r="2032" spans="1:24" x14ac:dyDescent="0.2">
      <c r="A2032">
        <v>1128672</v>
      </c>
      <c r="B2032" t="s">
        <v>111</v>
      </c>
      <c r="C2032" t="s">
        <v>3320</v>
      </c>
      <c r="D2032" t="s">
        <v>3</v>
      </c>
      <c r="E2032" t="s">
        <v>951</v>
      </c>
      <c r="F2032" t="s">
        <v>2159</v>
      </c>
      <c r="G2032" t="s">
        <v>3</v>
      </c>
      <c r="H2032" t="s">
        <v>115</v>
      </c>
      <c r="I2032" t="s">
        <v>954</v>
      </c>
      <c r="J2032" t="e">
        <f>+VLOOKUP(I2032,NOMENCLATURA!$A$3:$B$20,2,FALSE)</f>
        <v>#N/A</v>
      </c>
      <c r="K2032" t="s">
        <v>3321</v>
      </c>
      <c r="L2032" t="s">
        <v>3322</v>
      </c>
      <c r="M2032" s="2">
        <v>42564</v>
      </c>
      <c r="N2032" t="s">
        <v>207</v>
      </c>
      <c r="O2032" t="s">
        <v>353</v>
      </c>
      <c r="P2032" t="s">
        <v>3</v>
      </c>
      <c r="Q2032" t="s">
        <v>45</v>
      </c>
      <c r="R2032" t="s">
        <v>3323</v>
      </c>
      <c r="S2032" t="s">
        <v>3324</v>
      </c>
      <c r="T2032" t="s">
        <v>3</v>
      </c>
      <c r="U2032" t="s">
        <v>3</v>
      </c>
      <c r="V2032" t="str">
        <f>VLOOKUP(A2032,Ventas!$A$2:$H$3062,7,FALSE)</f>
        <v>N0</v>
      </c>
      <c r="W2032" t="str">
        <f>VLOOKUP(A2032,Ventas!$A$2:$H$3062,8,FALSE)</f>
        <v>OJ</v>
      </c>
      <c r="X2032" t="e">
        <f>VLOOKUP(A2032,'Correo 1'!$A$2:$C$3062,3,FALSE)</f>
        <v>#N/A</v>
      </c>
    </row>
    <row r="2033" spans="1:24" x14ac:dyDescent="0.2">
      <c r="A2033">
        <v>1128673</v>
      </c>
      <c r="B2033" t="s">
        <v>111</v>
      </c>
      <c r="C2033" t="s">
        <v>3325</v>
      </c>
      <c r="D2033" t="s">
        <v>3</v>
      </c>
      <c r="E2033" t="s">
        <v>951</v>
      </c>
      <c r="F2033" t="s">
        <v>1258</v>
      </c>
      <c r="G2033" t="s">
        <v>3</v>
      </c>
      <c r="H2033" t="s">
        <v>115</v>
      </c>
      <c r="I2033" t="s">
        <v>954</v>
      </c>
      <c r="J2033" t="e">
        <f>+VLOOKUP(I2033,NOMENCLATURA!$A$3:$B$20,2,FALSE)</f>
        <v>#N/A</v>
      </c>
      <c r="K2033" t="s">
        <v>3326</v>
      </c>
      <c r="L2033" t="s">
        <v>3327</v>
      </c>
      <c r="M2033" s="2">
        <v>42564</v>
      </c>
      <c r="N2033" t="s">
        <v>207</v>
      </c>
      <c r="O2033" t="s">
        <v>353</v>
      </c>
      <c r="P2033" t="s">
        <v>3</v>
      </c>
      <c r="Q2033" t="s">
        <v>45</v>
      </c>
      <c r="R2033" t="s">
        <v>3328</v>
      </c>
      <c r="S2033" t="s">
        <v>3329</v>
      </c>
      <c r="T2033" t="s">
        <v>3</v>
      </c>
      <c r="U2033" t="s">
        <v>3</v>
      </c>
      <c r="V2033" t="str">
        <f>VLOOKUP(A2033,Ventas!$A$2:$H$3062,7,FALSE)</f>
        <v>N0</v>
      </c>
      <c r="W2033" t="str">
        <f>VLOOKUP(A2033,Ventas!$A$2:$H$3062,8,FALSE)</f>
        <v>OJ</v>
      </c>
      <c r="X2033" t="e">
        <f>VLOOKUP(A2033,'Correo 1'!$A$2:$C$3062,3,FALSE)</f>
        <v>#N/A</v>
      </c>
    </row>
    <row r="2034" spans="1:24" x14ac:dyDescent="0.2">
      <c r="A2034">
        <v>1128674</v>
      </c>
      <c r="B2034" t="s">
        <v>111</v>
      </c>
      <c r="C2034" t="s">
        <v>3330</v>
      </c>
      <c r="D2034" t="s">
        <v>3</v>
      </c>
      <c r="E2034" t="s">
        <v>951</v>
      </c>
      <c r="F2034" t="s">
        <v>961</v>
      </c>
      <c r="G2034" t="s">
        <v>3</v>
      </c>
      <c r="H2034" t="s">
        <v>115</v>
      </c>
      <c r="I2034" t="s">
        <v>954</v>
      </c>
      <c r="J2034" t="e">
        <f>+VLOOKUP(I2034,NOMENCLATURA!$A$3:$B$20,2,FALSE)</f>
        <v>#N/A</v>
      </c>
      <c r="K2034" t="s">
        <v>3331</v>
      </c>
      <c r="L2034" t="s">
        <v>3332</v>
      </c>
      <c r="M2034" s="2">
        <v>42564</v>
      </c>
      <c r="N2034" t="s">
        <v>207</v>
      </c>
      <c r="O2034" t="s">
        <v>353</v>
      </c>
      <c r="P2034" t="s">
        <v>3</v>
      </c>
      <c r="Q2034" t="s">
        <v>45</v>
      </c>
      <c r="R2034" t="s">
        <v>3333</v>
      </c>
      <c r="S2034" t="s">
        <v>3334</v>
      </c>
      <c r="T2034" t="s">
        <v>3</v>
      </c>
      <c r="U2034" t="s">
        <v>3</v>
      </c>
      <c r="V2034" t="str">
        <f>VLOOKUP(A2034,Ventas!$A$2:$H$3062,7,FALSE)</f>
        <v>N0</v>
      </c>
      <c r="W2034" t="str">
        <f>VLOOKUP(A2034,Ventas!$A$2:$H$3062,8,FALSE)</f>
        <v>OJ</v>
      </c>
      <c r="X2034" t="e">
        <f>VLOOKUP(A2034,'Correo 1'!$A$2:$C$3062,3,FALSE)</f>
        <v>#N/A</v>
      </c>
    </row>
    <row r="2035" spans="1:24" x14ac:dyDescent="0.2">
      <c r="A2035">
        <v>1128675</v>
      </c>
      <c r="B2035" t="s">
        <v>111</v>
      </c>
      <c r="C2035" t="s">
        <v>3335</v>
      </c>
      <c r="D2035" t="s">
        <v>3</v>
      </c>
      <c r="E2035" t="s">
        <v>1045</v>
      </c>
      <c r="F2035" t="s">
        <v>3336</v>
      </c>
      <c r="G2035" t="s">
        <v>3</v>
      </c>
      <c r="H2035" t="s">
        <v>1046</v>
      </c>
      <c r="I2035" t="s">
        <v>954</v>
      </c>
      <c r="J2035" t="e">
        <f>+VLOOKUP(I2035,NOMENCLATURA!$A$3:$B$20,2,FALSE)</f>
        <v>#N/A</v>
      </c>
      <c r="K2035" t="s">
        <v>3337</v>
      </c>
      <c r="L2035" t="s">
        <v>3338</v>
      </c>
      <c r="M2035" s="2">
        <v>42564</v>
      </c>
      <c r="N2035" t="s">
        <v>207</v>
      </c>
      <c r="O2035" t="s">
        <v>353</v>
      </c>
      <c r="P2035" t="s">
        <v>3</v>
      </c>
      <c r="Q2035" t="s">
        <v>45</v>
      </c>
      <c r="R2035" t="s">
        <v>3339</v>
      </c>
      <c r="S2035" t="s">
        <v>3340</v>
      </c>
      <c r="T2035" t="s">
        <v>3</v>
      </c>
      <c r="U2035" t="s">
        <v>3</v>
      </c>
      <c r="V2035" t="str">
        <f>VLOOKUP(A2035,Ventas!$A$2:$H$3062,7,FALSE)</f>
        <v>N0</v>
      </c>
      <c r="W2035" t="str">
        <f>VLOOKUP(A2035,Ventas!$A$2:$H$3062,8,FALSE)</f>
        <v>OJ</v>
      </c>
      <c r="X2035" t="e">
        <f>VLOOKUP(A2035,'Correo 1'!$A$2:$C$3062,3,FALSE)</f>
        <v>#N/A</v>
      </c>
    </row>
    <row r="2036" spans="1:24" x14ac:dyDescent="0.2">
      <c r="A2036">
        <v>1128676</v>
      </c>
      <c r="B2036" t="s">
        <v>111</v>
      </c>
      <c r="C2036" t="s">
        <v>3341</v>
      </c>
      <c r="D2036" t="s">
        <v>3</v>
      </c>
      <c r="E2036" t="s">
        <v>1045</v>
      </c>
      <c r="F2036" t="s">
        <v>1548</v>
      </c>
      <c r="G2036" t="s">
        <v>3</v>
      </c>
      <c r="H2036" t="s">
        <v>1046</v>
      </c>
      <c r="I2036" t="s">
        <v>954</v>
      </c>
      <c r="J2036" t="e">
        <f>+VLOOKUP(I2036,NOMENCLATURA!$A$3:$B$20,2,FALSE)</f>
        <v>#N/A</v>
      </c>
      <c r="K2036" t="s">
        <v>3342</v>
      </c>
      <c r="L2036" t="s">
        <v>3343</v>
      </c>
      <c r="M2036" s="2">
        <v>42564</v>
      </c>
      <c r="N2036" t="s">
        <v>207</v>
      </c>
      <c r="O2036" t="s">
        <v>353</v>
      </c>
      <c r="P2036" t="s">
        <v>3</v>
      </c>
      <c r="Q2036" t="s">
        <v>45</v>
      </c>
      <c r="R2036" t="s">
        <v>3344</v>
      </c>
      <c r="S2036" t="s">
        <v>3345</v>
      </c>
      <c r="T2036" t="s">
        <v>3</v>
      </c>
      <c r="U2036" t="s">
        <v>3</v>
      </c>
      <c r="V2036" t="str">
        <f>VLOOKUP(A2036,Ventas!$A$2:$H$3062,7,FALSE)</f>
        <v>N0</v>
      </c>
      <c r="W2036" t="str">
        <f>VLOOKUP(A2036,Ventas!$A$2:$H$3062,8,FALSE)</f>
        <v>OJ</v>
      </c>
      <c r="X2036" t="e">
        <f>VLOOKUP(A2036,'Correo 1'!$A$2:$C$3062,3,FALSE)</f>
        <v>#N/A</v>
      </c>
    </row>
    <row r="2037" spans="1:24" x14ac:dyDescent="0.2">
      <c r="A2037">
        <v>1128680</v>
      </c>
      <c r="B2037" t="s">
        <v>111</v>
      </c>
      <c r="C2037" t="s">
        <v>3346</v>
      </c>
      <c r="D2037" t="s">
        <v>3</v>
      </c>
      <c r="E2037" t="s">
        <v>951</v>
      </c>
      <c r="F2037" t="s">
        <v>3347</v>
      </c>
      <c r="G2037" t="s">
        <v>3</v>
      </c>
      <c r="H2037" t="s">
        <v>115</v>
      </c>
      <c r="I2037" t="s">
        <v>954</v>
      </c>
      <c r="J2037" t="e">
        <f>+VLOOKUP(I2037,NOMENCLATURA!$A$3:$B$20,2,FALSE)</f>
        <v>#N/A</v>
      </c>
      <c r="K2037" t="s">
        <v>3348</v>
      </c>
      <c r="L2037" t="s">
        <v>3349</v>
      </c>
      <c r="M2037" s="2">
        <v>42565</v>
      </c>
      <c r="N2037" t="s">
        <v>207</v>
      </c>
      <c r="O2037" t="s">
        <v>353</v>
      </c>
      <c r="P2037" t="s">
        <v>3</v>
      </c>
      <c r="Q2037" t="s">
        <v>45</v>
      </c>
      <c r="R2037" t="s">
        <v>3350</v>
      </c>
      <c r="S2037" t="s">
        <v>3351</v>
      </c>
      <c r="T2037" t="s">
        <v>3</v>
      </c>
      <c r="U2037" t="s">
        <v>3</v>
      </c>
      <c r="V2037" t="str">
        <f>VLOOKUP(A2037,Ventas!$A$2:$H$3062,7,FALSE)</f>
        <v>N30</v>
      </c>
      <c r="W2037" t="str">
        <f>VLOOKUP(A2037,Ventas!$A$2:$H$3062,8,FALSE)</f>
        <v>OJ</v>
      </c>
      <c r="X2037" t="e">
        <f>VLOOKUP(A2037,'Correo 1'!$A$2:$C$3062,3,FALSE)</f>
        <v>#N/A</v>
      </c>
    </row>
    <row r="2038" spans="1:24" x14ac:dyDescent="0.2">
      <c r="A2038">
        <v>1128690</v>
      </c>
      <c r="B2038" t="s">
        <v>111</v>
      </c>
      <c r="C2038" t="s">
        <v>3356</v>
      </c>
      <c r="D2038" t="s">
        <v>3</v>
      </c>
      <c r="E2038" t="s">
        <v>1045</v>
      </c>
      <c r="F2038" t="s">
        <v>1548</v>
      </c>
      <c r="G2038" t="s">
        <v>3</v>
      </c>
      <c r="H2038" t="s">
        <v>1046</v>
      </c>
      <c r="I2038" t="s">
        <v>954</v>
      </c>
      <c r="J2038" t="e">
        <f>+VLOOKUP(I2038,NOMENCLATURA!$A$3:$B$20,2,FALSE)</f>
        <v>#N/A</v>
      </c>
      <c r="K2038" t="s">
        <v>3357</v>
      </c>
      <c r="L2038" t="s">
        <v>3358</v>
      </c>
      <c r="M2038" s="2">
        <v>42565</v>
      </c>
      <c r="N2038" t="s">
        <v>207</v>
      </c>
      <c r="O2038" t="s">
        <v>353</v>
      </c>
      <c r="P2038" t="s">
        <v>3</v>
      </c>
      <c r="Q2038" t="s">
        <v>45</v>
      </c>
      <c r="R2038" t="s">
        <v>3359</v>
      </c>
      <c r="S2038" t="s">
        <v>3</v>
      </c>
      <c r="T2038" t="s">
        <v>3</v>
      </c>
      <c r="U2038" t="s">
        <v>3</v>
      </c>
      <c r="V2038" t="str">
        <f>VLOOKUP(A2038,Ventas!$A$2:$H$3062,7,FALSE)</f>
        <v>N10</v>
      </c>
      <c r="W2038" t="str">
        <f>VLOOKUP(A2038,Ventas!$A$2:$H$3062,8,FALSE)</f>
        <v>OJ</v>
      </c>
      <c r="X2038" t="e">
        <f>VLOOKUP(A2038,'Correo 1'!$A$2:$C$3062,3,FALSE)</f>
        <v>#N/A</v>
      </c>
    </row>
    <row r="2039" spans="1:24" x14ac:dyDescent="0.2">
      <c r="A2039">
        <v>1128698</v>
      </c>
      <c r="B2039" t="s">
        <v>111</v>
      </c>
      <c r="C2039" t="s">
        <v>3360</v>
      </c>
      <c r="D2039" t="s">
        <v>3</v>
      </c>
      <c r="E2039" t="s">
        <v>951</v>
      </c>
      <c r="F2039" t="s">
        <v>983</v>
      </c>
      <c r="G2039" t="s">
        <v>3</v>
      </c>
      <c r="H2039" t="s">
        <v>115</v>
      </c>
      <c r="I2039" t="s">
        <v>954</v>
      </c>
      <c r="J2039" t="e">
        <f>+VLOOKUP(I2039,NOMENCLATURA!$A$3:$B$20,2,FALSE)</f>
        <v>#N/A</v>
      </c>
      <c r="K2039" t="s">
        <v>3361</v>
      </c>
      <c r="L2039" t="s">
        <v>3362</v>
      </c>
      <c r="M2039" s="2">
        <v>42566</v>
      </c>
      <c r="N2039" t="s">
        <v>207</v>
      </c>
      <c r="O2039" t="s">
        <v>353</v>
      </c>
      <c r="P2039" t="s">
        <v>3</v>
      </c>
      <c r="Q2039" t="s">
        <v>45</v>
      </c>
      <c r="R2039" t="s">
        <v>3363</v>
      </c>
      <c r="S2039" t="s">
        <v>3364</v>
      </c>
      <c r="T2039" t="s">
        <v>3</v>
      </c>
      <c r="U2039" t="s">
        <v>3</v>
      </c>
      <c r="V2039" t="str">
        <f>VLOOKUP(A2039,Ventas!$A$2:$H$3062,7,FALSE)</f>
        <v>N10</v>
      </c>
      <c r="W2039" t="str">
        <f>VLOOKUP(A2039,Ventas!$A$2:$H$3062,8,FALSE)</f>
        <v>OJ</v>
      </c>
      <c r="X2039" t="e">
        <f>VLOOKUP(A2039,'Correo 1'!$A$2:$C$3062,3,FALSE)</f>
        <v>#N/A</v>
      </c>
    </row>
    <row r="2040" spans="1:24" x14ac:dyDescent="0.2">
      <c r="A2040">
        <v>1128721</v>
      </c>
      <c r="B2040" t="s">
        <v>111</v>
      </c>
      <c r="C2040" t="s">
        <v>3396</v>
      </c>
      <c r="D2040" t="s">
        <v>3</v>
      </c>
      <c r="E2040" t="s">
        <v>951</v>
      </c>
      <c r="F2040" t="s">
        <v>3397</v>
      </c>
      <c r="G2040" t="s">
        <v>3</v>
      </c>
      <c r="H2040" t="s">
        <v>115</v>
      </c>
      <c r="I2040" t="s">
        <v>954</v>
      </c>
      <c r="J2040" t="e">
        <f>+VLOOKUP(I2040,NOMENCLATURA!$A$3:$B$20,2,FALSE)</f>
        <v>#N/A</v>
      </c>
      <c r="K2040" t="s">
        <v>3398</v>
      </c>
      <c r="L2040" t="s">
        <v>3399</v>
      </c>
      <c r="M2040" s="2">
        <v>42571</v>
      </c>
      <c r="N2040" t="s">
        <v>207</v>
      </c>
      <c r="O2040" t="s">
        <v>353</v>
      </c>
      <c r="P2040" t="s">
        <v>3</v>
      </c>
      <c r="Q2040" t="s">
        <v>45</v>
      </c>
      <c r="R2040" t="s">
        <v>3400</v>
      </c>
      <c r="S2040" t="s">
        <v>3401</v>
      </c>
      <c r="T2040" t="s">
        <v>3</v>
      </c>
      <c r="U2040" t="s">
        <v>3</v>
      </c>
      <c r="V2040" t="str">
        <f>VLOOKUP(A2040,Ventas!$A$2:$H$3062,7,FALSE)</f>
        <v>N0</v>
      </c>
      <c r="W2040" t="str">
        <f>VLOOKUP(A2040,Ventas!$A$2:$H$3062,8,FALSE)</f>
        <v>OJ</v>
      </c>
      <c r="X2040" t="e">
        <f>VLOOKUP(A2040,'Correo 1'!$A$2:$C$3062,3,FALSE)</f>
        <v>#N/A</v>
      </c>
    </row>
    <row r="2041" spans="1:24" x14ac:dyDescent="0.2">
      <c r="A2041">
        <v>1128722</v>
      </c>
      <c r="B2041" t="s">
        <v>111</v>
      </c>
      <c r="C2041" t="s">
        <v>3402</v>
      </c>
      <c r="D2041" t="s">
        <v>3</v>
      </c>
      <c r="E2041" t="s">
        <v>951</v>
      </c>
      <c r="F2041" t="s">
        <v>3347</v>
      </c>
      <c r="G2041" t="s">
        <v>3</v>
      </c>
      <c r="H2041" t="s">
        <v>115</v>
      </c>
      <c r="I2041" t="s">
        <v>954</v>
      </c>
      <c r="J2041" t="e">
        <f>+VLOOKUP(I2041,NOMENCLATURA!$A$3:$B$20,2,FALSE)</f>
        <v>#N/A</v>
      </c>
      <c r="K2041" t="s">
        <v>3403</v>
      </c>
      <c r="L2041" t="s">
        <v>3404</v>
      </c>
      <c r="M2041" s="2">
        <v>42571</v>
      </c>
      <c r="N2041" t="s">
        <v>207</v>
      </c>
      <c r="O2041" t="s">
        <v>353</v>
      </c>
      <c r="P2041" t="s">
        <v>3</v>
      </c>
      <c r="Q2041" t="s">
        <v>45</v>
      </c>
      <c r="R2041" t="s">
        <v>3405</v>
      </c>
      <c r="S2041" t="s">
        <v>3406</v>
      </c>
      <c r="T2041" t="s">
        <v>3</v>
      </c>
      <c r="U2041" t="s">
        <v>3</v>
      </c>
      <c r="V2041" t="str">
        <f>VLOOKUP(A2041,Ventas!$A$2:$H$3062,7,FALSE)</f>
        <v>N0</v>
      </c>
      <c r="W2041" t="str">
        <f>VLOOKUP(A2041,Ventas!$A$2:$H$3062,8,FALSE)</f>
        <v>OJ</v>
      </c>
      <c r="X2041" t="e">
        <f>VLOOKUP(A2041,'Correo 1'!$A$2:$C$3062,3,FALSE)</f>
        <v>#N/A</v>
      </c>
    </row>
    <row r="2042" spans="1:24" x14ac:dyDescent="0.2">
      <c r="A2042">
        <v>1128723</v>
      </c>
      <c r="B2042" t="s">
        <v>111</v>
      </c>
      <c r="C2042" t="s">
        <v>3407</v>
      </c>
      <c r="D2042" t="s">
        <v>3</v>
      </c>
      <c r="E2042" t="s">
        <v>3408</v>
      </c>
      <c r="F2042" t="s">
        <v>3408</v>
      </c>
      <c r="G2042" t="s">
        <v>3</v>
      </c>
      <c r="H2042" t="s">
        <v>62</v>
      </c>
      <c r="I2042" t="s">
        <v>954</v>
      </c>
      <c r="J2042" t="e">
        <f>+VLOOKUP(I2042,NOMENCLATURA!$A$3:$B$20,2,FALSE)</f>
        <v>#N/A</v>
      </c>
      <c r="K2042" t="s">
        <v>3409</v>
      </c>
      <c r="L2042" t="s">
        <v>3410</v>
      </c>
      <c r="M2042" s="2">
        <v>42571</v>
      </c>
      <c r="N2042" t="s">
        <v>207</v>
      </c>
      <c r="O2042" t="s">
        <v>353</v>
      </c>
      <c r="P2042" t="s">
        <v>3</v>
      </c>
      <c r="Q2042" t="s">
        <v>45</v>
      </c>
      <c r="R2042" t="s">
        <v>3411</v>
      </c>
      <c r="S2042" t="s">
        <v>3412</v>
      </c>
      <c r="T2042" t="s">
        <v>3</v>
      </c>
      <c r="U2042" t="s">
        <v>3</v>
      </c>
      <c r="V2042" t="str">
        <f>VLOOKUP(A2042,Ventas!$A$2:$H$3062,7,FALSE)</f>
        <v>N0</v>
      </c>
      <c r="W2042" t="str">
        <f>VLOOKUP(A2042,Ventas!$A$2:$H$3062,8,FALSE)</f>
        <v>OJ</v>
      </c>
      <c r="X2042" t="e">
        <f>VLOOKUP(A2042,'Correo 1'!$A$2:$C$3062,3,FALSE)</f>
        <v>#N/A</v>
      </c>
    </row>
    <row r="2043" spans="1:24" x14ac:dyDescent="0.2">
      <c r="A2043">
        <v>1128724</v>
      </c>
      <c r="B2043" t="s">
        <v>111</v>
      </c>
      <c r="C2043" t="s">
        <v>3413</v>
      </c>
      <c r="D2043" t="s">
        <v>3</v>
      </c>
      <c r="E2043" t="s">
        <v>951</v>
      </c>
      <c r="F2043" t="s">
        <v>3347</v>
      </c>
      <c r="G2043" t="s">
        <v>3</v>
      </c>
      <c r="H2043" t="s">
        <v>115</v>
      </c>
      <c r="I2043" t="s">
        <v>954</v>
      </c>
      <c r="J2043" t="e">
        <f>+VLOOKUP(I2043,NOMENCLATURA!$A$3:$B$20,2,FALSE)</f>
        <v>#N/A</v>
      </c>
      <c r="K2043" t="s">
        <v>3414</v>
      </c>
      <c r="L2043" t="s">
        <v>3415</v>
      </c>
      <c r="M2043" s="2">
        <v>42571</v>
      </c>
      <c r="N2043" t="s">
        <v>207</v>
      </c>
      <c r="O2043" t="s">
        <v>353</v>
      </c>
      <c r="P2043" t="s">
        <v>3</v>
      </c>
      <c r="Q2043" t="s">
        <v>45</v>
      </c>
      <c r="R2043" t="s">
        <v>3416</v>
      </c>
      <c r="S2043" t="s">
        <v>3417</v>
      </c>
      <c r="T2043" t="s">
        <v>3</v>
      </c>
      <c r="U2043" t="s">
        <v>3</v>
      </c>
      <c r="V2043" t="str">
        <f>VLOOKUP(A2043,Ventas!$A$2:$H$3062,7,FALSE)</f>
        <v>N0</v>
      </c>
      <c r="W2043" t="str">
        <f>VLOOKUP(A2043,Ventas!$A$2:$H$3062,8,FALSE)</f>
        <v>OJ</v>
      </c>
      <c r="X2043" t="e">
        <f>VLOOKUP(A2043,'Correo 1'!$A$2:$C$3062,3,FALSE)</f>
        <v>#N/A</v>
      </c>
    </row>
    <row r="2044" spans="1:24" x14ac:dyDescent="0.2">
      <c r="A2044">
        <v>1128725</v>
      </c>
      <c r="B2044" t="s">
        <v>111</v>
      </c>
      <c r="C2044" t="s">
        <v>3418</v>
      </c>
      <c r="D2044" t="s">
        <v>3</v>
      </c>
      <c r="E2044" t="s">
        <v>951</v>
      </c>
      <c r="F2044" t="s">
        <v>2008</v>
      </c>
      <c r="G2044" t="s">
        <v>3</v>
      </c>
      <c r="H2044" t="s">
        <v>115</v>
      </c>
      <c r="I2044" t="s">
        <v>954</v>
      </c>
      <c r="J2044" t="e">
        <f>+VLOOKUP(I2044,NOMENCLATURA!$A$3:$B$20,2,FALSE)</f>
        <v>#N/A</v>
      </c>
      <c r="K2044" t="s">
        <v>3419</v>
      </c>
      <c r="L2044" t="s">
        <v>3420</v>
      </c>
      <c r="M2044" s="2">
        <v>42571</v>
      </c>
      <c r="N2044" t="s">
        <v>207</v>
      </c>
      <c r="O2044" t="s">
        <v>353</v>
      </c>
      <c r="P2044" t="s">
        <v>3</v>
      </c>
      <c r="Q2044" t="s">
        <v>45</v>
      </c>
      <c r="R2044" t="s">
        <v>3421</v>
      </c>
      <c r="S2044" t="s">
        <v>3</v>
      </c>
      <c r="T2044" t="s">
        <v>3</v>
      </c>
      <c r="U2044" t="s">
        <v>3</v>
      </c>
      <c r="V2044" t="str">
        <f>VLOOKUP(A2044,Ventas!$A$2:$H$3062,7,FALSE)</f>
        <v>N0</v>
      </c>
      <c r="W2044" t="str">
        <f>VLOOKUP(A2044,Ventas!$A$2:$H$3062,8,FALSE)</f>
        <v>OJ</v>
      </c>
      <c r="X2044" t="e">
        <f>VLOOKUP(A2044,'Correo 1'!$A$2:$C$3062,3,FALSE)</f>
        <v>#N/A</v>
      </c>
    </row>
    <row r="2045" spans="1:24" x14ac:dyDescent="0.2">
      <c r="A2045">
        <v>1128726</v>
      </c>
      <c r="B2045" t="s">
        <v>111</v>
      </c>
      <c r="C2045" t="s">
        <v>3422</v>
      </c>
      <c r="D2045" t="s">
        <v>3</v>
      </c>
      <c r="E2045" t="s">
        <v>3423</v>
      </c>
      <c r="F2045" t="s">
        <v>3423</v>
      </c>
      <c r="G2045" t="s">
        <v>3</v>
      </c>
      <c r="H2045" t="s">
        <v>3191</v>
      </c>
      <c r="I2045" t="s">
        <v>954</v>
      </c>
      <c r="J2045" t="e">
        <f>+VLOOKUP(I2045,NOMENCLATURA!$A$3:$B$20,2,FALSE)</f>
        <v>#N/A</v>
      </c>
      <c r="K2045" t="s">
        <v>3424</v>
      </c>
      <c r="L2045" t="s">
        <v>3425</v>
      </c>
      <c r="M2045" s="2">
        <v>42571</v>
      </c>
      <c r="N2045" t="s">
        <v>207</v>
      </c>
      <c r="O2045" t="s">
        <v>353</v>
      </c>
      <c r="P2045" t="s">
        <v>3</v>
      </c>
      <c r="Q2045" t="s">
        <v>45</v>
      </c>
      <c r="R2045" t="s">
        <v>3426</v>
      </c>
      <c r="S2045" t="s">
        <v>3</v>
      </c>
      <c r="T2045" t="s">
        <v>3</v>
      </c>
      <c r="U2045" t="s">
        <v>3</v>
      </c>
      <c r="V2045" t="str">
        <f>VLOOKUP(A2045,Ventas!$A$2:$H$3062,7,FALSE)</f>
        <v>N0</v>
      </c>
      <c r="W2045" t="str">
        <f>VLOOKUP(A2045,Ventas!$A$2:$H$3062,8,FALSE)</f>
        <v>OJ</v>
      </c>
      <c r="X2045" t="e">
        <f>VLOOKUP(A2045,'Correo 1'!$A$2:$C$3062,3,FALSE)</f>
        <v>#N/A</v>
      </c>
    </row>
    <row r="2046" spans="1:24" x14ac:dyDescent="0.2">
      <c r="A2046">
        <v>1128728</v>
      </c>
      <c r="B2046" t="s">
        <v>111</v>
      </c>
      <c r="C2046" t="s">
        <v>3432</v>
      </c>
      <c r="D2046" t="s">
        <v>3</v>
      </c>
      <c r="E2046" t="s">
        <v>951</v>
      </c>
      <c r="F2046" t="s">
        <v>1258</v>
      </c>
      <c r="G2046" t="s">
        <v>3</v>
      </c>
      <c r="H2046" t="s">
        <v>115</v>
      </c>
      <c r="I2046" t="s">
        <v>954</v>
      </c>
      <c r="J2046" t="e">
        <f>+VLOOKUP(I2046,NOMENCLATURA!$A$3:$B$20,2,FALSE)</f>
        <v>#N/A</v>
      </c>
      <c r="K2046" t="s">
        <v>3433</v>
      </c>
      <c r="L2046" t="s">
        <v>3434</v>
      </c>
      <c r="M2046" s="2">
        <v>42571</v>
      </c>
      <c r="N2046" t="s">
        <v>207</v>
      </c>
      <c r="O2046" t="s">
        <v>353</v>
      </c>
      <c r="P2046" t="s">
        <v>3</v>
      </c>
      <c r="Q2046" t="s">
        <v>45</v>
      </c>
      <c r="R2046" t="s">
        <v>3435</v>
      </c>
      <c r="S2046" t="s">
        <v>3436</v>
      </c>
      <c r="T2046" t="s">
        <v>3</v>
      </c>
      <c r="U2046" t="s">
        <v>3</v>
      </c>
      <c r="V2046" t="str">
        <f>VLOOKUP(A2046,Ventas!$A$2:$H$3062,7,FALSE)</f>
        <v>N0</v>
      </c>
      <c r="W2046" t="str">
        <f>VLOOKUP(A2046,Ventas!$A$2:$H$3062,8,FALSE)</f>
        <v>OJ</v>
      </c>
      <c r="X2046" t="e">
        <f>VLOOKUP(A2046,'Correo 1'!$A$2:$C$3062,3,FALSE)</f>
        <v>#N/A</v>
      </c>
    </row>
    <row r="2047" spans="1:24" x14ac:dyDescent="0.2">
      <c r="A2047">
        <v>1128730</v>
      </c>
      <c r="B2047" t="s">
        <v>111</v>
      </c>
      <c r="C2047" t="s">
        <v>3444</v>
      </c>
      <c r="D2047" t="s">
        <v>3</v>
      </c>
      <c r="E2047" t="s">
        <v>951</v>
      </c>
      <c r="F2047" t="s">
        <v>1381</v>
      </c>
      <c r="G2047" t="s">
        <v>3</v>
      </c>
      <c r="H2047" t="s">
        <v>115</v>
      </c>
      <c r="I2047" t="s">
        <v>954</v>
      </c>
      <c r="J2047" t="e">
        <f>+VLOOKUP(I2047,NOMENCLATURA!$A$3:$B$20,2,FALSE)</f>
        <v>#N/A</v>
      </c>
      <c r="K2047" t="s">
        <v>3445</v>
      </c>
      <c r="L2047" t="s">
        <v>3446</v>
      </c>
      <c r="M2047" s="2">
        <v>42571</v>
      </c>
      <c r="N2047" t="s">
        <v>207</v>
      </c>
      <c r="O2047" t="s">
        <v>353</v>
      </c>
      <c r="P2047" t="s">
        <v>3</v>
      </c>
      <c r="Q2047" t="s">
        <v>45</v>
      </c>
      <c r="R2047" t="s">
        <v>3447</v>
      </c>
      <c r="S2047" t="s">
        <v>3448</v>
      </c>
      <c r="T2047" t="s">
        <v>3</v>
      </c>
      <c r="U2047" t="s">
        <v>3</v>
      </c>
      <c r="V2047" t="str">
        <f>VLOOKUP(A2047,Ventas!$A$2:$H$3062,7,FALSE)</f>
        <v>N0</v>
      </c>
      <c r="W2047" t="str">
        <f>VLOOKUP(A2047,Ventas!$A$2:$H$3062,8,FALSE)</f>
        <v>OJ</v>
      </c>
      <c r="X2047" t="e">
        <f>VLOOKUP(A2047,'Correo 1'!$A$2:$C$3062,3,FALSE)</f>
        <v>#N/A</v>
      </c>
    </row>
    <row r="2048" spans="1:24" x14ac:dyDescent="0.2">
      <c r="A2048">
        <v>1128731</v>
      </c>
      <c r="B2048" t="s">
        <v>111</v>
      </c>
      <c r="C2048" t="s">
        <v>3449</v>
      </c>
      <c r="D2048" t="s">
        <v>3</v>
      </c>
      <c r="E2048" t="s">
        <v>951</v>
      </c>
      <c r="F2048" t="s">
        <v>1381</v>
      </c>
      <c r="G2048" t="s">
        <v>3</v>
      </c>
      <c r="H2048" t="s">
        <v>115</v>
      </c>
      <c r="I2048" t="s">
        <v>954</v>
      </c>
      <c r="J2048" t="e">
        <f>+VLOOKUP(I2048,NOMENCLATURA!$A$3:$B$20,2,FALSE)</f>
        <v>#N/A</v>
      </c>
      <c r="K2048" t="s">
        <v>3445</v>
      </c>
      <c r="L2048" t="s">
        <v>3450</v>
      </c>
      <c r="M2048" s="2">
        <v>42571</v>
      </c>
      <c r="N2048" t="s">
        <v>207</v>
      </c>
      <c r="O2048" t="s">
        <v>353</v>
      </c>
      <c r="P2048" t="s">
        <v>3</v>
      </c>
      <c r="Q2048" t="s">
        <v>45</v>
      </c>
      <c r="R2048" t="s">
        <v>3451</v>
      </c>
      <c r="S2048" t="s">
        <v>3448</v>
      </c>
      <c r="T2048" t="s">
        <v>3</v>
      </c>
      <c r="U2048" t="s">
        <v>3</v>
      </c>
      <c r="V2048" t="str">
        <f>VLOOKUP(A2048,Ventas!$A$2:$H$3062,7,FALSE)</f>
        <v>N0</v>
      </c>
      <c r="W2048" t="str">
        <f>VLOOKUP(A2048,Ventas!$A$2:$H$3062,8,FALSE)</f>
        <v>OJ</v>
      </c>
      <c r="X2048" t="e">
        <f>VLOOKUP(A2048,'Correo 1'!$A$2:$C$3062,3,FALSE)</f>
        <v>#N/A</v>
      </c>
    </row>
    <row r="2049" spans="1:24" x14ac:dyDescent="0.2">
      <c r="A2049">
        <v>1128732</v>
      </c>
      <c r="B2049" t="s">
        <v>111</v>
      </c>
      <c r="C2049" t="s">
        <v>3452</v>
      </c>
      <c r="D2049" t="s">
        <v>3</v>
      </c>
      <c r="E2049" t="s">
        <v>951</v>
      </c>
      <c r="F2049" t="s">
        <v>3347</v>
      </c>
      <c r="G2049" t="s">
        <v>3</v>
      </c>
      <c r="H2049" t="s">
        <v>115</v>
      </c>
      <c r="I2049" t="s">
        <v>954</v>
      </c>
      <c r="J2049" t="e">
        <f>+VLOOKUP(I2049,NOMENCLATURA!$A$3:$B$20,2,FALSE)</f>
        <v>#N/A</v>
      </c>
      <c r="K2049" t="s">
        <v>3453</v>
      </c>
      <c r="L2049" t="s">
        <v>3454</v>
      </c>
      <c r="M2049" s="2">
        <v>42571</v>
      </c>
      <c r="N2049" t="s">
        <v>207</v>
      </c>
      <c r="O2049" t="s">
        <v>353</v>
      </c>
      <c r="P2049" t="s">
        <v>3</v>
      </c>
      <c r="Q2049" t="s">
        <v>45</v>
      </c>
      <c r="R2049" t="s">
        <v>3455</v>
      </c>
      <c r="S2049" t="s">
        <v>3</v>
      </c>
      <c r="T2049" t="s">
        <v>3</v>
      </c>
      <c r="U2049" t="s">
        <v>3</v>
      </c>
      <c r="V2049" t="str">
        <f>VLOOKUP(A2049,Ventas!$A$2:$H$3062,7,FALSE)</f>
        <v>N0</v>
      </c>
      <c r="W2049" t="str">
        <f>VLOOKUP(A2049,Ventas!$A$2:$H$3062,8,FALSE)</f>
        <v>OJ</v>
      </c>
      <c r="X2049" t="e">
        <f>VLOOKUP(A2049,'Correo 1'!$A$2:$C$3062,3,FALSE)</f>
        <v>#N/A</v>
      </c>
    </row>
    <row r="2050" spans="1:24" x14ac:dyDescent="0.2">
      <c r="A2050">
        <v>1128733</v>
      </c>
      <c r="B2050" t="s">
        <v>111</v>
      </c>
      <c r="C2050" t="s">
        <v>3456</v>
      </c>
      <c r="D2050" t="s">
        <v>3</v>
      </c>
      <c r="E2050" t="s">
        <v>3438</v>
      </c>
      <c r="F2050" t="s">
        <v>3457</v>
      </c>
      <c r="G2050" t="s">
        <v>3</v>
      </c>
      <c r="H2050" t="s">
        <v>79</v>
      </c>
      <c r="I2050" t="s">
        <v>954</v>
      </c>
      <c r="J2050" t="e">
        <f>+VLOOKUP(I2050,NOMENCLATURA!$A$3:$B$20,2,FALSE)</f>
        <v>#N/A</v>
      </c>
      <c r="K2050" t="s">
        <v>3458</v>
      </c>
      <c r="L2050" t="s">
        <v>3459</v>
      </c>
      <c r="M2050" s="2">
        <v>42571</v>
      </c>
      <c r="N2050" t="s">
        <v>207</v>
      </c>
      <c r="O2050" t="s">
        <v>353</v>
      </c>
      <c r="P2050" t="s">
        <v>3</v>
      </c>
      <c r="Q2050" t="s">
        <v>45</v>
      </c>
      <c r="R2050" t="s">
        <v>3460</v>
      </c>
      <c r="S2050" t="s">
        <v>3461</v>
      </c>
      <c r="T2050" t="s">
        <v>3</v>
      </c>
      <c r="U2050" t="s">
        <v>3</v>
      </c>
      <c r="V2050" t="str">
        <f>VLOOKUP(A2050,Ventas!$A$2:$H$3062,7,FALSE)</f>
        <v>N0</v>
      </c>
      <c r="W2050" t="str">
        <f>VLOOKUP(A2050,Ventas!$A$2:$H$3062,8,FALSE)</f>
        <v>OJ</v>
      </c>
      <c r="X2050" t="e">
        <f>VLOOKUP(A2050,'Correo 1'!$A$2:$C$3062,3,FALSE)</f>
        <v>#N/A</v>
      </c>
    </row>
    <row r="2051" spans="1:24" x14ac:dyDescent="0.2">
      <c r="A2051">
        <v>1128734</v>
      </c>
      <c r="B2051" t="s">
        <v>111</v>
      </c>
      <c r="C2051" t="s">
        <v>3462</v>
      </c>
      <c r="D2051" t="s">
        <v>3</v>
      </c>
      <c r="E2051" t="s">
        <v>951</v>
      </c>
      <c r="F2051" t="s">
        <v>1381</v>
      </c>
      <c r="G2051" t="s">
        <v>3</v>
      </c>
      <c r="H2051" t="s">
        <v>115</v>
      </c>
      <c r="I2051" t="s">
        <v>954</v>
      </c>
      <c r="J2051" t="e">
        <f>+VLOOKUP(I2051,NOMENCLATURA!$A$3:$B$20,2,FALSE)</f>
        <v>#N/A</v>
      </c>
      <c r="K2051" t="s">
        <v>3463</v>
      </c>
      <c r="L2051" t="s">
        <v>3464</v>
      </c>
      <c r="M2051" s="2">
        <v>42571</v>
      </c>
      <c r="N2051" t="s">
        <v>207</v>
      </c>
      <c r="O2051" t="s">
        <v>353</v>
      </c>
      <c r="P2051" t="s">
        <v>3</v>
      </c>
      <c r="Q2051" t="s">
        <v>45</v>
      </c>
      <c r="R2051" t="s">
        <v>3465</v>
      </c>
      <c r="S2051" t="s">
        <v>3448</v>
      </c>
      <c r="T2051" t="s">
        <v>3</v>
      </c>
      <c r="U2051" t="s">
        <v>3</v>
      </c>
      <c r="V2051" t="str">
        <f>VLOOKUP(A2051,Ventas!$A$2:$H$3062,7,FALSE)</f>
        <v>N0</v>
      </c>
      <c r="W2051" t="str">
        <f>VLOOKUP(A2051,Ventas!$A$2:$H$3062,8,FALSE)</f>
        <v>OJ</v>
      </c>
      <c r="X2051" t="e">
        <f>VLOOKUP(A2051,'Correo 1'!$A$2:$C$3062,3,FALSE)</f>
        <v>#N/A</v>
      </c>
    </row>
    <row r="2052" spans="1:24" x14ac:dyDescent="0.2">
      <c r="A2052">
        <v>1128735</v>
      </c>
      <c r="B2052" t="s">
        <v>111</v>
      </c>
      <c r="C2052" t="s">
        <v>3466</v>
      </c>
      <c r="D2052" t="s">
        <v>3</v>
      </c>
      <c r="E2052" t="s">
        <v>951</v>
      </c>
      <c r="F2052" t="s">
        <v>1375</v>
      </c>
      <c r="G2052" t="s">
        <v>3</v>
      </c>
      <c r="H2052" t="s">
        <v>115</v>
      </c>
      <c r="I2052" t="s">
        <v>954</v>
      </c>
      <c r="J2052" t="e">
        <f>+VLOOKUP(I2052,NOMENCLATURA!$A$3:$B$20,2,FALSE)</f>
        <v>#N/A</v>
      </c>
      <c r="K2052" t="s">
        <v>3467</v>
      </c>
      <c r="L2052" t="s">
        <v>3468</v>
      </c>
      <c r="M2052" s="2">
        <v>42571</v>
      </c>
      <c r="N2052" t="s">
        <v>207</v>
      </c>
      <c r="O2052" t="s">
        <v>353</v>
      </c>
      <c r="P2052" t="s">
        <v>3</v>
      </c>
      <c r="Q2052" t="s">
        <v>45</v>
      </c>
      <c r="R2052" t="s">
        <v>3469</v>
      </c>
      <c r="S2052" t="s">
        <v>3</v>
      </c>
      <c r="T2052" t="s">
        <v>3</v>
      </c>
      <c r="U2052" t="s">
        <v>3</v>
      </c>
      <c r="V2052" t="str">
        <f>VLOOKUP(A2052,Ventas!$A$2:$H$3062,7,FALSE)</f>
        <v>N0</v>
      </c>
      <c r="W2052" t="str">
        <f>VLOOKUP(A2052,Ventas!$A$2:$H$3062,8,FALSE)</f>
        <v>OJ</v>
      </c>
      <c r="X2052" t="e">
        <f>VLOOKUP(A2052,'Correo 1'!$A$2:$C$3062,3,FALSE)</f>
        <v>#N/A</v>
      </c>
    </row>
    <row r="2053" spans="1:24" x14ac:dyDescent="0.2">
      <c r="A2053">
        <v>1128736</v>
      </c>
      <c r="B2053" t="s">
        <v>111</v>
      </c>
      <c r="C2053" t="s">
        <v>3470</v>
      </c>
      <c r="D2053" t="s">
        <v>3</v>
      </c>
      <c r="E2053" t="s">
        <v>951</v>
      </c>
      <c r="F2053" t="s">
        <v>1375</v>
      </c>
      <c r="G2053" t="s">
        <v>3</v>
      </c>
      <c r="H2053" t="s">
        <v>115</v>
      </c>
      <c r="I2053" t="s">
        <v>954</v>
      </c>
      <c r="J2053" t="e">
        <f>+VLOOKUP(I2053,NOMENCLATURA!$A$3:$B$20,2,FALSE)</f>
        <v>#N/A</v>
      </c>
      <c r="K2053" t="s">
        <v>3471</v>
      </c>
      <c r="L2053" t="s">
        <v>3472</v>
      </c>
      <c r="M2053" s="2">
        <v>42571</v>
      </c>
      <c r="N2053" t="s">
        <v>207</v>
      </c>
      <c r="O2053" t="s">
        <v>353</v>
      </c>
      <c r="P2053" t="s">
        <v>3</v>
      </c>
      <c r="Q2053" t="s">
        <v>45</v>
      </c>
      <c r="R2053" t="s">
        <v>3473</v>
      </c>
      <c r="S2053" t="s">
        <v>3</v>
      </c>
      <c r="T2053" t="s">
        <v>3</v>
      </c>
      <c r="U2053" t="s">
        <v>3</v>
      </c>
      <c r="V2053" t="str">
        <f>VLOOKUP(A2053,Ventas!$A$2:$H$3062,7,FALSE)</f>
        <v>N0</v>
      </c>
      <c r="W2053" t="str">
        <f>VLOOKUP(A2053,Ventas!$A$2:$H$3062,8,FALSE)</f>
        <v>OJ</v>
      </c>
      <c r="X2053" t="e">
        <f>VLOOKUP(A2053,'Correo 1'!$A$2:$C$3062,3,FALSE)</f>
        <v>#N/A</v>
      </c>
    </row>
    <row r="2054" spans="1:24" x14ac:dyDescent="0.2">
      <c r="A2054">
        <v>1128737</v>
      </c>
      <c r="B2054" t="s">
        <v>111</v>
      </c>
      <c r="C2054" t="s">
        <v>3474</v>
      </c>
      <c r="D2054" t="s">
        <v>3</v>
      </c>
      <c r="E2054" t="s">
        <v>3438</v>
      </c>
      <c r="F2054" t="s">
        <v>3475</v>
      </c>
      <c r="G2054" t="s">
        <v>3</v>
      </c>
      <c r="H2054" t="s">
        <v>79</v>
      </c>
      <c r="I2054" t="s">
        <v>954</v>
      </c>
      <c r="J2054" t="e">
        <f>+VLOOKUP(I2054,NOMENCLATURA!$A$3:$B$20,2,FALSE)</f>
        <v>#N/A</v>
      </c>
      <c r="K2054" t="s">
        <v>3476</v>
      </c>
      <c r="L2054" t="s">
        <v>3477</v>
      </c>
      <c r="M2054" s="2">
        <v>42571</v>
      </c>
      <c r="N2054" t="s">
        <v>207</v>
      </c>
      <c r="O2054" t="s">
        <v>353</v>
      </c>
      <c r="P2054" t="s">
        <v>3</v>
      </c>
      <c r="Q2054" t="s">
        <v>45</v>
      </c>
      <c r="R2054" t="s">
        <v>3478</v>
      </c>
      <c r="S2054" t="s">
        <v>3479</v>
      </c>
      <c r="T2054" t="s">
        <v>3</v>
      </c>
      <c r="U2054" t="s">
        <v>3</v>
      </c>
      <c r="V2054" t="str">
        <f>VLOOKUP(A2054,Ventas!$A$2:$H$3062,7,FALSE)</f>
        <v>N0</v>
      </c>
      <c r="W2054" t="str">
        <f>VLOOKUP(A2054,Ventas!$A$2:$H$3062,8,FALSE)</f>
        <v>OJ</v>
      </c>
      <c r="X2054" t="e">
        <f>VLOOKUP(A2054,'Correo 1'!$A$2:$C$3062,3,FALSE)</f>
        <v>#N/A</v>
      </c>
    </row>
    <row r="2055" spans="1:24" x14ac:dyDescent="0.2">
      <c r="A2055">
        <v>1128738</v>
      </c>
      <c r="B2055" t="s">
        <v>111</v>
      </c>
      <c r="C2055" t="s">
        <v>3480</v>
      </c>
      <c r="D2055" t="s">
        <v>3</v>
      </c>
      <c r="E2055" t="s">
        <v>2779</v>
      </c>
      <c r="F2055" t="s">
        <v>2779</v>
      </c>
      <c r="G2055" t="s">
        <v>3</v>
      </c>
      <c r="H2055" t="s">
        <v>2780</v>
      </c>
      <c r="I2055" t="s">
        <v>954</v>
      </c>
      <c r="J2055" t="e">
        <f>+VLOOKUP(I2055,NOMENCLATURA!$A$3:$B$20,2,FALSE)</f>
        <v>#N/A</v>
      </c>
      <c r="K2055" t="s">
        <v>3481</v>
      </c>
      <c r="L2055" t="s">
        <v>3482</v>
      </c>
      <c r="M2055" s="2">
        <v>42571</v>
      </c>
      <c r="N2055" t="s">
        <v>207</v>
      </c>
      <c r="O2055" t="s">
        <v>353</v>
      </c>
      <c r="P2055" t="s">
        <v>3</v>
      </c>
      <c r="Q2055" t="s">
        <v>45</v>
      </c>
      <c r="R2055" t="s">
        <v>3483</v>
      </c>
      <c r="S2055" t="s">
        <v>3484</v>
      </c>
      <c r="T2055" t="s">
        <v>3</v>
      </c>
      <c r="U2055" t="s">
        <v>3</v>
      </c>
      <c r="V2055" t="str">
        <f>VLOOKUP(A2055,Ventas!$A$2:$H$3062,7,FALSE)</f>
        <v>N0</v>
      </c>
      <c r="W2055" t="str">
        <f>VLOOKUP(A2055,Ventas!$A$2:$H$3062,8,FALSE)</f>
        <v>OJ</v>
      </c>
      <c r="X2055" t="e">
        <f>VLOOKUP(A2055,'Correo 1'!$A$2:$C$3062,3,FALSE)</f>
        <v>#N/A</v>
      </c>
    </row>
    <row r="2056" spans="1:24" x14ac:dyDescent="0.2">
      <c r="A2056">
        <v>1128739</v>
      </c>
      <c r="B2056" t="s">
        <v>111</v>
      </c>
      <c r="C2056" t="s">
        <v>3485</v>
      </c>
      <c r="D2056" t="s">
        <v>3</v>
      </c>
      <c r="E2056" t="s">
        <v>951</v>
      </c>
      <c r="F2056" t="s">
        <v>186</v>
      </c>
      <c r="G2056" t="s">
        <v>3</v>
      </c>
      <c r="H2056" t="s">
        <v>115</v>
      </c>
      <c r="I2056" t="s">
        <v>954</v>
      </c>
      <c r="J2056" t="e">
        <f>+VLOOKUP(I2056,NOMENCLATURA!$A$3:$B$20,2,FALSE)</f>
        <v>#N/A</v>
      </c>
      <c r="K2056" t="s">
        <v>3486</v>
      </c>
      <c r="L2056" t="s">
        <v>3487</v>
      </c>
      <c r="M2056" s="2">
        <v>42571</v>
      </c>
      <c r="N2056" t="s">
        <v>207</v>
      </c>
      <c r="O2056" t="s">
        <v>353</v>
      </c>
      <c r="P2056" t="s">
        <v>3</v>
      </c>
      <c r="Q2056" t="s">
        <v>45</v>
      </c>
      <c r="R2056" t="s">
        <v>3488</v>
      </c>
      <c r="S2056" t="s">
        <v>3</v>
      </c>
      <c r="T2056" t="s">
        <v>3</v>
      </c>
      <c r="U2056" t="s">
        <v>3</v>
      </c>
      <c r="V2056" t="str">
        <f>VLOOKUP(A2056,Ventas!$A$2:$H$3062,7,FALSE)</f>
        <v>N0</v>
      </c>
      <c r="W2056" t="str">
        <f>VLOOKUP(A2056,Ventas!$A$2:$H$3062,8,FALSE)</f>
        <v>OJ</v>
      </c>
      <c r="X2056" t="e">
        <f>VLOOKUP(A2056,'Correo 1'!$A$2:$C$3062,3,FALSE)</f>
        <v>#N/A</v>
      </c>
    </row>
    <row r="2057" spans="1:24" x14ac:dyDescent="0.2">
      <c r="A2057">
        <v>1128740</v>
      </c>
      <c r="B2057" t="s">
        <v>111</v>
      </c>
      <c r="C2057" t="s">
        <v>3489</v>
      </c>
      <c r="D2057" t="s">
        <v>3</v>
      </c>
      <c r="E2057" t="s">
        <v>1722</v>
      </c>
      <c r="F2057" t="s">
        <v>3490</v>
      </c>
      <c r="G2057" t="s">
        <v>3</v>
      </c>
      <c r="H2057" t="s">
        <v>333</v>
      </c>
      <c r="I2057" t="s">
        <v>954</v>
      </c>
      <c r="J2057" t="e">
        <f>+VLOOKUP(I2057,NOMENCLATURA!$A$3:$B$20,2,FALSE)</f>
        <v>#N/A</v>
      </c>
      <c r="K2057" t="s">
        <v>3491</v>
      </c>
      <c r="L2057" t="s">
        <v>3492</v>
      </c>
      <c r="M2057" s="2">
        <v>42571</v>
      </c>
      <c r="N2057" t="s">
        <v>207</v>
      </c>
      <c r="O2057" t="s">
        <v>353</v>
      </c>
      <c r="P2057" t="s">
        <v>3</v>
      </c>
      <c r="Q2057" t="s">
        <v>45</v>
      </c>
      <c r="R2057" t="s">
        <v>3493</v>
      </c>
      <c r="S2057" t="s">
        <v>3494</v>
      </c>
      <c r="T2057" t="s">
        <v>3</v>
      </c>
      <c r="U2057" t="s">
        <v>3</v>
      </c>
      <c r="V2057" t="str">
        <f>VLOOKUP(A2057,Ventas!$A$2:$H$3062,7,FALSE)</f>
        <v>N0</v>
      </c>
      <c r="W2057" t="str">
        <f>VLOOKUP(A2057,Ventas!$A$2:$H$3062,8,FALSE)</f>
        <v>OJ</v>
      </c>
      <c r="X2057" t="e">
        <f>VLOOKUP(A2057,'Correo 1'!$A$2:$C$3062,3,FALSE)</f>
        <v>#N/A</v>
      </c>
    </row>
    <row r="2058" spans="1:24" x14ac:dyDescent="0.2">
      <c r="A2058">
        <v>1128741</v>
      </c>
      <c r="B2058" t="s">
        <v>111</v>
      </c>
      <c r="C2058" t="s">
        <v>3495</v>
      </c>
      <c r="D2058" t="s">
        <v>3</v>
      </c>
      <c r="E2058" t="s">
        <v>3438</v>
      </c>
      <c r="F2058" t="s">
        <v>3475</v>
      </c>
      <c r="G2058" t="s">
        <v>3</v>
      </c>
      <c r="H2058" t="s">
        <v>79</v>
      </c>
      <c r="I2058" t="s">
        <v>954</v>
      </c>
      <c r="J2058" t="e">
        <f>+VLOOKUP(I2058,NOMENCLATURA!$A$3:$B$20,2,FALSE)</f>
        <v>#N/A</v>
      </c>
      <c r="K2058" t="s">
        <v>3496</v>
      </c>
      <c r="L2058" t="s">
        <v>3497</v>
      </c>
      <c r="M2058" s="2">
        <v>42571</v>
      </c>
      <c r="N2058" t="s">
        <v>207</v>
      </c>
      <c r="O2058" t="s">
        <v>353</v>
      </c>
      <c r="P2058" t="s">
        <v>3</v>
      </c>
      <c r="Q2058" t="s">
        <v>45</v>
      </c>
      <c r="R2058" t="s">
        <v>3498</v>
      </c>
      <c r="S2058" t="s">
        <v>3499</v>
      </c>
      <c r="T2058" t="s">
        <v>3</v>
      </c>
      <c r="U2058" t="s">
        <v>3</v>
      </c>
      <c r="V2058" t="str">
        <f>VLOOKUP(A2058,Ventas!$A$2:$H$3062,7,FALSE)</f>
        <v>N0</v>
      </c>
      <c r="W2058" t="str">
        <f>VLOOKUP(A2058,Ventas!$A$2:$H$3062,8,FALSE)</f>
        <v>OJ</v>
      </c>
      <c r="X2058" t="e">
        <f>VLOOKUP(A2058,'Correo 1'!$A$2:$C$3062,3,FALSE)</f>
        <v>#N/A</v>
      </c>
    </row>
    <row r="2059" spans="1:24" x14ac:dyDescent="0.2">
      <c r="A2059">
        <v>1128742</v>
      </c>
      <c r="B2059" t="s">
        <v>111</v>
      </c>
      <c r="C2059" t="s">
        <v>3500</v>
      </c>
      <c r="D2059" t="s">
        <v>3</v>
      </c>
      <c r="E2059" t="s">
        <v>1474</v>
      </c>
      <c r="F2059" t="s">
        <v>3501</v>
      </c>
      <c r="G2059" t="s">
        <v>3</v>
      </c>
      <c r="H2059" t="s">
        <v>1475</v>
      </c>
      <c r="I2059" t="s">
        <v>954</v>
      </c>
      <c r="J2059" t="e">
        <f>+VLOOKUP(I2059,NOMENCLATURA!$A$3:$B$20,2,FALSE)</f>
        <v>#N/A</v>
      </c>
      <c r="K2059" t="s">
        <v>3502</v>
      </c>
      <c r="L2059" t="s">
        <v>3503</v>
      </c>
      <c r="M2059" s="2">
        <v>42571</v>
      </c>
      <c r="N2059" t="s">
        <v>207</v>
      </c>
      <c r="O2059" t="s">
        <v>353</v>
      </c>
      <c r="P2059" t="s">
        <v>3</v>
      </c>
      <c r="Q2059" t="s">
        <v>45</v>
      </c>
      <c r="R2059" t="s">
        <v>3504</v>
      </c>
      <c r="S2059" t="s">
        <v>3505</v>
      </c>
      <c r="T2059" t="s">
        <v>3</v>
      </c>
      <c r="U2059" t="s">
        <v>3</v>
      </c>
      <c r="V2059" t="str">
        <f>VLOOKUP(A2059,Ventas!$A$2:$H$3062,7,FALSE)</f>
        <v>N0</v>
      </c>
      <c r="W2059" t="str">
        <f>VLOOKUP(A2059,Ventas!$A$2:$H$3062,8,FALSE)</f>
        <v>OJ</v>
      </c>
      <c r="X2059" t="e">
        <f>VLOOKUP(A2059,'Correo 1'!$A$2:$C$3062,3,FALSE)</f>
        <v>#N/A</v>
      </c>
    </row>
    <row r="2060" spans="1:24" x14ac:dyDescent="0.2">
      <c r="A2060">
        <v>1128743</v>
      </c>
      <c r="B2060" t="s">
        <v>111</v>
      </c>
      <c r="C2060" t="s">
        <v>3506</v>
      </c>
      <c r="D2060" t="s">
        <v>3</v>
      </c>
      <c r="E2060" t="s">
        <v>2330</v>
      </c>
      <c r="F2060" t="s">
        <v>2330</v>
      </c>
      <c r="G2060" t="s">
        <v>3</v>
      </c>
      <c r="H2060" t="s">
        <v>3127</v>
      </c>
      <c r="I2060" t="s">
        <v>954</v>
      </c>
      <c r="J2060" t="e">
        <f>+VLOOKUP(I2060,NOMENCLATURA!$A$3:$B$20,2,FALSE)</f>
        <v>#N/A</v>
      </c>
      <c r="K2060" t="s">
        <v>3507</v>
      </c>
      <c r="L2060" t="s">
        <v>3508</v>
      </c>
      <c r="M2060" s="2">
        <v>42571</v>
      </c>
      <c r="N2060" t="s">
        <v>207</v>
      </c>
      <c r="O2060" t="s">
        <v>353</v>
      </c>
      <c r="P2060" t="s">
        <v>3</v>
      </c>
      <c r="Q2060" t="s">
        <v>45</v>
      </c>
      <c r="R2060" t="s">
        <v>3509</v>
      </c>
      <c r="S2060" t="s">
        <v>3510</v>
      </c>
      <c r="T2060" t="s">
        <v>3</v>
      </c>
      <c r="U2060" t="s">
        <v>3</v>
      </c>
      <c r="V2060" t="str">
        <f>VLOOKUP(A2060,Ventas!$A$2:$H$3062,7,FALSE)</f>
        <v>N0</v>
      </c>
      <c r="W2060" t="str">
        <f>VLOOKUP(A2060,Ventas!$A$2:$H$3062,8,FALSE)</f>
        <v>OJ</v>
      </c>
      <c r="X2060" t="e">
        <f>VLOOKUP(A2060,'Correo 1'!$A$2:$C$3062,3,FALSE)</f>
        <v>#N/A</v>
      </c>
    </row>
    <row r="2061" spans="1:24" x14ac:dyDescent="0.2">
      <c r="A2061">
        <v>1128744</v>
      </c>
      <c r="B2061" t="s">
        <v>111</v>
      </c>
      <c r="C2061" t="s">
        <v>3511</v>
      </c>
      <c r="D2061" t="s">
        <v>3</v>
      </c>
      <c r="E2061" t="s">
        <v>2093</v>
      </c>
      <c r="F2061" t="s">
        <v>3512</v>
      </c>
      <c r="G2061" t="s">
        <v>3</v>
      </c>
      <c r="H2061" t="s">
        <v>1087</v>
      </c>
      <c r="I2061" t="s">
        <v>954</v>
      </c>
      <c r="J2061" t="e">
        <f>+VLOOKUP(I2061,NOMENCLATURA!$A$3:$B$20,2,FALSE)</f>
        <v>#N/A</v>
      </c>
      <c r="K2061" t="s">
        <v>3513</v>
      </c>
      <c r="L2061" t="s">
        <v>3514</v>
      </c>
      <c r="M2061" s="2">
        <v>42571</v>
      </c>
      <c r="N2061" t="s">
        <v>207</v>
      </c>
      <c r="O2061" t="s">
        <v>353</v>
      </c>
      <c r="P2061" t="s">
        <v>3</v>
      </c>
      <c r="Q2061" t="s">
        <v>45</v>
      </c>
      <c r="R2061" t="s">
        <v>3515</v>
      </c>
      <c r="S2061" t="s">
        <v>3516</v>
      </c>
      <c r="T2061" t="s">
        <v>3</v>
      </c>
      <c r="U2061" t="s">
        <v>3</v>
      </c>
      <c r="V2061" t="str">
        <f>VLOOKUP(A2061,Ventas!$A$2:$H$3062,7,FALSE)</f>
        <v>N0</v>
      </c>
      <c r="W2061" t="str">
        <f>VLOOKUP(A2061,Ventas!$A$2:$H$3062,8,FALSE)</f>
        <v>OJ</v>
      </c>
      <c r="X2061" t="e">
        <f>VLOOKUP(A2061,'Correo 1'!$A$2:$C$3062,3,FALSE)</f>
        <v>#N/A</v>
      </c>
    </row>
    <row r="2062" spans="1:24" x14ac:dyDescent="0.2">
      <c r="A2062">
        <v>1128745</v>
      </c>
      <c r="B2062" t="s">
        <v>111</v>
      </c>
      <c r="C2062" t="s">
        <v>3517</v>
      </c>
      <c r="D2062" t="s">
        <v>3</v>
      </c>
      <c r="E2062" t="s">
        <v>1708</v>
      </c>
      <c r="F2062" t="s">
        <v>1708</v>
      </c>
      <c r="G2062" t="s">
        <v>3</v>
      </c>
      <c r="H2062" t="s">
        <v>1709</v>
      </c>
      <c r="I2062" t="s">
        <v>954</v>
      </c>
      <c r="J2062" t="e">
        <f>+VLOOKUP(I2062,NOMENCLATURA!$A$3:$B$20,2,FALSE)</f>
        <v>#N/A</v>
      </c>
      <c r="K2062" t="s">
        <v>3518</v>
      </c>
      <c r="L2062" t="s">
        <v>3519</v>
      </c>
      <c r="M2062" s="2">
        <v>42571</v>
      </c>
      <c r="N2062" t="s">
        <v>207</v>
      </c>
      <c r="O2062" t="s">
        <v>353</v>
      </c>
      <c r="P2062" t="s">
        <v>3</v>
      </c>
      <c r="Q2062" t="s">
        <v>45</v>
      </c>
      <c r="R2062" t="s">
        <v>3520</v>
      </c>
      <c r="S2062" t="s">
        <v>3521</v>
      </c>
      <c r="T2062" t="s">
        <v>3</v>
      </c>
      <c r="U2062" t="s">
        <v>3</v>
      </c>
      <c r="V2062" t="str">
        <f>VLOOKUP(A2062,Ventas!$A$2:$H$3062,7,FALSE)</f>
        <v>N0</v>
      </c>
      <c r="W2062" t="str">
        <f>VLOOKUP(A2062,Ventas!$A$2:$H$3062,8,FALSE)</f>
        <v>OJ</v>
      </c>
      <c r="X2062" t="e">
        <f>VLOOKUP(A2062,'Correo 1'!$A$2:$C$3062,3,FALSE)</f>
        <v>#N/A</v>
      </c>
    </row>
    <row r="2063" spans="1:24" x14ac:dyDescent="0.2">
      <c r="A2063">
        <v>1128746</v>
      </c>
      <c r="B2063" t="s">
        <v>111</v>
      </c>
      <c r="C2063" t="s">
        <v>3522</v>
      </c>
      <c r="D2063" t="s">
        <v>3</v>
      </c>
      <c r="E2063" t="s">
        <v>951</v>
      </c>
      <c r="F2063" t="s">
        <v>2367</v>
      </c>
      <c r="G2063" t="s">
        <v>3</v>
      </c>
      <c r="H2063" t="s">
        <v>115</v>
      </c>
      <c r="I2063" t="s">
        <v>954</v>
      </c>
      <c r="J2063" t="e">
        <f>+VLOOKUP(I2063,NOMENCLATURA!$A$3:$B$20,2,FALSE)</f>
        <v>#N/A</v>
      </c>
      <c r="K2063" t="s">
        <v>3523</v>
      </c>
      <c r="L2063" t="s">
        <v>3524</v>
      </c>
      <c r="M2063" s="2">
        <v>42571</v>
      </c>
      <c r="N2063" t="s">
        <v>207</v>
      </c>
      <c r="O2063" t="s">
        <v>353</v>
      </c>
      <c r="P2063" t="s">
        <v>3</v>
      </c>
      <c r="Q2063" t="s">
        <v>45</v>
      </c>
      <c r="R2063" t="s">
        <v>3525</v>
      </c>
      <c r="S2063" t="s">
        <v>3526</v>
      </c>
      <c r="T2063" t="s">
        <v>3</v>
      </c>
      <c r="U2063" t="s">
        <v>3</v>
      </c>
      <c r="V2063" t="str">
        <f>VLOOKUP(A2063,Ventas!$A$2:$H$3062,7,FALSE)</f>
        <v>N0</v>
      </c>
      <c r="W2063" t="str">
        <f>VLOOKUP(A2063,Ventas!$A$2:$H$3062,8,FALSE)</f>
        <v>OJ</v>
      </c>
      <c r="X2063" t="e">
        <f>VLOOKUP(A2063,'Correo 1'!$A$2:$C$3062,3,FALSE)</f>
        <v>#N/A</v>
      </c>
    </row>
    <row r="2064" spans="1:24" x14ac:dyDescent="0.2">
      <c r="A2064">
        <v>1128747</v>
      </c>
      <c r="B2064" t="s">
        <v>111</v>
      </c>
      <c r="C2064" t="s">
        <v>3527</v>
      </c>
      <c r="D2064" t="s">
        <v>3</v>
      </c>
      <c r="E2064" t="s">
        <v>951</v>
      </c>
      <c r="F2064" t="s">
        <v>186</v>
      </c>
      <c r="G2064" t="s">
        <v>3</v>
      </c>
      <c r="H2064" t="s">
        <v>115</v>
      </c>
      <c r="I2064" t="s">
        <v>954</v>
      </c>
      <c r="J2064" t="e">
        <f>+VLOOKUP(I2064,NOMENCLATURA!$A$3:$B$20,2,FALSE)</f>
        <v>#N/A</v>
      </c>
      <c r="K2064" t="s">
        <v>3528</v>
      </c>
      <c r="L2064" t="s">
        <v>3529</v>
      </c>
      <c r="M2064" s="2">
        <v>42571</v>
      </c>
      <c r="N2064" t="s">
        <v>207</v>
      </c>
      <c r="O2064" t="s">
        <v>353</v>
      </c>
      <c r="P2064" t="s">
        <v>3</v>
      </c>
      <c r="Q2064" t="s">
        <v>45</v>
      </c>
      <c r="R2064" t="s">
        <v>3530</v>
      </c>
      <c r="S2064" t="s">
        <v>3531</v>
      </c>
      <c r="T2064" t="s">
        <v>3</v>
      </c>
      <c r="U2064" t="s">
        <v>3</v>
      </c>
      <c r="V2064" t="str">
        <f>VLOOKUP(A2064,Ventas!$A$2:$H$3062,7,FALSE)</f>
        <v>N0</v>
      </c>
      <c r="W2064" t="str">
        <f>VLOOKUP(A2064,Ventas!$A$2:$H$3062,8,FALSE)</f>
        <v>OJ</v>
      </c>
      <c r="X2064" t="e">
        <f>VLOOKUP(A2064,'Correo 1'!$A$2:$C$3062,3,FALSE)</f>
        <v>#N/A</v>
      </c>
    </row>
    <row r="2065" spans="1:24" x14ac:dyDescent="0.2">
      <c r="A2065">
        <v>1128748</v>
      </c>
      <c r="B2065" t="s">
        <v>111</v>
      </c>
      <c r="C2065" t="s">
        <v>3532</v>
      </c>
      <c r="D2065" t="s">
        <v>3</v>
      </c>
      <c r="E2065" t="s">
        <v>951</v>
      </c>
      <c r="F2065" t="s">
        <v>186</v>
      </c>
      <c r="G2065" t="s">
        <v>3</v>
      </c>
      <c r="H2065" t="s">
        <v>115</v>
      </c>
      <c r="I2065" t="s">
        <v>954</v>
      </c>
      <c r="J2065" t="e">
        <f>+VLOOKUP(I2065,NOMENCLATURA!$A$3:$B$20,2,FALSE)</f>
        <v>#N/A</v>
      </c>
      <c r="K2065" t="s">
        <v>3533</v>
      </c>
      <c r="L2065" t="s">
        <v>3534</v>
      </c>
      <c r="M2065" s="2">
        <v>42571</v>
      </c>
      <c r="N2065" t="s">
        <v>207</v>
      </c>
      <c r="O2065" t="s">
        <v>353</v>
      </c>
      <c r="P2065" t="s">
        <v>3</v>
      </c>
      <c r="Q2065" t="s">
        <v>45</v>
      </c>
      <c r="R2065" t="s">
        <v>3535</v>
      </c>
      <c r="S2065" t="s">
        <v>3536</v>
      </c>
      <c r="T2065" t="s">
        <v>3</v>
      </c>
      <c r="U2065" t="s">
        <v>3</v>
      </c>
      <c r="V2065" t="str">
        <f>VLOOKUP(A2065,Ventas!$A$2:$H$3062,7,FALSE)</f>
        <v>N0</v>
      </c>
      <c r="W2065" t="str">
        <f>VLOOKUP(A2065,Ventas!$A$2:$H$3062,8,FALSE)</f>
        <v>OJ</v>
      </c>
      <c r="X2065" t="e">
        <f>VLOOKUP(A2065,'Correo 1'!$A$2:$C$3062,3,FALSE)</f>
        <v>#N/A</v>
      </c>
    </row>
    <row r="2066" spans="1:24" x14ac:dyDescent="0.2">
      <c r="A2066">
        <v>1128749</v>
      </c>
      <c r="B2066" t="s">
        <v>111</v>
      </c>
      <c r="C2066" t="s">
        <v>3537</v>
      </c>
      <c r="D2066" t="s">
        <v>3</v>
      </c>
      <c r="E2066" t="s">
        <v>951</v>
      </c>
      <c r="F2066" t="s">
        <v>1350</v>
      </c>
      <c r="G2066" t="s">
        <v>3</v>
      </c>
      <c r="H2066" t="s">
        <v>115</v>
      </c>
      <c r="I2066" t="s">
        <v>954</v>
      </c>
      <c r="J2066" t="e">
        <f>+VLOOKUP(I2066,NOMENCLATURA!$A$3:$B$20,2,FALSE)</f>
        <v>#N/A</v>
      </c>
      <c r="K2066" t="s">
        <v>3538</v>
      </c>
      <c r="L2066" t="s">
        <v>3539</v>
      </c>
      <c r="M2066" s="2">
        <v>42571</v>
      </c>
      <c r="N2066" t="s">
        <v>207</v>
      </c>
      <c r="O2066" t="s">
        <v>353</v>
      </c>
      <c r="P2066" t="s">
        <v>3</v>
      </c>
      <c r="Q2066" t="s">
        <v>45</v>
      </c>
      <c r="R2066" t="s">
        <v>3540</v>
      </c>
      <c r="S2066" t="s">
        <v>3541</v>
      </c>
      <c r="T2066" t="s">
        <v>3</v>
      </c>
      <c r="U2066" t="s">
        <v>3</v>
      </c>
      <c r="V2066" t="str">
        <f>VLOOKUP(A2066,Ventas!$A$2:$H$3062,7,FALSE)</f>
        <v>N0</v>
      </c>
      <c r="W2066" t="str">
        <f>VLOOKUP(A2066,Ventas!$A$2:$H$3062,8,FALSE)</f>
        <v>OJ</v>
      </c>
      <c r="X2066" t="e">
        <f>VLOOKUP(A2066,'Correo 1'!$A$2:$C$3062,3,FALSE)</f>
        <v>#N/A</v>
      </c>
    </row>
    <row r="2067" spans="1:24" x14ac:dyDescent="0.2">
      <c r="A2067">
        <v>1128750</v>
      </c>
      <c r="B2067" t="s">
        <v>111</v>
      </c>
      <c r="C2067" t="s">
        <v>3542</v>
      </c>
      <c r="D2067" t="s">
        <v>3</v>
      </c>
      <c r="E2067" t="s">
        <v>1127</v>
      </c>
      <c r="F2067" t="s">
        <v>1127</v>
      </c>
      <c r="G2067" t="s">
        <v>3</v>
      </c>
      <c r="H2067" t="s">
        <v>79</v>
      </c>
      <c r="I2067" t="s">
        <v>954</v>
      </c>
      <c r="J2067" t="e">
        <f>+VLOOKUP(I2067,NOMENCLATURA!$A$3:$B$20,2,FALSE)</f>
        <v>#N/A</v>
      </c>
      <c r="K2067" t="s">
        <v>3543</v>
      </c>
      <c r="L2067" t="s">
        <v>3544</v>
      </c>
      <c r="M2067" s="2">
        <v>42571</v>
      </c>
      <c r="N2067" t="s">
        <v>207</v>
      </c>
      <c r="O2067" t="s">
        <v>353</v>
      </c>
      <c r="P2067" t="s">
        <v>3</v>
      </c>
      <c r="Q2067" t="s">
        <v>45</v>
      </c>
      <c r="R2067" t="s">
        <v>3545</v>
      </c>
      <c r="S2067" t="s">
        <v>3</v>
      </c>
      <c r="T2067" t="s">
        <v>3</v>
      </c>
      <c r="U2067" t="s">
        <v>3</v>
      </c>
      <c r="V2067" t="str">
        <f>VLOOKUP(A2067,Ventas!$A$2:$H$3062,7,FALSE)</f>
        <v>N15</v>
      </c>
      <c r="W2067" t="str">
        <f>VLOOKUP(A2067,Ventas!$A$2:$H$3062,8,FALSE)</f>
        <v>OI</v>
      </c>
      <c r="X2067" t="e">
        <f>VLOOKUP(A2067,'Correo 1'!$A$2:$C$3062,3,FALSE)</f>
        <v>#N/A</v>
      </c>
    </row>
    <row r="2068" spans="1:24" x14ac:dyDescent="0.2">
      <c r="A2068">
        <v>1128751</v>
      </c>
      <c r="B2068" t="s">
        <v>111</v>
      </c>
      <c r="C2068" t="s">
        <v>3546</v>
      </c>
      <c r="D2068" t="s">
        <v>3</v>
      </c>
      <c r="E2068" t="s">
        <v>951</v>
      </c>
      <c r="F2068" t="s">
        <v>1054</v>
      </c>
      <c r="G2068" t="s">
        <v>3</v>
      </c>
      <c r="H2068" t="s">
        <v>115</v>
      </c>
      <c r="I2068" t="s">
        <v>954</v>
      </c>
      <c r="J2068" t="e">
        <f>+VLOOKUP(I2068,NOMENCLATURA!$A$3:$B$20,2,FALSE)</f>
        <v>#N/A</v>
      </c>
      <c r="K2068" t="s">
        <v>3547</v>
      </c>
      <c r="L2068" t="s">
        <v>3548</v>
      </c>
      <c r="M2068" s="2">
        <v>42571</v>
      </c>
      <c r="N2068" t="s">
        <v>207</v>
      </c>
      <c r="O2068" t="s">
        <v>353</v>
      </c>
      <c r="P2068" t="s">
        <v>3</v>
      </c>
      <c r="Q2068" t="s">
        <v>45</v>
      </c>
      <c r="R2068" t="s">
        <v>3549</v>
      </c>
      <c r="S2068" t="s">
        <v>3</v>
      </c>
      <c r="T2068" t="s">
        <v>3</v>
      </c>
      <c r="U2068" t="s">
        <v>3</v>
      </c>
      <c r="V2068" t="str">
        <f>VLOOKUP(A2068,Ventas!$A$2:$H$3062,7,FALSE)</f>
        <v>N15</v>
      </c>
      <c r="W2068" t="str">
        <f>VLOOKUP(A2068,Ventas!$A$2:$H$3062,8,FALSE)</f>
        <v>OI</v>
      </c>
      <c r="X2068" t="e">
        <f>VLOOKUP(A2068,'Correo 1'!$A$2:$C$3062,3,FALSE)</f>
        <v>#N/A</v>
      </c>
    </row>
    <row r="2069" spans="1:24" x14ac:dyDescent="0.2">
      <c r="A2069">
        <v>1128752</v>
      </c>
      <c r="B2069" t="s">
        <v>111</v>
      </c>
      <c r="C2069" t="s">
        <v>3550</v>
      </c>
      <c r="D2069" t="s">
        <v>3</v>
      </c>
      <c r="E2069" t="s">
        <v>951</v>
      </c>
      <c r="F2069" t="s">
        <v>951</v>
      </c>
      <c r="G2069" t="s">
        <v>3</v>
      </c>
      <c r="H2069" t="s">
        <v>115</v>
      </c>
      <c r="I2069" t="s">
        <v>954</v>
      </c>
      <c r="J2069" t="e">
        <f>+VLOOKUP(I2069,NOMENCLATURA!$A$3:$B$20,2,FALSE)</f>
        <v>#N/A</v>
      </c>
      <c r="K2069" t="s">
        <v>3551</v>
      </c>
      <c r="L2069" t="s">
        <v>3552</v>
      </c>
      <c r="M2069" s="2">
        <v>42571</v>
      </c>
      <c r="N2069" t="s">
        <v>207</v>
      </c>
      <c r="O2069" t="s">
        <v>353</v>
      </c>
      <c r="P2069" t="s">
        <v>3</v>
      </c>
      <c r="Q2069" t="s">
        <v>45</v>
      </c>
      <c r="R2069" t="s">
        <v>3553</v>
      </c>
      <c r="S2069" t="s">
        <v>3554</v>
      </c>
      <c r="T2069" t="s">
        <v>3</v>
      </c>
      <c r="U2069" t="s">
        <v>3</v>
      </c>
      <c r="V2069" t="str">
        <f>VLOOKUP(A2069,Ventas!$A$2:$H$3062,7,FALSE)</f>
        <v>N15</v>
      </c>
      <c r="W2069" t="str">
        <f>VLOOKUP(A2069,Ventas!$A$2:$H$3062,8,FALSE)</f>
        <v>OI</v>
      </c>
      <c r="X2069" t="e">
        <f>VLOOKUP(A2069,'Correo 1'!$A$2:$C$3062,3,FALSE)</f>
        <v>#N/A</v>
      </c>
    </row>
    <row r="2070" spans="1:24" x14ac:dyDescent="0.2">
      <c r="A2070">
        <v>1128767</v>
      </c>
      <c r="B2070" t="s">
        <v>111</v>
      </c>
      <c r="C2070" t="s">
        <v>3555</v>
      </c>
      <c r="D2070" t="s">
        <v>3</v>
      </c>
      <c r="E2070" t="s">
        <v>951</v>
      </c>
      <c r="F2070" t="s">
        <v>951</v>
      </c>
      <c r="G2070" t="s">
        <v>3</v>
      </c>
      <c r="H2070" t="s">
        <v>115</v>
      </c>
      <c r="I2070" t="s">
        <v>954</v>
      </c>
      <c r="J2070" t="e">
        <f>+VLOOKUP(I2070,NOMENCLATURA!$A$3:$B$20,2,FALSE)</f>
        <v>#N/A</v>
      </c>
      <c r="K2070" t="s">
        <v>3556</v>
      </c>
      <c r="L2070" t="s">
        <v>3557</v>
      </c>
      <c r="M2070" s="2">
        <v>42576</v>
      </c>
      <c r="N2070" t="s">
        <v>207</v>
      </c>
      <c r="O2070" t="s">
        <v>353</v>
      </c>
      <c r="P2070" t="s">
        <v>3</v>
      </c>
      <c r="Q2070" t="s">
        <v>45</v>
      </c>
      <c r="R2070" t="s">
        <v>3558</v>
      </c>
      <c r="S2070" t="s">
        <v>3</v>
      </c>
      <c r="T2070" t="s">
        <v>3</v>
      </c>
      <c r="U2070" t="s">
        <v>3</v>
      </c>
      <c r="V2070" t="str">
        <f>VLOOKUP(A2070,Ventas!$A$2:$H$3062,7,FALSE)</f>
        <v>N15</v>
      </c>
      <c r="W2070" t="str">
        <f>VLOOKUP(A2070,Ventas!$A$2:$H$3062,8,FALSE)</f>
        <v>OI</v>
      </c>
      <c r="X2070" t="e">
        <f>VLOOKUP(A2070,'Correo 1'!$A$2:$C$3062,3,FALSE)</f>
        <v>#N/A</v>
      </c>
    </row>
    <row r="2071" spans="1:24" x14ac:dyDescent="0.2">
      <c r="A2071">
        <v>1128769</v>
      </c>
      <c r="B2071" t="s">
        <v>111</v>
      </c>
      <c r="C2071" t="s">
        <v>3564</v>
      </c>
      <c r="D2071" t="s">
        <v>3</v>
      </c>
      <c r="E2071" t="s">
        <v>951</v>
      </c>
      <c r="F2071" t="s">
        <v>186</v>
      </c>
      <c r="G2071" t="s">
        <v>3</v>
      </c>
      <c r="H2071" t="s">
        <v>115</v>
      </c>
      <c r="I2071" t="s">
        <v>954</v>
      </c>
      <c r="J2071" t="e">
        <f>+VLOOKUP(I2071,NOMENCLATURA!$A$3:$B$20,2,FALSE)</f>
        <v>#N/A</v>
      </c>
      <c r="K2071" t="s">
        <v>3565</v>
      </c>
      <c r="L2071" t="s">
        <v>3566</v>
      </c>
      <c r="M2071" s="2">
        <v>42576</v>
      </c>
      <c r="N2071" t="s">
        <v>207</v>
      </c>
      <c r="O2071" t="s">
        <v>353</v>
      </c>
      <c r="P2071" t="s">
        <v>3</v>
      </c>
      <c r="Q2071" t="s">
        <v>45</v>
      </c>
      <c r="R2071" t="s">
        <v>3567</v>
      </c>
      <c r="S2071" t="s">
        <v>3568</v>
      </c>
      <c r="T2071" t="s">
        <v>3</v>
      </c>
      <c r="U2071" t="s">
        <v>3</v>
      </c>
      <c r="V2071" t="str">
        <f>VLOOKUP(A2071,Ventas!$A$2:$H$3062,7,FALSE)</f>
        <v>N0</v>
      </c>
      <c r="W2071" t="str">
        <f>VLOOKUP(A2071,Ventas!$A$2:$H$3062,8,FALSE)</f>
        <v>OJ</v>
      </c>
      <c r="X2071" t="e">
        <f>VLOOKUP(A2071,'Correo 1'!$A$2:$C$3062,3,FALSE)</f>
        <v>#N/A</v>
      </c>
    </row>
    <row r="2072" spans="1:24" x14ac:dyDescent="0.2">
      <c r="A2072">
        <v>1128770</v>
      </c>
      <c r="B2072" t="s">
        <v>111</v>
      </c>
      <c r="C2072" t="s">
        <v>3569</v>
      </c>
      <c r="D2072" t="s">
        <v>3</v>
      </c>
      <c r="E2072" t="s">
        <v>951</v>
      </c>
      <c r="F2072" t="s">
        <v>1054</v>
      </c>
      <c r="G2072" t="s">
        <v>3</v>
      </c>
      <c r="H2072" t="s">
        <v>115</v>
      </c>
      <c r="I2072" t="s">
        <v>954</v>
      </c>
      <c r="J2072" t="e">
        <f>+VLOOKUP(I2072,NOMENCLATURA!$A$3:$B$20,2,FALSE)</f>
        <v>#N/A</v>
      </c>
      <c r="K2072" t="s">
        <v>3570</v>
      </c>
      <c r="L2072" t="s">
        <v>3571</v>
      </c>
      <c r="M2072" s="2">
        <v>42576</v>
      </c>
      <c r="N2072" t="s">
        <v>207</v>
      </c>
      <c r="O2072" t="s">
        <v>353</v>
      </c>
      <c r="P2072" t="s">
        <v>3</v>
      </c>
      <c r="Q2072" t="s">
        <v>45</v>
      </c>
      <c r="R2072" t="s">
        <v>3572</v>
      </c>
      <c r="S2072" t="s">
        <v>3573</v>
      </c>
      <c r="T2072" t="s">
        <v>3</v>
      </c>
      <c r="U2072" t="s">
        <v>3</v>
      </c>
      <c r="V2072" t="str">
        <f>VLOOKUP(A2072,Ventas!$A$2:$H$3062,7,FALSE)</f>
        <v>N30</v>
      </c>
      <c r="W2072" t="str">
        <f>VLOOKUP(A2072,Ventas!$A$2:$H$3062,8,FALSE)</f>
        <v>OF</v>
      </c>
      <c r="X2072" t="e">
        <f>VLOOKUP(A2072,'Correo 1'!$A$2:$C$3062,3,FALSE)</f>
        <v>#N/A</v>
      </c>
    </row>
    <row r="2073" spans="1:24" x14ac:dyDescent="0.2">
      <c r="A2073">
        <v>1128774</v>
      </c>
      <c r="B2073" t="s">
        <v>111</v>
      </c>
      <c r="C2073" t="s">
        <v>3574</v>
      </c>
      <c r="D2073" t="s">
        <v>3</v>
      </c>
      <c r="E2073" t="s">
        <v>951</v>
      </c>
      <c r="F2073" t="s">
        <v>952</v>
      </c>
      <c r="G2073" t="s">
        <v>3</v>
      </c>
      <c r="H2073" t="s">
        <v>115</v>
      </c>
      <c r="I2073" t="s">
        <v>954</v>
      </c>
      <c r="J2073" t="e">
        <f>+VLOOKUP(I2073,NOMENCLATURA!$A$3:$B$20,2,FALSE)</f>
        <v>#N/A</v>
      </c>
      <c r="K2073" t="s">
        <v>3575</v>
      </c>
      <c r="L2073" t="s">
        <v>3576</v>
      </c>
      <c r="M2073" s="2">
        <v>42577</v>
      </c>
      <c r="N2073" t="s">
        <v>207</v>
      </c>
      <c r="O2073" t="s">
        <v>353</v>
      </c>
      <c r="P2073" t="s">
        <v>3</v>
      </c>
      <c r="Q2073" t="s">
        <v>45</v>
      </c>
      <c r="R2073" t="s">
        <v>3577</v>
      </c>
      <c r="S2073" t="s">
        <v>3578</v>
      </c>
      <c r="T2073" t="s">
        <v>3</v>
      </c>
      <c r="U2073" t="s">
        <v>3</v>
      </c>
      <c r="V2073" t="str">
        <f>VLOOKUP(A2073,Ventas!$A$2:$H$3062,7,FALSE)</f>
        <v>N15</v>
      </c>
      <c r="W2073" t="str">
        <f>VLOOKUP(A2073,Ventas!$A$2:$H$3062,8,FALSE)</f>
        <v>OJ</v>
      </c>
      <c r="X2073" t="e">
        <f>VLOOKUP(A2073,'Correo 1'!$A$2:$C$3062,3,FALSE)</f>
        <v>#N/A</v>
      </c>
    </row>
    <row r="2074" spans="1:24" x14ac:dyDescent="0.2">
      <c r="A2074">
        <v>1128776</v>
      </c>
      <c r="B2074" t="s">
        <v>111</v>
      </c>
      <c r="C2074" t="s">
        <v>3585</v>
      </c>
      <c r="D2074" t="s">
        <v>3</v>
      </c>
      <c r="E2074" t="s">
        <v>951</v>
      </c>
      <c r="F2074" t="s">
        <v>952</v>
      </c>
      <c r="G2074" t="s">
        <v>3</v>
      </c>
      <c r="H2074" t="s">
        <v>115</v>
      </c>
      <c r="I2074" t="s">
        <v>954</v>
      </c>
      <c r="J2074" t="e">
        <f>+VLOOKUP(I2074,NOMENCLATURA!$A$3:$B$20,2,FALSE)</f>
        <v>#N/A</v>
      </c>
      <c r="K2074" t="s">
        <v>3586</v>
      </c>
      <c r="L2074" t="s">
        <v>3587</v>
      </c>
      <c r="M2074" s="2">
        <v>42577</v>
      </c>
      <c r="N2074" t="s">
        <v>207</v>
      </c>
      <c r="O2074" t="s">
        <v>353</v>
      </c>
      <c r="P2074" t="s">
        <v>3</v>
      </c>
      <c r="Q2074" t="s">
        <v>45</v>
      </c>
      <c r="R2074" t="s">
        <v>3588</v>
      </c>
      <c r="S2074" t="s">
        <v>3589</v>
      </c>
      <c r="T2074" t="s">
        <v>3</v>
      </c>
      <c r="U2074" t="s">
        <v>3</v>
      </c>
      <c r="V2074" t="str">
        <f>VLOOKUP(A2074,Ventas!$A$2:$H$3062,7,FALSE)</f>
        <v>N10</v>
      </c>
      <c r="W2074" t="str">
        <f>VLOOKUP(A2074,Ventas!$A$2:$H$3062,8,FALSE)</f>
        <v>OI</v>
      </c>
      <c r="X2074" t="e">
        <f>VLOOKUP(A2074,'Correo 1'!$A$2:$C$3062,3,FALSE)</f>
        <v>#N/A</v>
      </c>
    </row>
    <row r="2075" spans="1:24" x14ac:dyDescent="0.2">
      <c r="A2075">
        <v>1128777</v>
      </c>
      <c r="B2075" t="s">
        <v>111</v>
      </c>
      <c r="C2075" t="s">
        <v>3590</v>
      </c>
      <c r="D2075" t="s">
        <v>3</v>
      </c>
      <c r="E2075" t="s">
        <v>951</v>
      </c>
      <c r="F2075" t="s">
        <v>1099</v>
      </c>
      <c r="G2075" t="s">
        <v>3</v>
      </c>
      <c r="H2075" t="s">
        <v>115</v>
      </c>
      <c r="I2075" t="s">
        <v>954</v>
      </c>
      <c r="J2075" t="e">
        <f>+VLOOKUP(I2075,NOMENCLATURA!$A$3:$B$20,2,FALSE)</f>
        <v>#N/A</v>
      </c>
      <c r="K2075" t="s">
        <v>3591</v>
      </c>
      <c r="L2075" t="s">
        <v>3592</v>
      </c>
      <c r="M2075" s="2">
        <v>42577</v>
      </c>
      <c r="N2075" t="s">
        <v>207</v>
      </c>
      <c r="O2075" t="s">
        <v>353</v>
      </c>
      <c r="P2075" t="s">
        <v>3</v>
      </c>
      <c r="Q2075" t="s">
        <v>45</v>
      </c>
      <c r="R2075" t="s">
        <v>3593</v>
      </c>
      <c r="S2075" t="s">
        <v>3594</v>
      </c>
      <c r="T2075" t="s">
        <v>3</v>
      </c>
      <c r="U2075" t="s">
        <v>3</v>
      </c>
      <c r="V2075" t="str">
        <f>VLOOKUP(A2075,Ventas!$A$2:$H$3062,7,FALSE)</f>
        <v>N30</v>
      </c>
      <c r="W2075" t="str">
        <f>VLOOKUP(A2075,Ventas!$A$2:$H$3062,8,FALSE)</f>
        <v>OJ</v>
      </c>
      <c r="X2075" t="e">
        <f>VLOOKUP(A2075,'Correo 1'!$A$2:$C$3062,3,FALSE)</f>
        <v>#N/A</v>
      </c>
    </row>
    <row r="2076" spans="1:24" x14ac:dyDescent="0.2">
      <c r="A2076">
        <v>1128779</v>
      </c>
      <c r="B2076" t="s">
        <v>111</v>
      </c>
      <c r="C2076" t="s">
        <v>3599</v>
      </c>
      <c r="D2076" t="s">
        <v>3</v>
      </c>
      <c r="E2076" t="s">
        <v>951</v>
      </c>
      <c r="F2076" t="s">
        <v>952</v>
      </c>
      <c r="G2076" t="s">
        <v>3</v>
      </c>
      <c r="H2076" t="s">
        <v>115</v>
      </c>
      <c r="I2076" t="s">
        <v>954</v>
      </c>
      <c r="J2076" t="e">
        <f>+VLOOKUP(I2076,NOMENCLATURA!$A$3:$B$20,2,FALSE)</f>
        <v>#N/A</v>
      </c>
      <c r="K2076" t="s">
        <v>3600</v>
      </c>
      <c r="L2076" t="s">
        <v>3601</v>
      </c>
      <c r="M2076" s="2">
        <v>42577</v>
      </c>
      <c r="N2076" t="s">
        <v>207</v>
      </c>
      <c r="O2076" t="s">
        <v>353</v>
      </c>
      <c r="P2076" t="s">
        <v>3</v>
      </c>
      <c r="Q2076" t="s">
        <v>45</v>
      </c>
      <c r="R2076" t="s">
        <v>3602</v>
      </c>
      <c r="S2076" t="s">
        <v>3603</v>
      </c>
      <c r="T2076" t="s">
        <v>3</v>
      </c>
      <c r="U2076" t="s">
        <v>3</v>
      </c>
      <c r="V2076" t="str">
        <f>VLOOKUP(A2076,Ventas!$A$2:$H$3062,7,FALSE)</f>
        <v>N30</v>
      </c>
      <c r="W2076" t="str">
        <f>VLOOKUP(A2076,Ventas!$A$2:$H$3062,8,FALSE)</f>
        <v>OJ</v>
      </c>
      <c r="X2076" t="e">
        <f>VLOOKUP(A2076,'Correo 1'!$A$2:$C$3062,3,FALSE)</f>
        <v>#N/A</v>
      </c>
    </row>
    <row r="2077" spans="1:24" x14ac:dyDescent="0.2">
      <c r="A2077">
        <v>1128781</v>
      </c>
      <c r="B2077" t="s">
        <v>111</v>
      </c>
      <c r="C2077" t="s">
        <v>3609</v>
      </c>
      <c r="D2077" t="s">
        <v>3</v>
      </c>
      <c r="E2077" t="s">
        <v>951</v>
      </c>
      <c r="F2077" t="s">
        <v>186</v>
      </c>
      <c r="G2077" t="s">
        <v>3</v>
      </c>
      <c r="H2077" t="s">
        <v>115</v>
      </c>
      <c r="I2077" t="s">
        <v>954</v>
      </c>
      <c r="J2077" t="e">
        <f>+VLOOKUP(I2077,NOMENCLATURA!$A$3:$B$20,2,FALSE)</f>
        <v>#N/A</v>
      </c>
      <c r="K2077" t="s">
        <v>3610</v>
      </c>
      <c r="L2077" t="s">
        <v>3611</v>
      </c>
      <c r="M2077" s="2">
        <v>42578</v>
      </c>
      <c r="N2077" t="s">
        <v>207</v>
      </c>
      <c r="O2077" t="s">
        <v>353</v>
      </c>
      <c r="P2077" t="s">
        <v>3</v>
      </c>
      <c r="Q2077" t="s">
        <v>45</v>
      </c>
      <c r="R2077" t="s">
        <v>3612</v>
      </c>
      <c r="S2077" t="s">
        <v>3</v>
      </c>
      <c r="T2077" t="s">
        <v>3</v>
      </c>
      <c r="U2077" t="s">
        <v>3</v>
      </c>
      <c r="V2077" t="str">
        <f>VLOOKUP(A2077,Ventas!$A$2:$H$3062,7,FALSE)</f>
        <v>N30</v>
      </c>
      <c r="W2077" t="str">
        <f>VLOOKUP(A2077,Ventas!$A$2:$H$3062,8,FALSE)</f>
        <v>OJ</v>
      </c>
      <c r="X2077" t="e">
        <f>VLOOKUP(A2077,'Correo 1'!$A$2:$C$3062,3,FALSE)</f>
        <v>#N/A</v>
      </c>
    </row>
    <row r="2078" spans="1:24" x14ac:dyDescent="0.2">
      <c r="A2078">
        <v>1128784</v>
      </c>
      <c r="B2078" t="s">
        <v>111</v>
      </c>
      <c r="C2078" t="s">
        <v>3613</v>
      </c>
      <c r="D2078" t="s">
        <v>3</v>
      </c>
      <c r="E2078" t="s">
        <v>2109</v>
      </c>
      <c r="F2078" t="s">
        <v>2109</v>
      </c>
      <c r="G2078" t="s">
        <v>3</v>
      </c>
      <c r="H2078" t="s">
        <v>333</v>
      </c>
      <c r="I2078" t="s">
        <v>954</v>
      </c>
      <c r="J2078" t="e">
        <f>+VLOOKUP(I2078,NOMENCLATURA!$A$3:$B$20,2,FALSE)</f>
        <v>#N/A</v>
      </c>
      <c r="K2078" t="s">
        <v>3614</v>
      </c>
      <c r="L2078" t="s">
        <v>3615</v>
      </c>
      <c r="M2078" s="2">
        <v>42578</v>
      </c>
      <c r="N2078" t="s">
        <v>207</v>
      </c>
      <c r="O2078" t="s">
        <v>353</v>
      </c>
      <c r="P2078" t="s">
        <v>3</v>
      </c>
      <c r="Q2078" t="s">
        <v>45</v>
      </c>
      <c r="R2078" t="s">
        <v>3616</v>
      </c>
      <c r="S2078" t="s">
        <v>3617</v>
      </c>
      <c r="T2078" t="s">
        <v>3</v>
      </c>
      <c r="U2078" t="s">
        <v>3</v>
      </c>
      <c r="V2078" t="str">
        <f>VLOOKUP(A2078,Ventas!$A$2:$H$3062,7,FALSE)</f>
        <v>N0</v>
      </c>
      <c r="W2078" t="str">
        <f>VLOOKUP(A2078,Ventas!$A$2:$H$3062,8,FALSE)</f>
        <v>OJ</v>
      </c>
      <c r="X2078" t="e">
        <f>VLOOKUP(A2078,'Correo 1'!$A$2:$C$3062,3,FALSE)</f>
        <v>#N/A</v>
      </c>
    </row>
    <row r="2079" spans="1:24" x14ac:dyDescent="0.2">
      <c r="A2079">
        <v>1128785</v>
      </c>
      <c r="B2079" t="s">
        <v>111</v>
      </c>
      <c r="C2079" t="s">
        <v>3618</v>
      </c>
      <c r="D2079" t="s">
        <v>3</v>
      </c>
      <c r="E2079" t="s">
        <v>951</v>
      </c>
      <c r="F2079" t="s">
        <v>951</v>
      </c>
      <c r="G2079" t="s">
        <v>3</v>
      </c>
      <c r="H2079" t="s">
        <v>115</v>
      </c>
      <c r="I2079" t="s">
        <v>954</v>
      </c>
      <c r="J2079" t="e">
        <f>+VLOOKUP(I2079,NOMENCLATURA!$A$3:$B$20,2,FALSE)</f>
        <v>#N/A</v>
      </c>
      <c r="K2079" t="s">
        <v>3619</v>
      </c>
      <c r="L2079" t="s">
        <v>3620</v>
      </c>
      <c r="M2079" s="2">
        <v>42578</v>
      </c>
      <c r="N2079" t="s">
        <v>207</v>
      </c>
      <c r="O2079" t="s">
        <v>353</v>
      </c>
      <c r="P2079" t="s">
        <v>3</v>
      </c>
      <c r="Q2079" t="s">
        <v>45</v>
      </c>
      <c r="R2079" t="s">
        <v>3621</v>
      </c>
      <c r="S2079" t="s">
        <v>3622</v>
      </c>
      <c r="T2079" t="s">
        <v>3</v>
      </c>
      <c r="U2079" t="s">
        <v>3</v>
      </c>
      <c r="V2079" t="str">
        <f>VLOOKUP(A2079,Ventas!$A$2:$H$3062,7,FALSE)</f>
        <v>N0</v>
      </c>
      <c r="W2079" t="str">
        <f>VLOOKUP(A2079,Ventas!$A$2:$H$3062,8,FALSE)</f>
        <v>OJ</v>
      </c>
      <c r="X2079" t="e">
        <f>VLOOKUP(A2079,'Correo 1'!$A$2:$C$3062,3,FALSE)</f>
        <v>#N/A</v>
      </c>
    </row>
    <row r="2080" spans="1:24" x14ac:dyDescent="0.2">
      <c r="A2080">
        <v>1128786</v>
      </c>
      <c r="B2080" t="s">
        <v>111</v>
      </c>
      <c r="C2080" t="s">
        <v>3623</v>
      </c>
      <c r="D2080" t="s">
        <v>3</v>
      </c>
      <c r="E2080" t="s">
        <v>951</v>
      </c>
      <c r="F2080" t="s">
        <v>1054</v>
      </c>
      <c r="G2080" t="s">
        <v>3</v>
      </c>
      <c r="H2080" t="s">
        <v>115</v>
      </c>
      <c r="I2080" t="s">
        <v>954</v>
      </c>
      <c r="J2080" t="e">
        <f>+VLOOKUP(I2080,NOMENCLATURA!$A$3:$B$20,2,FALSE)</f>
        <v>#N/A</v>
      </c>
      <c r="K2080" t="s">
        <v>3624</v>
      </c>
      <c r="L2080" t="s">
        <v>3625</v>
      </c>
      <c r="M2080" s="2">
        <v>42578</v>
      </c>
      <c r="N2080" t="s">
        <v>207</v>
      </c>
      <c r="O2080" t="s">
        <v>353</v>
      </c>
      <c r="P2080" t="s">
        <v>3</v>
      </c>
      <c r="Q2080" t="s">
        <v>45</v>
      </c>
      <c r="R2080" t="s">
        <v>3626</v>
      </c>
      <c r="S2080" t="s">
        <v>3627</v>
      </c>
      <c r="T2080" t="s">
        <v>3</v>
      </c>
      <c r="U2080" t="s">
        <v>3</v>
      </c>
      <c r="V2080" t="str">
        <f>VLOOKUP(A2080,Ventas!$A$2:$H$3062,7,FALSE)</f>
        <v>N0</v>
      </c>
      <c r="W2080" t="str">
        <f>VLOOKUP(A2080,Ventas!$A$2:$H$3062,8,FALSE)</f>
        <v>OJ</v>
      </c>
      <c r="X2080" t="e">
        <f>VLOOKUP(A2080,'Correo 1'!$A$2:$C$3062,3,FALSE)</f>
        <v>#N/A</v>
      </c>
    </row>
    <row r="2081" spans="1:24" x14ac:dyDescent="0.2">
      <c r="A2081">
        <v>1128787</v>
      </c>
      <c r="B2081" t="s">
        <v>111</v>
      </c>
      <c r="C2081" t="s">
        <v>3628</v>
      </c>
      <c r="D2081" t="s">
        <v>3</v>
      </c>
      <c r="E2081" t="s">
        <v>1045</v>
      </c>
      <c r="F2081" t="s">
        <v>3629</v>
      </c>
      <c r="G2081" t="s">
        <v>3</v>
      </c>
      <c r="H2081" t="s">
        <v>1046</v>
      </c>
      <c r="I2081" t="s">
        <v>954</v>
      </c>
      <c r="J2081" t="e">
        <f>+VLOOKUP(I2081,NOMENCLATURA!$A$3:$B$20,2,FALSE)</f>
        <v>#N/A</v>
      </c>
      <c r="K2081" t="s">
        <v>3630</v>
      </c>
      <c r="L2081" t="s">
        <v>3631</v>
      </c>
      <c r="M2081" s="2">
        <v>42578</v>
      </c>
      <c r="N2081" t="s">
        <v>207</v>
      </c>
      <c r="O2081" t="s">
        <v>353</v>
      </c>
      <c r="P2081" t="s">
        <v>3</v>
      </c>
      <c r="Q2081" t="s">
        <v>45</v>
      </c>
      <c r="R2081" t="s">
        <v>3632</v>
      </c>
      <c r="S2081" t="s">
        <v>3633</v>
      </c>
      <c r="T2081" t="s">
        <v>3</v>
      </c>
      <c r="U2081" t="s">
        <v>3</v>
      </c>
      <c r="V2081" t="str">
        <f>VLOOKUP(A2081,Ventas!$A$2:$H$3062,7,FALSE)</f>
        <v>N0</v>
      </c>
      <c r="W2081" t="str">
        <f>VLOOKUP(A2081,Ventas!$A$2:$H$3062,8,FALSE)</f>
        <v>OJ</v>
      </c>
      <c r="X2081" t="e">
        <f>VLOOKUP(A2081,'Correo 1'!$A$2:$C$3062,3,FALSE)</f>
        <v>#N/A</v>
      </c>
    </row>
    <row r="2082" spans="1:24" x14ac:dyDescent="0.2">
      <c r="A2082">
        <v>1128788</v>
      </c>
      <c r="B2082" t="s">
        <v>111</v>
      </c>
      <c r="C2082" t="s">
        <v>3634</v>
      </c>
      <c r="D2082" t="s">
        <v>3</v>
      </c>
      <c r="E2082" t="s">
        <v>951</v>
      </c>
      <c r="F2082" t="s">
        <v>3635</v>
      </c>
      <c r="G2082" t="s">
        <v>3</v>
      </c>
      <c r="H2082" t="s">
        <v>115</v>
      </c>
      <c r="I2082" t="s">
        <v>954</v>
      </c>
      <c r="J2082" t="e">
        <f>+VLOOKUP(I2082,NOMENCLATURA!$A$3:$B$20,2,FALSE)</f>
        <v>#N/A</v>
      </c>
      <c r="K2082" t="s">
        <v>3636</v>
      </c>
      <c r="L2082" t="s">
        <v>3637</v>
      </c>
      <c r="M2082" s="2">
        <v>42578</v>
      </c>
      <c r="N2082" t="s">
        <v>207</v>
      </c>
      <c r="O2082" t="s">
        <v>353</v>
      </c>
      <c r="P2082" t="s">
        <v>3</v>
      </c>
      <c r="Q2082" t="s">
        <v>45</v>
      </c>
      <c r="R2082" t="s">
        <v>3638</v>
      </c>
      <c r="S2082" t="s">
        <v>3639</v>
      </c>
      <c r="T2082" t="s">
        <v>3</v>
      </c>
      <c r="U2082" t="s">
        <v>3</v>
      </c>
      <c r="V2082" t="str">
        <f>VLOOKUP(A2082,Ventas!$A$2:$H$3062,7,FALSE)</f>
        <v>N0</v>
      </c>
      <c r="W2082" t="str">
        <f>VLOOKUP(A2082,Ventas!$A$2:$H$3062,8,FALSE)</f>
        <v>OJ</v>
      </c>
      <c r="X2082" t="e">
        <f>VLOOKUP(A2082,'Correo 1'!$A$2:$C$3062,3,FALSE)</f>
        <v>#N/A</v>
      </c>
    </row>
    <row r="2083" spans="1:24" x14ac:dyDescent="0.2">
      <c r="A2083">
        <v>1128789</v>
      </c>
      <c r="B2083" t="s">
        <v>111</v>
      </c>
      <c r="C2083" t="s">
        <v>3640</v>
      </c>
      <c r="D2083" t="s">
        <v>3</v>
      </c>
      <c r="E2083" t="s">
        <v>1045</v>
      </c>
      <c r="F2083" t="s">
        <v>3629</v>
      </c>
      <c r="G2083" t="s">
        <v>3</v>
      </c>
      <c r="H2083" t="s">
        <v>1046</v>
      </c>
      <c r="I2083" t="s">
        <v>954</v>
      </c>
      <c r="J2083" t="e">
        <f>+VLOOKUP(I2083,NOMENCLATURA!$A$3:$B$20,2,FALSE)</f>
        <v>#N/A</v>
      </c>
      <c r="K2083" t="s">
        <v>3641</v>
      </c>
      <c r="L2083" t="s">
        <v>3642</v>
      </c>
      <c r="M2083" s="2">
        <v>42578</v>
      </c>
      <c r="N2083" t="s">
        <v>207</v>
      </c>
      <c r="O2083" t="s">
        <v>353</v>
      </c>
      <c r="P2083" t="s">
        <v>3</v>
      </c>
      <c r="Q2083" t="s">
        <v>45</v>
      </c>
      <c r="R2083" t="s">
        <v>3643</v>
      </c>
      <c r="S2083" t="s">
        <v>3644</v>
      </c>
      <c r="T2083" t="s">
        <v>3</v>
      </c>
      <c r="U2083" t="s">
        <v>3</v>
      </c>
      <c r="V2083" t="str">
        <f>VLOOKUP(A2083,Ventas!$A$2:$H$3062,7,FALSE)</f>
        <v>N0</v>
      </c>
      <c r="W2083" t="str">
        <f>VLOOKUP(A2083,Ventas!$A$2:$H$3062,8,FALSE)</f>
        <v>OJ</v>
      </c>
      <c r="X2083" t="e">
        <f>VLOOKUP(A2083,'Correo 1'!$A$2:$C$3062,3,FALSE)</f>
        <v>#N/A</v>
      </c>
    </row>
    <row r="2084" spans="1:24" x14ac:dyDescent="0.2">
      <c r="A2084">
        <v>1128792</v>
      </c>
      <c r="B2084" t="s">
        <v>111</v>
      </c>
      <c r="C2084" t="s">
        <v>3645</v>
      </c>
      <c r="D2084" t="s">
        <v>3</v>
      </c>
      <c r="E2084" t="s">
        <v>951</v>
      </c>
      <c r="F2084" t="s">
        <v>990</v>
      </c>
      <c r="G2084" t="s">
        <v>3</v>
      </c>
      <c r="H2084" t="s">
        <v>115</v>
      </c>
      <c r="I2084" t="s">
        <v>954</v>
      </c>
      <c r="J2084" t="e">
        <f>+VLOOKUP(I2084,NOMENCLATURA!$A$3:$B$20,2,FALSE)</f>
        <v>#N/A</v>
      </c>
      <c r="K2084" t="s">
        <v>3646</v>
      </c>
      <c r="L2084" t="s">
        <v>3647</v>
      </c>
      <c r="M2084" s="2">
        <v>42579</v>
      </c>
      <c r="N2084" t="s">
        <v>207</v>
      </c>
      <c r="O2084" t="s">
        <v>353</v>
      </c>
      <c r="P2084" t="s">
        <v>3648</v>
      </c>
      <c r="Q2084" t="s">
        <v>45</v>
      </c>
      <c r="R2084" t="s">
        <v>3649</v>
      </c>
      <c r="S2084" t="s">
        <v>3</v>
      </c>
      <c r="T2084" t="s">
        <v>3</v>
      </c>
      <c r="U2084" t="s">
        <v>3</v>
      </c>
      <c r="V2084" t="str">
        <f>VLOOKUP(A2084,Ventas!$A$2:$H$3062,7,FALSE)</f>
        <v>N10</v>
      </c>
      <c r="W2084" t="str">
        <f>VLOOKUP(A2084,Ventas!$A$2:$H$3062,8,FALSE)</f>
        <v>OJ</v>
      </c>
      <c r="X2084" t="e">
        <f>VLOOKUP(A2084,'Correo 1'!$A$2:$C$3062,3,FALSE)</f>
        <v>#N/A</v>
      </c>
    </row>
    <row r="2085" spans="1:24" x14ac:dyDescent="0.2">
      <c r="A2085">
        <v>1128793</v>
      </c>
      <c r="B2085" t="s">
        <v>111</v>
      </c>
      <c r="C2085" t="s">
        <v>3650</v>
      </c>
      <c r="D2085" t="s">
        <v>3</v>
      </c>
      <c r="E2085" t="s">
        <v>951</v>
      </c>
      <c r="F2085" t="s">
        <v>951</v>
      </c>
      <c r="G2085" t="s">
        <v>3</v>
      </c>
      <c r="H2085" t="s">
        <v>115</v>
      </c>
      <c r="I2085" t="s">
        <v>954</v>
      </c>
      <c r="J2085" t="e">
        <f>+VLOOKUP(I2085,NOMENCLATURA!$A$3:$B$20,2,FALSE)</f>
        <v>#N/A</v>
      </c>
      <c r="K2085" t="s">
        <v>3651</v>
      </c>
      <c r="L2085" t="s">
        <v>3652</v>
      </c>
      <c r="M2085" s="2">
        <v>42579</v>
      </c>
      <c r="N2085" t="s">
        <v>207</v>
      </c>
      <c r="O2085" t="s">
        <v>353</v>
      </c>
      <c r="P2085" t="s">
        <v>3</v>
      </c>
      <c r="Q2085" t="s">
        <v>45</v>
      </c>
      <c r="R2085" t="s">
        <v>3653</v>
      </c>
      <c r="S2085" t="s">
        <v>3</v>
      </c>
      <c r="T2085" t="s">
        <v>3</v>
      </c>
      <c r="U2085" t="s">
        <v>3</v>
      </c>
      <c r="V2085" t="str">
        <f>VLOOKUP(A2085,Ventas!$A$2:$H$3062,7,FALSE)</f>
        <v>N10</v>
      </c>
      <c r="W2085" t="str">
        <f>VLOOKUP(A2085,Ventas!$A$2:$H$3062,8,FALSE)</f>
        <v>OJ</v>
      </c>
      <c r="X2085" t="e">
        <f>VLOOKUP(A2085,'Correo 1'!$A$2:$C$3062,3,FALSE)</f>
        <v>#N/A</v>
      </c>
    </row>
    <row r="2086" spans="1:24" x14ac:dyDescent="0.2">
      <c r="A2086">
        <v>1128795</v>
      </c>
      <c r="B2086" t="s">
        <v>111</v>
      </c>
      <c r="C2086" t="s">
        <v>3654</v>
      </c>
      <c r="D2086" t="s">
        <v>3</v>
      </c>
      <c r="E2086" t="s">
        <v>3655</v>
      </c>
      <c r="F2086" t="s">
        <v>3655</v>
      </c>
      <c r="G2086" t="s">
        <v>3</v>
      </c>
      <c r="H2086" t="s">
        <v>79</v>
      </c>
      <c r="I2086" t="s">
        <v>954</v>
      </c>
      <c r="J2086" t="e">
        <f>+VLOOKUP(I2086,NOMENCLATURA!$A$3:$B$20,2,FALSE)</f>
        <v>#N/A</v>
      </c>
      <c r="K2086" t="s">
        <v>3656</v>
      </c>
      <c r="L2086" t="s">
        <v>3657</v>
      </c>
      <c r="M2086" s="2">
        <v>42579</v>
      </c>
      <c r="N2086" t="s">
        <v>207</v>
      </c>
      <c r="O2086" t="s">
        <v>353</v>
      </c>
      <c r="P2086" t="s">
        <v>3</v>
      </c>
      <c r="Q2086" t="s">
        <v>45</v>
      </c>
      <c r="R2086" t="s">
        <v>3658</v>
      </c>
      <c r="S2086" t="s">
        <v>3</v>
      </c>
      <c r="T2086" t="s">
        <v>3</v>
      </c>
      <c r="U2086" t="s">
        <v>3</v>
      </c>
      <c r="V2086" t="str">
        <f>VLOOKUP(A2086,Ventas!$A$2:$H$3062,7,FALSE)</f>
        <v>N30</v>
      </c>
      <c r="W2086" t="str">
        <f>VLOOKUP(A2086,Ventas!$A$2:$H$3062,8,FALSE)</f>
        <v>OJ</v>
      </c>
      <c r="X2086" t="e">
        <f>VLOOKUP(A2086,'Correo 1'!$A$2:$C$3062,3,FALSE)</f>
        <v>#N/A</v>
      </c>
    </row>
    <row r="2087" spans="1:24" x14ac:dyDescent="0.2">
      <c r="A2087">
        <v>1128796</v>
      </c>
      <c r="B2087" t="s">
        <v>111</v>
      </c>
      <c r="C2087" t="s">
        <v>3659</v>
      </c>
      <c r="D2087" t="s">
        <v>3</v>
      </c>
      <c r="E2087" t="s">
        <v>951</v>
      </c>
      <c r="F2087" t="s">
        <v>952</v>
      </c>
      <c r="G2087" t="s">
        <v>3</v>
      </c>
      <c r="H2087" t="s">
        <v>115</v>
      </c>
      <c r="I2087" t="s">
        <v>954</v>
      </c>
      <c r="J2087" t="e">
        <f>+VLOOKUP(I2087,NOMENCLATURA!$A$3:$B$20,2,FALSE)</f>
        <v>#N/A</v>
      </c>
      <c r="K2087" t="s">
        <v>3660</v>
      </c>
      <c r="L2087" t="s">
        <v>3661</v>
      </c>
      <c r="M2087" s="2">
        <v>42579</v>
      </c>
      <c r="N2087" t="s">
        <v>207</v>
      </c>
      <c r="O2087" t="s">
        <v>353</v>
      </c>
      <c r="P2087" t="s">
        <v>3</v>
      </c>
      <c r="Q2087" t="s">
        <v>45</v>
      </c>
      <c r="R2087" t="s">
        <v>3662</v>
      </c>
      <c r="S2087" t="s">
        <v>3663</v>
      </c>
      <c r="T2087" t="s">
        <v>3</v>
      </c>
      <c r="U2087" t="s">
        <v>3</v>
      </c>
      <c r="V2087" t="str">
        <f>VLOOKUP(A2087,Ventas!$A$2:$H$3062,7,FALSE)</f>
        <v>N10</v>
      </c>
      <c r="W2087" t="str">
        <f>VLOOKUP(A2087,Ventas!$A$2:$H$3062,8,FALSE)</f>
        <v>OJ</v>
      </c>
      <c r="X2087" t="e">
        <f>VLOOKUP(A2087,'Correo 1'!$A$2:$C$3062,3,FALSE)</f>
        <v>#N/A</v>
      </c>
    </row>
    <row r="2088" spans="1:24" x14ac:dyDescent="0.2">
      <c r="A2088">
        <v>1128797</v>
      </c>
      <c r="B2088" t="s">
        <v>111</v>
      </c>
      <c r="C2088" t="s">
        <v>3664</v>
      </c>
      <c r="D2088" t="s">
        <v>3</v>
      </c>
      <c r="E2088" t="s">
        <v>951</v>
      </c>
      <c r="F2088" t="s">
        <v>951</v>
      </c>
      <c r="G2088" t="s">
        <v>3</v>
      </c>
      <c r="H2088" t="s">
        <v>115</v>
      </c>
      <c r="I2088" t="s">
        <v>954</v>
      </c>
      <c r="J2088" t="e">
        <f>+VLOOKUP(I2088,NOMENCLATURA!$A$3:$B$20,2,FALSE)</f>
        <v>#N/A</v>
      </c>
      <c r="K2088" t="s">
        <v>3665</v>
      </c>
      <c r="L2088" t="s">
        <v>3666</v>
      </c>
      <c r="M2088" s="2">
        <v>42579</v>
      </c>
      <c r="N2088" t="s">
        <v>207</v>
      </c>
      <c r="O2088" t="s">
        <v>353</v>
      </c>
      <c r="P2088" t="s">
        <v>3</v>
      </c>
      <c r="Q2088" t="s">
        <v>45</v>
      </c>
      <c r="R2088" t="s">
        <v>3667</v>
      </c>
      <c r="S2088" t="s">
        <v>3668</v>
      </c>
      <c r="T2088" t="s">
        <v>3</v>
      </c>
      <c r="U2088" t="s">
        <v>3</v>
      </c>
      <c r="V2088" t="str">
        <f>VLOOKUP(A2088,Ventas!$A$2:$H$3062,7,FALSE)</f>
        <v>N10</v>
      </c>
      <c r="W2088" t="str">
        <f>VLOOKUP(A2088,Ventas!$A$2:$H$3062,8,FALSE)</f>
        <v>OJ</v>
      </c>
      <c r="X2088" t="e">
        <f>VLOOKUP(A2088,'Correo 1'!$A$2:$C$3062,3,FALSE)</f>
        <v>#N/A</v>
      </c>
    </row>
    <row r="2089" spans="1:24" x14ac:dyDescent="0.2">
      <c r="A2089">
        <v>1128802</v>
      </c>
      <c r="B2089" t="s">
        <v>111</v>
      </c>
      <c r="C2089" t="s">
        <v>3669</v>
      </c>
      <c r="D2089" t="s">
        <v>3</v>
      </c>
      <c r="E2089" t="s">
        <v>951</v>
      </c>
      <c r="F2089" t="s">
        <v>1228</v>
      </c>
      <c r="G2089" t="s">
        <v>3</v>
      </c>
      <c r="H2089" t="s">
        <v>115</v>
      </c>
      <c r="I2089" t="s">
        <v>954</v>
      </c>
      <c r="J2089" t="e">
        <f>+VLOOKUP(I2089,NOMENCLATURA!$A$3:$B$20,2,FALSE)</f>
        <v>#N/A</v>
      </c>
      <c r="K2089" t="s">
        <v>3670</v>
      </c>
      <c r="L2089" t="s">
        <v>3671</v>
      </c>
      <c r="M2089" s="2">
        <v>42580</v>
      </c>
      <c r="N2089" t="s">
        <v>207</v>
      </c>
      <c r="O2089" t="s">
        <v>353</v>
      </c>
      <c r="P2089" t="s">
        <v>3</v>
      </c>
      <c r="Q2089" t="s">
        <v>45</v>
      </c>
      <c r="R2089" t="s">
        <v>3672</v>
      </c>
      <c r="S2089" t="s">
        <v>3673</v>
      </c>
      <c r="T2089" t="s">
        <v>3</v>
      </c>
      <c r="U2089" t="s">
        <v>3</v>
      </c>
      <c r="V2089" t="str">
        <f>VLOOKUP(A2089,Ventas!$A$2:$H$3062,7,FALSE)</f>
        <v>N0</v>
      </c>
      <c r="W2089" t="str">
        <f>VLOOKUP(A2089,Ventas!$A$2:$H$3062,8,FALSE)</f>
        <v>OJ</v>
      </c>
      <c r="X2089" t="e">
        <f>VLOOKUP(A2089,'Correo 1'!$A$2:$C$3062,3,FALSE)</f>
        <v>#N/A</v>
      </c>
    </row>
    <row r="2090" spans="1:24" x14ac:dyDescent="0.2">
      <c r="A2090">
        <v>1128803</v>
      </c>
      <c r="B2090" t="s">
        <v>111</v>
      </c>
      <c r="C2090" t="s">
        <v>3674</v>
      </c>
      <c r="D2090" t="s">
        <v>3</v>
      </c>
      <c r="E2090" t="s">
        <v>951</v>
      </c>
      <c r="F2090" t="s">
        <v>951</v>
      </c>
      <c r="G2090" t="s">
        <v>3</v>
      </c>
      <c r="H2090" t="s">
        <v>115</v>
      </c>
      <c r="I2090" t="s">
        <v>954</v>
      </c>
      <c r="J2090" t="e">
        <f>+VLOOKUP(I2090,NOMENCLATURA!$A$3:$B$20,2,FALSE)</f>
        <v>#N/A</v>
      </c>
      <c r="K2090" t="s">
        <v>3675</v>
      </c>
      <c r="L2090" t="s">
        <v>3676</v>
      </c>
      <c r="M2090" s="2">
        <v>42580</v>
      </c>
      <c r="N2090" t="s">
        <v>207</v>
      </c>
      <c r="O2090" t="s">
        <v>353</v>
      </c>
      <c r="P2090" t="s">
        <v>3</v>
      </c>
      <c r="Q2090" t="s">
        <v>45</v>
      </c>
      <c r="R2090" t="s">
        <v>3677</v>
      </c>
      <c r="S2090" t="s">
        <v>3678</v>
      </c>
      <c r="T2090" t="s">
        <v>3</v>
      </c>
      <c r="U2090" t="s">
        <v>3</v>
      </c>
      <c r="V2090" t="str">
        <f>VLOOKUP(A2090,Ventas!$A$2:$H$3062,7,FALSE)</f>
        <v>N0</v>
      </c>
      <c r="W2090" t="str">
        <f>VLOOKUP(A2090,Ventas!$A$2:$H$3062,8,FALSE)</f>
        <v>OJ</v>
      </c>
      <c r="X2090" t="e">
        <f>VLOOKUP(A2090,'Correo 1'!$A$2:$C$3062,3,FALSE)</f>
        <v>#N/A</v>
      </c>
    </row>
    <row r="2091" spans="1:24" x14ac:dyDescent="0.2">
      <c r="A2091">
        <v>1128840</v>
      </c>
      <c r="B2091" t="s">
        <v>111</v>
      </c>
      <c r="C2091" t="s">
        <v>3679</v>
      </c>
      <c r="D2091" t="s">
        <v>3</v>
      </c>
      <c r="E2091" t="s">
        <v>951</v>
      </c>
      <c r="F2091" t="s">
        <v>990</v>
      </c>
      <c r="G2091" t="s">
        <v>3</v>
      </c>
      <c r="H2091" t="s">
        <v>115</v>
      </c>
      <c r="I2091" t="s">
        <v>954</v>
      </c>
      <c r="J2091" t="e">
        <f>+VLOOKUP(I2091,NOMENCLATURA!$A$3:$B$20,2,FALSE)</f>
        <v>#N/A</v>
      </c>
      <c r="K2091" t="s">
        <v>3680</v>
      </c>
      <c r="L2091" t="s">
        <v>3681</v>
      </c>
      <c r="M2091" s="2">
        <v>42585</v>
      </c>
      <c r="N2091" t="s">
        <v>207</v>
      </c>
      <c r="O2091" t="s">
        <v>353</v>
      </c>
      <c r="P2091" t="s">
        <v>3</v>
      </c>
      <c r="Q2091" t="s">
        <v>12</v>
      </c>
      <c r="R2091" t="s">
        <v>3682</v>
      </c>
      <c r="S2091" t="s">
        <v>3683</v>
      </c>
      <c r="T2091" t="s">
        <v>3</v>
      </c>
      <c r="U2091" t="s">
        <v>3</v>
      </c>
      <c r="V2091" t="str">
        <f>VLOOKUP(A2091,Ventas!$A$2:$H$3062,7,FALSE)</f>
        <v>N0</v>
      </c>
      <c r="W2091" t="str">
        <f>VLOOKUP(A2091,Ventas!$A$2:$H$3062,8,FALSE)</f>
        <v>OJ</v>
      </c>
      <c r="X2091" t="e">
        <f>VLOOKUP(A2091,'Correo 1'!$A$2:$C$3062,3,FALSE)</f>
        <v>#N/A</v>
      </c>
    </row>
    <row r="2092" spans="1:24" x14ac:dyDescent="0.2">
      <c r="A2092">
        <v>1128856</v>
      </c>
      <c r="B2092" t="s">
        <v>111</v>
      </c>
      <c r="C2092" t="s">
        <v>3689</v>
      </c>
      <c r="D2092" t="s">
        <v>3</v>
      </c>
      <c r="E2092" t="s">
        <v>951</v>
      </c>
      <c r="F2092" t="s">
        <v>1375</v>
      </c>
      <c r="G2092" t="s">
        <v>3</v>
      </c>
      <c r="H2092" t="s">
        <v>115</v>
      </c>
      <c r="I2092" t="s">
        <v>954</v>
      </c>
      <c r="J2092" t="e">
        <f>+VLOOKUP(I2092,NOMENCLATURA!$A$3:$B$20,2,FALSE)</f>
        <v>#N/A</v>
      </c>
      <c r="K2092" t="s">
        <v>3690</v>
      </c>
      <c r="L2092" t="s">
        <v>3691</v>
      </c>
      <c r="M2092" s="2">
        <v>42586</v>
      </c>
      <c r="N2092" t="s">
        <v>207</v>
      </c>
      <c r="O2092" t="s">
        <v>353</v>
      </c>
      <c r="P2092" t="s">
        <v>3</v>
      </c>
      <c r="Q2092" t="s">
        <v>12</v>
      </c>
      <c r="R2092" t="s">
        <v>3692</v>
      </c>
      <c r="S2092" t="s">
        <v>3693</v>
      </c>
      <c r="T2092" t="s">
        <v>3</v>
      </c>
      <c r="U2092" t="s">
        <v>3</v>
      </c>
      <c r="V2092" t="str">
        <f>VLOOKUP(A2092,Ventas!$A$2:$H$3062,7,FALSE)</f>
        <v>N0</v>
      </c>
      <c r="W2092" t="str">
        <f>VLOOKUP(A2092,Ventas!$A$2:$H$3062,8,FALSE)</f>
        <v>OJ</v>
      </c>
      <c r="X2092" t="e">
        <f>VLOOKUP(A2092,'Correo 1'!$A$2:$C$3062,3,FALSE)</f>
        <v>#N/A</v>
      </c>
    </row>
    <row r="2093" spans="1:24" x14ac:dyDescent="0.2">
      <c r="A2093">
        <v>1128885</v>
      </c>
      <c r="B2093" t="s">
        <v>111</v>
      </c>
      <c r="C2093" t="s">
        <v>3699</v>
      </c>
      <c r="D2093" t="s">
        <v>3</v>
      </c>
      <c r="E2093" t="s">
        <v>951</v>
      </c>
      <c r="F2093" t="s">
        <v>2367</v>
      </c>
      <c r="G2093" t="s">
        <v>3</v>
      </c>
      <c r="H2093" t="s">
        <v>115</v>
      </c>
      <c r="I2093" t="s">
        <v>954</v>
      </c>
      <c r="J2093" t="e">
        <f>+VLOOKUP(I2093,NOMENCLATURA!$A$3:$B$20,2,FALSE)</f>
        <v>#N/A</v>
      </c>
      <c r="K2093" t="s">
        <v>3700</v>
      </c>
      <c r="L2093" t="s">
        <v>3701</v>
      </c>
      <c r="M2093" s="2">
        <v>42592</v>
      </c>
      <c r="N2093" t="s">
        <v>207</v>
      </c>
      <c r="O2093" t="s">
        <v>353</v>
      </c>
      <c r="P2093" t="s">
        <v>3</v>
      </c>
      <c r="Q2093" t="s">
        <v>45</v>
      </c>
      <c r="R2093" t="s">
        <v>3702</v>
      </c>
      <c r="S2093" t="s">
        <v>3</v>
      </c>
      <c r="T2093" t="s">
        <v>3</v>
      </c>
      <c r="U2093" t="s">
        <v>3</v>
      </c>
      <c r="V2093" t="str">
        <f>VLOOKUP(A2093,Ventas!$A$2:$H$3062,7,FALSE)</f>
        <v>N0</v>
      </c>
      <c r="W2093" t="str">
        <f>VLOOKUP(A2093,Ventas!$A$2:$H$3062,8,FALSE)</f>
        <v>OJ</v>
      </c>
      <c r="X2093" t="e">
        <f>VLOOKUP(A2093,'Correo 1'!$A$2:$C$3062,3,FALSE)</f>
        <v>#N/A</v>
      </c>
    </row>
    <row r="2094" spans="1:24" x14ac:dyDescent="0.2">
      <c r="A2094">
        <v>1128886</v>
      </c>
      <c r="B2094" t="s">
        <v>111</v>
      </c>
      <c r="C2094" t="s">
        <v>3703</v>
      </c>
      <c r="D2094" t="s">
        <v>1547</v>
      </c>
      <c r="E2094" t="s">
        <v>951</v>
      </c>
      <c r="F2094" t="s">
        <v>1375</v>
      </c>
      <c r="G2094" t="s">
        <v>3</v>
      </c>
      <c r="H2094" t="s">
        <v>115</v>
      </c>
      <c r="I2094" t="s">
        <v>954</v>
      </c>
      <c r="J2094" t="e">
        <f>+VLOOKUP(I2094,NOMENCLATURA!$A$3:$B$20,2,FALSE)</f>
        <v>#N/A</v>
      </c>
      <c r="K2094" t="s">
        <v>3704</v>
      </c>
      <c r="L2094" t="s">
        <v>3705</v>
      </c>
      <c r="M2094" s="2">
        <v>42592</v>
      </c>
      <c r="N2094" t="s">
        <v>207</v>
      </c>
      <c r="O2094" t="s">
        <v>353</v>
      </c>
      <c r="P2094" t="s">
        <v>3</v>
      </c>
      <c r="Q2094" t="s">
        <v>45</v>
      </c>
      <c r="R2094" t="s">
        <v>3706</v>
      </c>
      <c r="S2094" t="s">
        <v>3</v>
      </c>
      <c r="T2094" t="s">
        <v>3</v>
      </c>
      <c r="U2094" t="s">
        <v>3</v>
      </c>
      <c r="V2094" t="str">
        <f>VLOOKUP(A2094,Ventas!$A$2:$H$3062,7,FALSE)</f>
        <v>N0</v>
      </c>
      <c r="W2094" t="str">
        <f>VLOOKUP(A2094,Ventas!$A$2:$H$3062,8,FALSE)</f>
        <v>OJ</v>
      </c>
      <c r="X2094" t="e">
        <f>VLOOKUP(A2094,'Correo 1'!$A$2:$C$3062,3,FALSE)</f>
        <v>#N/A</v>
      </c>
    </row>
    <row r="2095" spans="1:24" x14ac:dyDescent="0.2">
      <c r="A2095">
        <v>1128901</v>
      </c>
      <c r="B2095" t="s">
        <v>111</v>
      </c>
      <c r="C2095" t="s">
        <v>3707</v>
      </c>
      <c r="D2095" t="s">
        <v>3</v>
      </c>
      <c r="E2095" t="s">
        <v>951</v>
      </c>
      <c r="F2095" t="s">
        <v>186</v>
      </c>
      <c r="G2095" t="s">
        <v>3</v>
      </c>
      <c r="H2095" t="s">
        <v>115</v>
      </c>
      <c r="I2095" t="s">
        <v>954</v>
      </c>
      <c r="J2095" t="e">
        <f>+VLOOKUP(I2095,NOMENCLATURA!$A$3:$B$20,2,FALSE)</f>
        <v>#N/A</v>
      </c>
      <c r="K2095" t="s">
        <v>3708</v>
      </c>
      <c r="L2095" t="s">
        <v>3709</v>
      </c>
      <c r="M2095" s="2">
        <v>42592</v>
      </c>
      <c r="N2095" t="s">
        <v>207</v>
      </c>
      <c r="O2095" t="s">
        <v>353</v>
      </c>
      <c r="P2095" t="s">
        <v>3</v>
      </c>
      <c r="Q2095" t="s">
        <v>45</v>
      </c>
      <c r="R2095" t="s">
        <v>3710</v>
      </c>
      <c r="S2095" t="s">
        <v>3711</v>
      </c>
      <c r="T2095" t="s">
        <v>3</v>
      </c>
      <c r="U2095" t="s">
        <v>3</v>
      </c>
      <c r="V2095" t="str">
        <f>VLOOKUP(A2095,Ventas!$A$2:$H$3062,7,FALSE)</f>
        <v>N0</v>
      </c>
      <c r="W2095" t="str">
        <f>VLOOKUP(A2095,Ventas!$A$2:$H$3062,8,FALSE)</f>
        <v>OJ</v>
      </c>
      <c r="X2095" t="e">
        <f>VLOOKUP(A2095,'Correo 1'!$A$2:$C$3062,3,FALSE)</f>
        <v>#N/A</v>
      </c>
    </row>
    <row r="2096" spans="1:24" x14ac:dyDescent="0.2">
      <c r="A2096">
        <v>1128902</v>
      </c>
      <c r="B2096" t="s">
        <v>111</v>
      </c>
      <c r="C2096" t="s">
        <v>3712</v>
      </c>
      <c r="D2096" t="s">
        <v>3</v>
      </c>
      <c r="E2096" t="s">
        <v>1708</v>
      </c>
      <c r="F2096" t="s">
        <v>1708</v>
      </c>
      <c r="G2096" t="s">
        <v>3</v>
      </c>
      <c r="H2096" t="s">
        <v>1709</v>
      </c>
      <c r="I2096" t="s">
        <v>954</v>
      </c>
      <c r="J2096" t="e">
        <f>+VLOOKUP(I2096,NOMENCLATURA!$A$3:$B$20,2,FALSE)</f>
        <v>#N/A</v>
      </c>
      <c r="K2096" t="s">
        <v>3713</v>
      </c>
      <c r="L2096" t="s">
        <v>3714</v>
      </c>
      <c r="M2096" s="2">
        <v>42592</v>
      </c>
      <c r="N2096" t="s">
        <v>207</v>
      </c>
      <c r="O2096" t="s">
        <v>353</v>
      </c>
      <c r="P2096" t="s">
        <v>3</v>
      </c>
      <c r="Q2096" t="s">
        <v>45</v>
      </c>
      <c r="R2096" t="s">
        <v>3715</v>
      </c>
      <c r="S2096" t="s">
        <v>3716</v>
      </c>
      <c r="T2096" t="s">
        <v>3</v>
      </c>
      <c r="U2096" t="s">
        <v>3</v>
      </c>
      <c r="V2096" t="str">
        <f>VLOOKUP(A2096,Ventas!$A$2:$H$3062,7,FALSE)</f>
        <v>N0</v>
      </c>
      <c r="W2096" t="str">
        <f>VLOOKUP(A2096,Ventas!$A$2:$H$3062,8,FALSE)</f>
        <v>OJ</v>
      </c>
      <c r="X2096" t="e">
        <f>VLOOKUP(A2096,'Correo 1'!$A$2:$C$3062,3,FALSE)</f>
        <v>#N/A</v>
      </c>
    </row>
    <row r="2097" spans="1:24" x14ac:dyDescent="0.2">
      <c r="A2097">
        <v>1128904</v>
      </c>
      <c r="B2097" t="s">
        <v>111</v>
      </c>
      <c r="C2097" t="s">
        <v>3722</v>
      </c>
      <c r="D2097" t="s">
        <v>3</v>
      </c>
      <c r="E2097" t="s">
        <v>951</v>
      </c>
      <c r="F2097" t="s">
        <v>1054</v>
      </c>
      <c r="G2097" t="s">
        <v>3</v>
      </c>
      <c r="H2097" t="s">
        <v>115</v>
      </c>
      <c r="I2097" t="s">
        <v>954</v>
      </c>
      <c r="J2097" t="e">
        <f>+VLOOKUP(I2097,NOMENCLATURA!$A$3:$B$20,2,FALSE)</f>
        <v>#N/A</v>
      </c>
      <c r="K2097" t="s">
        <v>3723</v>
      </c>
      <c r="L2097" t="s">
        <v>3724</v>
      </c>
      <c r="M2097" s="2">
        <v>42592</v>
      </c>
      <c r="N2097" t="s">
        <v>207</v>
      </c>
      <c r="O2097" t="s">
        <v>353</v>
      </c>
      <c r="P2097" t="s">
        <v>3</v>
      </c>
      <c r="Q2097" t="s">
        <v>45</v>
      </c>
      <c r="R2097" t="s">
        <v>3725</v>
      </c>
      <c r="S2097" t="s">
        <v>3726</v>
      </c>
      <c r="T2097" t="s">
        <v>3</v>
      </c>
      <c r="U2097" t="s">
        <v>3</v>
      </c>
      <c r="V2097" t="str">
        <f>VLOOKUP(A2097,Ventas!$A$2:$H$3062,7,FALSE)</f>
        <v>N30</v>
      </c>
      <c r="W2097" t="str">
        <f>VLOOKUP(A2097,Ventas!$A$2:$H$3062,8,FALSE)</f>
        <v>OJ</v>
      </c>
      <c r="X2097" t="e">
        <f>VLOOKUP(A2097,'Correo 1'!$A$2:$C$3062,3,FALSE)</f>
        <v>#N/A</v>
      </c>
    </row>
    <row r="2098" spans="1:24" x14ac:dyDescent="0.2">
      <c r="A2098">
        <v>1128919</v>
      </c>
      <c r="B2098" t="s">
        <v>111</v>
      </c>
      <c r="C2098" t="s">
        <v>3773</v>
      </c>
      <c r="D2098" t="s">
        <v>3774</v>
      </c>
      <c r="E2098" t="s">
        <v>3775</v>
      </c>
      <c r="F2098" t="s">
        <v>3775</v>
      </c>
      <c r="G2098" t="s">
        <v>3</v>
      </c>
      <c r="H2098" t="s">
        <v>79</v>
      </c>
      <c r="I2098" t="s">
        <v>954</v>
      </c>
      <c r="J2098" t="e">
        <f>+VLOOKUP(I2098,NOMENCLATURA!$A$3:$B$20,2,FALSE)</f>
        <v>#N/A</v>
      </c>
      <c r="K2098" t="s">
        <v>3776</v>
      </c>
      <c r="L2098" t="s">
        <v>3777</v>
      </c>
      <c r="M2098" s="2">
        <v>42593</v>
      </c>
      <c r="N2098" t="s">
        <v>207</v>
      </c>
      <c r="O2098" t="s">
        <v>353</v>
      </c>
      <c r="P2098" t="s">
        <v>3</v>
      </c>
      <c r="Q2098" t="s">
        <v>45</v>
      </c>
      <c r="R2098" t="s">
        <v>3778</v>
      </c>
      <c r="S2098" t="s">
        <v>3779</v>
      </c>
      <c r="T2098" t="s">
        <v>3</v>
      </c>
      <c r="U2098" t="s">
        <v>3</v>
      </c>
      <c r="V2098" t="str">
        <f>VLOOKUP(A2098,Ventas!$A$2:$H$3062,7,FALSE)</f>
        <v>N0</v>
      </c>
      <c r="W2098" t="str">
        <f>VLOOKUP(A2098,Ventas!$A$2:$H$3062,8,FALSE)</f>
        <v>OJ</v>
      </c>
      <c r="X2098" t="e">
        <f>VLOOKUP(A2098,'Correo 1'!$A$2:$C$3062,3,FALSE)</f>
        <v>#N/A</v>
      </c>
    </row>
    <row r="2099" spans="1:24" x14ac:dyDescent="0.2">
      <c r="A2099">
        <v>1128920</v>
      </c>
      <c r="B2099" t="s">
        <v>111</v>
      </c>
      <c r="C2099" t="s">
        <v>3780</v>
      </c>
      <c r="D2099" t="s">
        <v>3</v>
      </c>
      <c r="E2099" t="s">
        <v>204</v>
      </c>
      <c r="F2099" t="s">
        <v>3781</v>
      </c>
      <c r="G2099" t="s">
        <v>3</v>
      </c>
      <c r="H2099" t="s">
        <v>115</v>
      </c>
      <c r="I2099" t="s">
        <v>954</v>
      </c>
      <c r="J2099" t="e">
        <f>+VLOOKUP(I2099,NOMENCLATURA!$A$3:$B$20,2,FALSE)</f>
        <v>#N/A</v>
      </c>
      <c r="K2099" t="s">
        <v>3782</v>
      </c>
      <c r="L2099" t="s">
        <v>3783</v>
      </c>
      <c r="M2099" s="2">
        <v>42593</v>
      </c>
      <c r="N2099" t="s">
        <v>207</v>
      </c>
      <c r="O2099" t="s">
        <v>353</v>
      </c>
      <c r="P2099" t="s">
        <v>3</v>
      </c>
      <c r="Q2099" t="s">
        <v>45</v>
      </c>
      <c r="R2099" t="s">
        <v>3784</v>
      </c>
      <c r="S2099" t="s">
        <v>3785</v>
      </c>
      <c r="T2099" t="s">
        <v>3</v>
      </c>
      <c r="U2099" t="s">
        <v>3</v>
      </c>
      <c r="V2099" t="str">
        <f>VLOOKUP(A2099,Ventas!$A$2:$H$3062,7,FALSE)</f>
        <v>N0</v>
      </c>
      <c r="W2099" t="str">
        <f>VLOOKUP(A2099,Ventas!$A$2:$H$3062,8,FALSE)</f>
        <v>OJ</v>
      </c>
      <c r="X2099" t="e">
        <f>VLOOKUP(A2099,'Correo 1'!$A$2:$C$3062,3,FALSE)</f>
        <v>#N/A</v>
      </c>
    </row>
    <row r="2100" spans="1:24" x14ac:dyDescent="0.2">
      <c r="A2100">
        <v>1128921</v>
      </c>
      <c r="B2100" t="s">
        <v>111</v>
      </c>
      <c r="C2100" t="s">
        <v>3786</v>
      </c>
      <c r="D2100" t="s">
        <v>3</v>
      </c>
      <c r="E2100" t="s">
        <v>204</v>
      </c>
      <c r="F2100" t="s">
        <v>2297</v>
      </c>
      <c r="G2100" t="s">
        <v>3</v>
      </c>
      <c r="H2100" t="s">
        <v>115</v>
      </c>
      <c r="I2100" t="s">
        <v>954</v>
      </c>
      <c r="J2100" t="e">
        <f>+VLOOKUP(I2100,NOMENCLATURA!$A$3:$B$20,2,FALSE)</f>
        <v>#N/A</v>
      </c>
      <c r="K2100" t="s">
        <v>3787</v>
      </c>
      <c r="L2100" t="s">
        <v>3788</v>
      </c>
      <c r="M2100" s="2">
        <v>42593</v>
      </c>
      <c r="N2100" t="s">
        <v>207</v>
      </c>
      <c r="O2100" t="s">
        <v>353</v>
      </c>
      <c r="P2100" t="s">
        <v>3</v>
      </c>
      <c r="Q2100" t="s">
        <v>45</v>
      </c>
      <c r="R2100" t="s">
        <v>3789</v>
      </c>
      <c r="S2100" t="s">
        <v>3790</v>
      </c>
      <c r="T2100" t="s">
        <v>3</v>
      </c>
      <c r="U2100" t="s">
        <v>3</v>
      </c>
      <c r="V2100" t="str">
        <f>VLOOKUP(A2100,Ventas!$A$2:$H$3062,7,FALSE)</f>
        <v>N0</v>
      </c>
      <c r="W2100" t="str">
        <f>VLOOKUP(A2100,Ventas!$A$2:$H$3062,8,FALSE)</f>
        <v>OJ</v>
      </c>
      <c r="X2100" t="e">
        <f>VLOOKUP(A2100,'Correo 1'!$A$2:$C$3062,3,FALSE)</f>
        <v>#N/A</v>
      </c>
    </row>
    <row r="2101" spans="1:24" x14ac:dyDescent="0.2">
      <c r="A2101">
        <v>1128922</v>
      </c>
      <c r="B2101" t="s">
        <v>111</v>
      </c>
      <c r="C2101" t="s">
        <v>3791</v>
      </c>
      <c r="D2101" t="s">
        <v>3</v>
      </c>
      <c r="E2101" t="s">
        <v>3132</v>
      </c>
      <c r="F2101" t="s">
        <v>3132</v>
      </c>
      <c r="G2101" t="s">
        <v>3</v>
      </c>
      <c r="H2101" t="s">
        <v>2061</v>
      </c>
      <c r="I2101" t="s">
        <v>954</v>
      </c>
      <c r="J2101" t="e">
        <f>+VLOOKUP(I2101,NOMENCLATURA!$A$3:$B$20,2,FALSE)</f>
        <v>#N/A</v>
      </c>
      <c r="K2101" t="s">
        <v>3792</v>
      </c>
      <c r="L2101" t="s">
        <v>3793</v>
      </c>
      <c r="M2101" s="2">
        <v>42593</v>
      </c>
      <c r="N2101" t="s">
        <v>207</v>
      </c>
      <c r="O2101" t="s">
        <v>353</v>
      </c>
      <c r="P2101" t="s">
        <v>3</v>
      </c>
      <c r="Q2101" t="s">
        <v>45</v>
      </c>
      <c r="R2101" t="s">
        <v>3794</v>
      </c>
      <c r="S2101" t="s">
        <v>3795</v>
      </c>
      <c r="T2101" t="s">
        <v>3</v>
      </c>
      <c r="U2101" t="s">
        <v>3</v>
      </c>
      <c r="V2101" t="str">
        <f>VLOOKUP(A2101,Ventas!$A$2:$H$3062,7,FALSE)</f>
        <v>N0</v>
      </c>
      <c r="W2101" t="str">
        <f>VLOOKUP(A2101,Ventas!$A$2:$H$3062,8,FALSE)</f>
        <v>OJ</v>
      </c>
      <c r="X2101" t="e">
        <f>VLOOKUP(A2101,'Correo 1'!$A$2:$C$3062,3,FALSE)</f>
        <v>#N/A</v>
      </c>
    </row>
    <row r="2102" spans="1:24" x14ac:dyDescent="0.2">
      <c r="A2102">
        <v>1128955</v>
      </c>
      <c r="B2102" t="s">
        <v>111</v>
      </c>
      <c r="C2102" t="s">
        <v>3861</v>
      </c>
      <c r="D2102" t="s">
        <v>3</v>
      </c>
      <c r="E2102" t="s">
        <v>951</v>
      </c>
      <c r="F2102" t="s">
        <v>1375</v>
      </c>
      <c r="G2102" t="s">
        <v>3</v>
      </c>
      <c r="H2102" t="s">
        <v>115</v>
      </c>
      <c r="I2102" t="s">
        <v>954</v>
      </c>
      <c r="J2102" t="e">
        <f>+VLOOKUP(I2102,NOMENCLATURA!$A$3:$B$20,2,FALSE)</f>
        <v>#N/A</v>
      </c>
      <c r="K2102" t="s">
        <v>3862</v>
      </c>
      <c r="L2102" t="s">
        <v>3863</v>
      </c>
      <c r="M2102" s="2">
        <v>42600</v>
      </c>
      <c r="N2102" t="s">
        <v>207</v>
      </c>
      <c r="O2102" t="s">
        <v>353</v>
      </c>
      <c r="P2102" t="s">
        <v>3</v>
      </c>
      <c r="Q2102" t="s">
        <v>45</v>
      </c>
      <c r="R2102" t="s">
        <v>3864</v>
      </c>
      <c r="S2102" t="s">
        <v>3865</v>
      </c>
      <c r="T2102" t="s">
        <v>3</v>
      </c>
      <c r="U2102" t="s">
        <v>3</v>
      </c>
      <c r="V2102" t="str">
        <f>VLOOKUP(A2102,Ventas!$A$2:$H$3062,7,FALSE)</f>
        <v>N0</v>
      </c>
      <c r="W2102" t="str">
        <f>VLOOKUP(A2102,Ventas!$A$2:$H$3062,8,FALSE)</f>
        <v>OJ</v>
      </c>
      <c r="X2102" t="e">
        <f>VLOOKUP(A2102,'Correo 1'!$A$2:$C$3062,3,FALSE)</f>
        <v>#N/A</v>
      </c>
    </row>
    <row r="2103" spans="1:24" x14ac:dyDescent="0.2">
      <c r="A2103">
        <v>1128956</v>
      </c>
      <c r="B2103" t="s">
        <v>111</v>
      </c>
      <c r="C2103" t="s">
        <v>3866</v>
      </c>
      <c r="D2103" t="s">
        <v>3</v>
      </c>
      <c r="E2103" t="s">
        <v>951</v>
      </c>
      <c r="F2103" t="s">
        <v>2367</v>
      </c>
      <c r="G2103" t="s">
        <v>3</v>
      </c>
      <c r="H2103" t="s">
        <v>115</v>
      </c>
      <c r="I2103" t="s">
        <v>954</v>
      </c>
      <c r="J2103" t="e">
        <f>+VLOOKUP(I2103,NOMENCLATURA!$A$3:$B$20,2,FALSE)</f>
        <v>#N/A</v>
      </c>
      <c r="K2103" t="s">
        <v>3867</v>
      </c>
      <c r="L2103" t="s">
        <v>3868</v>
      </c>
      <c r="M2103" s="2">
        <v>42600</v>
      </c>
      <c r="N2103" t="s">
        <v>207</v>
      </c>
      <c r="O2103" t="s">
        <v>353</v>
      </c>
      <c r="P2103" t="s">
        <v>3</v>
      </c>
      <c r="Q2103" t="s">
        <v>45</v>
      </c>
      <c r="R2103" t="s">
        <v>3869</v>
      </c>
      <c r="S2103" t="s">
        <v>3870</v>
      </c>
      <c r="T2103" t="s">
        <v>3</v>
      </c>
      <c r="U2103" t="s">
        <v>3</v>
      </c>
      <c r="V2103" t="str">
        <f>VLOOKUP(A2103,Ventas!$A$2:$H$3062,7,FALSE)</f>
        <v>N0</v>
      </c>
      <c r="W2103" t="str">
        <f>VLOOKUP(A2103,Ventas!$A$2:$H$3062,8,FALSE)</f>
        <v>OJ</v>
      </c>
      <c r="X2103" t="e">
        <f>VLOOKUP(A2103,'Correo 1'!$A$2:$C$3062,3,FALSE)</f>
        <v>#N/A</v>
      </c>
    </row>
    <row r="2104" spans="1:24" x14ac:dyDescent="0.2">
      <c r="A2104">
        <v>1128957</v>
      </c>
      <c r="B2104" t="s">
        <v>111</v>
      </c>
      <c r="C2104" t="s">
        <v>3871</v>
      </c>
      <c r="D2104" t="s">
        <v>3</v>
      </c>
      <c r="E2104" t="s">
        <v>951</v>
      </c>
      <c r="F2104" t="s">
        <v>3872</v>
      </c>
      <c r="G2104" t="s">
        <v>3</v>
      </c>
      <c r="H2104" t="s">
        <v>115</v>
      </c>
      <c r="I2104" t="s">
        <v>954</v>
      </c>
      <c r="J2104" t="e">
        <f>+VLOOKUP(I2104,NOMENCLATURA!$A$3:$B$20,2,FALSE)</f>
        <v>#N/A</v>
      </c>
      <c r="K2104" t="s">
        <v>3873</v>
      </c>
      <c r="L2104" t="s">
        <v>3874</v>
      </c>
      <c r="M2104" s="2">
        <v>42600</v>
      </c>
      <c r="N2104" t="s">
        <v>207</v>
      </c>
      <c r="O2104" t="s">
        <v>353</v>
      </c>
      <c r="P2104" t="s">
        <v>3</v>
      </c>
      <c r="Q2104" t="s">
        <v>45</v>
      </c>
      <c r="R2104" t="s">
        <v>3875</v>
      </c>
      <c r="S2104" t="s">
        <v>3876</v>
      </c>
      <c r="T2104" t="s">
        <v>3</v>
      </c>
      <c r="U2104" t="s">
        <v>3</v>
      </c>
      <c r="V2104" t="str">
        <f>VLOOKUP(A2104,Ventas!$A$2:$H$3062,7,FALSE)</f>
        <v>N0</v>
      </c>
      <c r="W2104" t="str">
        <f>VLOOKUP(A2104,Ventas!$A$2:$H$3062,8,FALSE)</f>
        <v>OJ</v>
      </c>
      <c r="X2104" t="e">
        <f>VLOOKUP(A2104,'Correo 1'!$A$2:$C$3062,3,FALSE)</f>
        <v>#N/A</v>
      </c>
    </row>
    <row r="2105" spans="1:24" x14ac:dyDescent="0.2">
      <c r="A2105">
        <v>1128958</v>
      </c>
      <c r="B2105" t="s">
        <v>111</v>
      </c>
      <c r="C2105" t="s">
        <v>3877</v>
      </c>
      <c r="D2105" t="s">
        <v>3</v>
      </c>
      <c r="E2105" t="s">
        <v>3</v>
      </c>
      <c r="F2105" t="s">
        <v>3</v>
      </c>
      <c r="G2105" t="s">
        <v>3</v>
      </c>
      <c r="H2105" t="s">
        <v>1709</v>
      </c>
      <c r="I2105" t="s">
        <v>954</v>
      </c>
      <c r="J2105" t="e">
        <f>+VLOOKUP(I2105,NOMENCLATURA!$A$3:$B$20,2,FALSE)</f>
        <v>#N/A</v>
      </c>
      <c r="K2105" t="s">
        <v>3878</v>
      </c>
      <c r="L2105" t="s">
        <v>3879</v>
      </c>
      <c r="M2105" s="2">
        <v>42600</v>
      </c>
      <c r="N2105" t="s">
        <v>207</v>
      </c>
      <c r="O2105" t="s">
        <v>353</v>
      </c>
      <c r="P2105" t="s">
        <v>3</v>
      </c>
      <c r="Q2105" t="s">
        <v>45</v>
      </c>
      <c r="R2105" t="s">
        <v>3880</v>
      </c>
      <c r="S2105" t="s">
        <v>3881</v>
      </c>
      <c r="T2105" t="s">
        <v>3</v>
      </c>
      <c r="U2105" t="s">
        <v>3</v>
      </c>
      <c r="V2105" t="str">
        <f>VLOOKUP(A2105,Ventas!$A$2:$H$3062,7,FALSE)</f>
        <v>N0</v>
      </c>
      <c r="W2105" t="str">
        <f>VLOOKUP(A2105,Ventas!$A$2:$H$3062,8,FALSE)</f>
        <v>OJ</v>
      </c>
      <c r="X2105" t="e">
        <f>VLOOKUP(A2105,'Correo 1'!$A$2:$C$3062,3,FALSE)</f>
        <v>#N/A</v>
      </c>
    </row>
    <row r="2106" spans="1:24" x14ac:dyDescent="0.2">
      <c r="A2106">
        <v>1128959</v>
      </c>
      <c r="B2106" t="s">
        <v>111</v>
      </c>
      <c r="C2106" t="s">
        <v>3882</v>
      </c>
      <c r="D2106" t="s">
        <v>3</v>
      </c>
      <c r="E2106" t="s">
        <v>951</v>
      </c>
      <c r="F2106" t="s">
        <v>186</v>
      </c>
      <c r="G2106" t="s">
        <v>3</v>
      </c>
      <c r="H2106" t="s">
        <v>115</v>
      </c>
      <c r="I2106" t="s">
        <v>954</v>
      </c>
      <c r="J2106" t="e">
        <f>+VLOOKUP(I2106,NOMENCLATURA!$A$3:$B$20,2,FALSE)</f>
        <v>#N/A</v>
      </c>
      <c r="K2106" t="s">
        <v>3883</v>
      </c>
      <c r="L2106" t="s">
        <v>3884</v>
      </c>
      <c r="M2106" s="2">
        <v>42600</v>
      </c>
      <c r="N2106" t="s">
        <v>207</v>
      </c>
      <c r="O2106" t="s">
        <v>353</v>
      </c>
      <c r="P2106" t="s">
        <v>3</v>
      </c>
      <c r="Q2106" t="s">
        <v>45</v>
      </c>
      <c r="R2106" t="s">
        <v>3885</v>
      </c>
      <c r="S2106" t="s">
        <v>3</v>
      </c>
      <c r="T2106" t="s">
        <v>3</v>
      </c>
      <c r="U2106" t="s">
        <v>3</v>
      </c>
      <c r="V2106" t="str">
        <f>VLOOKUP(A2106,Ventas!$A$2:$H$3062,7,FALSE)</f>
        <v>N0</v>
      </c>
      <c r="W2106" t="str">
        <f>VLOOKUP(A2106,Ventas!$A$2:$H$3062,8,FALSE)</f>
        <v>OJ</v>
      </c>
      <c r="X2106" t="e">
        <f>VLOOKUP(A2106,'Correo 1'!$A$2:$C$3062,3,FALSE)</f>
        <v>#N/A</v>
      </c>
    </row>
    <row r="2107" spans="1:24" x14ac:dyDescent="0.2">
      <c r="A2107">
        <v>1128960</v>
      </c>
      <c r="B2107" t="s">
        <v>111</v>
      </c>
      <c r="C2107" t="s">
        <v>3886</v>
      </c>
      <c r="D2107" t="s">
        <v>3</v>
      </c>
      <c r="E2107" t="s">
        <v>951</v>
      </c>
      <c r="F2107" t="s">
        <v>3887</v>
      </c>
      <c r="G2107" t="s">
        <v>3</v>
      </c>
      <c r="H2107" t="s">
        <v>115</v>
      </c>
      <c r="I2107" t="s">
        <v>954</v>
      </c>
      <c r="J2107" t="e">
        <f>+VLOOKUP(I2107,NOMENCLATURA!$A$3:$B$20,2,FALSE)</f>
        <v>#N/A</v>
      </c>
      <c r="K2107" t="s">
        <v>3888</v>
      </c>
      <c r="L2107" t="s">
        <v>3889</v>
      </c>
      <c r="M2107" s="2">
        <v>42600</v>
      </c>
      <c r="N2107" t="s">
        <v>207</v>
      </c>
      <c r="O2107" t="s">
        <v>353</v>
      </c>
      <c r="P2107" t="s">
        <v>3</v>
      </c>
      <c r="Q2107" t="s">
        <v>45</v>
      </c>
      <c r="R2107" t="s">
        <v>3890</v>
      </c>
      <c r="S2107" t="s">
        <v>3</v>
      </c>
      <c r="T2107" t="s">
        <v>3</v>
      </c>
      <c r="U2107" t="s">
        <v>3</v>
      </c>
      <c r="V2107" t="str">
        <f>VLOOKUP(A2107,Ventas!$A$2:$H$3062,7,FALSE)</f>
        <v>N0</v>
      </c>
      <c r="W2107" t="str">
        <f>VLOOKUP(A2107,Ventas!$A$2:$H$3062,8,FALSE)</f>
        <v>OJ</v>
      </c>
      <c r="X2107" t="e">
        <f>VLOOKUP(A2107,'Correo 1'!$A$2:$C$3062,3,FALSE)</f>
        <v>#N/A</v>
      </c>
    </row>
    <row r="2108" spans="1:24" x14ac:dyDescent="0.2">
      <c r="A2108">
        <v>1128968</v>
      </c>
      <c r="B2108" t="s">
        <v>111</v>
      </c>
      <c r="C2108" t="s">
        <v>3891</v>
      </c>
      <c r="D2108" t="s">
        <v>3</v>
      </c>
      <c r="E2108" t="s">
        <v>951</v>
      </c>
      <c r="F2108" t="s">
        <v>951</v>
      </c>
      <c r="G2108" t="s">
        <v>3</v>
      </c>
      <c r="H2108" t="s">
        <v>115</v>
      </c>
      <c r="I2108" t="s">
        <v>954</v>
      </c>
      <c r="J2108" t="e">
        <f>+VLOOKUP(I2108,NOMENCLATURA!$A$3:$B$20,2,FALSE)</f>
        <v>#N/A</v>
      </c>
      <c r="K2108" t="s">
        <v>3892</v>
      </c>
      <c r="L2108" t="s">
        <v>3893</v>
      </c>
      <c r="M2108" s="2">
        <v>42601</v>
      </c>
      <c r="N2108" t="s">
        <v>207</v>
      </c>
      <c r="O2108" t="s">
        <v>353</v>
      </c>
      <c r="P2108" t="s">
        <v>3</v>
      </c>
      <c r="Q2108" t="s">
        <v>45</v>
      </c>
      <c r="R2108" t="s">
        <v>3894</v>
      </c>
      <c r="S2108" t="s">
        <v>3</v>
      </c>
      <c r="T2108" t="s">
        <v>3</v>
      </c>
      <c r="U2108" t="s">
        <v>3</v>
      </c>
      <c r="V2108" t="str">
        <f>VLOOKUP(A2108,Ventas!$A$2:$H$3062,7,FALSE)</f>
        <v>N30</v>
      </c>
      <c r="W2108" t="str">
        <f>VLOOKUP(A2108,Ventas!$A$2:$H$3062,8,FALSE)</f>
        <v>OJ</v>
      </c>
      <c r="X2108" t="e">
        <f>VLOOKUP(A2108,'Correo 1'!$A$2:$C$3062,3,FALSE)</f>
        <v>#N/A</v>
      </c>
    </row>
    <row r="2109" spans="1:24" x14ac:dyDescent="0.2">
      <c r="A2109">
        <v>1128969</v>
      </c>
      <c r="B2109" t="s">
        <v>111</v>
      </c>
      <c r="C2109" t="s">
        <v>3895</v>
      </c>
      <c r="D2109" t="s">
        <v>3</v>
      </c>
      <c r="E2109" t="s">
        <v>951</v>
      </c>
      <c r="F2109" t="s">
        <v>3896</v>
      </c>
      <c r="G2109" t="s">
        <v>3</v>
      </c>
      <c r="H2109" t="s">
        <v>115</v>
      </c>
      <c r="I2109" t="s">
        <v>954</v>
      </c>
      <c r="J2109" t="e">
        <f>+VLOOKUP(I2109,NOMENCLATURA!$A$3:$B$20,2,FALSE)</f>
        <v>#N/A</v>
      </c>
      <c r="K2109" t="s">
        <v>3897</v>
      </c>
      <c r="L2109" t="s">
        <v>3898</v>
      </c>
      <c r="M2109" s="2">
        <v>42601</v>
      </c>
      <c r="N2109" t="s">
        <v>207</v>
      </c>
      <c r="O2109" t="s">
        <v>353</v>
      </c>
      <c r="P2109" t="s">
        <v>3</v>
      </c>
      <c r="Q2109" t="s">
        <v>45</v>
      </c>
      <c r="R2109" t="s">
        <v>3899</v>
      </c>
      <c r="S2109" t="s">
        <v>3</v>
      </c>
      <c r="T2109" t="s">
        <v>3</v>
      </c>
      <c r="U2109" t="s">
        <v>3</v>
      </c>
      <c r="V2109" t="str">
        <f>VLOOKUP(A2109,Ventas!$A$2:$H$3062,7,FALSE)</f>
        <v>N0</v>
      </c>
      <c r="W2109" t="str">
        <f>VLOOKUP(A2109,Ventas!$A$2:$H$3062,8,FALSE)</f>
        <v>OJ</v>
      </c>
      <c r="X2109" t="e">
        <f>VLOOKUP(A2109,'Correo 1'!$A$2:$C$3062,3,FALSE)</f>
        <v>#N/A</v>
      </c>
    </row>
    <row r="2110" spans="1:24" x14ac:dyDescent="0.2">
      <c r="A2110">
        <v>1128970</v>
      </c>
      <c r="B2110" t="s">
        <v>111</v>
      </c>
      <c r="C2110" t="s">
        <v>3900</v>
      </c>
      <c r="D2110" t="s">
        <v>3</v>
      </c>
      <c r="E2110" t="s">
        <v>2975</v>
      </c>
      <c r="F2110" t="s">
        <v>2975</v>
      </c>
      <c r="G2110" t="s">
        <v>3</v>
      </c>
      <c r="H2110" t="s">
        <v>1046</v>
      </c>
      <c r="I2110" t="s">
        <v>954</v>
      </c>
      <c r="J2110" t="e">
        <f>+VLOOKUP(I2110,NOMENCLATURA!$A$3:$B$20,2,FALSE)</f>
        <v>#N/A</v>
      </c>
      <c r="K2110" t="s">
        <v>3901</v>
      </c>
      <c r="L2110" t="s">
        <v>3902</v>
      </c>
      <c r="M2110" s="2">
        <v>42601</v>
      </c>
      <c r="N2110" t="s">
        <v>207</v>
      </c>
      <c r="O2110" t="s">
        <v>353</v>
      </c>
      <c r="P2110" t="s">
        <v>3</v>
      </c>
      <c r="Q2110" t="s">
        <v>45</v>
      </c>
      <c r="R2110" t="s">
        <v>3903</v>
      </c>
      <c r="S2110" t="s">
        <v>3904</v>
      </c>
      <c r="T2110" t="s">
        <v>3</v>
      </c>
      <c r="U2110" t="s">
        <v>3</v>
      </c>
      <c r="V2110" t="str">
        <f>VLOOKUP(A2110,Ventas!$A$2:$H$3062,7,FALSE)</f>
        <v>N0</v>
      </c>
      <c r="W2110" t="str">
        <f>VLOOKUP(A2110,Ventas!$A$2:$H$3062,8,FALSE)</f>
        <v>OJ</v>
      </c>
      <c r="X2110" t="e">
        <f>VLOOKUP(A2110,'Correo 1'!$A$2:$C$3062,3,FALSE)</f>
        <v>#N/A</v>
      </c>
    </row>
    <row r="2111" spans="1:24" x14ac:dyDescent="0.2">
      <c r="A2111">
        <v>1128971</v>
      </c>
      <c r="B2111" t="s">
        <v>111</v>
      </c>
      <c r="C2111" t="s">
        <v>3905</v>
      </c>
      <c r="D2111" t="s">
        <v>3</v>
      </c>
      <c r="E2111" t="s">
        <v>951</v>
      </c>
      <c r="F2111" t="s">
        <v>1164</v>
      </c>
      <c r="G2111" t="s">
        <v>3</v>
      </c>
      <c r="H2111" t="s">
        <v>115</v>
      </c>
      <c r="I2111" t="s">
        <v>954</v>
      </c>
      <c r="J2111" t="e">
        <f>+VLOOKUP(I2111,NOMENCLATURA!$A$3:$B$20,2,FALSE)</f>
        <v>#N/A</v>
      </c>
      <c r="K2111" t="s">
        <v>3906</v>
      </c>
      <c r="L2111" t="s">
        <v>3907</v>
      </c>
      <c r="M2111" s="2">
        <v>42601</v>
      </c>
      <c r="N2111" t="s">
        <v>207</v>
      </c>
      <c r="O2111" t="s">
        <v>353</v>
      </c>
      <c r="P2111" t="s">
        <v>3</v>
      </c>
      <c r="Q2111" t="s">
        <v>45</v>
      </c>
      <c r="R2111" t="s">
        <v>3908</v>
      </c>
      <c r="S2111" t="s">
        <v>3568</v>
      </c>
      <c r="T2111" t="s">
        <v>3</v>
      </c>
      <c r="U2111" t="s">
        <v>3</v>
      </c>
      <c r="V2111" t="str">
        <f>VLOOKUP(A2111,Ventas!$A$2:$H$3062,7,FALSE)</f>
        <v>N0</v>
      </c>
      <c r="W2111" t="str">
        <f>VLOOKUP(A2111,Ventas!$A$2:$H$3062,8,FALSE)</f>
        <v>OJ</v>
      </c>
      <c r="X2111" t="e">
        <f>VLOOKUP(A2111,'Correo 1'!$A$2:$C$3062,3,FALSE)</f>
        <v>#N/A</v>
      </c>
    </row>
    <row r="2112" spans="1:24" x14ac:dyDescent="0.2">
      <c r="A2112">
        <v>1128972</v>
      </c>
      <c r="B2112" t="s">
        <v>111</v>
      </c>
      <c r="C2112" t="s">
        <v>3909</v>
      </c>
      <c r="D2112" t="s">
        <v>3910</v>
      </c>
      <c r="E2112" t="s">
        <v>951</v>
      </c>
      <c r="F2112" t="s">
        <v>951</v>
      </c>
      <c r="G2112" t="s">
        <v>3</v>
      </c>
      <c r="H2112" t="s">
        <v>115</v>
      </c>
      <c r="I2112" t="s">
        <v>954</v>
      </c>
      <c r="J2112" t="e">
        <f>+VLOOKUP(I2112,NOMENCLATURA!$A$3:$B$20,2,FALSE)</f>
        <v>#N/A</v>
      </c>
      <c r="K2112" t="s">
        <v>3911</v>
      </c>
      <c r="L2112" t="s">
        <v>3912</v>
      </c>
      <c r="M2112" s="2">
        <v>42601</v>
      </c>
      <c r="N2112" t="s">
        <v>207</v>
      </c>
      <c r="O2112" t="s">
        <v>353</v>
      </c>
      <c r="P2112" t="s">
        <v>3</v>
      </c>
      <c r="Q2112" t="s">
        <v>45</v>
      </c>
      <c r="R2112" t="s">
        <v>3913</v>
      </c>
      <c r="S2112" t="s">
        <v>3914</v>
      </c>
      <c r="T2112" t="s">
        <v>3</v>
      </c>
      <c r="U2112" t="s">
        <v>3</v>
      </c>
      <c r="V2112" t="str">
        <f>VLOOKUP(A2112,Ventas!$A$2:$H$3062,7,FALSE)</f>
        <v>N0</v>
      </c>
      <c r="W2112" t="str">
        <f>VLOOKUP(A2112,Ventas!$A$2:$H$3062,8,FALSE)</f>
        <v>OJ</v>
      </c>
      <c r="X2112" t="e">
        <f>VLOOKUP(A2112,'Correo 1'!$A$2:$C$3062,3,FALSE)</f>
        <v>#N/A</v>
      </c>
    </row>
    <row r="2113" spans="1:24" x14ac:dyDescent="0.2">
      <c r="A2113">
        <v>1129060</v>
      </c>
      <c r="B2113" t="s">
        <v>111</v>
      </c>
      <c r="C2113" t="s">
        <v>3955</v>
      </c>
      <c r="D2113" t="s">
        <v>3</v>
      </c>
      <c r="E2113" t="s">
        <v>3126</v>
      </c>
      <c r="F2113" t="s">
        <v>3126</v>
      </c>
      <c r="G2113" t="s">
        <v>3</v>
      </c>
      <c r="H2113" t="s">
        <v>3127</v>
      </c>
      <c r="I2113" t="s">
        <v>954</v>
      </c>
      <c r="J2113" t="e">
        <f>+VLOOKUP(I2113,NOMENCLATURA!$A$3:$B$20,2,FALSE)</f>
        <v>#N/A</v>
      </c>
      <c r="K2113" t="s">
        <v>3956</v>
      </c>
      <c r="L2113" t="s">
        <v>3957</v>
      </c>
      <c r="M2113" s="2">
        <v>42612</v>
      </c>
      <c r="N2113" t="s">
        <v>207</v>
      </c>
      <c r="O2113" t="s">
        <v>353</v>
      </c>
      <c r="P2113" t="s">
        <v>3</v>
      </c>
      <c r="Q2113" t="s">
        <v>45</v>
      </c>
      <c r="R2113" t="s">
        <v>3958</v>
      </c>
      <c r="S2113" t="s">
        <v>3</v>
      </c>
      <c r="T2113" t="s">
        <v>3</v>
      </c>
      <c r="U2113" t="s">
        <v>3</v>
      </c>
      <c r="V2113" t="str">
        <f>VLOOKUP(A2113,Ventas!$A$2:$H$3062,7,FALSE)</f>
        <v>N0</v>
      </c>
      <c r="W2113" t="str">
        <f>VLOOKUP(A2113,Ventas!$A$2:$H$3062,8,FALSE)</f>
        <v>OJ</v>
      </c>
      <c r="X2113" t="e">
        <f>VLOOKUP(A2113,'Correo 1'!$A$2:$C$3062,3,FALSE)</f>
        <v>#N/A</v>
      </c>
    </row>
    <row r="2114" spans="1:24" x14ac:dyDescent="0.2">
      <c r="A2114">
        <v>1129061</v>
      </c>
      <c r="B2114" t="s">
        <v>111</v>
      </c>
      <c r="C2114" t="s">
        <v>3959</v>
      </c>
      <c r="D2114" t="s">
        <v>3</v>
      </c>
      <c r="E2114" t="s">
        <v>951</v>
      </c>
      <c r="F2114" t="s">
        <v>113</v>
      </c>
      <c r="G2114" t="s">
        <v>3</v>
      </c>
      <c r="H2114" t="s">
        <v>115</v>
      </c>
      <c r="I2114" t="s">
        <v>954</v>
      </c>
      <c r="J2114" t="e">
        <f>+VLOOKUP(I2114,NOMENCLATURA!$A$3:$B$20,2,FALSE)</f>
        <v>#N/A</v>
      </c>
      <c r="K2114" t="s">
        <v>3960</v>
      </c>
      <c r="L2114" t="s">
        <v>3961</v>
      </c>
      <c r="M2114" s="2">
        <v>42612</v>
      </c>
      <c r="N2114" t="s">
        <v>207</v>
      </c>
      <c r="O2114" t="s">
        <v>353</v>
      </c>
      <c r="P2114" t="s">
        <v>3</v>
      </c>
      <c r="Q2114" t="s">
        <v>45</v>
      </c>
      <c r="R2114" t="s">
        <v>3962</v>
      </c>
      <c r="S2114" t="s">
        <v>3</v>
      </c>
      <c r="T2114" t="s">
        <v>3</v>
      </c>
      <c r="U2114" t="s">
        <v>3</v>
      </c>
      <c r="V2114" t="str">
        <f>VLOOKUP(A2114,Ventas!$A$2:$H$3062,7,FALSE)</f>
        <v>N0</v>
      </c>
      <c r="W2114" t="str">
        <f>VLOOKUP(A2114,Ventas!$A$2:$H$3062,8,FALSE)</f>
        <v>OJ</v>
      </c>
      <c r="X2114" t="e">
        <f>VLOOKUP(A2114,'Correo 1'!$A$2:$C$3062,3,FALSE)</f>
        <v>#N/A</v>
      </c>
    </row>
    <row r="2115" spans="1:24" x14ac:dyDescent="0.2">
      <c r="A2115">
        <v>1129062</v>
      </c>
      <c r="B2115" t="s">
        <v>111</v>
      </c>
      <c r="C2115" t="s">
        <v>3963</v>
      </c>
      <c r="D2115" t="s">
        <v>3</v>
      </c>
      <c r="E2115" t="s">
        <v>3964</v>
      </c>
      <c r="F2115" t="s">
        <v>3964</v>
      </c>
      <c r="G2115" t="s">
        <v>3</v>
      </c>
      <c r="H2115" t="s">
        <v>1709</v>
      </c>
      <c r="I2115" t="s">
        <v>954</v>
      </c>
      <c r="J2115" t="e">
        <f>+VLOOKUP(I2115,NOMENCLATURA!$A$3:$B$20,2,FALSE)</f>
        <v>#N/A</v>
      </c>
      <c r="K2115" t="s">
        <v>3965</v>
      </c>
      <c r="L2115" t="s">
        <v>3966</v>
      </c>
      <c r="M2115" s="2">
        <v>42612</v>
      </c>
      <c r="N2115" t="s">
        <v>207</v>
      </c>
      <c r="O2115" t="s">
        <v>353</v>
      </c>
      <c r="P2115" t="s">
        <v>3</v>
      </c>
      <c r="Q2115" t="s">
        <v>45</v>
      </c>
      <c r="R2115" t="s">
        <v>3967</v>
      </c>
      <c r="S2115" t="s">
        <v>3</v>
      </c>
      <c r="T2115" t="s">
        <v>3</v>
      </c>
      <c r="U2115" t="s">
        <v>3</v>
      </c>
      <c r="V2115" t="str">
        <f>VLOOKUP(A2115,Ventas!$A$2:$H$3062,7,FALSE)</f>
        <v>N0</v>
      </c>
      <c r="W2115" t="str">
        <f>VLOOKUP(A2115,Ventas!$A$2:$H$3062,8,FALSE)</f>
        <v>OJ</v>
      </c>
      <c r="X2115" t="e">
        <f>VLOOKUP(A2115,'Correo 1'!$A$2:$C$3062,3,FALSE)</f>
        <v>#N/A</v>
      </c>
    </row>
    <row r="2116" spans="1:24" x14ac:dyDescent="0.2">
      <c r="A2116">
        <v>1129063</v>
      </c>
      <c r="B2116" t="s">
        <v>111</v>
      </c>
      <c r="C2116" t="s">
        <v>3968</v>
      </c>
      <c r="D2116" t="s">
        <v>3</v>
      </c>
      <c r="E2116" t="s">
        <v>951</v>
      </c>
      <c r="F2116" t="s">
        <v>1375</v>
      </c>
      <c r="G2116" t="s">
        <v>3</v>
      </c>
      <c r="H2116" t="s">
        <v>115</v>
      </c>
      <c r="I2116" t="s">
        <v>954</v>
      </c>
      <c r="J2116" t="e">
        <f>+VLOOKUP(I2116,NOMENCLATURA!$A$3:$B$20,2,FALSE)</f>
        <v>#N/A</v>
      </c>
      <c r="K2116" t="s">
        <v>3969</v>
      </c>
      <c r="L2116" t="s">
        <v>3970</v>
      </c>
      <c r="M2116" s="2">
        <v>42612</v>
      </c>
      <c r="N2116" t="s">
        <v>207</v>
      </c>
      <c r="O2116" t="s">
        <v>353</v>
      </c>
      <c r="P2116" t="s">
        <v>3</v>
      </c>
      <c r="Q2116" t="s">
        <v>45</v>
      </c>
      <c r="R2116" t="s">
        <v>3971</v>
      </c>
      <c r="S2116" t="s">
        <v>3</v>
      </c>
      <c r="T2116" t="s">
        <v>3</v>
      </c>
      <c r="U2116" t="s">
        <v>3</v>
      </c>
      <c r="V2116" t="str">
        <f>VLOOKUP(A2116,Ventas!$A$2:$H$3062,7,FALSE)</f>
        <v>N0</v>
      </c>
      <c r="W2116" t="str">
        <f>VLOOKUP(A2116,Ventas!$A$2:$H$3062,8,FALSE)</f>
        <v>OJ</v>
      </c>
      <c r="X2116" t="e">
        <f>VLOOKUP(A2116,'Correo 1'!$A$2:$C$3062,3,FALSE)</f>
        <v>#N/A</v>
      </c>
    </row>
    <row r="2117" spans="1:24" x14ac:dyDescent="0.2">
      <c r="A2117">
        <v>1129064</v>
      </c>
      <c r="B2117" t="s">
        <v>111</v>
      </c>
      <c r="C2117" t="s">
        <v>3972</v>
      </c>
      <c r="D2117" t="s">
        <v>3</v>
      </c>
      <c r="E2117" t="s">
        <v>3132</v>
      </c>
      <c r="F2117" t="s">
        <v>3132</v>
      </c>
      <c r="G2117" t="s">
        <v>3</v>
      </c>
      <c r="H2117" t="s">
        <v>2061</v>
      </c>
      <c r="I2117" t="s">
        <v>954</v>
      </c>
      <c r="J2117" t="e">
        <f>+VLOOKUP(I2117,NOMENCLATURA!$A$3:$B$20,2,FALSE)</f>
        <v>#N/A</v>
      </c>
      <c r="K2117" t="s">
        <v>3973</v>
      </c>
      <c r="L2117" t="s">
        <v>3974</v>
      </c>
      <c r="M2117" s="2">
        <v>42612</v>
      </c>
      <c r="N2117" t="s">
        <v>207</v>
      </c>
      <c r="O2117" t="s">
        <v>353</v>
      </c>
      <c r="P2117" t="s">
        <v>3</v>
      </c>
      <c r="Q2117" t="s">
        <v>45</v>
      </c>
      <c r="R2117" t="s">
        <v>3975</v>
      </c>
      <c r="S2117" t="s">
        <v>3</v>
      </c>
      <c r="T2117" t="s">
        <v>3</v>
      </c>
      <c r="U2117" t="s">
        <v>3</v>
      </c>
      <c r="V2117" t="str">
        <f>VLOOKUP(A2117,Ventas!$A$2:$H$3062,7,FALSE)</f>
        <v>N0</v>
      </c>
      <c r="W2117" t="str">
        <f>VLOOKUP(A2117,Ventas!$A$2:$H$3062,8,FALSE)</f>
        <v>OJ</v>
      </c>
      <c r="X2117" t="e">
        <f>VLOOKUP(A2117,'Correo 1'!$A$2:$C$3062,3,FALSE)</f>
        <v>#N/A</v>
      </c>
    </row>
    <row r="2118" spans="1:24" x14ac:dyDescent="0.2">
      <c r="A2118">
        <v>1129065</v>
      </c>
      <c r="B2118" t="s">
        <v>111</v>
      </c>
      <c r="C2118" t="s">
        <v>3976</v>
      </c>
      <c r="D2118" t="s">
        <v>3</v>
      </c>
      <c r="E2118" t="s">
        <v>951</v>
      </c>
      <c r="F2118" t="s">
        <v>186</v>
      </c>
      <c r="G2118" t="s">
        <v>3</v>
      </c>
      <c r="H2118" t="s">
        <v>115</v>
      </c>
      <c r="I2118" t="s">
        <v>954</v>
      </c>
      <c r="J2118" t="e">
        <f>+VLOOKUP(I2118,NOMENCLATURA!$A$3:$B$20,2,FALSE)</f>
        <v>#N/A</v>
      </c>
      <c r="K2118" t="s">
        <v>3977</v>
      </c>
      <c r="L2118" t="s">
        <v>3978</v>
      </c>
      <c r="M2118" s="2">
        <v>42612</v>
      </c>
      <c r="N2118" t="s">
        <v>207</v>
      </c>
      <c r="O2118" t="s">
        <v>353</v>
      </c>
      <c r="P2118" t="s">
        <v>3</v>
      </c>
      <c r="Q2118" t="s">
        <v>45</v>
      </c>
      <c r="R2118" t="s">
        <v>3979</v>
      </c>
      <c r="S2118" t="s">
        <v>3</v>
      </c>
      <c r="T2118" t="s">
        <v>3</v>
      </c>
      <c r="U2118" t="s">
        <v>3</v>
      </c>
      <c r="V2118" t="str">
        <f>VLOOKUP(A2118,Ventas!$A$2:$H$3062,7,FALSE)</f>
        <v>N0</v>
      </c>
      <c r="W2118" t="str">
        <f>VLOOKUP(A2118,Ventas!$A$2:$H$3062,8,FALSE)</f>
        <v>OJ</v>
      </c>
      <c r="X2118" t="e">
        <f>VLOOKUP(A2118,'Correo 1'!$A$2:$C$3062,3,FALSE)</f>
        <v>#N/A</v>
      </c>
    </row>
    <row r="2119" spans="1:24" x14ac:dyDescent="0.2">
      <c r="A2119">
        <v>1129066</v>
      </c>
      <c r="B2119" t="s">
        <v>111</v>
      </c>
      <c r="C2119" t="s">
        <v>3980</v>
      </c>
      <c r="D2119" t="s">
        <v>3981</v>
      </c>
      <c r="E2119" t="s">
        <v>951</v>
      </c>
      <c r="F2119" t="s">
        <v>3896</v>
      </c>
      <c r="G2119" t="s">
        <v>3</v>
      </c>
      <c r="H2119" t="s">
        <v>115</v>
      </c>
      <c r="I2119" t="s">
        <v>954</v>
      </c>
      <c r="J2119" t="e">
        <f>+VLOOKUP(I2119,NOMENCLATURA!$A$3:$B$20,2,FALSE)</f>
        <v>#N/A</v>
      </c>
      <c r="K2119" t="s">
        <v>3982</v>
      </c>
      <c r="L2119" t="s">
        <v>3983</v>
      </c>
      <c r="M2119" s="2">
        <v>42612</v>
      </c>
      <c r="N2119" t="s">
        <v>207</v>
      </c>
      <c r="O2119" t="s">
        <v>353</v>
      </c>
      <c r="P2119" t="s">
        <v>3</v>
      </c>
      <c r="Q2119" t="s">
        <v>45</v>
      </c>
      <c r="R2119" t="s">
        <v>3984</v>
      </c>
      <c r="S2119" t="s">
        <v>3</v>
      </c>
      <c r="T2119" t="s">
        <v>3</v>
      </c>
      <c r="U2119" t="s">
        <v>3</v>
      </c>
      <c r="V2119" t="str">
        <f>VLOOKUP(A2119,Ventas!$A$2:$H$3062,7,FALSE)</f>
        <v>N0</v>
      </c>
      <c r="W2119" t="str">
        <f>VLOOKUP(A2119,Ventas!$A$2:$H$3062,8,FALSE)</f>
        <v>OJ</v>
      </c>
      <c r="X2119" t="e">
        <f>VLOOKUP(A2119,'Correo 1'!$A$2:$C$3062,3,FALSE)</f>
        <v>#N/A</v>
      </c>
    </row>
    <row r="2120" spans="1:24" x14ac:dyDescent="0.2">
      <c r="A2120">
        <v>1129067</v>
      </c>
      <c r="B2120" t="s">
        <v>111</v>
      </c>
      <c r="C2120" t="s">
        <v>3985</v>
      </c>
      <c r="D2120" t="s">
        <v>3</v>
      </c>
      <c r="E2120" t="s">
        <v>3132</v>
      </c>
      <c r="F2120" t="s">
        <v>3132</v>
      </c>
      <c r="G2120" t="s">
        <v>3</v>
      </c>
      <c r="H2120" t="s">
        <v>2061</v>
      </c>
      <c r="I2120" t="s">
        <v>954</v>
      </c>
      <c r="J2120" t="e">
        <f>+VLOOKUP(I2120,NOMENCLATURA!$A$3:$B$20,2,FALSE)</f>
        <v>#N/A</v>
      </c>
      <c r="K2120" t="s">
        <v>3986</v>
      </c>
      <c r="L2120" t="s">
        <v>3987</v>
      </c>
      <c r="M2120" s="2">
        <v>42612</v>
      </c>
      <c r="N2120" t="s">
        <v>207</v>
      </c>
      <c r="O2120" t="s">
        <v>353</v>
      </c>
      <c r="P2120" t="s">
        <v>3</v>
      </c>
      <c r="Q2120" t="s">
        <v>45</v>
      </c>
      <c r="R2120" t="s">
        <v>3988</v>
      </c>
      <c r="S2120" t="s">
        <v>3</v>
      </c>
      <c r="T2120" t="s">
        <v>3</v>
      </c>
      <c r="U2120" t="s">
        <v>3</v>
      </c>
      <c r="V2120" t="str">
        <f>VLOOKUP(A2120,Ventas!$A$2:$H$3062,7,FALSE)</f>
        <v>N0</v>
      </c>
      <c r="W2120" t="str">
        <f>VLOOKUP(A2120,Ventas!$A$2:$H$3062,8,FALSE)</f>
        <v>OJ</v>
      </c>
      <c r="X2120" t="e">
        <f>VLOOKUP(A2120,'Correo 1'!$A$2:$C$3062,3,FALSE)</f>
        <v>#N/A</v>
      </c>
    </row>
    <row r="2121" spans="1:24" x14ac:dyDescent="0.2">
      <c r="A2121">
        <v>1129068</v>
      </c>
      <c r="B2121" t="s">
        <v>111</v>
      </c>
      <c r="C2121" t="s">
        <v>3989</v>
      </c>
      <c r="D2121" t="s">
        <v>3</v>
      </c>
      <c r="E2121" t="s">
        <v>951</v>
      </c>
      <c r="F2121" t="s">
        <v>2032</v>
      </c>
      <c r="G2121" t="s">
        <v>3</v>
      </c>
      <c r="H2121" t="s">
        <v>115</v>
      </c>
      <c r="I2121" t="s">
        <v>954</v>
      </c>
      <c r="J2121" t="e">
        <f>+VLOOKUP(I2121,NOMENCLATURA!$A$3:$B$20,2,FALSE)</f>
        <v>#N/A</v>
      </c>
      <c r="K2121" t="s">
        <v>3990</v>
      </c>
      <c r="L2121" t="s">
        <v>3991</v>
      </c>
      <c r="M2121" s="2">
        <v>42612</v>
      </c>
      <c r="N2121" t="s">
        <v>207</v>
      </c>
      <c r="O2121" t="s">
        <v>353</v>
      </c>
      <c r="P2121" t="s">
        <v>3</v>
      </c>
      <c r="Q2121" t="s">
        <v>45</v>
      </c>
      <c r="R2121" t="s">
        <v>3992</v>
      </c>
      <c r="S2121" t="s">
        <v>3993</v>
      </c>
      <c r="T2121" t="s">
        <v>3</v>
      </c>
      <c r="U2121" t="s">
        <v>3</v>
      </c>
      <c r="V2121" t="str">
        <f>VLOOKUP(A2121,Ventas!$A$2:$H$3062,7,FALSE)</f>
        <v>N30</v>
      </c>
      <c r="W2121" t="str">
        <f>VLOOKUP(A2121,Ventas!$A$2:$H$3062,8,FALSE)</f>
        <v>OJ</v>
      </c>
      <c r="X2121" t="e">
        <f>VLOOKUP(A2121,'Correo 1'!$A$2:$C$3062,3,FALSE)</f>
        <v>#N/A</v>
      </c>
    </row>
    <row r="2122" spans="1:24" x14ac:dyDescent="0.2">
      <c r="A2122">
        <v>1129071</v>
      </c>
      <c r="B2122" t="s">
        <v>111</v>
      </c>
      <c r="C2122" t="s">
        <v>3999</v>
      </c>
      <c r="D2122" t="s">
        <v>3</v>
      </c>
      <c r="E2122" t="s">
        <v>1708</v>
      </c>
      <c r="F2122" t="s">
        <v>3964</v>
      </c>
      <c r="G2122" t="s">
        <v>3</v>
      </c>
      <c r="H2122" t="s">
        <v>1709</v>
      </c>
      <c r="I2122" t="s">
        <v>954</v>
      </c>
      <c r="J2122" t="e">
        <f>+VLOOKUP(I2122,NOMENCLATURA!$A$3:$B$20,2,FALSE)</f>
        <v>#N/A</v>
      </c>
      <c r="K2122" t="s">
        <v>4000</v>
      </c>
      <c r="L2122" t="s">
        <v>4001</v>
      </c>
      <c r="M2122" s="2">
        <v>42612</v>
      </c>
      <c r="N2122" t="s">
        <v>207</v>
      </c>
      <c r="O2122" t="s">
        <v>353</v>
      </c>
      <c r="P2122" t="s">
        <v>3</v>
      </c>
      <c r="Q2122" t="s">
        <v>45</v>
      </c>
      <c r="R2122" t="s">
        <v>4002</v>
      </c>
      <c r="S2122" t="s">
        <v>4003</v>
      </c>
      <c r="T2122" t="s">
        <v>3</v>
      </c>
      <c r="U2122" t="s">
        <v>3</v>
      </c>
      <c r="V2122" t="str">
        <f>VLOOKUP(A2122,Ventas!$A$2:$H$3062,7,FALSE)</f>
        <v>N0</v>
      </c>
      <c r="W2122" t="str">
        <f>VLOOKUP(A2122,Ventas!$A$2:$H$3062,8,FALSE)</f>
        <v>OJ</v>
      </c>
      <c r="X2122" t="e">
        <f>VLOOKUP(A2122,'Correo 1'!$A$2:$C$3062,3,FALSE)</f>
        <v>#N/A</v>
      </c>
    </row>
    <row r="2123" spans="1:24" x14ac:dyDescent="0.2">
      <c r="A2123">
        <v>1129072</v>
      </c>
      <c r="B2123" t="s">
        <v>111</v>
      </c>
      <c r="C2123" t="s">
        <v>4004</v>
      </c>
      <c r="D2123" t="s">
        <v>3</v>
      </c>
      <c r="E2123" t="s">
        <v>3775</v>
      </c>
      <c r="F2123" t="s">
        <v>4005</v>
      </c>
      <c r="G2123" t="s">
        <v>3</v>
      </c>
      <c r="H2123" t="s">
        <v>79</v>
      </c>
      <c r="I2123" t="s">
        <v>954</v>
      </c>
      <c r="J2123" t="e">
        <f>+VLOOKUP(I2123,NOMENCLATURA!$A$3:$B$20,2,FALSE)</f>
        <v>#N/A</v>
      </c>
      <c r="K2123" t="s">
        <v>4006</v>
      </c>
      <c r="L2123" t="s">
        <v>4007</v>
      </c>
      <c r="M2123" s="2">
        <v>42612</v>
      </c>
      <c r="N2123" t="s">
        <v>207</v>
      </c>
      <c r="O2123" t="s">
        <v>353</v>
      </c>
      <c r="P2123" t="s">
        <v>3</v>
      </c>
      <c r="Q2123" t="s">
        <v>45</v>
      </c>
      <c r="R2123" t="s">
        <v>4008</v>
      </c>
      <c r="S2123" t="s">
        <v>4009</v>
      </c>
      <c r="T2123" t="s">
        <v>3</v>
      </c>
      <c r="U2123" t="s">
        <v>3</v>
      </c>
      <c r="V2123" t="str">
        <f>VLOOKUP(A2123,Ventas!$A$2:$H$3062,7,FALSE)</f>
        <v>N0</v>
      </c>
      <c r="W2123" t="str">
        <f>VLOOKUP(A2123,Ventas!$A$2:$H$3062,8,FALSE)</f>
        <v>OJ</v>
      </c>
      <c r="X2123" t="e">
        <f>VLOOKUP(A2123,'Correo 1'!$A$2:$C$3062,3,FALSE)</f>
        <v>#N/A</v>
      </c>
    </row>
    <row r="2124" spans="1:24" x14ac:dyDescent="0.2">
      <c r="A2124">
        <v>1129073</v>
      </c>
      <c r="B2124" t="s">
        <v>111</v>
      </c>
      <c r="C2124" t="s">
        <v>4010</v>
      </c>
      <c r="D2124" t="s">
        <v>3</v>
      </c>
      <c r="E2124" t="s">
        <v>3775</v>
      </c>
      <c r="F2124" t="s">
        <v>4011</v>
      </c>
      <c r="G2124" t="s">
        <v>3</v>
      </c>
      <c r="H2124" t="s">
        <v>79</v>
      </c>
      <c r="I2124" t="s">
        <v>954</v>
      </c>
      <c r="J2124" t="e">
        <f>+VLOOKUP(I2124,NOMENCLATURA!$A$3:$B$20,2,FALSE)</f>
        <v>#N/A</v>
      </c>
      <c r="K2124" t="s">
        <v>4012</v>
      </c>
      <c r="L2124" t="s">
        <v>4013</v>
      </c>
      <c r="M2124" s="2">
        <v>42612</v>
      </c>
      <c r="N2124" t="s">
        <v>207</v>
      </c>
      <c r="O2124" t="s">
        <v>353</v>
      </c>
      <c r="P2124" t="s">
        <v>3</v>
      </c>
      <c r="Q2124" t="s">
        <v>45</v>
      </c>
      <c r="R2124" t="s">
        <v>4014</v>
      </c>
      <c r="S2124" t="s">
        <v>3</v>
      </c>
      <c r="T2124" t="s">
        <v>3</v>
      </c>
      <c r="U2124" t="s">
        <v>3</v>
      </c>
      <c r="V2124" t="str">
        <f>VLOOKUP(A2124,Ventas!$A$2:$H$3062,7,FALSE)</f>
        <v>N0</v>
      </c>
      <c r="W2124" t="str">
        <f>VLOOKUP(A2124,Ventas!$A$2:$H$3062,8,FALSE)</f>
        <v>OJ</v>
      </c>
      <c r="X2124" t="e">
        <f>VLOOKUP(A2124,'Correo 1'!$A$2:$C$3062,3,FALSE)</f>
        <v>#N/A</v>
      </c>
    </row>
    <row r="2125" spans="1:24" x14ac:dyDescent="0.2">
      <c r="A2125">
        <v>1129129</v>
      </c>
      <c r="B2125" t="s">
        <v>111</v>
      </c>
      <c r="C2125" t="s">
        <v>4052</v>
      </c>
      <c r="D2125" t="s">
        <v>3</v>
      </c>
      <c r="E2125" t="s">
        <v>951</v>
      </c>
      <c r="F2125" t="s">
        <v>1375</v>
      </c>
      <c r="G2125" t="s">
        <v>3</v>
      </c>
      <c r="H2125" t="s">
        <v>115</v>
      </c>
      <c r="I2125" t="s">
        <v>954</v>
      </c>
      <c r="J2125" t="e">
        <f>+VLOOKUP(I2125,NOMENCLATURA!$A$3:$B$20,2,FALSE)</f>
        <v>#N/A</v>
      </c>
      <c r="K2125" t="s">
        <v>4053</v>
      </c>
      <c r="L2125" t="s">
        <v>4054</v>
      </c>
      <c r="M2125" s="2">
        <v>42619</v>
      </c>
      <c r="N2125" t="s">
        <v>207</v>
      </c>
      <c r="O2125" t="s">
        <v>353</v>
      </c>
      <c r="P2125" t="s">
        <v>3</v>
      </c>
      <c r="Q2125" t="s">
        <v>45</v>
      </c>
      <c r="R2125" t="s">
        <v>4055</v>
      </c>
      <c r="S2125" t="s">
        <v>3</v>
      </c>
      <c r="T2125" t="s">
        <v>3</v>
      </c>
      <c r="U2125" t="s">
        <v>3</v>
      </c>
      <c r="V2125" t="str">
        <f>VLOOKUP(A2125,Ventas!$A$2:$H$3062,7,FALSE)</f>
        <v>N0</v>
      </c>
      <c r="W2125" t="str">
        <f>VLOOKUP(A2125,Ventas!$A$2:$H$3062,8,FALSE)</f>
        <v>OJ</v>
      </c>
      <c r="X2125" t="e">
        <f>VLOOKUP(A2125,'Correo 1'!$A$2:$C$3062,3,FALSE)</f>
        <v>#N/A</v>
      </c>
    </row>
    <row r="2126" spans="1:24" x14ac:dyDescent="0.2">
      <c r="A2126">
        <v>1129144</v>
      </c>
      <c r="B2126" t="s">
        <v>111</v>
      </c>
      <c r="C2126" t="s">
        <v>4067</v>
      </c>
      <c r="D2126" t="s">
        <v>3</v>
      </c>
      <c r="E2126" t="s">
        <v>3775</v>
      </c>
      <c r="F2126" t="s">
        <v>3775</v>
      </c>
      <c r="G2126" t="s">
        <v>3</v>
      </c>
      <c r="H2126" t="s">
        <v>79</v>
      </c>
      <c r="I2126" t="s">
        <v>954</v>
      </c>
      <c r="J2126" t="e">
        <f>+VLOOKUP(I2126,NOMENCLATURA!$A$3:$B$20,2,FALSE)</f>
        <v>#N/A</v>
      </c>
      <c r="K2126" t="s">
        <v>4068</v>
      </c>
      <c r="L2126" t="s">
        <v>4069</v>
      </c>
      <c r="M2126" s="2">
        <v>42621</v>
      </c>
      <c r="N2126" t="s">
        <v>207</v>
      </c>
      <c r="O2126" t="s">
        <v>353</v>
      </c>
      <c r="P2126" t="s">
        <v>3</v>
      </c>
      <c r="Q2126" t="s">
        <v>45</v>
      </c>
      <c r="R2126" t="s">
        <v>4070</v>
      </c>
      <c r="S2126" t="s">
        <v>4071</v>
      </c>
      <c r="T2126" t="s">
        <v>3</v>
      </c>
      <c r="U2126" t="s">
        <v>3</v>
      </c>
      <c r="V2126" t="str">
        <f>VLOOKUP(A2126,Ventas!$A$2:$H$3062,7,FALSE)</f>
        <v>N0</v>
      </c>
      <c r="W2126" t="str">
        <f>VLOOKUP(A2126,Ventas!$A$2:$H$3062,8,FALSE)</f>
        <v>OJ</v>
      </c>
      <c r="X2126" t="e">
        <f>VLOOKUP(A2126,'Correo 1'!$A$2:$C$3062,3,FALSE)</f>
        <v>#N/A</v>
      </c>
    </row>
    <row r="2127" spans="1:24" x14ac:dyDescent="0.2">
      <c r="A2127">
        <v>1129145</v>
      </c>
      <c r="B2127" t="s">
        <v>111</v>
      </c>
      <c r="C2127" t="s">
        <v>4072</v>
      </c>
      <c r="D2127" t="s">
        <v>3</v>
      </c>
      <c r="E2127" t="s">
        <v>951</v>
      </c>
      <c r="F2127" t="s">
        <v>2367</v>
      </c>
      <c r="G2127" t="s">
        <v>3</v>
      </c>
      <c r="H2127" t="s">
        <v>115</v>
      </c>
      <c r="I2127" t="s">
        <v>954</v>
      </c>
      <c r="J2127" t="e">
        <f>+VLOOKUP(I2127,NOMENCLATURA!$A$3:$B$20,2,FALSE)</f>
        <v>#N/A</v>
      </c>
      <c r="K2127" t="s">
        <v>4073</v>
      </c>
      <c r="L2127" t="s">
        <v>4074</v>
      </c>
      <c r="M2127" s="2">
        <v>42621</v>
      </c>
      <c r="N2127" t="s">
        <v>207</v>
      </c>
      <c r="O2127" t="s">
        <v>353</v>
      </c>
      <c r="P2127" t="s">
        <v>3</v>
      </c>
      <c r="Q2127" t="s">
        <v>45</v>
      </c>
      <c r="R2127" t="s">
        <v>4075</v>
      </c>
      <c r="S2127" t="s">
        <v>4076</v>
      </c>
      <c r="T2127" t="s">
        <v>3</v>
      </c>
      <c r="U2127" t="s">
        <v>3</v>
      </c>
      <c r="V2127" t="str">
        <f>VLOOKUP(A2127,Ventas!$A$2:$H$3062,7,FALSE)</f>
        <v>N0</v>
      </c>
      <c r="W2127" t="str">
        <f>VLOOKUP(A2127,Ventas!$A$2:$H$3062,8,FALSE)</f>
        <v>OJ</v>
      </c>
      <c r="X2127" t="e">
        <f>VLOOKUP(A2127,'Correo 1'!$A$2:$C$3062,3,FALSE)</f>
        <v>#N/A</v>
      </c>
    </row>
    <row r="2128" spans="1:24" x14ac:dyDescent="0.2">
      <c r="A2128">
        <v>1129146</v>
      </c>
      <c r="B2128" t="s">
        <v>111</v>
      </c>
      <c r="C2128" t="s">
        <v>4077</v>
      </c>
      <c r="D2128" t="s">
        <v>3</v>
      </c>
      <c r="E2128" t="s">
        <v>951</v>
      </c>
      <c r="F2128" t="s">
        <v>3896</v>
      </c>
      <c r="G2128" t="s">
        <v>3</v>
      </c>
      <c r="H2128" t="s">
        <v>115</v>
      </c>
      <c r="I2128" t="s">
        <v>954</v>
      </c>
      <c r="J2128" t="e">
        <f>+VLOOKUP(I2128,NOMENCLATURA!$A$3:$B$20,2,FALSE)</f>
        <v>#N/A</v>
      </c>
      <c r="K2128" t="s">
        <v>4078</v>
      </c>
      <c r="L2128" t="s">
        <v>4079</v>
      </c>
      <c r="M2128" s="2">
        <v>42621</v>
      </c>
      <c r="N2128" t="s">
        <v>207</v>
      </c>
      <c r="O2128" t="s">
        <v>353</v>
      </c>
      <c r="P2128" t="s">
        <v>3</v>
      </c>
      <c r="Q2128" t="s">
        <v>45</v>
      </c>
      <c r="R2128" t="s">
        <v>4080</v>
      </c>
      <c r="S2128" t="s">
        <v>4081</v>
      </c>
      <c r="T2128" t="s">
        <v>3</v>
      </c>
      <c r="U2128" t="s">
        <v>3</v>
      </c>
      <c r="V2128" t="str">
        <f>VLOOKUP(A2128,Ventas!$A$2:$H$3062,7,FALSE)</f>
        <v>N0</v>
      </c>
      <c r="W2128" t="str">
        <f>VLOOKUP(A2128,Ventas!$A$2:$H$3062,8,FALSE)</f>
        <v>OJ</v>
      </c>
      <c r="X2128" t="e">
        <f>VLOOKUP(A2128,'Correo 1'!$A$2:$C$3062,3,FALSE)</f>
        <v>#N/A</v>
      </c>
    </row>
    <row r="2129" spans="1:24" x14ac:dyDescent="0.2">
      <c r="A2129">
        <v>1129147</v>
      </c>
      <c r="B2129" t="s">
        <v>111</v>
      </c>
      <c r="C2129" t="s">
        <v>4082</v>
      </c>
      <c r="D2129" t="s">
        <v>3</v>
      </c>
      <c r="E2129" t="s">
        <v>951</v>
      </c>
      <c r="F2129" t="s">
        <v>951</v>
      </c>
      <c r="G2129" t="s">
        <v>3</v>
      </c>
      <c r="H2129" t="s">
        <v>115</v>
      </c>
      <c r="I2129" t="s">
        <v>954</v>
      </c>
      <c r="J2129" t="e">
        <f>+VLOOKUP(I2129,NOMENCLATURA!$A$3:$B$20,2,FALSE)</f>
        <v>#N/A</v>
      </c>
      <c r="K2129" t="s">
        <v>4083</v>
      </c>
      <c r="L2129" t="s">
        <v>4084</v>
      </c>
      <c r="M2129" s="2">
        <v>42621</v>
      </c>
      <c r="N2129" t="s">
        <v>207</v>
      </c>
      <c r="O2129" t="s">
        <v>353</v>
      </c>
      <c r="P2129" t="s">
        <v>3</v>
      </c>
      <c r="Q2129" t="s">
        <v>45</v>
      </c>
      <c r="R2129" t="s">
        <v>4085</v>
      </c>
      <c r="S2129" t="s">
        <v>4086</v>
      </c>
      <c r="T2129" t="s">
        <v>3</v>
      </c>
      <c r="U2129" t="s">
        <v>3</v>
      </c>
      <c r="V2129" t="str">
        <f>VLOOKUP(A2129,Ventas!$A$2:$H$3062,7,FALSE)</f>
        <v>N0</v>
      </c>
      <c r="W2129" t="str">
        <f>VLOOKUP(A2129,Ventas!$A$2:$H$3062,8,FALSE)</f>
        <v>OJ</v>
      </c>
      <c r="X2129" t="e">
        <f>VLOOKUP(A2129,'Correo 1'!$A$2:$C$3062,3,FALSE)</f>
        <v>#N/A</v>
      </c>
    </row>
    <row r="2130" spans="1:24" x14ac:dyDescent="0.2">
      <c r="A2130">
        <v>1129148</v>
      </c>
      <c r="B2130" t="s">
        <v>111</v>
      </c>
      <c r="C2130" t="s">
        <v>4087</v>
      </c>
      <c r="D2130" t="s">
        <v>3</v>
      </c>
      <c r="E2130" t="s">
        <v>951</v>
      </c>
      <c r="F2130" t="s">
        <v>2032</v>
      </c>
      <c r="G2130" t="s">
        <v>3</v>
      </c>
      <c r="H2130" t="s">
        <v>115</v>
      </c>
      <c r="I2130" t="s">
        <v>954</v>
      </c>
      <c r="J2130" t="e">
        <f>+VLOOKUP(I2130,NOMENCLATURA!$A$3:$B$20,2,FALSE)</f>
        <v>#N/A</v>
      </c>
      <c r="K2130" t="s">
        <v>4088</v>
      </c>
      <c r="L2130" t="s">
        <v>4089</v>
      </c>
      <c r="M2130" s="2">
        <v>42621</v>
      </c>
      <c r="N2130" t="s">
        <v>207</v>
      </c>
      <c r="O2130" t="s">
        <v>353</v>
      </c>
      <c r="P2130" t="s">
        <v>3</v>
      </c>
      <c r="Q2130" t="s">
        <v>45</v>
      </c>
      <c r="R2130" t="s">
        <v>4090</v>
      </c>
      <c r="S2130" t="s">
        <v>4091</v>
      </c>
      <c r="T2130" t="s">
        <v>3</v>
      </c>
      <c r="U2130" t="s">
        <v>3</v>
      </c>
      <c r="V2130" t="str">
        <f>VLOOKUP(A2130,Ventas!$A$2:$H$3062,7,FALSE)</f>
        <v>N0</v>
      </c>
      <c r="W2130" t="str">
        <f>VLOOKUP(A2130,Ventas!$A$2:$H$3062,8,FALSE)</f>
        <v>OJ</v>
      </c>
      <c r="X2130" t="e">
        <f>VLOOKUP(A2130,'Correo 1'!$A$2:$C$3062,3,FALSE)</f>
        <v>#N/A</v>
      </c>
    </row>
    <row r="2131" spans="1:24" x14ac:dyDescent="0.2">
      <c r="A2131">
        <v>1129149</v>
      </c>
      <c r="B2131" t="s">
        <v>111</v>
      </c>
      <c r="C2131" t="s">
        <v>4092</v>
      </c>
      <c r="D2131" t="s">
        <v>3</v>
      </c>
      <c r="E2131" t="s">
        <v>951</v>
      </c>
      <c r="F2131" t="s">
        <v>951</v>
      </c>
      <c r="G2131" t="s">
        <v>3</v>
      </c>
      <c r="H2131" t="s">
        <v>115</v>
      </c>
      <c r="I2131" t="s">
        <v>954</v>
      </c>
      <c r="J2131" t="e">
        <f>+VLOOKUP(I2131,NOMENCLATURA!$A$3:$B$20,2,FALSE)</f>
        <v>#N/A</v>
      </c>
      <c r="K2131" t="s">
        <v>4093</v>
      </c>
      <c r="L2131" t="s">
        <v>4094</v>
      </c>
      <c r="M2131" s="2">
        <v>42621</v>
      </c>
      <c r="N2131" t="s">
        <v>207</v>
      </c>
      <c r="O2131" t="s">
        <v>353</v>
      </c>
      <c r="P2131" t="s">
        <v>3</v>
      </c>
      <c r="Q2131" t="s">
        <v>45</v>
      </c>
      <c r="R2131" t="s">
        <v>4095</v>
      </c>
      <c r="S2131" t="s">
        <v>4096</v>
      </c>
      <c r="T2131" t="s">
        <v>3</v>
      </c>
      <c r="U2131" t="s">
        <v>3</v>
      </c>
      <c r="V2131" t="str">
        <f>VLOOKUP(A2131,Ventas!$A$2:$H$3062,7,FALSE)</f>
        <v>N0</v>
      </c>
      <c r="W2131" t="str">
        <f>VLOOKUP(A2131,Ventas!$A$2:$H$3062,8,FALSE)</f>
        <v>OJ</v>
      </c>
      <c r="X2131" t="e">
        <f>VLOOKUP(A2131,'Correo 1'!$A$2:$C$3062,3,FALSE)</f>
        <v>#N/A</v>
      </c>
    </row>
    <row r="2132" spans="1:24" x14ac:dyDescent="0.2">
      <c r="A2132">
        <v>1129150</v>
      </c>
      <c r="B2132" t="s">
        <v>111</v>
      </c>
      <c r="C2132" t="s">
        <v>4097</v>
      </c>
      <c r="D2132" t="s">
        <v>3926</v>
      </c>
      <c r="E2132" t="s">
        <v>951</v>
      </c>
      <c r="F2132" t="s">
        <v>3887</v>
      </c>
      <c r="G2132" t="s">
        <v>3</v>
      </c>
      <c r="H2132" t="s">
        <v>115</v>
      </c>
      <c r="I2132" t="s">
        <v>954</v>
      </c>
      <c r="J2132" t="e">
        <f>+VLOOKUP(I2132,NOMENCLATURA!$A$3:$B$20,2,FALSE)</f>
        <v>#N/A</v>
      </c>
      <c r="K2132" t="s">
        <v>4098</v>
      </c>
      <c r="L2132" t="s">
        <v>4099</v>
      </c>
      <c r="M2132" s="2">
        <v>42621</v>
      </c>
      <c r="N2132" t="s">
        <v>207</v>
      </c>
      <c r="O2132" t="s">
        <v>353</v>
      </c>
      <c r="P2132" t="s">
        <v>3</v>
      </c>
      <c r="Q2132" t="s">
        <v>45</v>
      </c>
      <c r="R2132" t="s">
        <v>4100</v>
      </c>
      <c r="S2132" t="s">
        <v>4101</v>
      </c>
      <c r="T2132" t="s">
        <v>3</v>
      </c>
      <c r="U2132" t="s">
        <v>3</v>
      </c>
      <c r="V2132" t="str">
        <f>VLOOKUP(A2132,Ventas!$A$2:$H$3062,7,FALSE)</f>
        <v>N0</v>
      </c>
      <c r="W2132" t="str">
        <f>VLOOKUP(A2132,Ventas!$A$2:$H$3062,8,FALSE)</f>
        <v>OJ</v>
      </c>
      <c r="X2132" t="e">
        <f>VLOOKUP(A2132,'Correo 1'!$A$2:$C$3062,3,FALSE)</f>
        <v>#N/A</v>
      </c>
    </row>
    <row r="2133" spans="1:24" x14ac:dyDescent="0.2">
      <c r="A2133">
        <v>1129151</v>
      </c>
      <c r="B2133" t="s">
        <v>111</v>
      </c>
      <c r="C2133" t="s">
        <v>4102</v>
      </c>
      <c r="D2133" t="s">
        <v>3</v>
      </c>
      <c r="E2133" t="s">
        <v>951</v>
      </c>
      <c r="F2133" t="s">
        <v>4103</v>
      </c>
      <c r="G2133" t="s">
        <v>3</v>
      </c>
      <c r="H2133" t="s">
        <v>115</v>
      </c>
      <c r="I2133" t="s">
        <v>954</v>
      </c>
      <c r="J2133" t="e">
        <f>+VLOOKUP(I2133,NOMENCLATURA!$A$3:$B$20,2,FALSE)</f>
        <v>#N/A</v>
      </c>
      <c r="K2133" t="s">
        <v>4104</v>
      </c>
      <c r="L2133" t="s">
        <v>4105</v>
      </c>
      <c r="M2133" s="2">
        <v>42621</v>
      </c>
      <c r="N2133" t="s">
        <v>207</v>
      </c>
      <c r="O2133" t="s">
        <v>353</v>
      </c>
      <c r="P2133" t="s">
        <v>3</v>
      </c>
      <c r="Q2133" t="s">
        <v>45</v>
      </c>
      <c r="R2133" t="s">
        <v>4106</v>
      </c>
      <c r="S2133" t="s">
        <v>4107</v>
      </c>
      <c r="T2133" t="s">
        <v>3</v>
      </c>
      <c r="U2133" t="s">
        <v>3</v>
      </c>
      <c r="V2133" t="str">
        <f>VLOOKUP(A2133,Ventas!$A$2:$H$3062,7,FALSE)</f>
        <v>N0</v>
      </c>
      <c r="W2133" t="str">
        <f>VLOOKUP(A2133,Ventas!$A$2:$H$3062,8,FALSE)</f>
        <v>OJ</v>
      </c>
      <c r="X2133" t="e">
        <f>VLOOKUP(A2133,'Correo 1'!$A$2:$C$3062,3,FALSE)</f>
        <v>#N/A</v>
      </c>
    </row>
    <row r="2134" spans="1:24" x14ac:dyDescent="0.2">
      <c r="A2134">
        <v>1129193</v>
      </c>
      <c r="B2134" t="s">
        <v>111</v>
      </c>
      <c r="C2134" t="s">
        <v>4153</v>
      </c>
      <c r="D2134" t="s">
        <v>3</v>
      </c>
      <c r="E2134" t="s">
        <v>3126</v>
      </c>
      <c r="F2134" t="s">
        <v>4154</v>
      </c>
      <c r="G2134" t="s">
        <v>3</v>
      </c>
      <c r="H2134" t="s">
        <v>3127</v>
      </c>
      <c r="I2134" t="s">
        <v>954</v>
      </c>
      <c r="J2134" t="e">
        <f>+VLOOKUP(I2134,NOMENCLATURA!$A$3:$B$20,2,FALSE)</f>
        <v>#N/A</v>
      </c>
      <c r="K2134" t="s">
        <v>4155</v>
      </c>
      <c r="L2134" t="s">
        <v>4156</v>
      </c>
      <c r="M2134" s="2">
        <v>42626</v>
      </c>
      <c r="N2134" t="s">
        <v>207</v>
      </c>
      <c r="O2134" t="s">
        <v>353</v>
      </c>
      <c r="P2134" t="s">
        <v>3</v>
      </c>
      <c r="Q2134" t="s">
        <v>45</v>
      </c>
      <c r="R2134" t="s">
        <v>4157</v>
      </c>
      <c r="S2134" t="s">
        <v>4158</v>
      </c>
      <c r="T2134" t="s">
        <v>3</v>
      </c>
      <c r="U2134" t="s">
        <v>3</v>
      </c>
      <c r="V2134" t="str">
        <f>VLOOKUP(A2134,Ventas!$A$2:$H$3062,7,FALSE)</f>
        <v>N0</v>
      </c>
      <c r="W2134" t="str">
        <f>VLOOKUP(A2134,Ventas!$A$2:$H$3062,8,FALSE)</f>
        <v>OJ</v>
      </c>
      <c r="X2134" t="e">
        <f>VLOOKUP(A2134,'Correo 1'!$A$2:$C$3062,3,FALSE)</f>
        <v>#N/A</v>
      </c>
    </row>
    <row r="2135" spans="1:24" x14ac:dyDescent="0.2">
      <c r="A2135">
        <v>1129194</v>
      </c>
      <c r="B2135" t="s">
        <v>111</v>
      </c>
      <c r="C2135" t="s">
        <v>4159</v>
      </c>
      <c r="D2135" t="s">
        <v>3</v>
      </c>
      <c r="E2135" t="s">
        <v>951</v>
      </c>
      <c r="F2135" t="s">
        <v>186</v>
      </c>
      <c r="G2135" t="s">
        <v>3</v>
      </c>
      <c r="H2135" t="s">
        <v>115</v>
      </c>
      <c r="I2135" t="s">
        <v>954</v>
      </c>
      <c r="J2135" t="e">
        <f>+VLOOKUP(I2135,NOMENCLATURA!$A$3:$B$20,2,FALSE)</f>
        <v>#N/A</v>
      </c>
      <c r="K2135" t="s">
        <v>4160</v>
      </c>
      <c r="L2135" t="s">
        <v>4161</v>
      </c>
      <c r="M2135" s="2">
        <v>42626</v>
      </c>
      <c r="N2135" t="s">
        <v>207</v>
      </c>
      <c r="O2135" t="s">
        <v>353</v>
      </c>
      <c r="P2135" t="s">
        <v>3</v>
      </c>
      <c r="Q2135" t="s">
        <v>45</v>
      </c>
      <c r="R2135" t="s">
        <v>4162</v>
      </c>
      <c r="S2135" t="s">
        <v>3</v>
      </c>
      <c r="T2135" t="s">
        <v>3</v>
      </c>
      <c r="U2135" t="s">
        <v>3</v>
      </c>
      <c r="V2135" t="str">
        <f>VLOOKUP(A2135,Ventas!$A$2:$H$3062,7,FALSE)</f>
        <v>N0</v>
      </c>
      <c r="W2135" t="str">
        <f>VLOOKUP(A2135,Ventas!$A$2:$H$3062,8,FALSE)</f>
        <v>OJ</v>
      </c>
      <c r="X2135" t="e">
        <f>VLOOKUP(A2135,'Correo 1'!$A$2:$C$3062,3,FALSE)</f>
        <v>#N/A</v>
      </c>
    </row>
    <row r="2136" spans="1:24" x14ac:dyDescent="0.2">
      <c r="A2136">
        <v>1129195</v>
      </c>
      <c r="B2136" t="s">
        <v>111</v>
      </c>
      <c r="C2136" t="s">
        <v>4163</v>
      </c>
      <c r="D2136" t="s">
        <v>3</v>
      </c>
      <c r="E2136" t="s">
        <v>951</v>
      </c>
      <c r="F2136" t="s">
        <v>951</v>
      </c>
      <c r="G2136" t="s">
        <v>3</v>
      </c>
      <c r="H2136" t="s">
        <v>115</v>
      </c>
      <c r="I2136" t="s">
        <v>954</v>
      </c>
      <c r="J2136" t="e">
        <f>+VLOOKUP(I2136,NOMENCLATURA!$A$3:$B$20,2,FALSE)</f>
        <v>#N/A</v>
      </c>
      <c r="K2136" t="s">
        <v>4164</v>
      </c>
      <c r="L2136" t="s">
        <v>4165</v>
      </c>
      <c r="M2136" s="2">
        <v>42626</v>
      </c>
      <c r="N2136" t="s">
        <v>207</v>
      </c>
      <c r="O2136" t="s">
        <v>353</v>
      </c>
      <c r="P2136" t="s">
        <v>3</v>
      </c>
      <c r="Q2136" t="s">
        <v>45</v>
      </c>
      <c r="R2136" t="s">
        <v>4166</v>
      </c>
      <c r="S2136" t="s">
        <v>4167</v>
      </c>
      <c r="T2136" t="s">
        <v>3</v>
      </c>
      <c r="U2136" t="s">
        <v>3</v>
      </c>
      <c r="V2136" t="str">
        <f>VLOOKUP(A2136,Ventas!$A$2:$H$3062,7,FALSE)</f>
        <v>N10</v>
      </c>
      <c r="W2136" t="str">
        <f>VLOOKUP(A2136,Ventas!$A$2:$H$3062,8,FALSE)</f>
        <v>OJ</v>
      </c>
      <c r="X2136" t="e">
        <f>VLOOKUP(A2136,'Correo 1'!$A$2:$C$3062,3,FALSE)</f>
        <v>#N/A</v>
      </c>
    </row>
    <row r="2137" spans="1:24" x14ac:dyDescent="0.2">
      <c r="A2137">
        <v>1129200</v>
      </c>
      <c r="B2137" t="s">
        <v>215</v>
      </c>
      <c r="C2137" t="s">
        <v>4179</v>
      </c>
      <c r="D2137" t="s">
        <v>4180</v>
      </c>
      <c r="E2137" t="s">
        <v>3</v>
      </c>
      <c r="F2137" t="s">
        <v>3</v>
      </c>
      <c r="G2137" t="s">
        <v>3</v>
      </c>
      <c r="H2137" t="s">
        <v>3</v>
      </c>
      <c r="I2137" t="s">
        <v>4181</v>
      </c>
      <c r="J2137" t="e">
        <f>+VLOOKUP(I2137,NOMENCLATURA!$A$3:$B$20,2,FALSE)</f>
        <v>#N/A</v>
      </c>
      <c r="K2137" t="s">
        <v>4182</v>
      </c>
      <c r="L2137" t="s">
        <v>4183</v>
      </c>
      <c r="M2137" s="2">
        <v>42627</v>
      </c>
      <c r="N2137" t="s">
        <v>207</v>
      </c>
      <c r="O2137" t="s">
        <v>353</v>
      </c>
      <c r="P2137" t="s">
        <v>3</v>
      </c>
      <c r="Q2137" t="s">
        <v>12</v>
      </c>
      <c r="R2137" t="s">
        <v>3</v>
      </c>
      <c r="S2137" t="s">
        <v>3</v>
      </c>
      <c r="T2137" t="s">
        <v>3</v>
      </c>
      <c r="U2137" t="s">
        <v>3</v>
      </c>
      <c r="V2137" t="str">
        <f>VLOOKUP(A2137,Ventas!$A$2:$H$3062,7,FALSE)</f>
        <v>N0</v>
      </c>
      <c r="W2137" t="str">
        <f>VLOOKUP(A2137,Ventas!$A$2:$H$3062,8,FALSE)</f>
        <v>OJ</v>
      </c>
      <c r="X2137" t="e">
        <f>VLOOKUP(A2137,'Correo 1'!$A$2:$C$3062,3,FALSE)</f>
        <v>#N/A</v>
      </c>
    </row>
    <row r="2138" spans="1:24" x14ac:dyDescent="0.2">
      <c r="A2138">
        <v>1129203</v>
      </c>
      <c r="B2138" t="s">
        <v>111</v>
      </c>
      <c r="C2138" t="s">
        <v>4184</v>
      </c>
      <c r="D2138" t="s">
        <v>3</v>
      </c>
      <c r="E2138" t="s">
        <v>951</v>
      </c>
      <c r="F2138" t="s">
        <v>186</v>
      </c>
      <c r="G2138" t="s">
        <v>3</v>
      </c>
      <c r="H2138" t="s">
        <v>115</v>
      </c>
      <c r="I2138" t="s">
        <v>954</v>
      </c>
      <c r="J2138" t="e">
        <f>+VLOOKUP(I2138,NOMENCLATURA!$A$3:$B$20,2,FALSE)</f>
        <v>#N/A</v>
      </c>
      <c r="K2138" t="s">
        <v>4185</v>
      </c>
      <c r="L2138" t="s">
        <v>4186</v>
      </c>
      <c r="M2138" s="2">
        <v>42627</v>
      </c>
      <c r="N2138" t="s">
        <v>207</v>
      </c>
      <c r="O2138" t="s">
        <v>353</v>
      </c>
      <c r="P2138" t="s">
        <v>3</v>
      </c>
      <c r="Q2138" t="s">
        <v>45</v>
      </c>
      <c r="R2138" t="s">
        <v>4187</v>
      </c>
      <c r="S2138" t="s">
        <v>4188</v>
      </c>
      <c r="T2138" t="s">
        <v>3</v>
      </c>
      <c r="U2138" t="s">
        <v>3</v>
      </c>
      <c r="V2138" t="str">
        <f>VLOOKUP(A2138,Ventas!$A$2:$H$3062,7,FALSE)</f>
        <v>N0</v>
      </c>
      <c r="W2138" t="str">
        <f>VLOOKUP(A2138,Ventas!$A$2:$H$3062,8,FALSE)</f>
        <v>OJ</v>
      </c>
      <c r="X2138" t="e">
        <f>VLOOKUP(A2138,'Correo 1'!$A$2:$C$3062,3,FALSE)</f>
        <v>#N/A</v>
      </c>
    </row>
    <row r="2139" spans="1:24" x14ac:dyDescent="0.2">
      <c r="A2139">
        <v>1129204</v>
      </c>
      <c r="B2139" t="s">
        <v>111</v>
      </c>
      <c r="C2139" t="s">
        <v>4189</v>
      </c>
      <c r="D2139" t="s">
        <v>3</v>
      </c>
      <c r="E2139" t="s">
        <v>951</v>
      </c>
      <c r="F2139" t="s">
        <v>4190</v>
      </c>
      <c r="G2139" t="s">
        <v>3</v>
      </c>
      <c r="H2139" t="s">
        <v>115</v>
      </c>
      <c r="I2139" t="s">
        <v>954</v>
      </c>
      <c r="J2139" t="e">
        <f>+VLOOKUP(I2139,NOMENCLATURA!$A$3:$B$20,2,FALSE)</f>
        <v>#N/A</v>
      </c>
      <c r="K2139" t="s">
        <v>4191</v>
      </c>
      <c r="L2139" t="s">
        <v>4192</v>
      </c>
      <c r="M2139" s="2">
        <v>42627</v>
      </c>
      <c r="N2139" t="s">
        <v>207</v>
      </c>
      <c r="O2139" t="s">
        <v>353</v>
      </c>
      <c r="P2139" t="s">
        <v>3</v>
      </c>
      <c r="Q2139" t="s">
        <v>45</v>
      </c>
      <c r="R2139" t="s">
        <v>4193</v>
      </c>
      <c r="S2139" t="s">
        <v>4194</v>
      </c>
      <c r="T2139" t="s">
        <v>3</v>
      </c>
      <c r="U2139" t="s">
        <v>3</v>
      </c>
      <c r="V2139" t="str">
        <f>VLOOKUP(A2139,Ventas!$A$2:$H$3062,7,FALSE)</f>
        <v>N0</v>
      </c>
      <c r="W2139" t="str">
        <f>VLOOKUP(A2139,Ventas!$A$2:$H$3062,8,FALSE)</f>
        <v>OJ</v>
      </c>
      <c r="X2139" t="e">
        <f>VLOOKUP(A2139,'Correo 1'!$A$2:$C$3062,3,FALSE)</f>
        <v>#N/A</v>
      </c>
    </row>
    <row r="2140" spans="1:24" x14ac:dyDescent="0.2">
      <c r="A2140">
        <v>1129205</v>
      </c>
      <c r="B2140" t="s">
        <v>111</v>
      </c>
      <c r="C2140" t="s">
        <v>4195</v>
      </c>
      <c r="D2140" t="s">
        <v>3</v>
      </c>
      <c r="E2140" t="s">
        <v>951</v>
      </c>
      <c r="F2140" t="s">
        <v>2619</v>
      </c>
      <c r="G2140" t="s">
        <v>3</v>
      </c>
      <c r="H2140" t="s">
        <v>115</v>
      </c>
      <c r="I2140" t="s">
        <v>954</v>
      </c>
      <c r="J2140" t="e">
        <f>+VLOOKUP(I2140,NOMENCLATURA!$A$3:$B$20,2,FALSE)</f>
        <v>#N/A</v>
      </c>
      <c r="K2140" t="s">
        <v>4196</v>
      </c>
      <c r="L2140" t="s">
        <v>4197</v>
      </c>
      <c r="M2140" s="2">
        <v>42627</v>
      </c>
      <c r="N2140" t="s">
        <v>207</v>
      </c>
      <c r="O2140" t="s">
        <v>353</v>
      </c>
      <c r="P2140" t="s">
        <v>3</v>
      </c>
      <c r="Q2140" t="s">
        <v>45</v>
      </c>
      <c r="R2140" t="s">
        <v>4198</v>
      </c>
      <c r="S2140" t="s">
        <v>4199</v>
      </c>
      <c r="T2140" t="s">
        <v>3</v>
      </c>
      <c r="U2140" t="s">
        <v>3</v>
      </c>
      <c r="V2140" t="str">
        <f>VLOOKUP(A2140,Ventas!$A$2:$H$3062,7,FALSE)</f>
        <v>N0</v>
      </c>
      <c r="W2140" t="str">
        <f>VLOOKUP(A2140,Ventas!$A$2:$H$3062,8,FALSE)</f>
        <v>OJ</v>
      </c>
      <c r="X2140" t="e">
        <f>VLOOKUP(A2140,'Correo 1'!$A$2:$C$3062,3,FALSE)</f>
        <v>#N/A</v>
      </c>
    </row>
    <row r="2141" spans="1:24" x14ac:dyDescent="0.2">
      <c r="A2141">
        <v>1129207</v>
      </c>
      <c r="B2141" t="s">
        <v>111</v>
      </c>
      <c r="C2141" t="s">
        <v>4200</v>
      </c>
      <c r="D2141" t="s">
        <v>3</v>
      </c>
      <c r="E2141" t="s">
        <v>951</v>
      </c>
      <c r="F2141" t="s">
        <v>186</v>
      </c>
      <c r="G2141" t="s">
        <v>3</v>
      </c>
      <c r="H2141" t="s">
        <v>115</v>
      </c>
      <c r="I2141" t="s">
        <v>954</v>
      </c>
      <c r="J2141" t="e">
        <f>+VLOOKUP(I2141,NOMENCLATURA!$A$3:$B$20,2,FALSE)</f>
        <v>#N/A</v>
      </c>
      <c r="K2141" t="s">
        <v>189</v>
      </c>
      <c r="L2141" t="s">
        <v>4201</v>
      </c>
      <c r="M2141" s="2">
        <v>42627</v>
      </c>
      <c r="N2141" t="s">
        <v>207</v>
      </c>
      <c r="O2141" t="s">
        <v>353</v>
      </c>
      <c r="P2141" t="s">
        <v>4202</v>
      </c>
      <c r="Q2141" t="s">
        <v>45</v>
      </c>
      <c r="R2141" t="s">
        <v>4203</v>
      </c>
      <c r="S2141" t="s">
        <v>4204</v>
      </c>
      <c r="T2141" t="s">
        <v>3</v>
      </c>
      <c r="U2141" t="s">
        <v>4205</v>
      </c>
      <c r="V2141" t="str">
        <f>VLOOKUP(A2141,Ventas!$A$2:$H$3062,7,FALSE)</f>
        <v>N10</v>
      </c>
      <c r="W2141" t="str">
        <f>VLOOKUP(A2141,Ventas!$A$2:$H$3062,8,FALSE)</f>
        <v>OJ</v>
      </c>
      <c r="X2141" t="e">
        <f>VLOOKUP(A2141,'Correo 1'!$A$2:$C$3062,3,FALSE)</f>
        <v>#N/A</v>
      </c>
    </row>
    <row r="2142" spans="1:24" x14ac:dyDescent="0.2">
      <c r="A2142">
        <v>1129268</v>
      </c>
      <c r="B2142" t="s">
        <v>111</v>
      </c>
      <c r="C2142" t="s">
        <v>4226</v>
      </c>
      <c r="D2142" t="s">
        <v>3</v>
      </c>
      <c r="E2142" t="s">
        <v>3113</v>
      </c>
      <c r="F2142" t="s">
        <v>3113</v>
      </c>
      <c r="G2142" t="s">
        <v>3</v>
      </c>
      <c r="H2142" t="s">
        <v>1046</v>
      </c>
      <c r="I2142" t="s">
        <v>954</v>
      </c>
      <c r="J2142" t="e">
        <f>+VLOOKUP(I2142,NOMENCLATURA!$A$3:$B$20,2,FALSE)</f>
        <v>#N/A</v>
      </c>
      <c r="K2142" t="s">
        <v>4227</v>
      </c>
      <c r="L2142" t="s">
        <v>4228</v>
      </c>
      <c r="M2142" s="2">
        <v>42634</v>
      </c>
      <c r="N2142" t="s">
        <v>207</v>
      </c>
      <c r="O2142" t="s">
        <v>353</v>
      </c>
      <c r="P2142" t="s">
        <v>3</v>
      </c>
      <c r="Q2142" t="s">
        <v>45</v>
      </c>
      <c r="R2142" t="s">
        <v>4229</v>
      </c>
      <c r="S2142" t="s">
        <v>4230</v>
      </c>
      <c r="T2142" t="s">
        <v>3</v>
      </c>
      <c r="U2142" t="s">
        <v>3</v>
      </c>
      <c r="V2142" t="str">
        <f>VLOOKUP(A2142,Ventas!$A$2:$H$3062,7,FALSE)</f>
        <v>N0</v>
      </c>
      <c r="W2142" t="str">
        <f>VLOOKUP(A2142,Ventas!$A$2:$H$3062,8,FALSE)</f>
        <v>OJ</v>
      </c>
      <c r="X2142" t="e">
        <f>VLOOKUP(A2142,'Correo 1'!$A$2:$C$3062,3,FALSE)</f>
        <v>#N/A</v>
      </c>
    </row>
    <row r="2143" spans="1:24" x14ac:dyDescent="0.2">
      <c r="A2143">
        <v>1129276</v>
      </c>
      <c r="B2143" t="s">
        <v>111</v>
      </c>
      <c r="C2143" t="s">
        <v>4231</v>
      </c>
      <c r="D2143" t="s">
        <v>3</v>
      </c>
      <c r="E2143" t="s">
        <v>3113</v>
      </c>
      <c r="F2143" t="s">
        <v>3113</v>
      </c>
      <c r="G2143" t="s">
        <v>3</v>
      </c>
      <c r="H2143" t="s">
        <v>1046</v>
      </c>
      <c r="I2143" t="s">
        <v>954</v>
      </c>
      <c r="J2143" t="e">
        <f>+VLOOKUP(I2143,NOMENCLATURA!$A$3:$B$20,2,FALSE)</f>
        <v>#N/A</v>
      </c>
      <c r="K2143" t="s">
        <v>4232</v>
      </c>
      <c r="L2143" t="s">
        <v>4233</v>
      </c>
      <c r="M2143" s="2">
        <v>42635</v>
      </c>
      <c r="N2143" t="s">
        <v>207</v>
      </c>
      <c r="O2143" t="s">
        <v>353</v>
      </c>
      <c r="P2143" t="s">
        <v>3</v>
      </c>
      <c r="Q2143" t="s">
        <v>45</v>
      </c>
      <c r="R2143" t="s">
        <v>4234</v>
      </c>
      <c r="S2143" t="s">
        <v>4235</v>
      </c>
      <c r="T2143" t="s">
        <v>3</v>
      </c>
      <c r="U2143" t="s">
        <v>3</v>
      </c>
      <c r="V2143" t="str">
        <f>VLOOKUP(A2143,Ventas!$A$2:$H$3062,7,FALSE)</f>
        <v>N0</v>
      </c>
      <c r="W2143" t="str">
        <f>VLOOKUP(A2143,Ventas!$A$2:$H$3062,8,FALSE)</f>
        <v>OJ</v>
      </c>
      <c r="X2143" t="e">
        <f>VLOOKUP(A2143,'Correo 1'!$A$2:$C$3062,3,FALSE)</f>
        <v>#N/A</v>
      </c>
    </row>
    <row r="2144" spans="1:24" x14ac:dyDescent="0.2">
      <c r="A2144">
        <v>1129278</v>
      </c>
      <c r="B2144" t="s">
        <v>111</v>
      </c>
      <c r="C2144" t="s">
        <v>4242</v>
      </c>
      <c r="D2144" t="s">
        <v>3</v>
      </c>
      <c r="E2144" t="s">
        <v>4132</v>
      </c>
      <c r="F2144" t="s">
        <v>4132</v>
      </c>
      <c r="G2144" t="s">
        <v>3</v>
      </c>
      <c r="H2144" t="s">
        <v>333</v>
      </c>
      <c r="I2144" t="s">
        <v>954</v>
      </c>
      <c r="J2144" t="e">
        <f>+VLOOKUP(I2144,NOMENCLATURA!$A$3:$B$20,2,FALSE)</f>
        <v>#N/A</v>
      </c>
      <c r="K2144" t="s">
        <v>4243</v>
      </c>
      <c r="L2144" t="s">
        <v>4244</v>
      </c>
      <c r="M2144" s="2">
        <v>42635</v>
      </c>
      <c r="N2144" t="s">
        <v>207</v>
      </c>
      <c r="O2144" t="s">
        <v>353</v>
      </c>
      <c r="P2144" t="s">
        <v>3</v>
      </c>
      <c r="Q2144" t="s">
        <v>45</v>
      </c>
      <c r="R2144" t="s">
        <v>4245</v>
      </c>
      <c r="S2144" t="s">
        <v>3</v>
      </c>
      <c r="T2144" t="s">
        <v>3</v>
      </c>
      <c r="U2144" t="s">
        <v>3</v>
      </c>
      <c r="V2144" t="str">
        <f>VLOOKUP(A2144,Ventas!$A$2:$H$3062,7,FALSE)</f>
        <v>N0</v>
      </c>
      <c r="W2144" t="str">
        <f>VLOOKUP(A2144,Ventas!$A$2:$H$3062,8,FALSE)</f>
        <v>OJ</v>
      </c>
      <c r="X2144" t="e">
        <f>VLOOKUP(A2144,'Correo 1'!$A$2:$C$3062,3,FALSE)</f>
        <v>#N/A</v>
      </c>
    </row>
    <row r="2145" spans="1:24" x14ac:dyDescent="0.2">
      <c r="A2145">
        <v>1129282</v>
      </c>
      <c r="B2145" t="s">
        <v>111</v>
      </c>
      <c r="C2145" t="s">
        <v>4246</v>
      </c>
      <c r="D2145" t="s">
        <v>3</v>
      </c>
      <c r="E2145" t="s">
        <v>204</v>
      </c>
      <c r="F2145" t="s">
        <v>2988</v>
      </c>
      <c r="G2145" t="s">
        <v>3</v>
      </c>
      <c r="H2145" t="s">
        <v>115</v>
      </c>
      <c r="I2145" t="s">
        <v>954</v>
      </c>
      <c r="J2145" t="e">
        <f>+VLOOKUP(I2145,NOMENCLATURA!$A$3:$B$20,2,FALSE)</f>
        <v>#N/A</v>
      </c>
      <c r="K2145" t="s">
        <v>3610</v>
      </c>
      <c r="L2145" t="s">
        <v>4247</v>
      </c>
      <c r="M2145" s="2">
        <v>42636</v>
      </c>
      <c r="N2145" t="s">
        <v>207</v>
      </c>
      <c r="O2145" t="s">
        <v>353</v>
      </c>
      <c r="P2145" t="s">
        <v>4248</v>
      </c>
      <c r="Q2145" t="s">
        <v>45</v>
      </c>
      <c r="R2145" t="s">
        <v>4249</v>
      </c>
      <c r="S2145" t="s">
        <v>4204</v>
      </c>
      <c r="T2145" t="s">
        <v>3</v>
      </c>
      <c r="U2145" t="s">
        <v>4205</v>
      </c>
      <c r="V2145" t="str">
        <f>VLOOKUP(A2145,Ventas!$A$2:$H$3062,7,FALSE)</f>
        <v>N10</v>
      </c>
      <c r="W2145" t="str">
        <f>VLOOKUP(A2145,Ventas!$A$2:$H$3062,8,FALSE)</f>
        <v>OJ</v>
      </c>
      <c r="X2145" t="e">
        <f>VLOOKUP(A2145,'Correo 1'!$A$2:$C$3062,3,FALSE)</f>
        <v>#N/A</v>
      </c>
    </row>
    <row r="2146" spans="1:24" x14ac:dyDescent="0.2">
      <c r="A2146">
        <v>1129309</v>
      </c>
      <c r="B2146" t="s">
        <v>111</v>
      </c>
      <c r="C2146" t="s">
        <v>4287</v>
      </c>
      <c r="D2146" t="s">
        <v>3</v>
      </c>
      <c r="E2146" t="s">
        <v>204</v>
      </c>
      <c r="F2146" t="s">
        <v>3887</v>
      </c>
      <c r="G2146" t="s">
        <v>3</v>
      </c>
      <c r="H2146" t="s">
        <v>115</v>
      </c>
      <c r="I2146" t="s">
        <v>954</v>
      </c>
      <c r="J2146" t="e">
        <f>+VLOOKUP(I2146,NOMENCLATURA!$A$3:$B$20,2,FALSE)</f>
        <v>#N/A</v>
      </c>
      <c r="K2146" t="s">
        <v>4288</v>
      </c>
      <c r="L2146" t="s">
        <v>4289</v>
      </c>
      <c r="M2146" s="2">
        <v>42641</v>
      </c>
      <c r="N2146" t="s">
        <v>207</v>
      </c>
      <c r="O2146" t="s">
        <v>353</v>
      </c>
      <c r="P2146" t="s">
        <v>3</v>
      </c>
      <c r="Q2146" t="s">
        <v>45</v>
      </c>
      <c r="R2146" t="s">
        <v>4290</v>
      </c>
      <c r="S2146" t="s">
        <v>4291</v>
      </c>
      <c r="T2146" t="s">
        <v>3</v>
      </c>
      <c r="U2146" t="s">
        <v>3</v>
      </c>
      <c r="V2146" t="str">
        <f>VLOOKUP(A2146,Ventas!$A$2:$H$3062,7,FALSE)</f>
        <v>N0</v>
      </c>
      <c r="W2146" t="str">
        <f>VLOOKUP(A2146,Ventas!$A$2:$H$3062,8,FALSE)</f>
        <v>OJ</v>
      </c>
      <c r="X2146" t="e">
        <f>VLOOKUP(A2146,'Correo 1'!$A$2:$C$3062,3,FALSE)</f>
        <v>#N/A</v>
      </c>
    </row>
    <row r="2147" spans="1:24" x14ac:dyDescent="0.2">
      <c r="A2147">
        <v>1129310</v>
      </c>
      <c r="B2147" t="s">
        <v>111</v>
      </c>
      <c r="C2147" t="s">
        <v>4292</v>
      </c>
      <c r="D2147" t="s">
        <v>3</v>
      </c>
      <c r="E2147" t="s">
        <v>3039</v>
      </c>
      <c r="F2147" t="s">
        <v>3039</v>
      </c>
      <c r="G2147" t="s">
        <v>3</v>
      </c>
      <c r="H2147" t="s">
        <v>1475</v>
      </c>
      <c r="I2147" t="s">
        <v>954</v>
      </c>
      <c r="J2147" t="e">
        <f>+VLOOKUP(I2147,NOMENCLATURA!$A$3:$B$20,2,FALSE)</f>
        <v>#N/A</v>
      </c>
      <c r="K2147" t="s">
        <v>4293</v>
      </c>
      <c r="L2147" t="s">
        <v>4294</v>
      </c>
      <c r="M2147" s="2">
        <v>42641</v>
      </c>
      <c r="N2147" t="s">
        <v>207</v>
      </c>
      <c r="O2147" t="s">
        <v>353</v>
      </c>
      <c r="P2147" t="s">
        <v>3</v>
      </c>
      <c r="Q2147" t="s">
        <v>45</v>
      </c>
      <c r="R2147" t="s">
        <v>4295</v>
      </c>
      <c r="S2147" t="s">
        <v>4296</v>
      </c>
      <c r="T2147" t="s">
        <v>3</v>
      </c>
      <c r="U2147" t="s">
        <v>3</v>
      </c>
      <c r="V2147" t="str">
        <f>VLOOKUP(A2147,Ventas!$A$2:$H$3062,7,FALSE)</f>
        <v>N0</v>
      </c>
      <c r="W2147" t="str">
        <f>VLOOKUP(A2147,Ventas!$A$2:$H$3062,8,FALSE)</f>
        <v>OJ</v>
      </c>
      <c r="X2147" t="e">
        <f>VLOOKUP(A2147,'Correo 1'!$A$2:$C$3062,3,FALSE)</f>
        <v>#N/A</v>
      </c>
    </row>
    <row r="2148" spans="1:24" x14ac:dyDescent="0.2">
      <c r="A2148">
        <v>1129311</v>
      </c>
      <c r="B2148" t="s">
        <v>111</v>
      </c>
      <c r="C2148" t="s">
        <v>4297</v>
      </c>
      <c r="D2148" t="s">
        <v>3</v>
      </c>
      <c r="E2148" t="s">
        <v>204</v>
      </c>
      <c r="F2148" t="s">
        <v>4298</v>
      </c>
      <c r="G2148" t="s">
        <v>3</v>
      </c>
      <c r="H2148" t="s">
        <v>115</v>
      </c>
      <c r="I2148" t="s">
        <v>954</v>
      </c>
      <c r="J2148" t="e">
        <f>+VLOOKUP(I2148,NOMENCLATURA!$A$3:$B$20,2,FALSE)</f>
        <v>#N/A</v>
      </c>
      <c r="K2148" t="s">
        <v>4299</v>
      </c>
      <c r="L2148" t="s">
        <v>4300</v>
      </c>
      <c r="M2148" s="2">
        <v>42641</v>
      </c>
      <c r="N2148" t="s">
        <v>207</v>
      </c>
      <c r="O2148" t="s">
        <v>353</v>
      </c>
      <c r="P2148" t="s">
        <v>3</v>
      </c>
      <c r="Q2148" t="s">
        <v>45</v>
      </c>
      <c r="R2148" t="s">
        <v>4301</v>
      </c>
      <c r="S2148" t="s">
        <v>4302</v>
      </c>
      <c r="T2148" t="s">
        <v>3</v>
      </c>
      <c r="U2148" t="s">
        <v>3</v>
      </c>
      <c r="V2148" t="str">
        <f>VLOOKUP(A2148,Ventas!$A$2:$H$3062,7,FALSE)</f>
        <v>N0</v>
      </c>
      <c r="W2148" t="str">
        <f>VLOOKUP(A2148,Ventas!$A$2:$H$3062,8,FALSE)</f>
        <v>OJ</v>
      </c>
      <c r="X2148" t="e">
        <f>VLOOKUP(A2148,'Correo 1'!$A$2:$C$3062,3,FALSE)</f>
        <v>#N/A</v>
      </c>
    </row>
    <row r="2149" spans="1:24" x14ac:dyDescent="0.2">
      <c r="A2149">
        <v>1129312</v>
      </c>
      <c r="B2149" t="s">
        <v>111</v>
      </c>
      <c r="C2149" t="s">
        <v>4303</v>
      </c>
      <c r="D2149" t="s">
        <v>3</v>
      </c>
      <c r="E2149" t="s">
        <v>204</v>
      </c>
      <c r="F2149" t="s">
        <v>4304</v>
      </c>
      <c r="G2149" t="s">
        <v>3</v>
      </c>
      <c r="H2149" t="s">
        <v>115</v>
      </c>
      <c r="I2149" t="s">
        <v>954</v>
      </c>
      <c r="J2149" t="e">
        <f>+VLOOKUP(I2149,NOMENCLATURA!$A$3:$B$20,2,FALSE)</f>
        <v>#N/A</v>
      </c>
      <c r="K2149" t="s">
        <v>4305</v>
      </c>
      <c r="L2149" t="s">
        <v>4306</v>
      </c>
      <c r="M2149" s="2">
        <v>42641</v>
      </c>
      <c r="N2149" t="s">
        <v>207</v>
      </c>
      <c r="O2149" t="s">
        <v>353</v>
      </c>
      <c r="P2149" t="s">
        <v>3</v>
      </c>
      <c r="Q2149" t="s">
        <v>45</v>
      </c>
      <c r="R2149" t="s">
        <v>4307</v>
      </c>
      <c r="S2149" t="s">
        <v>4308</v>
      </c>
      <c r="T2149" t="s">
        <v>3</v>
      </c>
      <c r="U2149" t="s">
        <v>3</v>
      </c>
      <c r="V2149" t="str">
        <f>VLOOKUP(A2149,Ventas!$A$2:$H$3062,7,FALSE)</f>
        <v>N0</v>
      </c>
      <c r="W2149" t="str">
        <f>VLOOKUP(A2149,Ventas!$A$2:$H$3062,8,FALSE)</f>
        <v>OJ</v>
      </c>
      <c r="X2149" t="e">
        <f>VLOOKUP(A2149,'Correo 1'!$A$2:$C$3062,3,FALSE)</f>
        <v>#N/A</v>
      </c>
    </row>
    <row r="2150" spans="1:24" x14ac:dyDescent="0.2">
      <c r="A2150">
        <v>1129313</v>
      </c>
      <c r="B2150" t="s">
        <v>111</v>
      </c>
      <c r="C2150" t="s">
        <v>4309</v>
      </c>
      <c r="D2150" t="s">
        <v>3</v>
      </c>
      <c r="E2150" t="s">
        <v>204</v>
      </c>
      <c r="F2150" t="s">
        <v>4310</v>
      </c>
      <c r="G2150" t="s">
        <v>3</v>
      </c>
      <c r="H2150" t="s">
        <v>115</v>
      </c>
      <c r="I2150" t="s">
        <v>954</v>
      </c>
      <c r="J2150" t="e">
        <f>+VLOOKUP(I2150,NOMENCLATURA!$A$3:$B$20,2,FALSE)</f>
        <v>#N/A</v>
      </c>
      <c r="K2150" t="s">
        <v>4311</v>
      </c>
      <c r="L2150" t="s">
        <v>4312</v>
      </c>
      <c r="M2150" s="2">
        <v>42641</v>
      </c>
      <c r="N2150" t="s">
        <v>207</v>
      </c>
      <c r="O2150" t="s">
        <v>353</v>
      </c>
      <c r="P2150" t="s">
        <v>3</v>
      </c>
      <c r="Q2150" t="s">
        <v>45</v>
      </c>
      <c r="R2150" t="s">
        <v>4313</v>
      </c>
      <c r="S2150" t="s">
        <v>4314</v>
      </c>
      <c r="T2150" t="s">
        <v>3</v>
      </c>
      <c r="U2150" t="s">
        <v>3</v>
      </c>
      <c r="V2150" t="str">
        <f>VLOOKUP(A2150,Ventas!$A$2:$H$3062,7,FALSE)</f>
        <v>N0</v>
      </c>
      <c r="W2150" t="str">
        <f>VLOOKUP(A2150,Ventas!$A$2:$H$3062,8,FALSE)</f>
        <v>OJ</v>
      </c>
      <c r="X2150" t="e">
        <f>VLOOKUP(A2150,'Correo 1'!$A$2:$C$3062,3,FALSE)</f>
        <v>#N/A</v>
      </c>
    </row>
    <row r="2151" spans="1:24" x14ac:dyDescent="0.2">
      <c r="A2151">
        <v>1129388</v>
      </c>
      <c r="B2151" t="s">
        <v>111</v>
      </c>
      <c r="C2151" t="s">
        <v>4340</v>
      </c>
      <c r="D2151" t="s">
        <v>4341</v>
      </c>
      <c r="E2151" t="s">
        <v>204</v>
      </c>
      <c r="F2151" t="s">
        <v>113</v>
      </c>
      <c r="G2151" t="s">
        <v>3</v>
      </c>
      <c r="H2151" t="s">
        <v>115</v>
      </c>
      <c r="I2151" t="s">
        <v>954</v>
      </c>
      <c r="J2151" t="e">
        <f>+VLOOKUP(I2151,NOMENCLATURA!$A$3:$B$20,2,FALSE)</f>
        <v>#N/A</v>
      </c>
      <c r="K2151" t="s">
        <v>4342</v>
      </c>
      <c r="L2151" t="s">
        <v>4343</v>
      </c>
      <c r="M2151" s="2">
        <v>42647</v>
      </c>
      <c r="N2151" t="s">
        <v>207</v>
      </c>
      <c r="O2151" t="s">
        <v>353</v>
      </c>
      <c r="P2151" t="s">
        <v>3</v>
      </c>
      <c r="Q2151" t="s">
        <v>45</v>
      </c>
      <c r="R2151" t="s">
        <v>4344</v>
      </c>
      <c r="S2151" t="s">
        <v>4345</v>
      </c>
      <c r="T2151" t="s">
        <v>3</v>
      </c>
      <c r="U2151" t="s">
        <v>3</v>
      </c>
      <c r="V2151" t="str">
        <f>VLOOKUP(A2151,Ventas!$A$2:$H$3062,7,FALSE)</f>
        <v>N10</v>
      </c>
      <c r="W2151" t="str">
        <f>VLOOKUP(A2151,Ventas!$A$2:$H$3062,8,FALSE)</f>
        <v>OJ</v>
      </c>
      <c r="X2151" t="e">
        <f>VLOOKUP(A2151,'Correo 1'!$A$2:$C$3062,3,FALSE)</f>
        <v>#N/A</v>
      </c>
    </row>
    <row r="2152" spans="1:24" x14ac:dyDescent="0.2">
      <c r="A2152">
        <v>1129389</v>
      </c>
      <c r="B2152" t="s">
        <v>111</v>
      </c>
      <c r="C2152" t="s">
        <v>4346</v>
      </c>
      <c r="D2152" t="s">
        <v>3</v>
      </c>
      <c r="E2152" t="s">
        <v>204</v>
      </c>
      <c r="F2152" t="s">
        <v>204</v>
      </c>
      <c r="G2152" t="s">
        <v>3</v>
      </c>
      <c r="H2152" t="s">
        <v>115</v>
      </c>
      <c r="I2152" t="s">
        <v>954</v>
      </c>
      <c r="J2152" t="e">
        <f>+VLOOKUP(I2152,NOMENCLATURA!$A$3:$B$20,2,FALSE)</f>
        <v>#N/A</v>
      </c>
      <c r="K2152" t="s">
        <v>4347</v>
      </c>
      <c r="L2152" t="s">
        <v>4348</v>
      </c>
      <c r="M2152" s="2">
        <v>42647</v>
      </c>
      <c r="N2152" t="s">
        <v>207</v>
      </c>
      <c r="O2152" t="s">
        <v>353</v>
      </c>
      <c r="P2152" t="s">
        <v>3</v>
      </c>
      <c r="Q2152" t="s">
        <v>45</v>
      </c>
      <c r="R2152" t="s">
        <v>4349</v>
      </c>
      <c r="S2152" t="s">
        <v>4350</v>
      </c>
      <c r="T2152" t="s">
        <v>3</v>
      </c>
      <c r="U2152" t="s">
        <v>3</v>
      </c>
      <c r="V2152" t="str">
        <f>VLOOKUP(A2152,Ventas!$A$2:$H$3062,7,FALSE)</f>
        <v>N10</v>
      </c>
      <c r="W2152" t="str">
        <f>VLOOKUP(A2152,Ventas!$A$2:$H$3062,8,FALSE)</f>
        <v>OJ</v>
      </c>
      <c r="X2152" t="e">
        <f>VLOOKUP(A2152,'Correo 1'!$A$2:$C$3062,3,FALSE)</f>
        <v>#N/A</v>
      </c>
    </row>
    <row r="2153" spans="1:24" x14ac:dyDescent="0.2">
      <c r="A2153">
        <v>1129390</v>
      </c>
      <c r="B2153" t="s">
        <v>111</v>
      </c>
      <c r="C2153" t="s">
        <v>4351</v>
      </c>
      <c r="D2153" t="s">
        <v>3</v>
      </c>
      <c r="E2153" t="s">
        <v>204</v>
      </c>
      <c r="F2153" t="s">
        <v>113</v>
      </c>
      <c r="G2153" t="s">
        <v>3</v>
      </c>
      <c r="H2153" t="s">
        <v>115</v>
      </c>
      <c r="I2153" t="s">
        <v>954</v>
      </c>
      <c r="J2153" t="e">
        <f>+VLOOKUP(I2153,NOMENCLATURA!$A$3:$B$20,2,FALSE)</f>
        <v>#N/A</v>
      </c>
      <c r="K2153" t="s">
        <v>4352</v>
      </c>
      <c r="L2153" t="s">
        <v>4353</v>
      </c>
      <c r="M2153" s="2">
        <v>42647</v>
      </c>
      <c r="N2153" t="s">
        <v>207</v>
      </c>
      <c r="O2153" t="s">
        <v>353</v>
      </c>
      <c r="P2153" t="s">
        <v>3</v>
      </c>
      <c r="Q2153" t="s">
        <v>45</v>
      </c>
      <c r="R2153" t="s">
        <v>4354</v>
      </c>
      <c r="S2153" t="s">
        <v>3</v>
      </c>
      <c r="T2153" t="s">
        <v>3</v>
      </c>
      <c r="U2153" t="s">
        <v>3</v>
      </c>
      <c r="V2153" t="str">
        <f>VLOOKUP(A2153,Ventas!$A$2:$H$3062,7,FALSE)</f>
        <v>N10</v>
      </c>
      <c r="W2153" t="str">
        <f>VLOOKUP(A2153,Ventas!$A$2:$H$3062,8,FALSE)</f>
        <v>OJ</v>
      </c>
      <c r="X2153" t="e">
        <f>VLOOKUP(A2153,'Correo 1'!$A$2:$C$3062,3,FALSE)</f>
        <v>#N/A</v>
      </c>
    </row>
    <row r="2154" spans="1:24" x14ac:dyDescent="0.2">
      <c r="A2154">
        <v>1129404</v>
      </c>
      <c r="B2154" t="s">
        <v>111</v>
      </c>
      <c r="C2154" t="s">
        <v>4382</v>
      </c>
      <c r="D2154" t="s">
        <v>1665</v>
      </c>
      <c r="E2154" t="s">
        <v>204</v>
      </c>
      <c r="F2154" t="s">
        <v>2032</v>
      </c>
      <c r="G2154" t="s">
        <v>3</v>
      </c>
      <c r="H2154" t="s">
        <v>115</v>
      </c>
      <c r="I2154" t="s">
        <v>954</v>
      </c>
      <c r="J2154" t="e">
        <f>+VLOOKUP(I2154,NOMENCLATURA!$A$3:$B$20,2,FALSE)</f>
        <v>#N/A</v>
      </c>
      <c r="K2154" t="s">
        <v>4383</v>
      </c>
      <c r="L2154" t="s">
        <v>4384</v>
      </c>
      <c r="M2154" s="2">
        <v>42648</v>
      </c>
      <c r="N2154" t="s">
        <v>207</v>
      </c>
      <c r="O2154" t="s">
        <v>353</v>
      </c>
      <c r="P2154" t="s">
        <v>3</v>
      </c>
      <c r="Q2154" t="s">
        <v>45</v>
      </c>
      <c r="R2154" t="s">
        <v>4385</v>
      </c>
      <c r="S2154" t="s">
        <v>4386</v>
      </c>
      <c r="T2154" t="s">
        <v>3</v>
      </c>
      <c r="U2154" t="s">
        <v>3</v>
      </c>
      <c r="V2154" t="str">
        <f>VLOOKUP(A2154,Ventas!$A$2:$H$3062,7,FALSE)</f>
        <v>N0</v>
      </c>
      <c r="W2154" t="str">
        <f>VLOOKUP(A2154,Ventas!$A$2:$H$3062,8,FALSE)</f>
        <v>OI</v>
      </c>
      <c r="X2154" t="e">
        <f>VLOOKUP(A2154,'Correo 1'!$A$2:$C$3062,3,FALSE)</f>
        <v>#N/A</v>
      </c>
    </row>
    <row r="2155" spans="1:24" x14ac:dyDescent="0.2">
      <c r="A2155">
        <v>1129406</v>
      </c>
      <c r="B2155" t="s">
        <v>111</v>
      </c>
      <c r="C2155" t="s">
        <v>4392</v>
      </c>
      <c r="D2155" t="s">
        <v>3</v>
      </c>
      <c r="E2155" t="s">
        <v>204</v>
      </c>
      <c r="F2155" t="s">
        <v>2032</v>
      </c>
      <c r="G2155" t="s">
        <v>3</v>
      </c>
      <c r="H2155" t="s">
        <v>115</v>
      </c>
      <c r="I2155" t="s">
        <v>954</v>
      </c>
      <c r="J2155" t="e">
        <f>+VLOOKUP(I2155,NOMENCLATURA!$A$3:$B$20,2,FALSE)</f>
        <v>#N/A</v>
      </c>
      <c r="K2155" t="s">
        <v>4393</v>
      </c>
      <c r="L2155" t="s">
        <v>4394</v>
      </c>
      <c r="M2155" s="2">
        <v>42648</v>
      </c>
      <c r="N2155" t="s">
        <v>207</v>
      </c>
      <c r="O2155" t="s">
        <v>353</v>
      </c>
      <c r="P2155" t="s">
        <v>3</v>
      </c>
      <c r="Q2155" t="s">
        <v>45</v>
      </c>
      <c r="R2155" t="s">
        <v>4395</v>
      </c>
      <c r="S2155" t="s">
        <v>4396</v>
      </c>
      <c r="T2155" t="s">
        <v>3</v>
      </c>
      <c r="U2155" t="s">
        <v>3</v>
      </c>
      <c r="V2155" t="str">
        <f>VLOOKUP(A2155,Ventas!$A$2:$H$3062,7,FALSE)</f>
        <v>N0</v>
      </c>
      <c r="W2155" t="str">
        <f>VLOOKUP(A2155,Ventas!$A$2:$H$3062,8,FALSE)</f>
        <v>OJ</v>
      </c>
      <c r="X2155" t="e">
        <f>VLOOKUP(A2155,'Correo 1'!$A$2:$C$3062,3,FALSE)</f>
        <v>#N/A</v>
      </c>
    </row>
    <row r="2156" spans="1:24" x14ac:dyDescent="0.2">
      <c r="A2156">
        <v>1129407</v>
      </c>
      <c r="B2156" t="s">
        <v>111</v>
      </c>
      <c r="C2156" t="s">
        <v>4397</v>
      </c>
      <c r="D2156" t="s">
        <v>3</v>
      </c>
      <c r="E2156" t="s">
        <v>3126</v>
      </c>
      <c r="F2156" t="s">
        <v>3126</v>
      </c>
      <c r="G2156" t="s">
        <v>3</v>
      </c>
      <c r="H2156" t="s">
        <v>3127</v>
      </c>
      <c r="I2156" t="s">
        <v>954</v>
      </c>
      <c r="J2156" t="e">
        <f>+VLOOKUP(I2156,NOMENCLATURA!$A$3:$B$20,2,FALSE)</f>
        <v>#N/A</v>
      </c>
      <c r="K2156" t="s">
        <v>4398</v>
      </c>
      <c r="L2156" t="s">
        <v>4399</v>
      </c>
      <c r="M2156" s="2">
        <v>42648</v>
      </c>
      <c r="N2156" t="s">
        <v>207</v>
      </c>
      <c r="O2156" t="s">
        <v>353</v>
      </c>
      <c r="P2156" t="s">
        <v>3</v>
      </c>
      <c r="Q2156" t="s">
        <v>45</v>
      </c>
      <c r="R2156" t="s">
        <v>4400</v>
      </c>
      <c r="S2156" t="s">
        <v>4401</v>
      </c>
      <c r="T2156" t="s">
        <v>3</v>
      </c>
      <c r="U2156" t="s">
        <v>3</v>
      </c>
      <c r="V2156" t="str">
        <f>VLOOKUP(A2156,Ventas!$A$2:$H$3062,7,FALSE)</f>
        <v>N0</v>
      </c>
      <c r="W2156" t="str">
        <f>VLOOKUP(A2156,Ventas!$A$2:$H$3062,8,FALSE)</f>
        <v>OJ</v>
      </c>
      <c r="X2156" t="e">
        <f>VLOOKUP(A2156,'Correo 1'!$A$2:$C$3062,3,FALSE)</f>
        <v>#N/A</v>
      </c>
    </row>
    <row r="2157" spans="1:24" x14ac:dyDescent="0.2">
      <c r="A2157">
        <v>1129408</v>
      </c>
      <c r="B2157" t="s">
        <v>111</v>
      </c>
      <c r="C2157" t="s">
        <v>4402</v>
      </c>
      <c r="D2157" t="s">
        <v>3</v>
      </c>
      <c r="E2157" t="s">
        <v>3019</v>
      </c>
      <c r="F2157" t="s">
        <v>3019</v>
      </c>
      <c r="G2157" t="s">
        <v>3</v>
      </c>
      <c r="H2157" t="s">
        <v>1087</v>
      </c>
      <c r="I2157" t="s">
        <v>954</v>
      </c>
      <c r="J2157" t="e">
        <f>+VLOOKUP(I2157,NOMENCLATURA!$A$3:$B$20,2,FALSE)</f>
        <v>#N/A</v>
      </c>
      <c r="K2157" t="s">
        <v>4403</v>
      </c>
      <c r="L2157" t="s">
        <v>4404</v>
      </c>
      <c r="M2157" s="2">
        <v>42648</v>
      </c>
      <c r="N2157" t="s">
        <v>207</v>
      </c>
      <c r="O2157" t="s">
        <v>353</v>
      </c>
      <c r="P2157" t="s">
        <v>3</v>
      </c>
      <c r="Q2157" t="s">
        <v>45</v>
      </c>
      <c r="R2157" t="s">
        <v>4405</v>
      </c>
      <c r="S2157" t="s">
        <v>4406</v>
      </c>
      <c r="T2157" t="s">
        <v>3</v>
      </c>
      <c r="U2157" t="s">
        <v>3</v>
      </c>
      <c r="V2157" t="str">
        <f>VLOOKUP(A2157,Ventas!$A$2:$H$3062,7,FALSE)</f>
        <v>N0</v>
      </c>
      <c r="W2157" t="str">
        <f>VLOOKUP(A2157,Ventas!$A$2:$H$3062,8,FALSE)</f>
        <v>OJ</v>
      </c>
      <c r="X2157" t="e">
        <f>VLOOKUP(A2157,'Correo 1'!$A$2:$C$3062,3,FALSE)</f>
        <v>#N/A</v>
      </c>
    </row>
    <row r="2158" spans="1:24" x14ac:dyDescent="0.2">
      <c r="A2158">
        <v>1129411</v>
      </c>
      <c r="B2158" t="s">
        <v>111</v>
      </c>
      <c r="C2158" t="s">
        <v>4418</v>
      </c>
      <c r="D2158" t="s">
        <v>3</v>
      </c>
      <c r="E2158" t="s">
        <v>204</v>
      </c>
      <c r="F2158" t="s">
        <v>2988</v>
      </c>
      <c r="G2158" t="s">
        <v>3</v>
      </c>
      <c r="H2158" t="s">
        <v>115</v>
      </c>
      <c r="I2158" t="s">
        <v>954</v>
      </c>
      <c r="J2158" t="e">
        <f>+VLOOKUP(I2158,NOMENCLATURA!$A$3:$B$20,2,FALSE)</f>
        <v>#N/A</v>
      </c>
      <c r="K2158" t="s">
        <v>4419</v>
      </c>
      <c r="L2158" t="s">
        <v>4420</v>
      </c>
      <c r="M2158" s="2">
        <v>42648</v>
      </c>
      <c r="N2158" t="s">
        <v>207</v>
      </c>
      <c r="O2158" t="s">
        <v>353</v>
      </c>
      <c r="P2158" t="s">
        <v>3</v>
      </c>
      <c r="Q2158" t="s">
        <v>45</v>
      </c>
      <c r="R2158" t="s">
        <v>4421</v>
      </c>
      <c r="S2158" t="s">
        <v>3</v>
      </c>
      <c r="T2158" t="s">
        <v>3</v>
      </c>
      <c r="U2158" t="s">
        <v>3</v>
      </c>
      <c r="V2158" t="str">
        <f>VLOOKUP(A2158,Ventas!$A$2:$H$3062,7,FALSE)</f>
        <v>N0</v>
      </c>
      <c r="W2158" t="str">
        <f>VLOOKUP(A2158,Ventas!$A$2:$H$3062,8,FALSE)</f>
        <v>OJ</v>
      </c>
      <c r="X2158" t="e">
        <f>VLOOKUP(A2158,'Correo 1'!$A$2:$C$3062,3,FALSE)</f>
        <v>#N/A</v>
      </c>
    </row>
    <row r="2159" spans="1:24" x14ac:dyDescent="0.2">
      <c r="A2159">
        <v>1129412</v>
      </c>
      <c r="B2159" t="s">
        <v>111</v>
      </c>
      <c r="C2159" t="s">
        <v>4422</v>
      </c>
      <c r="D2159" t="s">
        <v>4423</v>
      </c>
      <c r="E2159" t="s">
        <v>204</v>
      </c>
      <c r="F2159" t="s">
        <v>2988</v>
      </c>
      <c r="G2159" t="s">
        <v>3</v>
      </c>
      <c r="H2159" t="s">
        <v>115</v>
      </c>
      <c r="I2159" t="s">
        <v>954</v>
      </c>
      <c r="J2159" t="e">
        <f>+VLOOKUP(I2159,NOMENCLATURA!$A$3:$B$20,2,FALSE)</f>
        <v>#N/A</v>
      </c>
      <c r="K2159" t="s">
        <v>4424</v>
      </c>
      <c r="L2159" t="s">
        <v>4425</v>
      </c>
      <c r="M2159" s="2">
        <v>42648</v>
      </c>
      <c r="N2159" t="s">
        <v>207</v>
      </c>
      <c r="O2159" t="s">
        <v>353</v>
      </c>
      <c r="P2159" t="s">
        <v>3</v>
      </c>
      <c r="Q2159" t="s">
        <v>45</v>
      </c>
      <c r="R2159" t="s">
        <v>4426</v>
      </c>
      <c r="S2159" t="s">
        <v>4427</v>
      </c>
      <c r="T2159" t="s">
        <v>3</v>
      </c>
      <c r="U2159" t="s">
        <v>3</v>
      </c>
      <c r="V2159" t="str">
        <f>VLOOKUP(A2159,Ventas!$A$2:$H$3062,7,FALSE)</f>
        <v>N0</v>
      </c>
      <c r="W2159" t="str">
        <f>VLOOKUP(A2159,Ventas!$A$2:$H$3062,8,FALSE)</f>
        <v>OJ</v>
      </c>
      <c r="X2159" t="e">
        <f>VLOOKUP(A2159,'Correo 1'!$A$2:$C$3062,3,FALSE)</f>
        <v>#N/A</v>
      </c>
    </row>
    <row r="2160" spans="1:24" x14ac:dyDescent="0.2">
      <c r="A2160">
        <v>1129413</v>
      </c>
      <c r="B2160" t="s">
        <v>111</v>
      </c>
      <c r="C2160" t="s">
        <v>4428</v>
      </c>
      <c r="D2160" t="s">
        <v>4429</v>
      </c>
      <c r="E2160" t="s">
        <v>204</v>
      </c>
      <c r="F2160" t="s">
        <v>204</v>
      </c>
      <c r="G2160" t="s">
        <v>3</v>
      </c>
      <c r="H2160" t="s">
        <v>115</v>
      </c>
      <c r="I2160" t="s">
        <v>954</v>
      </c>
      <c r="J2160" t="e">
        <f>+VLOOKUP(I2160,NOMENCLATURA!$A$3:$B$20,2,FALSE)</f>
        <v>#N/A</v>
      </c>
      <c r="K2160" t="s">
        <v>4430</v>
      </c>
      <c r="L2160" t="s">
        <v>4431</v>
      </c>
      <c r="M2160" s="2">
        <v>42648</v>
      </c>
      <c r="N2160" t="s">
        <v>207</v>
      </c>
      <c r="O2160" t="s">
        <v>353</v>
      </c>
      <c r="P2160" t="s">
        <v>3</v>
      </c>
      <c r="Q2160" t="s">
        <v>45</v>
      </c>
      <c r="R2160" t="s">
        <v>4432</v>
      </c>
      <c r="S2160" t="s">
        <v>4433</v>
      </c>
      <c r="T2160" t="s">
        <v>3</v>
      </c>
      <c r="U2160" t="s">
        <v>3</v>
      </c>
      <c r="V2160" t="str">
        <f>VLOOKUP(A2160,Ventas!$A$2:$H$3062,7,FALSE)</f>
        <v>N0</v>
      </c>
      <c r="W2160" t="str">
        <f>VLOOKUP(A2160,Ventas!$A$2:$H$3062,8,FALSE)</f>
        <v>OJ</v>
      </c>
      <c r="X2160" t="e">
        <f>VLOOKUP(A2160,'Correo 1'!$A$2:$C$3062,3,FALSE)</f>
        <v>#N/A</v>
      </c>
    </row>
    <row r="2161" spans="1:24" x14ac:dyDescent="0.2">
      <c r="A2161">
        <v>1129414</v>
      </c>
      <c r="B2161" t="s">
        <v>111</v>
      </c>
      <c r="C2161" t="s">
        <v>4434</v>
      </c>
      <c r="D2161" t="s">
        <v>4435</v>
      </c>
      <c r="E2161" t="s">
        <v>204</v>
      </c>
      <c r="F2161" t="s">
        <v>113</v>
      </c>
      <c r="G2161" t="s">
        <v>3</v>
      </c>
      <c r="H2161" t="s">
        <v>115</v>
      </c>
      <c r="I2161" t="s">
        <v>954</v>
      </c>
      <c r="J2161" t="e">
        <f>+VLOOKUP(I2161,NOMENCLATURA!$A$3:$B$20,2,FALSE)</f>
        <v>#N/A</v>
      </c>
      <c r="K2161" t="s">
        <v>4436</v>
      </c>
      <c r="L2161" t="s">
        <v>4437</v>
      </c>
      <c r="M2161" s="2">
        <v>42648</v>
      </c>
      <c r="N2161" t="s">
        <v>207</v>
      </c>
      <c r="O2161" t="s">
        <v>353</v>
      </c>
      <c r="P2161" t="s">
        <v>3</v>
      </c>
      <c r="Q2161" t="s">
        <v>45</v>
      </c>
      <c r="R2161" t="s">
        <v>4438</v>
      </c>
      <c r="S2161" t="s">
        <v>4439</v>
      </c>
      <c r="T2161" t="s">
        <v>3</v>
      </c>
      <c r="U2161" t="s">
        <v>3</v>
      </c>
      <c r="V2161" t="str">
        <f>VLOOKUP(A2161,Ventas!$A$2:$H$3062,7,FALSE)</f>
        <v>N0</v>
      </c>
      <c r="W2161" t="str">
        <f>VLOOKUP(A2161,Ventas!$A$2:$H$3062,8,FALSE)</f>
        <v>OJ</v>
      </c>
      <c r="X2161" t="e">
        <f>VLOOKUP(A2161,'Correo 1'!$A$2:$C$3062,3,FALSE)</f>
        <v>#N/A</v>
      </c>
    </row>
    <row r="2162" spans="1:24" x14ac:dyDescent="0.2">
      <c r="A2162">
        <v>1129415</v>
      </c>
      <c r="B2162" t="s">
        <v>111</v>
      </c>
      <c r="C2162" t="s">
        <v>4440</v>
      </c>
      <c r="D2162" t="s">
        <v>3</v>
      </c>
      <c r="E2162" t="s">
        <v>3190</v>
      </c>
      <c r="F2162" t="s">
        <v>3190</v>
      </c>
      <c r="G2162" t="s">
        <v>3</v>
      </c>
      <c r="H2162" t="s">
        <v>3191</v>
      </c>
      <c r="I2162" t="s">
        <v>954</v>
      </c>
      <c r="J2162" t="e">
        <f>+VLOOKUP(I2162,NOMENCLATURA!$A$3:$B$20,2,FALSE)</f>
        <v>#N/A</v>
      </c>
      <c r="K2162" t="s">
        <v>4441</v>
      </c>
      <c r="L2162" t="s">
        <v>4442</v>
      </c>
      <c r="M2162" s="2">
        <v>42648</v>
      </c>
      <c r="N2162" t="s">
        <v>207</v>
      </c>
      <c r="O2162" t="s">
        <v>353</v>
      </c>
      <c r="P2162" t="s">
        <v>3</v>
      </c>
      <c r="Q2162" t="s">
        <v>45</v>
      </c>
      <c r="R2162" t="s">
        <v>4443</v>
      </c>
      <c r="S2162" t="s">
        <v>4444</v>
      </c>
      <c r="T2162" t="s">
        <v>3</v>
      </c>
      <c r="U2162" t="s">
        <v>3</v>
      </c>
      <c r="V2162" t="str">
        <f>VLOOKUP(A2162,Ventas!$A$2:$H$3062,7,FALSE)</f>
        <v>N0</v>
      </c>
      <c r="W2162" t="str">
        <f>VLOOKUP(A2162,Ventas!$A$2:$H$3062,8,FALSE)</f>
        <v>OJ</v>
      </c>
      <c r="X2162" t="e">
        <f>VLOOKUP(A2162,'Correo 1'!$A$2:$C$3062,3,FALSE)</f>
        <v>#N/A</v>
      </c>
    </row>
    <row r="2163" spans="1:24" x14ac:dyDescent="0.2">
      <c r="A2163">
        <v>1129416</v>
      </c>
      <c r="B2163" t="s">
        <v>111</v>
      </c>
      <c r="C2163" t="s">
        <v>4445</v>
      </c>
      <c r="D2163" t="s">
        <v>3</v>
      </c>
      <c r="E2163" t="s">
        <v>4446</v>
      </c>
      <c r="F2163" t="s">
        <v>4446</v>
      </c>
      <c r="G2163" t="s">
        <v>3</v>
      </c>
      <c r="H2163" t="s">
        <v>71</v>
      </c>
      <c r="I2163" t="s">
        <v>954</v>
      </c>
      <c r="J2163" t="e">
        <f>+VLOOKUP(I2163,NOMENCLATURA!$A$3:$B$20,2,FALSE)</f>
        <v>#N/A</v>
      </c>
      <c r="K2163" t="s">
        <v>4447</v>
      </c>
      <c r="L2163" t="s">
        <v>4448</v>
      </c>
      <c r="M2163" s="2">
        <v>42648</v>
      </c>
      <c r="N2163" t="s">
        <v>207</v>
      </c>
      <c r="O2163" t="s">
        <v>353</v>
      </c>
      <c r="P2163" t="s">
        <v>3</v>
      </c>
      <c r="Q2163" t="s">
        <v>45</v>
      </c>
      <c r="R2163" t="s">
        <v>4449</v>
      </c>
      <c r="S2163" t="s">
        <v>4450</v>
      </c>
      <c r="T2163" t="s">
        <v>3</v>
      </c>
      <c r="U2163" t="s">
        <v>3</v>
      </c>
      <c r="V2163" t="str">
        <f>VLOOKUP(A2163,Ventas!$A$2:$H$3062,7,FALSE)</f>
        <v>N0</v>
      </c>
      <c r="W2163" t="str">
        <f>VLOOKUP(A2163,Ventas!$A$2:$H$3062,8,FALSE)</f>
        <v>OJ</v>
      </c>
      <c r="X2163" t="e">
        <f>VLOOKUP(A2163,'Correo 1'!$A$2:$C$3062,3,FALSE)</f>
        <v>#N/A</v>
      </c>
    </row>
    <row r="2164" spans="1:24" x14ac:dyDescent="0.2">
      <c r="A2164">
        <v>1129418</v>
      </c>
      <c r="B2164" t="s">
        <v>111</v>
      </c>
      <c r="C2164" t="s">
        <v>4456</v>
      </c>
      <c r="D2164" t="s">
        <v>4457</v>
      </c>
      <c r="E2164" t="s">
        <v>204</v>
      </c>
      <c r="F2164" t="s">
        <v>4458</v>
      </c>
      <c r="G2164" t="s">
        <v>3</v>
      </c>
      <c r="H2164" t="s">
        <v>115</v>
      </c>
      <c r="I2164" t="s">
        <v>954</v>
      </c>
      <c r="J2164" t="e">
        <f>+VLOOKUP(I2164,NOMENCLATURA!$A$3:$B$20,2,FALSE)</f>
        <v>#N/A</v>
      </c>
      <c r="K2164" t="s">
        <v>4459</v>
      </c>
      <c r="L2164" t="s">
        <v>4460</v>
      </c>
      <c r="M2164" s="2">
        <v>42648</v>
      </c>
      <c r="N2164" t="s">
        <v>207</v>
      </c>
      <c r="O2164" t="s">
        <v>353</v>
      </c>
      <c r="P2164" t="s">
        <v>3</v>
      </c>
      <c r="Q2164" t="s">
        <v>45</v>
      </c>
      <c r="R2164" t="s">
        <v>4461</v>
      </c>
      <c r="S2164" t="s">
        <v>4462</v>
      </c>
      <c r="T2164" t="s">
        <v>3</v>
      </c>
      <c r="U2164" t="s">
        <v>3</v>
      </c>
      <c r="V2164" t="str">
        <f>VLOOKUP(A2164,Ventas!$A$2:$H$3062,7,FALSE)</f>
        <v>N0</v>
      </c>
      <c r="W2164" t="str">
        <f>VLOOKUP(A2164,Ventas!$A$2:$H$3062,8,FALSE)</f>
        <v>OJ</v>
      </c>
      <c r="X2164" t="e">
        <f>VLOOKUP(A2164,'Correo 1'!$A$2:$C$3062,3,FALSE)</f>
        <v>#N/A</v>
      </c>
    </row>
    <row r="2165" spans="1:24" x14ac:dyDescent="0.2">
      <c r="A2165">
        <v>1129435</v>
      </c>
      <c r="B2165" t="s">
        <v>111</v>
      </c>
      <c r="C2165" t="s">
        <v>4463</v>
      </c>
      <c r="D2165" t="s">
        <v>3</v>
      </c>
      <c r="E2165" t="s">
        <v>3964</v>
      </c>
      <c r="F2165" t="s">
        <v>3964</v>
      </c>
      <c r="G2165" t="s">
        <v>3</v>
      </c>
      <c r="H2165" t="s">
        <v>1709</v>
      </c>
      <c r="I2165" t="s">
        <v>954</v>
      </c>
      <c r="J2165" t="e">
        <f>+VLOOKUP(I2165,NOMENCLATURA!$A$3:$B$20,2,FALSE)</f>
        <v>#N/A</v>
      </c>
      <c r="K2165" t="s">
        <v>4464</v>
      </c>
      <c r="L2165" t="s">
        <v>4465</v>
      </c>
      <c r="M2165" s="2">
        <v>42650</v>
      </c>
      <c r="N2165" t="s">
        <v>207</v>
      </c>
      <c r="O2165" t="s">
        <v>353</v>
      </c>
      <c r="P2165" t="s">
        <v>3</v>
      </c>
      <c r="Q2165" t="s">
        <v>45</v>
      </c>
      <c r="R2165" t="s">
        <v>4466</v>
      </c>
      <c r="S2165" t="s">
        <v>4467</v>
      </c>
      <c r="T2165" t="s">
        <v>3</v>
      </c>
      <c r="U2165" t="s">
        <v>3</v>
      </c>
      <c r="V2165" t="str">
        <f>VLOOKUP(A2165,Ventas!$A$2:$H$3062,7,FALSE)</f>
        <v>N0</v>
      </c>
      <c r="W2165" t="str">
        <f>VLOOKUP(A2165,Ventas!$A$2:$H$3062,8,FALSE)</f>
        <v>OJ</v>
      </c>
      <c r="X2165" t="e">
        <f>VLOOKUP(A2165,'Correo 1'!$A$2:$C$3062,3,FALSE)</f>
        <v>#N/A</v>
      </c>
    </row>
    <row r="2166" spans="1:24" x14ac:dyDescent="0.2">
      <c r="A2166">
        <v>1129436</v>
      </c>
      <c r="B2166" t="s">
        <v>111</v>
      </c>
      <c r="C2166" t="s">
        <v>4468</v>
      </c>
      <c r="D2166" t="s">
        <v>3</v>
      </c>
      <c r="E2166" t="s">
        <v>3</v>
      </c>
      <c r="F2166" t="s">
        <v>3</v>
      </c>
      <c r="G2166" t="s">
        <v>3</v>
      </c>
      <c r="H2166" t="s">
        <v>115</v>
      </c>
      <c r="I2166" t="s">
        <v>954</v>
      </c>
      <c r="J2166" t="e">
        <f>+VLOOKUP(I2166,NOMENCLATURA!$A$3:$B$20,2,FALSE)</f>
        <v>#N/A</v>
      </c>
      <c r="K2166" t="s">
        <v>4469</v>
      </c>
      <c r="L2166" t="s">
        <v>4470</v>
      </c>
      <c r="M2166" s="2">
        <v>42650</v>
      </c>
      <c r="N2166" t="s">
        <v>207</v>
      </c>
      <c r="O2166" t="s">
        <v>353</v>
      </c>
      <c r="P2166" t="s">
        <v>3</v>
      </c>
      <c r="Q2166" t="s">
        <v>45</v>
      </c>
      <c r="R2166" t="s">
        <v>4471</v>
      </c>
      <c r="S2166" t="s">
        <v>3</v>
      </c>
      <c r="T2166" t="s">
        <v>3</v>
      </c>
      <c r="U2166" t="s">
        <v>3</v>
      </c>
      <c r="V2166" t="str">
        <f>VLOOKUP(A2166,Ventas!$A$2:$H$3062,7,FALSE)</f>
        <v>N0</v>
      </c>
      <c r="W2166" t="str">
        <f>VLOOKUP(A2166,Ventas!$A$2:$H$3062,8,FALSE)</f>
        <v>OJ</v>
      </c>
      <c r="X2166" t="e">
        <f>VLOOKUP(A2166,'Correo 1'!$A$2:$C$3062,3,FALSE)</f>
        <v>#N/A</v>
      </c>
    </row>
    <row r="2167" spans="1:24" x14ac:dyDescent="0.2">
      <c r="A2167">
        <v>1129437</v>
      </c>
      <c r="B2167" t="s">
        <v>111</v>
      </c>
      <c r="C2167" t="s">
        <v>4472</v>
      </c>
      <c r="D2167" t="s">
        <v>3</v>
      </c>
      <c r="E2167" t="s">
        <v>204</v>
      </c>
      <c r="F2167" t="s">
        <v>3728</v>
      </c>
      <c r="G2167" t="s">
        <v>3</v>
      </c>
      <c r="H2167" t="s">
        <v>115</v>
      </c>
      <c r="I2167" t="s">
        <v>954</v>
      </c>
      <c r="J2167" t="e">
        <f>+VLOOKUP(I2167,NOMENCLATURA!$A$3:$B$20,2,FALSE)</f>
        <v>#N/A</v>
      </c>
      <c r="K2167" t="s">
        <v>4473</v>
      </c>
      <c r="L2167" t="s">
        <v>4474</v>
      </c>
      <c r="M2167" s="2">
        <v>42650</v>
      </c>
      <c r="N2167" t="s">
        <v>207</v>
      </c>
      <c r="O2167" t="s">
        <v>353</v>
      </c>
      <c r="P2167" t="s">
        <v>3</v>
      </c>
      <c r="Q2167" t="s">
        <v>45</v>
      </c>
      <c r="R2167" t="s">
        <v>4475</v>
      </c>
      <c r="S2167" t="s">
        <v>4476</v>
      </c>
      <c r="T2167" t="s">
        <v>3</v>
      </c>
      <c r="U2167" t="s">
        <v>3</v>
      </c>
      <c r="V2167" t="str">
        <f>VLOOKUP(A2167,Ventas!$A$2:$H$3062,7,FALSE)</f>
        <v>N0</v>
      </c>
      <c r="W2167" t="str">
        <f>VLOOKUP(A2167,Ventas!$A$2:$H$3062,8,FALSE)</f>
        <v>OJ</v>
      </c>
      <c r="X2167" t="e">
        <f>VLOOKUP(A2167,'Correo 1'!$A$2:$C$3062,3,FALSE)</f>
        <v>#N/A</v>
      </c>
    </row>
    <row r="2168" spans="1:24" x14ac:dyDescent="0.2">
      <c r="A2168">
        <v>1129438</v>
      </c>
      <c r="B2168" t="s">
        <v>111</v>
      </c>
      <c r="C2168" t="s">
        <v>4477</v>
      </c>
      <c r="D2168" t="s">
        <v>3</v>
      </c>
      <c r="E2168" t="s">
        <v>2952</v>
      </c>
      <c r="F2168" t="s">
        <v>2952</v>
      </c>
      <c r="G2168" t="s">
        <v>3</v>
      </c>
      <c r="H2168" t="s">
        <v>1046</v>
      </c>
      <c r="I2168" t="s">
        <v>954</v>
      </c>
      <c r="J2168" t="e">
        <f>+VLOOKUP(I2168,NOMENCLATURA!$A$3:$B$20,2,FALSE)</f>
        <v>#N/A</v>
      </c>
      <c r="K2168" t="s">
        <v>4478</v>
      </c>
      <c r="L2168" t="s">
        <v>4479</v>
      </c>
      <c r="M2168" s="2">
        <v>42650</v>
      </c>
      <c r="N2168" t="s">
        <v>207</v>
      </c>
      <c r="O2168" t="s">
        <v>353</v>
      </c>
      <c r="P2168" t="s">
        <v>3</v>
      </c>
      <c r="Q2168" t="s">
        <v>45</v>
      </c>
      <c r="R2168" t="s">
        <v>4480</v>
      </c>
      <c r="S2168" t="s">
        <v>3</v>
      </c>
      <c r="T2168" t="s">
        <v>3</v>
      </c>
      <c r="U2168" t="s">
        <v>3</v>
      </c>
      <c r="V2168" t="str">
        <f>VLOOKUP(A2168,Ventas!$A$2:$H$3062,7,FALSE)</f>
        <v>N15</v>
      </c>
      <c r="W2168" t="str">
        <f>VLOOKUP(A2168,Ventas!$A$2:$H$3062,8,FALSE)</f>
        <v>OJ</v>
      </c>
      <c r="X2168" t="e">
        <f>VLOOKUP(A2168,'Correo 1'!$A$2:$C$3062,3,FALSE)</f>
        <v>#N/A</v>
      </c>
    </row>
    <row r="2169" spans="1:24" x14ac:dyDescent="0.2">
      <c r="A2169">
        <v>1129457</v>
      </c>
      <c r="B2169" t="s">
        <v>111</v>
      </c>
      <c r="C2169" t="s">
        <v>4498</v>
      </c>
      <c r="D2169" t="s">
        <v>3</v>
      </c>
      <c r="E2169" t="s">
        <v>3126</v>
      </c>
      <c r="F2169" t="s">
        <v>3126</v>
      </c>
      <c r="G2169" t="s">
        <v>3</v>
      </c>
      <c r="H2169" t="s">
        <v>3127</v>
      </c>
      <c r="I2169" t="s">
        <v>954</v>
      </c>
      <c r="J2169" t="e">
        <f>+VLOOKUP(I2169,NOMENCLATURA!$A$3:$B$20,2,FALSE)</f>
        <v>#N/A</v>
      </c>
      <c r="K2169" t="s">
        <v>4499</v>
      </c>
      <c r="L2169" t="s">
        <v>4500</v>
      </c>
      <c r="M2169" s="2">
        <v>42654</v>
      </c>
      <c r="N2169" t="s">
        <v>207</v>
      </c>
      <c r="O2169" t="s">
        <v>353</v>
      </c>
      <c r="P2169" t="s">
        <v>3</v>
      </c>
      <c r="Q2169" t="s">
        <v>45</v>
      </c>
      <c r="R2169" t="s">
        <v>4501</v>
      </c>
      <c r="S2169" t="s">
        <v>4502</v>
      </c>
      <c r="T2169" t="s">
        <v>3</v>
      </c>
      <c r="U2169" t="s">
        <v>3</v>
      </c>
      <c r="V2169" t="str">
        <f>VLOOKUP(A2169,Ventas!$A$2:$H$3062,7,FALSE)</f>
        <v>N0</v>
      </c>
      <c r="W2169" t="str">
        <f>VLOOKUP(A2169,Ventas!$A$2:$H$3062,8,FALSE)</f>
        <v>OJ</v>
      </c>
      <c r="X2169" t="e">
        <f>VLOOKUP(A2169,'Correo 1'!$A$2:$C$3062,3,FALSE)</f>
        <v>#N/A</v>
      </c>
    </row>
    <row r="2170" spans="1:24" x14ac:dyDescent="0.2">
      <c r="A2170">
        <v>1129458</v>
      </c>
      <c r="B2170" t="s">
        <v>111</v>
      </c>
      <c r="C2170" t="s">
        <v>4503</v>
      </c>
      <c r="D2170" t="s">
        <v>3</v>
      </c>
      <c r="E2170" t="s">
        <v>3775</v>
      </c>
      <c r="F2170" t="s">
        <v>4504</v>
      </c>
      <c r="G2170" t="s">
        <v>3</v>
      </c>
      <c r="H2170" t="s">
        <v>79</v>
      </c>
      <c r="I2170" t="s">
        <v>954</v>
      </c>
      <c r="J2170" t="e">
        <f>+VLOOKUP(I2170,NOMENCLATURA!$A$3:$B$20,2,FALSE)</f>
        <v>#N/A</v>
      </c>
      <c r="K2170" t="s">
        <v>4505</v>
      </c>
      <c r="L2170" t="s">
        <v>4506</v>
      </c>
      <c r="M2170" s="2">
        <v>42654</v>
      </c>
      <c r="N2170" t="s">
        <v>207</v>
      </c>
      <c r="O2170" t="s">
        <v>353</v>
      </c>
      <c r="P2170" t="s">
        <v>3</v>
      </c>
      <c r="Q2170" t="s">
        <v>45</v>
      </c>
      <c r="R2170" t="s">
        <v>4507</v>
      </c>
      <c r="S2170" t="s">
        <v>4508</v>
      </c>
      <c r="T2170" t="s">
        <v>3</v>
      </c>
      <c r="U2170" t="s">
        <v>3</v>
      </c>
      <c r="V2170" t="str">
        <f>VLOOKUP(A2170,Ventas!$A$2:$H$3062,7,FALSE)</f>
        <v>N0</v>
      </c>
      <c r="W2170" t="str">
        <f>VLOOKUP(A2170,Ventas!$A$2:$H$3062,8,FALSE)</f>
        <v>OJ</v>
      </c>
      <c r="X2170" t="e">
        <f>VLOOKUP(A2170,'Correo 1'!$A$2:$C$3062,3,FALSE)</f>
        <v>#N/A</v>
      </c>
    </row>
    <row r="2171" spans="1:24" x14ac:dyDescent="0.2">
      <c r="A2171">
        <v>1129459</v>
      </c>
      <c r="B2171" t="s">
        <v>111</v>
      </c>
      <c r="C2171" t="s">
        <v>4509</v>
      </c>
      <c r="D2171" t="s">
        <v>3</v>
      </c>
      <c r="E2171" t="s">
        <v>3132</v>
      </c>
      <c r="F2171" t="s">
        <v>3132</v>
      </c>
      <c r="G2171" t="s">
        <v>3</v>
      </c>
      <c r="H2171" t="s">
        <v>2061</v>
      </c>
      <c r="I2171" t="s">
        <v>954</v>
      </c>
      <c r="J2171" t="e">
        <f>+VLOOKUP(I2171,NOMENCLATURA!$A$3:$B$20,2,FALSE)</f>
        <v>#N/A</v>
      </c>
      <c r="K2171" t="s">
        <v>4510</v>
      </c>
      <c r="L2171" t="s">
        <v>4511</v>
      </c>
      <c r="M2171" s="2">
        <v>42654</v>
      </c>
      <c r="N2171" t="s">
        <v>207</v>
      </c>
      <c r="O2171" t="s">
        <v>353</v>
      </c>
      <c r="P2171" t="s">
        <v>3</v>
      </c>
      <c r="Q2171" t="s">
        <v>45</v>
      </c>
      <c r="R2171" t="s">
        <v>4512</v>
      </c>
      <c r="S2171" t="s">
        <v>3</v>
      </c>
      <c r="T2171" t="s">
        <v>3</v>
      </c>
      <c r="U2171" t="s">
        <v>3</v>
      </c>
      <c r="V2171" t="str">
        <f>VLOOKUP(A2171,Ventas!$A$2:$H$3062,7,FALSE)</f>
        <v>N0</v>
      </c>
      <c r="W2171" t="str">
        <f>VLOOKUP(A2171,Ventas!$A$2:$H$3062,8,FALSE)</f>
        <v>OJ</v>
      </c>
      <c r="X2171" t="e">
        <f>VLOOKUP(A2171,'Correo 1'!$A$2:$C$3062,3,FALSE)</f>
        <v>#N/A</v>
      </c>
    </row>
    <row r="2172" spans="1:24" x14ac:dyDescent="0.2">
      <c r="A2172">
        <v>1129460</v>
      </c>
      <c r="B2172" t="s">
        <v>111</v>
      </c>
      <c r="C2172" t="s">
        <v>4513</v>
      </c>
      <c r="D2172" t="s">
        <v>3</v>
      </c>
      <c r="E2172" t="s">
        <v>204</v>
      </c>
      <c r="F2172" t="s">
        <v>3887</v>
      </c>
      <c r="G2172" t="s">
        <v>3</v>
      </c>
      <c r="H2172" t="s">
        <v>115</v>
      </c>
      <c r="I2172" t="s">
        <v>954</v>
      </c>
      <c r="J2172" t="e">
        <f>+VLOOKUP(I2172,NOMENCLATURA!$A$3:$B$20,2,FALSE)</f>
        <v>#N/A</v>
      </c>
      <c r="K2172" t="s">
        <v>4514</v>
      </c>
      <c r="L2172" t="s">
        <v>4515</v>
      </c>
      <c r="M2172" s="2">
        <v>42654</v>
      </c>
      <c r="N2172" t="s">
        <v>207</v>
      </c>
      <c r="O2172" t="s">
        <v>353</v>
      </c>
      <c r="P2172" t="s">
        <v>3</v>
      </c>
      <c r="Q2172" t="s">
        <v>45</v>
      </c>
      <c r="R2172" t="s">
        <v>4516</v>
      </c>
      <c r="S2172" t="s">
        <v>4517</v>
      </c>
      <c r="T2172" t="s">
        <v>3</v>
      </c>
      <c r="U2172" t="s">
        <v>3</v>
      </c>
      <c r="V2172" t="str">
        <f>VLOOKUP(A2172,Ventas!$A$2:$H$3062,7,FALSE)</f>
        <v>N30</v>
      </c>
      <c r="W2172" t="str">
        <f>VLOOKUP(A2172,Ventas!$A$2:$H$3062,8,FALSE)</f>
        <v>OJ</v>
      </c>
      <c r="X2172" t="e">
        <f>VLOOKUP(A2172,'Correo 1'!$A$2:$C$3062,3,FALSE)</f>
        <v>#N/A</v>
      </c>
    </row>
    <row r="2173" spans="1:24" x14ac:dyDescent="0.2">
      <c r="A2173">
        <v>1129461</v>
      </c>
      <c r="B2173" t="s">
        <v>111</v>
      </c>
      <c r="C2173" t="s">
        <v>4518</v>
      </c>
      <c r="D2173" t="s">
        <v>3</v>
      </c>
      <c r="E2173" t="s">
        <v>204</v>
      </c>
      <c r="F2173" t="s">
        <v>3887</v>
      </c>
      <c r="G2173" t="s">
        <v>3</v>
      </c>
      <c r="H2173" t="s">
        <v>115</v>
      </c>
      <c r="I2173" t="s">
        <v>954</v>
      </c>
      <c r="J2173" t="e">
        <f>+VLOOKUP(I2173,NOMENCLATURA!$A$3:$B$20,2,FALSE)</f>
        <v>#N/A</v>
      </c>
      <c r="K2173" t="s">
        <v>4519</v>
      </c>
      <c r="L2173" t="s">
        <v>4520</v>
      </c>
      <c r="M2173" s="2">
        <v>42654</v>
      </c>
      <c r="N2173" t="s">
        <v>207</v>
      </c>
      <c r="O2173" t="s">
        <v>353</v>
      </c>
      <c r="P2173" t="s">
        <v>3</v>
      </c>
      <c r="Q2173" t="s">
        <v>45</v>
      </c>
      <c r="R2173" t="s">
        <v>4521</v>
      </c>
      <c r="S2173" t="s">
        <v>4522</v>
      </c>
      <c r="T2173" t="s">
        <v>3</v>
      </c>
      <c r="U2173" t="s">
        <v>3</v>
      </c>
      <c r="V2173" t="str">
        <f>VLOOKUP(A2173,Ventas!$A$2:$H$3062,7,FALSE)</f>
        <v>N30</v>
      </c>
      <c r="W2173" t="str">
        <f>VLOOKUP(A2173,Ventas!$A$2:$H$3062,8,FALSE)</f>
        <v>OJ</v>
      </c>
      <c r="X2173" t="e">
        <f>VLOOKUP(A2173,'Correo 1'!$A$2:$C$3062,3,FALSE)</f>
        <v>#N/A</v>
      </c>
    </row>
    <row r="2174" spans="1:24" x14ac:dyDescent="0.2">
      <c r="A2174">
        <v>1129466</v>
      </c>
      <c r="B2174" t="s">
        <v>111</v>
      </c>
      <c r="C2174" t="s">
        <v>4530</v>
      </c>
      <c r="D2174" t="s">
        <v>1547</v>
      </c>
      <c r="E2174" t="s">
        <v>3113</v>
      </c>
      <c r="F2174" t="s">
        <v>3113</v>
      </c>
      <c r="G2174" t="s">
        <v>3</v>
      </c>
      <c r="H2174" t="s">
        <v>1046</v>
      </c>
      <c r="I2174" t="s">
        <v>954</v>
      </c>
      <c r="J2174" t="e">
        <f>+VLOOKUP(I2174,NOMENCLATURA!$A$3:$B$20,2,FALSE)</f>
        <v>#N/A</v>
      </c>
      <c r="K2174" t="s">
        <v>4531</v>
      </c>
      <c r="L2174" t="s">
        <v>4532</v>
      </c>
      <c r="M2174" s="2">
        <v>42654</v>
      </c>
      <c r="N2174" t="s">
        <v>207</v>
      </c>
      <c r="O2174" t="s">
        <v>353</v>
      </c>
      <c r="P2174" t="s">
        <v>3</v>
      </c>
      <c r="Q2174" t="s">
        <v>45</v>
      </c>
      <c r="R2174" t="s">
        <v>4533</v>
      </c>
      <c r="S2174" t="s">
        <v>4534</v>
      </c>
      <c r="T2174" t="s">
        <v>3</v>
      </c>
      <c r="U2174" t="s">
        <v>3</v>
      </c>
      <c r="V2174" t="str">
        <f>VLOOKUP(A2174,Ventas!$A$2:$H$3062,7,FALSE)</f>
        <v>N10</v>
      </c>
      <c r="W2174" t="str">
        <f>VLOOKUP(A2174,Ventas!$A$2:$H$3062,8,FALSE)</f>
        <v>OJ</v>
      </c>
      <c r="X2174" t="e">
        <f>VLOOKUP(A2174,'Correo 1'!$A$2:$C$3062,3,FALSE)</f>
        <v>#N/A</v>
      </c>
    </row>
    <row r="2175" spans="1:24" x14ac:dyDescent="0.2">
      <c r="A2175">
        <v>1129472</v>
      </c>
      <c r="B2175" t="s">
        <v>111</v>
      </c>
      <c r="C2175" t="s">
        <v>4541</v>
      </c>
      <c r="D2175" t="s">
        <v>3</v>
      </c>
      <c r="E2175" t="s">
        <v>3108</v>
      </c>
      <c r="F2175" t="s">
        <v>3108</v>
      </c>
      <c r="G2175" t="s">
        <v>3</v>
      </c>
      <c r="H2175" t="s">
        <v>333</v>
      </c>
      <c r="I2175" t="s">
        <v>954</v>
      </c>
      <c r="J2175" t="e">
        <f>+VLOOKUP(I2175,NOMENCLATURA!$A$3:$B$20,2,FALSE)</f>
        <v>#N/A</v>
      </c>
      <c r="K2175" t="s">
        <v>4542</v>
      </c>
      <c r="L2175" t="s">
        <v>4543</v>
      </c>
      <c r="M2175" s="2">
        <v>42655</v>
      </c>
      <c r="N2175" t="s">
        <v>207</v>
      </c>
      <c r="O2175" t="s">
        <v>353</v>
      </c>
      <c r="P2175" t="s">
        <v>3</v>
      </c>
      <c r="Q2175" t="s">
        <v>45</v>
      </c>
      <c r="R2175" t="s">
        <v>4544</v>
      </c>
      <c r="S2175" t="s">
        <v>3</v>
      </c>
      <c r="T2175" t="s">
        <v>3</v>
      </c>
      <c r="U2175" t="s">
        <v>3</v>
      </c>
      <c r="V2175" t="str">
        <f>VLOOKUP(A2175,Ventas!$A$2:$H$3062,7,FALSE)</f>
        <v>N0</v>
      </c>
      <c r="W2175" t="str">
        <f>VLOOKUP(A2175,Ventas!$A$2:$H$3062,8,FALSE)</f>
        <v>OJ</v>
      </c>
      <c r="X2175" t="e">
        <f>VLOOKUP(A2175,'Correo 1'!$A$2:$C$3062,3,FALSE)</f>
        <v>#N/A</v>
      </c>
    </row>
    <row r="2176" spans="1:24" x14ac:dyDescent="0.2">
      <c r="A2176">
        <v>1129473</v>
      </c>
      <c r="B2176" t="s">
        <v>111</v>
      </c>
      <c r="C2176" t="s">
        <v>4545</v>
      </c>
      <c r="D2176" t="s">
        <v>3</v>
      </c>
      <c r="E2176" t="s">
        <v>3775</v>
      </c>
      <c r="F2176" t="s">
        <v>3775</v>
      </c>
      <c r="G2176" t="s">
        <v>3</v>
      </c>
      <c r="H2176" t="s">
        <v>79</v>
      </c>
      <c r="I2176" t="s">
        <v>954</v>
      </c>
      <c r="J2176" t="e">
        <f>+VLOOKUP(I2176,NOMENCLATURA!$A$3:$B$20,2,FALSE)</f>
        <v>#N/A</v>
      </c>
      <c r="K2176" t="s">
        <v>4546</v>
      </c>
      <c r="L2176" t="s">
        <v>4547</v>
      </c>
      <c r="M2176" s="2">
        <v>42655</v>
      </c>
      <c r="N2176" t="s">
        <v>207</v>
      </c>
      <c r="O2176" t="s">
        <v>353</v>
      </c>
      <c r="P2176" t="s">
        <v>3</v>
      </c>
      <c r="Q2176" t="s">
        <v>12</v>
      </c>
      <c r="R2176" t="s">
        <v>4548</v>
      </c>
      <c r="S2176" t="s">
        <v>3</v>
      </c>
      <c r="T2176" t="s">
        <v>3</v>
      </c>
      <c r="U2176" t="s">
        <v>3</v>
      </c>
      <c r="V2176" t="str">
        <f>VLOOKUP(A2176,Ventas!$A$2:$H$3062,7,FALSE)</f>
        <v>N0</v>
      </c>
      <c r="W2176" t="str">
        <f>VLOOKUP(A2176,Ventas!$A$2:$H$3062,8,FALSE)</f>
        <v>OJ</v>
      </c>
      <c r="X2176" t="e">
        <f>VLOOKUP(A2176,'Correo 1'!$A$2:$C$3062,3,FALSE)</f>
        <v>#N/A</v>
      </c>
    </row>
    <row r="2177" spans="1:24" x14ac:dyDescent="0.2">
      <c r="A2177">
        <v>1129474</v>
      </c>
      <c r="B2177" t="s">
        <v>111</v>
      </c>
      <c r="C2177" t="s">
        <v>4549</v>
      </c>
      <c r="D2177" t="s">
        <v>3</v>
      </c>
      <c r="E2177" t="s">
        <v>204</v>
      </c>
      <c r="F2177" t="s">
        <v>1893</v>
      </c>
      <c r="G2177" t="s">
        <v>3</v>
      </c>
      <c r="H2177" t="s">
        <v>115</v>
      </c>
      <c r="I2177" t="s">
        <v>954</v>
      </c>
      <c r="J2177" t="e">
        <f>+VLOOKUP(I2177,NOMENCLATURA!$A$3:$B$20,2,FALSE)</f>
        <v>#N/A</v>
      </c>
      <c r="K2177" t="s">
        <v>4550</v>
      </c>
      <c r="L2177" t="s">
        <v>4551</v>
      </c>
      <c r="M2177" s="2">
        <v>42655</v>
      </c>
      <c r="N2177" t="s">
        <v>207</v>
      </c>
      <c r="O2177" t="s">
        <v>353</v>
      </c>
      <c r="P2177" t="s">
        <v>3</v>
      </c>
      <c r="Q2177" t="s">
        <v>45</v>
      </c>
      <c r="R2177" t="s">
        <v>4552</v>
      </c>
      <c r="S2177" t="s">
        <v>4553</v>
      </c>
      <c r="T2177" t="s">
        <v>3</v>
      </c>
      <c r="U2177" t="s">
        <v>3</v>
      </c>
      <c r="V2177" t="str">
        <f>VLOOKUP(A2177,Ventas!$A$2:$H$3062,7,FALSE)</f>
        <v>N0</v>
      </c>
      <c r="W2177" t="str">
        <f>VLOOKUP(A2177,Ventas!$A$2:$H$3062,8,FALSE)</f>
        <v>OJ</v>
      </c>
      <c r="X2177" t="e">
        <f>VLOOKUP(A2177,'Correo 1'!$A$2:$C$3062,3,FALSE)</f>
        <v>#N/A</v>
      </c>
    </row>
    <row r="2178" spans="1:24" x14ac:dyDescent="0.2">
      <c r="A2178">
        <v>1129482</v>
      </c>
      <c r="B2178" t="s">
        <v>111</v>
      </c>
      <c r="C2178" t="s">
        <v>4554</v>
      </c>
      <c r="D2178" t="s">
        <v>3</v>
      </c>
      <c r="E2178" t="s">
        <v>204</v>
      </c>
      <c r="F2178" t="s">
        <v>2032</v>
      </c>
      <c r="G2178" t="s">
        <v>3</v>
      </c>
      <c r="H2178" t="s">
        <v>115</v>
      </c>
      <c r="I2178" t="s">
        <v>954</v>
      </c>
      <c r="J2178" t="e">
        <f>+VLOOKUP(I2178,NOMENCLATURA!$A$3:$B$20,2,FALSE)</f>
        <v>#N/A</v>
      </c>
      <c r="K2178" t="s">
        <v>4555</v>
      </c>
      <c r="L2178" t="s">
        <v>4556</v>
      </c>
      <c r="M2178" s="2">
        <v>42656</v>
      </c>
      <c r="N2178" t="s">
        <v>207</v>
      </c>
      <c r="O2178" t="s">
        <v>353</v>
      </c>
      <c r="P2178" t="s">
        <v>3</v>
      </c>
      <c r="Q2178" t="s">
        <v>45</v>
      </c>
      <c r="R2178" t="s">
        <v>4557</v>
      </c>
      <c r="S2178" t="s">
        <v>4558</v>
      </c>
      <c r="T2178" t="s">
        <v>3</v>
      </c>
      <c r="U2178" t="s">
        <v>3</v>
      </c>
      <c r="V2178" t="str">
        <f>VLOOKUP(A2178,Ventas!$A$2:$H$3062,7,FALSE)</f>
        <v>N0</v>
      </c>
      <c r="W2178" t="str">
        <f>VLOOKUP(A2178,Ventas!$A$2:$H$3062,8,FALSE)</f>
        <v>OJ</v>
      </c>
      <c r="X2178" t="e">
        <f>VLOOKUP(A2178,'Correo 1'!$A$2:$C$3062,3,FALSE)</f>
        <v>#N/A</v>
      </c>
    </row>
    <row r="2179" spans="1:24" x14ac:dyDescent="0.2">
      <c r="A2179">
        <v>1129484</v>
      </c>
      <c r="B2179" t="s">
        <v>111</v>
      </c>
      <c r="C2179" t="s">
        <v>4566</v>
      </c>
      <c r="D2179" t="s">
        <v>3</v>
      </c>
      <c r="E2179" t="s">
        <v>3</v>
      </c>
      <c r="F2179" t="s">
        <v>4567</v>
      </c>
      <c r="G2179" t="s">
        <v>3</v>
      </c>
      <c r="H2179" t="s">
        <v>115</v>
      </c>
      <c r="I2179" t="s">
        <v>954</v>
      </c>
      <c r="J2179" t="e">
        <f>+VLOOKUP(I2179,NOMENCLATURA!$A$3:$B$20,2,FALSE)</f>
        <v>#N/A</v>
      </c>
      <c r="K2179" t="s">
        <v>4568</v>
      </c>
      <c r="L2179" t="s">
        <v>4569</v>
      </c>
      <c r="M2179" s="2">
        <v>42656</v>
      </c>
      <c r="N2179" t="s">
        <v>207</v>
      </c>
      <c r="O2179" t="s">
        <v>353</v>
      </c>
      <c r="P2179" t="s">
        <v>3</v>
      </c>
      <c r="Q2179" t="s">
        <v>45</v>
      </c>
      <c r="R2179" t="s">
        <v>4570</v>
      </c>
      <c r="S2179" t="s">
        <v>4571</v>
      </c>
      <c r="T2179" t="s">
        <v>3</v>
      </c>
      <c r="U2179" t="s">
        <v>3</v>
      </c>
      <c r="V2179" t="str">
        <f>VLOOKUP(A2179,Ventas!$A$2:$H$3062,7,FALSE)</f>
        <v>N0</v>
      </c>
      <c r="W2179" t="str">
        <f>VLOOKUP(A2179,Ventas!$A$2:$H$3062,8,FALSE)</f>
        <v>OJ</v>
      </c>
      <c r="X2179" t="e">
        <f>VLOOKUP(A2179,'Correo 1'!$A$2:$C$3062,3,FALSE)</f>
        <v>#N/A</v>
      </c>
    </row>
    <row r="2180" spans="1:24" x14ac:dyDescent="0.2">
      <c r="A2180">
        <v>1129485</v>
      </c>
      <c r="B2180" t="s">
        <v>111</v>
      </c>
      <c r="C2180" t="s">
        <v>4572</v>
      </c>
      <c r="D2180" t="s">
        <v>3</v>
      </c>
      <c r="E2180" t="s">
        <v>3190</v>
      </c>
      <c r="F2180" t="s">
        <v>3190</v>
      </c>
      <c r="G2180" t="s">
        <v>3</v>
      </c>
      <c r="H2180" t="s">
        <v>3191</v>
      </c>
      <c r="I2180" t="s">
        <v>954</v>
      </c>
      <c r="J2180" t="e">
        <f>+VLOOKUP(I2180,NOMENCLATURA!$A$3:$B$20,2,FALSE)</f>
        <v>#N/A</v>
      </c>
      <c r="K2180" t="s">
        <v>4573</v>
      </c>
      <c r="L2180" t="s">
        <v>4574</v>
      </c>
      <c r="M2180" s="2">
        <v>42656</v>
      </c>
      <c r="N2180" t="s">
        <v>207</v>
      </c>
      <c r="O2180" t="s">
        <v>353</v>
      </c>
      <c r="P2180" t="s">
        <v>3</v>
      </c>
      <c r="Q2180" t="s">
        <v>45</v>
      </c>
      <c r="R2180" t="s">
        <v>4575</v>
      </c>
      <c r="S2180" t="s">
        <v>4576</v>
      </c>
      <c r="T2180" t="s">
        <v>3</v>
      </c>
      <c r="U2180" t="s">
        <v>3</v>
      </c>
      <c r="V2180" t="str">
        <f>VLOOKUP(A2180,Ventas!$A$2:$H$3062,7,FALSE)</f>
        <v>N0</v>
      </c>
      <c r="W2180" t="str">
        <f>VLOOKUP(A2180,Ventas!$A$2:$H$3062,8,FALSE)</f>
        <v>OJ</v>
      </c>
      <c r="X2180" t="e">
        <f>VLOOKUP(A2180,'Correo 1'!$A$2:$C$3062,3,FALSE)</f>
        <v>#N/A</v>
      </c>
    </row>
    <row r="2181" spans="1:24" x14ac:dyDescent="0.2">
      <c r="A2181">
        <v>1129520</v>
      </c>
      <c r="B2181" t="s">
        <v>111</v>
      </c>
      <c r="C2181" t="s">
        <v>4594</v>
      </c>
      <c r="D2181" t="s">
        <v>3</v>
      </c>
      <c r="E2181" t="s">
        <v>4595</v>
      </c>
      <c r="F2181" t="s">
        <v>4595</v>
      </c>
      <c r="G2181" t="s">
        <v>3</v>
      </c>
      <c r="H2181" t="s">
        <v>1087</v>
      </c>
      <c r="I2181" t="s">
        <v>954</v>
      </c>
      <c r="J2181" t="e">
        <f>+VLOOKUP(I2181,NOMENCLATURA!$A$3:$B$20,2,FALSE)</f>
        <v>#N/A</v>
      </c>
      <c r="K2181" t="s">
        <v>4596</v>
      </c>
      <c r="L2181" t="s">
        <v>4597</v>
      </c>
      <c r="M2181" s="2">
        <v>42662</v>
      </c>
      <c r="N2181" t="s">
        <v>207</v>
      </c>
      <c r="O2181" t="s">
        <v>353</v>
      </c>
      <c r="P2181" t="s">
        <v>3</v>
      </c>
      <c r="Q2181" t="s">
        <v>45</v>
      </c>
      <c r="R2181" t="s">
        <v>4598</v>
      </c>
      <c r="S2181" t="s">
        <v>4599</v>
      </c>
      <c r="T2181" t="s">
        <v>3</v>
      </c>
      <c r="U2181" t="s">
        <v>3</v>
      </c>
      <c r="V2181" t="str">
        <f>VLOOKUP(A2181,Ventas!$A$2:$H$3062,7,FALSE)</f>
        <v>N0</v>
      </c>
      <c r="W2181" t="str">
        <f>VLOOKUP(A2181,Ventas!$A$2:$H$3062,8,FALSE)</f>
        <v>OJ</v>
      </c>
      <c r="X2181" t="e">
        <f>VLOOKUP(A2181,'Correo 1'!$A$2:$C$3062,3,FALSE)</f>
        <v>#N/A</v>
      </c>
    </row>
    <row r="2182" spans="1:24" x14ac:dyDescent="0.2">
      <c r="A2182">
        <v>1129565</v>
      </c>
      <c r="B2182" t="s">
        <v>111</v>
      </c>
      <c r="C2182" t="s">
        <v>4639</v>
      </c>
      <c r="D2182" t="s">
        <v>4640</v>
      </c>
      <c r="E2182" t="s">
        <v>3190</v>
      </c>
      <c r="F2182" t="s">
        <v>3190</v>
      </c>
      <c r="G2182" t="s">
        <v>3</v>
      </c>
      <c r="H2182" t="s">
        <v>3191</v>
      </c>
      <c r="I2182" t="s">
        <v>954</v>
      </c>
      <c r="J2182" t="e">
        <f>+VLOOKUP(I2182,NOMENCLATURA!$A$3:$B$20,2,FALSE)</f>
        <v>#N/A</v>
      </c>
      <c r="K2182" t="s">
        <v>4641</v>
      </c>
      <c r="L2182" t="s">
        <v>4642</v>
      </c>
      <c r="M2182" s="2">
        <v>42664</v>
      </c>
      <c r="N2182" t="s">
        <v>207</v>
      </c>
      <c r="O2182" t="s">
        <v>353</v>
      </c>
      <c r="P2182" t="s">
        <v>3</v>
      </c>
      <c r="Q2182" t="s">
        <v>45</v>
      </c>
      <c r="R2182" t="s">
        <v>4643</v>
      </c>
      <c r="S2182" t="s">
        <v>3</v>
      </c>
      <c r="T2182" t="s">
        <v>3</v>
      </c>
      <c r="U2182" t="s">
        <v>3</v>
      </c>
      <c r="V2182" t="str">
        <f>VLOOKUP(A2182,Ventas!$A$2:$H$3062,7,FALSE)</f>
        <v>N0</v>
      </c>
      <c r="W2182" t="str">
        <f>VLOOKUP(A2182,Ventas!$A$2:$H$3062,8,FALSE)</f>
        <v>OJ</v>
      </c>
      <c r="X2182" t="e">
        <f>VLOOKUP(A2182,'Correo 1'!$A$2:$C$3062,3,FALSE)</f>
        <v>#N/A</v>
      </c>
    </row>
    <row r="2183" spans="1:24" x14ac:dyDescent="0.2">
      <c r="A2183">
        <v>1129581</v>
      </c>
      <c r="B2183" t="s">
        <v>111</v>
      </c>
      <c r="C2183" t="s">
        <v>4654</v>
      </c>
      <c r="D2183" t="s">
        <v>3</v>
      </c>
      <c r="E2183" t="s">
        <v>204</v>
      </c>
      <c r="F2183" t="s">
        <v>4251</v>
      </c>
      <c r="G2183" t="s">
        <v>3</v>
      </c>
      <c r="H2183" t="s">
        <v>115</v>
      </c>
      <c r="I2183" t="s">
        <v>954</v>
      </c>
      <c r="J2183" t="e">
        <f>+VLOOKUP(I2183,NOMENCLATURA!$A$3:$B$20,2,FALSE)</f>
        <v>#N/A</v>
      </c>
      <c r="K2183" t="s">
        <v>4655</v>
      </c>
      <c r="L2183" t="s">
        <v>4656</v>
      </c>
      <c r="M2183" s="2">
        <v>42668</v>
      </c>
      <c r="N2183" t="s">
        <v>207</v>
      </c>
      <c r="O2183" t="s">
        <v>353</v>
      </c>
      <c r="P2183" t="s">
        <v>3</v>
      </c>
      <c r="Q2183" t="s">
        <v>45</v>
      </c>
      <c r="R2183" t="s">
        <v>4657</v>
      </c>
      <c r="S2183" t="s">
        <v>4658</v>
      </c>
      <c r="T2183" t="s">
        <v>3</v>
      </c>
      <c r="U2183" t="s">
        <v>3</v>
      </c>
      <c r="V2183" t="str">
        <f>VLOOKUP(A2183,Ventas!$A$2:$H$3062,7,FALSE)</f>
        <v>N30</v>
      </c>
      <c r="W2183" t="str">
        <f>VLOOKUP(A2183,Ventas!$A$2:$H$3062,8,FALSE)</f>
        <v>OJ</v>
      </c>
      <c r="X2183" t="e">
        <f>VLOOKUP(A2183,'Correo 1'!$A$2:$C$3062,3,FALSE)</f>
        <v>#N/A</v>
      </c>
    </row>
    <row r="2184" spans="1:24" x14ac:dyDescent="0.2">
      <c r="A2184">
        <v>1129582</v>
      </c>
      <c r="B2184" t="s">
        <v>111</v>
      </c>
      <c r="C2184" t="s">
        <v>4659</v>
      </c>
      <c r="D2184" t="s">
        <v>3</v>
      </c>
      <c r="E2184" t="s">
        <v>2952</v>
      </c>
      <c r="F2184" t="s">
        <v>2952</v>
      </c>
      <c r="G2184" t="s">
        <v>3</v>
      </c>
      <c r="H2184" t="s">
        <v>1046</v>
      </c>
      <c r="I2184" t="s">
        <v>954</v>
      </c>
      <c r="J2184" t="e">
        <f>+VLOOKUP(I2184,NOMENCLATURA!$A$3:$B$20,2,FALSE)</f>
        <v>#N/A</v>
      </c>
      <c r="K2184" t="s">
        <v>4660</v>
      </c>
      <c r="L2184" t="s">
        <v>4661</v>
      </c>
      <c r="M2184" s="2">
        <v>42668</v>
      </c>
      <c r="N2184" t="s">
        <v>207</v>
      </c>
      <c r="O2184" t="s">
        <v>353</v>
      </c>
      <c r="P2184" t="s">
        <v>3</v>
      </c>
      <c r="Q2184" t="s">
        <v>45</v>
      </c>
      <c r="R2184" t="s">
        <v>4662</v>
      </c>
      <c r="S2184" t="s">
        <v>3</v>
      </c>
      <c r="T2184" t="s">
        <v>3</v>
      </c>
      <c r="U2184" t="s">
        <v>3</v>
      </c>
      <c r="V2184" t="str">
        <f>VLOOKUP(A2184,Ventas!$A$2:$H$3062,7,FALSE)</f>
        <v>N0</v>
      </c>
      <c r="W2184" t="str">
        <f>VLOOKUP(A2184,Ventas!$A$2:$H$3062,8,FALSE)</f>
        <v>OJ</v>
      </c>
      <c r="X2184" t="e">
        <f>VLOOKUP(A2184,'Correo 1'!$A$2:$C$3062,3,FALSE)</f>
        <v>#N/A</v>
      </c>
    </row>
    <row r="2185" spans="1:24" x14ac:dyDescent="0.2">
      <c r="A2185">
        <v>1129583</v>
      </c>
      <c r="B2185" t="s">
        <v>111</v>
      </c>
      <c r="C2185" t="s">
        <v>4663</v>
      </c>
      <c r="D2185" t="s">
        <v>3</v>
      </c>
      <c r="E2185" t="s">
        <v>3019</v>
      </c>
      <c r="F2185" t="s">
        <v>3019</v>
      </c>
      <c r="G2185" t="s">
        <v>3</v>
      </c>
      <c r="H2185" t="s">
        <v>1087</v>
      </c>
      <c r="I2185" t="s">
        <v>954</v>
      </c>
      <c r="J2185" t="e">
        <f>+VLOOKUP(I2185,NOMENCLATURA!$A$3:$B$20,2,FALSE)</f>
        <v>#N/A</v>
      </c>
      <c r="K2185" t="s">
        <v>4664</v>
      </c>
      <c r="L2185" t="s">
        <v>4665</v>
      </c>
      <c r="M2185" s="2">
        <v>42668</v>
      </c>
      <c r="N2185" t="s">
        <v>207</v>
      </c>
      <c r="O2185" t="s">
        <v>353</v>
      </c>
      <c r="P2185" t="s">
        <v>3</v>
      </c>
      <c r="Q2185" t="s">
        <v>45</v>
      </c>
      <c r="R2185" t="s">
        <v>4666</v>
      </c>
      <c r="S2185" t="s">
        <v>4667</v>
      </c>
      <c r="T2185" t="s">
        <v>3</v>
      </c>
      <c r="U2185" t="s">
        <v>3</v>
      </c>
      <c r="V2185" t="str">
        <f>VLOOKUP(A2185,Ventas!$A$2:$H$3062,7,FALSE)</f>
        <v>N0</v>
      </c>
      <c r="W2185" t="str">
        <f>VLOOKUP(A2185,Ventas!$A$2:$H$3062,8,FALSE)</f>
        <v>OJ</v>
      </c>
      <c r="X2185" t="e">
        <f>VLOOKUP(A2185,'Correo 1'!$A$2:$C$3062,3,FALSE)</f>
        <v>#N/A</v>
      </c>
    </row>
    <row r="2186" spans="1:24" x14ac:dyDescent="0.2">
      <c r="A2186">
        <v>1129584</v>
      </c>
      <c r="B2186" t="s">
        <v>111</v>
      </c>
      <c r="C2186" t="s">
        <v>4668</v>
      </c>
      <c r="D2186" t="s">
        <v>3</v>
      </c>
      <c r="E2186" t="s">
        <v>204</v>
      </c>
      <c r="F2186" t="s">
        <v>3781</v>
      </c>
      <c r="G2186" t="s">
        <v>3</v>
      </c>
      <c r="H2186" t="s">
        <v>115</v>
      </c>
      <c r="I2186" t="s">
        <v>954</v>
      </c>
      <c r="J2186" t="e">
        <f>+VLOOKUP(I2186,NOMENCLATURA!$A$3:$B$20,2,FALSE)</f>
        <v>#N/A</v>
      </c>
      <c r="K2186" t="s">
        <v>4669</v>
      </c>
      <c r="L2186" t="s">
        <v>4670</v>
      </c>
      <c r="M2186" s="2">
        <v>42668</v>
      </c>
      <c r="N2186" t="s">
        <v>207</v>
      </c>
      <c r="O2186" t="s">
        <v>353</v>
      </c>
      <c r="P2186" t="s">
        <v>3</v>
      </c>
      <c r="Q2186" t="s">
        <v>45</v>
      </c>
      <c r="R2186" t="s">
        <v>4671</v>
      </c>
      <c r="S2186" t="s">
        <v>4672</v>
      </c>
      <c r="T2186" t="s">
        <v>3</v>
      </c>
      <c r="U2186" t="s">
        <v>3</v>
      </c>
      <c r="V2186" t="str">
        <f>VLOOKUP(A2186,Ventas!$A$2:$H$3062,7,FALSE)</f>
        <v>N0</v>
      </c>
      <c r="W2186" t="str">
        <f>VLOOKUP(A2186,Ventas!$A$2:$H$3062,8,FALSE)</f>
        <v>OJ</v>
      </c>
      <c r="X2186" t="e">
        <f>VLOOKUP(A2186,'Correo 1'!$A$2:$C$3062,3,FALSE)</f>
        <v>#N/A</v>
      </c>
    </row>
    <row r="2187" spans="1:24" x14ac:dyDescent="0.2">
      <c r="A2187">
        <v>1129585</v>
      </c>
      <c r="B2187" t="s">
        <v>111</v>
      </c>
      <c r="C2187" t="s">
        <v>4673</v>
      </c>
      <c r="D2187" t="s">
        <v>3</v>
      </c>
      <c r="E2187" t="s">
        <v>204</v>
      </c>
      <c r="F2187" t="s">
        <v>113</v>
      </c>
      <c r="G2187" t="s">
        <v>3</v>
      </c>
      <c r="H2187" t="s">
        <v>115</v>
      </c>
      <c r="I2187" t="s">
        <v>954</v>
      </c>
      <c r="J2187" t="e">
        <f>+VLOOKUP(I2187,NOMENCLATURA!$A$3:$B$20,2,FALSE)</f>
        <v>#N/A</v>
      </c>
      <c r="K2187" t="s">
        <v>4674</v>
      </c>
      <c r="L2187" t="s">
        <v>4675</v>
      </c>
      <c r="M2187" s="2">
        <v>42668</v>
      </c>
      <c r="N2187" t="s">
        <v>207</v>
      </c>
      <c r="O2187" t="s">
        <v>353</v>
      </c>
      <c r="P2187" t="s">
        <v>3</v>
      </c>
      <c r="Q2187" t="s">
        <v>45</v>
      </c>
      <c r="R2187" t="s">
        <v>4676</v>
      </c>
      <c r="S2187" t="s">
        <v>4677</v>
      </c>
      <c r="T2187" t="s">
        <v>3</v>
      </c>
      <c r="U2187" t="s">
        <v>3</v>
      </c>
      <c r="V2187" t="str">
        <f>VLOOKUP(A2187,Ventas!$A$2:$H$3062,7,FALSE)</f>
        <v>N0</v>
      </c>
      <c r="W2187" t="str">
        <f>VLOOKUP(A2187,Ventas!$A$2:$H$3062,8,FALSE)</f>
        <v>OJ</v>
      </c>
      <c r="X2187" t="e">
        <f>VLOOKUP(A2187,'Correo 1'!$A$2:$C$3062,3,FALSE)</f>
        <v>#N/A</v>
      </c>
    </row>
    <row r="2188" spans="1:24" x14ac:dyDescent="0.2">
      <c r="A2188">
        <v>1129586</v>
      </c>
      <c r="B2188" t="s">
        <v>111</v>
      </c>
      <c r="C2188" t="s">
        <v>4678</v>
      </c>
      <c r="D2188" t="s">
        <v>3</v>
      </c>
      <c r="E2188" t="s">
        <v>4679</v>
      </c>
      <c r="F2188" t="s">
        <v>4679</v>
      </c>
      <c r="G2188" t="s">
        <v>3</v>
      </c>
      <c r="H2188" t="s">
        <v>2780</v>
      </c>
      <c r="I2188" t="s">
        <v>954</v>
      </c>
      <c r="J2188" t="e">
        <f>+VLOOKUP(I2188,NOMENCLATURA!$A$3:$B$20,2,FALSE)</f>
        <v>#N/A</v>
      </c>
      <c r="K2188" t="s">
        <v>4680</v>
      </c>
      <c r="L2188" t="s">
        <v>4681</v>
      </c>
      <c r="M2188" s="2">
        <v>42668</v>
      </c>
      <c r="N2188" t="s">
        <v>207</v>
      </c>
      <c r="O2188" t="s">
        <v>353</v>
      </c>
      <c r="P2188" t="s">
        <v>3</v>
      </c>
      <c r="Q2188" t="s">
        <v>45</v>
      </c>
      <c r="R2188" t="s">
        <v>4682</v>
      </c>
      <c r="S2188" t="s">
        <v>4683</v>
      </c>
      <c r="T2188" t="s">
        <v>3</v>
      </c>
      <c r="U2188" t="s">
        <v>3</v>
      </c>
      <c r="V2188" t="str">
        <f>VLOOKUP(A2188,Ventas!$A$2:$H$3062,7,FALSE)</f>
        <v>N0</v>
      </c>
      <c r="W2188" t="str">
        <f>VLOOKUP(A2188,Ventas!$A$2:$H$3062,8,FALSE)</f>
        <v>OJ</v>
      </c>
      <c r="X2188" t="e">
        <f>VLOOKUP(A2188,'Correo 1'!$A$2:$C$3062,3,FALSE)</f>
        <v>#N/A</v>
      </c>
    </row>
    <row r="2189" spans="1:24" x14ac:dyDescent="0.2">
      <c r="A2189">
        <v>1129587</v>
      </c>
      <c r="B2189" t="s">
        <v>111</v>
      </c>
      <c r="C2189" t="s">
        <v>4684</v>
      </c>
      <c r="D2189" t="s">
        <v>3</v>
      </c>
      <c r="E2189" t="s">
        <v>3132</v>
      </c>
      <c r="F2189" t="s">
        <v>3132</v>
      </c>
      <c r="G2189" t="s">
        <v>3</v>
      </c>
      <c r="H2189" t="s">
        <v>2061</v>
      </c>
      <c r="I2189" t="s">
        <v>954</v>
      </c>
      <c r="J2189" t="e">
        <f>+VLOOKUP(I2189,NOMENCLATURA!$A$3:$B$20,2,FALSE)</f>
        <v>#N/A</v>
      </c>
      <c r="K2189" t="s">
        <v>4685</v>
      </c>
      <c r="L2189" t="s">
        <v>4686</v>
      </c>
      <c r="M2189" s="2">
        <v>42668</v>
      </c>
      <c r="N2189" t="s">
        <v>207</v>
      </c>
      <c r="O2189" t="s">
        <v>353</v>
      </c>
      <c r="P2189" t="s">
        <v>3</v>
      </c>
      <c r="Q2189" t="s">
        <v>45</v>
      </c>
      <c r="R2189" t="s">
        <v>4687</v>
      </c>
      <c r="S2189" t="s">
        <v>4688</v>
      </c>
      <c r="T2189" t="s">
        <v>3</v>
      </c>
      <c r="U2189" t="s">
        <v>3</v>
      </c>
      <c r="V2189" t="str">
        <f>VLOOKUP(A2189,Ventas!$A$2:$H$3062,7,FALSE)</f>
        <v>N0</v>
      </c>
      <c r="W2189" t="str">
        <f>VLOOKUP(A2189,Ventas!$A$2:$H$3062,8,FALSE)</f>
        <v>OJ</v>
      </c>
      <c r="X2189" t="e">
        <f>VLOOKUP(A2189,'Correo 1'!$A$2:$C$3062,3,FALSE)</f>
        <v>#N/A</v>
      </c>
    </row>
    <row r="2190" spans="1:24" x14ac:dyDescent="0.2">
      <c r="A2190">
        <v>1129588</v>
      </c>
      <c r="B2190" t="s">
        <v>111</v>
      </c>
      <c r="C2190" t="s">
        <v>4689</v>
      </c>
      <c r="D2190" t="s">
        <v>3</v>
      </c>
      <c r="E2190" t="s">
        <v>204</v>
      </c>
      <c r="F2190" t="s">
        <v>4174</v>
      </c>
      <c r="G2190" t="s">
        <v>3</v>
      </c>
      <c r="H2190" t="s">
        <v>115</v>
      </c>
      <c r="I2190" t="s">
        <v>954</v>
      </c>
      <c r="J2190" t="e">
        <f>+VLOOKUP(I2190,NOMENCLATURA!$A$3:$B$20,2,FALSE)</f>
        <v>#N/A</v>
      </c>
      <c r="K2190" t="s">
        <v>4690</v>
      </c>
      <c r="L2190" t="s">
        <v>4691</v>
      </c>
      <c r="M2190" s="2">
        <v>42668</v>
      </c>
      <c r="N2190" t="s">
        <v>207</v>
      </c>
      <c r="O2190" t="s">
        <v>353</v>
      </c>
      <c r="P2190" t="s">
        <v>3</v>
      </c>
      <c r="Q2190" t="s">
        <v>45</v>
      </c>
      <c r="R2190" t="s">
        <v>4692</v>
      </c>
      <c r="S2190" t="s">
        <v>4693</v>
      </c>
      <c r="T2190" t="s">
        <v>3</v>
      </c>
      <c r="U2190" t="s">
        <v>3</v>
      </c>
      <c r="V2190" t="str">
        <f>VLOOKUP(A2190,Ventas!$A$2:$H$3062,7,FALSE)</f>
        <v>N0</v>
      </c>
      <c r="W2190" t="str">
        <f>VLOOKUP(A2190,Ventas!$A$2:$H$3062,8,FALSE)</f>
        <v>OJ</v>
      </c>
      <c r="X2190" t="e">
        <f>VLOOKUP(A2190,'Correo 1'!$A$2:$C$3062,3,FALSE)</f>
        <v>#N/A</v>
      </c>
    </row>
    <row r="2191" spans="1:24" x14ac:dyDescent="0.2">
      <c r="A2191">
        <v>1129589</v>
      </c>
      <c r="B2191" t="s">
        <v>111</v>
      </c>
      <c r="C2191" t="s">
        <v>4694</v>
      </c>
      <c r="D2191" t="s">
        <v>3</v>
      </c>
      <c r="E2191" t="s">
        <v>204</v>
      </c>
      <c r="F2191" t="s">
        <v>3887</v>
      </c>
      <c r="G2191" t="s">
        <v>3</v>
      </c>
      <c r="H2191" t="s">
        <v>115</v>
      </c>
      <c r="I2191" t="s">
        <v>954</v>
      </c>
      <c r="J2191" t="e">
        <f>+VLOOKUP(I2191,NOMENCLATURA!$A$3:$B$20,2,FALSE)</f>
        <v>#N/A</v>
      </c>
      <c r="K2191" t="s">
        <v>4695</v>
      </c>
      <c r="L2191" t="s">
        <v>4696</v>
      </c>
      <c r="M2191" s="2">
        <v>42668</v>
      </c>
      <c r="N2191" t="s">
        <v>207</v>
      </c>
      <c r="O2191" t="s">
        <v>353</v>
      </c>
      <c r="P2191" t="s">
        <v>3</v>
      </c>
      <c r="Q2191" t="s">
        <v>45</v>
      </c>
      <c r="R2191" t="s">
        <v>4697</v>
      </c>
      <c r="S2191" t="s">
        <v>4698</v>
      </c>
      <c r="T2191" t="s">
        <v>3</v>
      </c>
      <c r="U2191" t="s">
        <v>3</v>
      </c>
      <c r="V2191" t="str">
        <f>VLOOKUP(A2191,Ventas!$A$2:$H$3062,7,FALSE)</f>
        <v>N0</v>
      </c>
      <c r="W2191" t="str">
        <f>VLOOKUP(A2191,Ventas!$A$2:$H$3062,8,FALSE)</f>
        <v>OJ</v>
      </c>
      <c r="X2191" t="e">
        <f>VLOOKUP(A2191,'Correo 1'!$A$2:$C$3062,3,FALSE)</f>
        <v>#N/A</v>
      </c>
    </row>
    <row r="2192" spans="1:24" x14ac:dyDescent="0.2">
      <c r="A2192">
        <v>1129590</v>
      </c>
      <c r="B2192" t="s">
        <v>111</v>
      </c>
      <c r="C2192" t="s">
        <v>4699</v>
      </c>
      <c r="D2192" t="s">
        <v>3</v>
      </c>
      <c r="E2192" t="s">
        <v>204</v>
      </c>
      <c r="F2192" t="s">
        <v>3896</v>
      </c>
      <c r="G2192" t="s">
        <v>3</v>
      </c>
      <c r="H2192" t="s">
        <v>115</v>
      </c>
      <c r="I2192" t="s">
        <v>954</v>
      </c>
      <c r="J2192" t="e">
        <f>+VLOOKUP(I2192,NOMENCLATURA!$A$3:$B$20,2,FALSE)</f>
        <v>#N/A</v>
      </c>
      <c r="K2192" t="s">
        <v>4700</v>
      </c>
      <c r="L2192" t="s">
        <v>4701</v>
      </c>
      <c r="M2192" s="2">
        <v>42668</v>
      </c>
      <c r="N2192" t="s">
        <v>207</v>
      </c>
      <c r="O2192" t="s">
        <v>353</v>
      </c>
      <c r="P2192" t="s">
        <v>3</v>
      </c>
      <c r="Q2192" t="s">
        <v>45</v>
      </c>
      <c r="R2192" t="s">
        <v>4702</v>
      </c>
      <c r="S2192" t="s">
        <v>4703</v>
      </c>
      <c r="T2192" t="s">
        <v>3</v>
      </c>
      <c r="U2192" t="s">
        <v>3</v>
      </c>
      <c r="V2192" t="str">
        <f>VLOOKUP(A2192,Ventas!$A$2:$H$3062,7,FALSE)</f>
        <v>N0</v>
      </c>
      <c r="W2192" t="str">
        <f>VLOOKUP(A2192,Ventas!$A$2:$H$3062,8,FALSE)</f>
        <v>OJ</v>
      </c>
      <c r="X2192" t="e">
        <f>VLOOKUP(A2192,'Correo 1'!$A$2:$C$3062,3,FALSE)</f>
        <v>#N/A</v>
      </c>
    </row>
    <row r="2193" spans="1:24" x14ac:dyDescent="0.2">
      <c r="A2193">
        <v>1129591</v>
      </c>
      <c r="B2193" t="s">
        <v>111</v>
      </c>
      <c r="C2193" t="s">
        <v>4704</v>
      </c>
      <c r="D2193" t="s">
        <v>3</v>
      </c>
      <c r="E2193" t="s">
        <v>204</v>
      </c>
      <c r="F2193" t="s">
        <v>3728</v>
      </c>
      <c r="G2193" t="s">
        <v>3</v>
      </c>
      <c r="H2193" t="s">
        <v>115</v>
      </c>
      <c r="I2193" t="s">
        <v>954</v>
      </c>
      <c r="J2193" t="e">
        <f>+VLOOKUP(I2193,NOMENCLATURA!$A$3:$B$20,2,FALSE)</f>
        <v>#N/A</v>
      </c>
      <c r="K2193" t="s">
        <v>4705</v>
      </c>
      <c r="L2193" t="s">
        <v>4706</v>
      </c>
      <c r="M2193" s="2">
        <v>42668</v>
      </c>
      <c r="N2193" t="s">
        <v>207</v>
      </c>
      <c r="O2193" t="s">
        <v>353</v>
      </c>
      <c r="P2193" t="s">
        <v>3</v>
      </c>
      <c r="Q2193" t="s">
        <v>45</v>
      </c>
      <c r="R2193" t="s">
        <v>4707</v>
      </c>
      <c r="S2193" t="s">
        <v>4708</v>
      </c>
      <c r="T2193" t="s">
        <v>3</v>
      </c>
      <c r="U2193" t="s">
        <v>3</v>
      </c>
      <c r="V2193" t="str">
        <f>VLOOKUP(A2193,Ventas!$A$2:$H$3062,7,FALSE)</f>
        <v>N0</v>
      </c>
      <c r="W2193" t="str">
        <f>VLOOKUP(A2193,Ventas!$A$2:$H$3062,8,FALSE)</f>
        <v>OJ</v>
      </c>
      <c r="X2193" t="e">
        <f>VLOOKUP(A2193,'Correo 1'!$A$2:$C$3062,3,FALSE)</f>
        <v>#N/A</v>
      </c>
    </row>
    <row r="2194" spans="1:24" x14ac:dyDescent="0.2">
      <c r="A2194">
        <v>1129621</v>
      </c>
      <c r="B2194" t="s">
        <v>111</v>
      </c>
      <c r="C2194" t="s">
        <v>4735</v>
      </c>
      <c r="D2194" t="s">
        <v>3</v>
      </c>
      <c r="E2194" t="s">
        <v>204</v>
      </c>
      <c r="F2194" t="s">
        <v>113</v>
      </c>
      <c r="G2194" t="s">
        <v>3</v>
      </c>
      <c r="H2194" t="s">
        <v>115</v>
      </c>
      <c r="I2194" t="s">
        <v>954</v>
      </c>
      <c r="J2194" t="e">
        <f>+VLOOKUP(I2194,NOMENCLATURA!$A$3:$B$20,2,FALSE)</f>
        <v>#N/A</v>
      </c>
      <c r="K2194" t="s">
        <v>4736</v>
      </c>
      <c r="L2194" t="s">
        <v>4737</v>
      </c>
      <c r="M2194" s="2">
        <v>42670</v>
      </c>
      <c r="N2194" t="s">
        <v>207</v>
      </c>
      <c r="O2194" t="s">
        <v>353</v>
      </c>
      <c r="P2194" t="s">
        <v>3</v>
      </c>
      <c r="Q2194" t="s">
        <v>45</v>
      </c>
      <c r="R2194" t="s">
        <v>4738</v>
      </c>
      <c r="S2194" t="s">
        <v>4739</v>
      </c>
      <c r="T2194" t="s">
        <v>3</v>
      </c>
      <c r="U2194" t="s">
        <v>3</v>
      </c>
      <c r="V2194" t="str">
        <f>VLOOKUP(A2194,Ventas!$A$2:$H$3062,7,FALSE)</f>
        <v>N0</v>
      </c>
      <c r="W2194" t="str">
        <f>VLOOKUP(A2194,Ventas!$A$2:$H$3062,8,FALSE)</f>
        <v>OJ</v>
      </c>
      <c r="X2194" t="e">
        <f>VLOOKUP(A2194,'Correo 1'!$A$2:$C$3062,3,FALSE)</f>
        <v>#N/A</v>
      </c>
    </row>
    <row r="2195" spans="1:24" x14ac:dyDescent="0.2">
      <c r="A2195">
        <v>1129622</v>
      </c>
      <c r="B2195" t="s">
        <v>111</v>
      </c>
      <c r="C2195" t="s">
        <v>4740</v>
      </c>
      <c r="D2195" t="s">
        <v>3</v>
      </c>
      <c r="E2195" t="s">
        <v>204</v>
      </c>
      <c r="F2195" t="s">
        <v>204</v>
      </c>
      <c r="G2195" t="s">
        <v>3</v>
      </c>
      <c r="H2195" t="s">
        <v>115</v>
      </c>
      <c r="I2195" t="s">
        <v>954</v>
      </c>
      <c r="J2195" t="e">
        <f>+VLOOKUP(I2195,NOMENCLATURA!$A$3:$B$20,2,FALSE)</f>
        <v>#N/A</v>
      </c>
      <c r="K2195" t="s">
        <v>4741</v>
      </c>
      <c r="L2195" t="s">
        <v>4742</v>
      </c>
      <c r="M2195" s="2">
        <v>42670</v>
      </c>
      <c r="N2195" t="s">
        <v>207</v>
      </c>
      <c r="O2195" t="s">
        <v>353</v>
      </c>
      <c r="P2195" t="s">
        <v>3</v>
      </c>
      <c r="Q2195" t="s">
        <v>45</v>
      </c>
      <c r="R2195" t="s">
        <v>4743</v>
      </c>
      <c r="S2195" t="s">
        <v>4744</v>
      </c>
      <c r="T2195" t="s">
        <v>3</v>
      </c>
      <c r="U2195" t="s">
        <v>3</v>
      </c>
      <c r="V2195" t="str">
        <f>VLOOKUP(A2195,Ventas!$A$2:$H$3062,7,FALSE)</f>
        <v>N0</v>
      </c>
      <c r="W2195" t="str">
        <f>VLOOKUP(A2195,Ventas!$A$2:$H$3062,8,FALSE)</f>
        <v>OJ</v>
      </c>
      <c r="X2195" t="e">
        <f>VLOOKUP(A2195,'Correo 1'!$A$2:$C$3062,3,FALSE)</f>
        <v>#N/A</v>
      </c>
    </row>
    <row r="2196" spans="1:24" x14ac:dyDescent="0.2">
      <c r="A2196">
        <v>1129623</v>
      </c>
      <c r="B2196" t="s">
        <v>111</v>
      </c>
      <c r="C2196" t="s">
        <v>4745</v>
      </c>
      <c r="D2196" t="s">
        <v>3</v>
      </c>
      <c r="E2196" t="s">
        <v>204</v>
      </c>
      <c r="F2196" t="s">
        <v>4746</v>
      </c>
      <c r="G2196" t="s">
        <v>3</v>
      </c>
      <c r="H2196" t="s">
        <v>115</v>
      </c>
      <c r="I2196" t="s">
        <v>954</v>
      </c>
      <c r="J2196" t="e">
        <f>+VLOOKUP(I2196,NOMENCLATURA!$A$3:$B$20,2,FALSE)</f>
        <v>#N/A</v>
      </c>
      <c r="K2196" t="s">
        <v>4747</v>
      </c>
      <c r="L2196" t="s">
        <v>4748</v>
      </c>
      <c r="M2196" s="2">
        <v>42670</v>
      </c>
      <c r="N2196" t="s">
        <v>207</v>
      </c>
      <c r="O2196" t="s">
        <v>353</v>
      </c>
      <c r="P2196" t="s">
        <v>3</v>
      </c>
      <c r="Q2196" t="s">
        <v>45</v>
      </c>
      <c r="R2196" t="s">
        <v>4749</v>
      </c>
      <c r="S2196" t="s">
        <v>4750</v>
      </c>
      <c r="T2196" t="s">
        <v>3</v>
      </c>
      <c r="U2196" t="s">
        <v>3</v>
      </c>
      <c r="V2196" t="str">
        <f>VLOOKUP(A2196,Ventas!$A$2:$H$3062,7,FALSE)</f>
        <v>N0</v>
      </c>
      <c r="W2196" t="str">
        <f>VLOOKUP(A2196,Ventas!$A$2:$H$3062,8,FALSE)</f>
        <v>OJ</v>
      </c>
      <c r="X2196" t="e">
        <f>VLOOKUP(A2196,'Correo 1'!$A$2:$C$3062,3,FALSE)</f>
        <v>#N/A</v>
      </c>
    </row>
    <row r="2197" spans="1:24" x14ac:dyDescent="0.2">
      <c r="A2197">
        <v>1129658</v>
      </c>
      <c r="B2197" t="s">
        <v>111</v>
      </c>
      <c r="C2197" t="s">
        <v>4759</v>
      </c>
      <c r="D2197" t="s">
        <v>4760</v>
      </c>
      <c r="E2197" t="s">
        <v>2975</v>
      </c>
      <c r="F2197" t="s">
        <v>2975</v>
      </c>
      <c r="G2197" t="s">
        <v>3</v>
      </c>
      <c r="H2197" t="s">
        <v>1046</v>
      </c>
      <c r="I2197" t="s">
        <v>954</v>
      </c>
      <c r="J2197" t="e">
        <f>+VLOOKUP(I2197,NOMENCLATURA!$A$3:$B$20,2,FALSE)</f>
        <v>#N/A</v>
      </c>
      <c r="K2197" t="s">
        <v>4761</v>
      </c>
      <c r="L2197" t="s">
        <v>4762</v>
      </c>
      <c r="M2197" s="2">
        <v>42676</v>
      </c>
      <c r="N2197" t="s">
        <v>207</v>
      </c>
      <c r="O2197" t="s">
        <v>353</v>
      </c>
      <c r="P2197" t="s">
        <v>3</v>
      </c>
      <c r="Q2197" t="s">
        <v>45</v>
      </c>
      <c r="R2197" t="s">
        <v>4763</v>
      </c>
      <c r="S2197" t="s">
        <v>4764</v>
      </c>
      <c r="T2197" t="s">
        <v>3</v>
      </c>
      <c r="U2197" t="s">
        <v>3</v>
      </c>
      <c r="V2197" t="str">
        <f>VLOOKUP(A2197,Ventas!$A$2:$H$3062,7,FALSE)</f>
        <v>N0</v>
      </c>
      <c r="W2197" t="str">
        <f>VLOOKUP(A2197,Ventas!$A$2:$H$3062,8,FALSE)</f>
        <v>OJ</v>
      </c>
      <c r="X2197" t="e">
        <f>VLOOKUP(A2197,'Correo 1'!$A$2:$C$3062,3,FALSE)</f>
        <v>#N/A</v>
      </c>
    </row>
    <row r="2198" spans="1:24" x14ac:dyDescent="0.2">
      <c r="A2198">
        <v>1129712</v>
      </c>
      <c r="B2198" t="s">
        <v>111</v>
      </c>
      <c r="C2198" t="s">
        <v>4771</v>
      </c>
      <c r="D2198" t="s">
        <v>3</v>
      </c>
      <c r="E2198" t="s">
        <v>2975</v>
      </c>
      <c r="F2198" t="s">
        <v>4458</v>
      </c>
      <c r="G2198" t="s">
        <v>3</v>
      </c>
      <c r="H2198" t="s">
        <v>115</v>
      </c>
      <c r="I2198" t="s">
        <v>954</v>
      </c>
      <c r="J2198" t="e">
        <f>+VLOOKUP(I2198,NOMENCLATURA!$A$3:$B$20,2,FALSE)</f>
        <v>#N/A</v>
      </c>
      <c r="K2198" t="s">
        <v>4772</v>
      </c>
      <c r="L2198" t="s">
        <v>4773</v>
      </c>
      <c r="M2198" s="2">
        <v>42683</v>
      </c>
      <c r="N2198" t="s">
        <v>207</v>
      </c>
      <c r="O2198" t="s">
        <v>353</v>
      </c>
      <c r="P2198" t="s">
        <v>3</v>
      </c>
      <c r="Q2198" t="s">
        <v>45</v>
      </c>
      <c r="R2198" t="s">
        <v>4774</v>
      </c>
      <c r="S2198" t="s">
        <v>3</v>
      </c>
      <c r="T2198" t="s">
        <v>3</v>
      </c>
      <c r="U2198" t="s">
        <v>3</v>
      </c>
      <c r="V2198" t="str">
        <f>VLOOKUP(A2198,Ventas!$A$2:$H$3062,7,FALSE)</f>
        <v>N0</v>
      </c>
      <c r="W2198" t="str">
        <f>VLOOKUP(A2198,Ventas!$A$2:$H$3062,8,FALSE)</f>
        <v>OJ</v>
      </c>
      <c r="X2198" t="e">
        <f>VLOOKUP(A2198,'Correo 1'!$A$2:$C$3062,3,FALSE)</f>
        <v>#N/A</v>
      </c>
    </row>
    <row r="2199" spans="1:24" x14ac:dyDescent="0.2">
      <c r="A2199">
        <v>1129771</v>
      </c>
      <c r="B2199" t="s">
        <v>111</v>
      </c>
      <c r="C2199" t="s">
        <v>4834</v>
      </c>
      <c r="D2199" t="s">
        <v>3</v>
      </c>
      <c r="E2199" t="s">
        <v>204</v>
      </c>
      <c r="F2199" t="s">
        <v>113</v>
      </c>
      <c r="G2199" t="s">
        <v>3</v>
      </c>
      <c r="H2199" t="s">
        <v>115</v>
      </c>
      <c r="I2199" t="s">
        <v>954</v>
      </c>
      <c r="J2199" t="e">
        <f>+VLOOKUP(I2199,NOMENCLATURA!$A$3:$B$20,2,FALSE)</f>
        <v>#N/A</v>
      </c>
      <c r="K2199" t="s">
        <v>4835</v>
      </c>
      <c r="L2199" t="s">
        <v>4836</v>
      </c>
      <c r="M2199" s="2">
        <v>42690</v>
      </c>
      <c r="N2199" t="s">
        <v>207</v>
      </c>
      <c r="O2199" t="s">
        <v>353</v>
      </c>
      <c r="P2199" t="s">
        <v>3</v>
      </c>
      <c r="Q2199" t="s">
        <v>45</v>
      </c>
      <c r="R2199" t="s">
        <v>4837</v>
      </c>
      <c r="S2199" t="s">
        <v>4838</v>
      </c>
      <c r="T2199" t="s">
        <v>3</v>
      </c>
      <c r="U2199" t="s">
        <v>3</v>
      </c>
      <c r="V2199" t="str">
        <f>VLOOKUP(A2199,Ventas!$A$2:$H$3062,7,FALSE)</f>
        <v>N0</v>
      </c>
      <c r="W2199" t="str">
        <f>VLOOKUP(A2199,Ventas!$A$2:$H$3062,8,FALSE)</f>
        <v>OJ</v>
      </c>
      <c r="X2199" t="e">
        <f>VLOOKUP(A2199,'Correo 1'!$A$2:$C$3062,3,FALSE)</f>
        <v>#N/A</v>
      </c>
    </row>
    <row r="2200" spans="1:24" x14ac:dyDescent="0.2">
      <c r="A2200">
        <v>1129773</v>
      </c>
      <c r="B2200" t="s">
        <v>111</v>
      </c>
      <c r="C2200" t="s">
        <v>4844</v>
      </c>
      <c r="D2200" t="s">
        <v>3</v>
      </c>
      <c r="E2200" t="s">
        <v>204</v>
      </c>
      <c r="F2200" t="s">
        <v>2032</v>
      </c>
      <c r="G2200" t="s">
        <v>3</v>
      </c>
      <c r="H2200" t="s">
        <v>115</v>
      </c>
      <c r="I2200" t="s">
        <v>954</v>
      </c>
      <c r="J2200" t="e">
        <f>+VLOOKUP(I2200,NOMENCLATURA!$A$3:$B$20,2,FALSE)</f>
        <v>#N/A</v>
      </c>
      <c r="K2200" t="s">
        <v>4845</v>
      </c>
      <c r="L2200" t="s">
        <v>4846</v>
      </c>
      <c r="M2200" s="2">
        <v>42690</v>
      </c>
      <c r="N2200" t="s">
        <v>207</v>
      </c>
      <c r="O2200" t="s">
        <v>353</v>
      </c>
      <c r="P2200" t="s">
        <v>3</v>
      </c>
      <c r="Q2200" t="s">
        <v>45</v>
      </c>
      <c r="R2200" t="s">
        <v>4847</v>
      </c>
      <c r="S2200" t="s">
        <v>3</v>
      </c>
      <c r="T2200" t="s">
        <v>3</v>
      </c>
      <c r="U2200" t="s">
        <v>3</v>
      </c>
      <c r="V2200" t="str">
        <f>VLOOKUP(A2200,Ventas!$A$2:$H$3062,7,FALSE)</f>
        <v>N0</v>
      </c>
      <c r="W2200" t="str">
        <f>VLOOKUP(A2200,Ventas!$A$2:$H$3062,8,FALSE)</f>
        <v>OJ</v>
      </c>
      <c r="X2200" t="e">
        <f>VLOOKUP(A2200,'Correo 1'!$A$2:$C$3062,3,FALSE)</f>
        <v>#N/A</v>
      </c>
    </row>
    <row r="2201" spans="1:24" x14ac:dyDescent="0.2">
      <c r="A2201">
        <v>1129796</v>
      </c>
      <c r="B2201" t="s">
        <v>111</v>
      </c>
      <c r="C2201" t="s">
        <v>4859</v>
      </c>
      <c r="D2201" t="s">
        <v>4860</v>
      </c>
      <c r="E2201" t="s">
        <v>204</v>
      </c>
      <c r="F2201" t="s">
        <v>4458</v>
      </c>
      <c r="G2201" t="s">
        <v>3</v>
      </c>
      <c r="H2201" t="s">
        <v>115</v>
      </c>
      <c r="I2201" t="s">
        <v>954</v>
      </c>
      <c r="J2201" t="e">
        <f>+VLOOKUP(I2201,NOMENCLATURA!$A$3:$B$20,2,FALSE)</f>
        <v>#N/A</v>
      </c>
      <c r="K2201" t="s">
        <v>4861</v>
      </c>
      <c r="L2201" t="s">
        <v>4862</v>
      </c>
      <c r="M2201" s="2">
        <v>42692</v>
      </c>
      <c r="N2201" t="s">
        <v>207</v>
      </c>
      <c r="O2201" t="s">
        <v>353</v>
      </c>
      <c r="P2201" t="s">
        <v>3</v>
      </c>
      <c r="Q2201" t="s">
        <v>45</v>
      </c>
      <c r="R2201" t="s">
        <v>4863</v>
      </c>
      <c r="S2201" t="s">
        <v>4864</v>
      </c>
      <c r="T2201" t="s">
        <v>3</v>
      </c>
      <c r="U2201" t="s">
        <v>3</v>
      </c>
      <c r="V2201" t="str">
        <f>VLOOKUP(A2201,Ventas!$A$2:$H$3062,7,FALSE)</f>
        <v>N15</v>
      </c>
      <c r="W2201" t="str">
        <f>VLOOKUP(A2201,Ventas!$A$2:$H$3062,8,FALSE)</f>
        <v>OJ</v>
      </c>
      <c r="X2201" t="e">
        <f>VLOOKUP(A2201,'Correo 1'!$A$2:$C$3062,3,FALSE)</f>
        <v>#N/A</v>
      </c>
    </row>
    <row r="2202" spans="1:24" x14ac:dyDescent="0.2">
      <c r="A2202">
        <v>1129824</v>
      </c>
      <c r="B2202" t="s">
        <v>111</v>
      </c>
      <c r="C2202" t="s">
        <v>4870</v>
      </c>
      <c r="D2202" t="s">
        <v>3</v>
      </c>
      <c r="E2202" t="s">
        <v>4595</v>
      </c>
      <c r="F2202" t="s">
        <v>4595</v>
      </c>
      <c r="G2202" t="s">
        <v>3</v>
      </c>
      <c r="H2202" t="s">
        <v>1087</v>
      </c>
      <c r="I2202" t="s">
        <v>954</v>
      </c>
      <c r="J2202" t="e">
        <f>+VLOOKUP(I2202,NOMENCLATURA!$A$3:$B$20,2,FALSE)</f>
        <v>#N/A</v>
      </c>
      <c r="K2202" t="s">
        <v>4871</v>
      </c>
      <c r="L2202" t="s">
        <v>4872</v>
      </c>
      <c r="M2202" s="2">
        <v>42696</v>
      </c>
      <c r="N2202" t="s">
        <v>207</v>
      </c>
      <c r="O2202" t="s">
        <v>353</v>
      </c>
      <c r="P2202" t="s">
        <v>3</v>
      </c>
      <c r="Q2202" t="s">
        <v>45</v>
      </c>
      <c r="R2202" t="s">
        <v>4873</v>
      </c>
      <c r="S2202" t="s">
        <v>4874</v>
      </c>
      <c r="T2202" t="s">
        <v>3</v>
      </c>
      <c r="U2202" t="s">
        <v>3</v>
      </c>
      <c r="V2202" t="str">
        <f>VLOOKUP(A2202,Ventas!$A$2:$H$3062,7,FALSE)</f>
        <v>N0</v>
      </c>
      <c r="W2202" t="str">
        <f>VLOOKUP(A2202,Ventas!$A$2:$H$3062,8,FALSE)</f>
        <v>OJ</v>
      </c>
      <c r="X2202" t="e">
        <f>VLOOKUP(A2202,'Correo 1'!$A$2:$C$3062,3,FALSE)</f>
        <v>#N/A</v>
      </c>
    </row>
    <row r="2203" spans="1:24" x14ac:dyDescent="0.2">
      <c r="A2203">
        <v>1129825</v>
      </c>
      <c r="B2203" t="s">
        <v>111</v>
      </c>
      <c r="C2203" t="s">
        <v>4875</v>
      </c>
      <c r="D2203" t="s">
        <v>4876</v>
      </c>
      <c r="E2203" t="s">
        <v>3964</v>
      </c>
      <c r="F2203" t="s">
        <v>3964</v>
      </c>
      <c r="G2203" t="s">
        <v>3</v>
      </c>
      <c r="H2203" t="s">
        <v>1709</v>
      </c>
      <c r="I2203" t="s">
        <v>954</v>
      </c>
      <c r="J2203" t="e">
        <f>+VLOOKUP(I2203,NOMENCLATURA!$A$3:$B$20,2,FALSE)</f>
        <v>#N/A</v>
      </c>
      <c r="K2203" t="s">
        <v>4877</v>
      </c>
      <c r="L2203" t="s">
        <v>4878</v>
      </c>
      <c r="M2203" s="2">
        <v>42696</v>
      </c>
      <c r="N2203" t="s">
        <v>207</v>
      </c>
      <c r="O2203" t="s">
        <v>353</v>
      </c>
      <c r="P2203" t="s">
        <v>3</v>
      </c>
      <c r="Q2203" t="s">
        <v>45</v>
      </c>
      <c r="R2203" t="s">
        <v>4879</v>
      </c>
      <c r="S2203" t="s">
        <v>4880</v>
      </c>
      <c r="T2203" t="s">
        <v>3</v>
      </c>
      <c r="U2203" t="s">
        <v>3</v>
      </c>
      <c r="V2203" t="str">
        <f>VLOOKUP(A2203,Ventas!$A$2:$H$3062,7,FALSE)</f>
        <v>N0</v>
      </c>
      <c r="W2203" t="str">
        <f>VLOOKUP(A2203,Ventas!$A$2:$H$3062,8,FALSE)</f>
        <v>OJ</v>
      </c>
      <c r="X2203" t="e">
        <f>VLOOKUP(A2203,'Correo 1'!$A$2:$C$3062,3,FALSE)</f>
        <v>#N/A</v>
      </c>
    </row>
    <row r="2204" spans="1:24" x14ac:dyDescent="0.2">
      <c r="A2204">
        <v>1129826</v>
      </c>
      <c r="B2204" t="s">
        <v>111</v>
      </c>
      <c r="C2204" t="s">
        <v>4881</v>
      </c>
      <c r="D2204" t="s">
        <v>3</v>
      </c>
      <c r="E2204" t="s">
        <v>4132</v>
      </c>
      <c r="F2204" t="s">
        <v>4132</v>
      </c>
      <c r="G2204" t="s">
        <v>3</v>
      </c>
      <c r="H2204" t="s">
        <v>2110</v>
      </c>
      <c r="I2204" t="s">
        <v>954</v>
      </c>
      <c r="J2204" t="e">
        <f>+VLOOKUP(I2204,NOMENCLATURA!$A$3:$B$20,2,FALSE)</f>
        <v>#N/A</v>
      </c>
      <c r="K2204" t="s">
        <v>4882</v>
      </c>
      <c r="L2204" t="s">
        <v>4883</v>
      </c>
      <c r="M2204" s="2">
        <v>42696</v>
      </c>
      <c r="N2204" t="s">
        <v>207</v>
      </c>
      <c r="O2204" t="s">
        <v>353</v>
      </c>
      <c r="P2204" t="s">
        <v>3</v>
      </c>
      <c r="Q2204" t="s">
        <v>45</v>
      </c>
      <c r="R2204" t="s">
        <v>4884</v>
      </c>
      <c r="S2204" t="s">
        <v>4885</v>
      </c>
      <c r="T2204" t="s">
        <v>3</v>
      </c>
      <c r="U2204" t="s">
        <v>3</v>
      </c>
      <c r="V2204" t="str">
        <f>VLOOKUP(A2204,Ventas!$A$2:$H$3062,7,FALSE)</f>
        <v>N0</v>
      </c>
      <c r="W2204" t="str">
        <f>VLOOKUP(A2204,Ventas!$A$2:$H$3062,8,FALSE)</f>
        <v>OJ</v>
      </c>
      <c r="X2204" t="e">
        <f>VLOOKUP(A2204,'Correo 1'!$A$2:$C$3062,3,FALSE)</f>
        <v>#N/A</v>
      </c>
    </row>
    <row r="2205" spans="1:24" x14ac:dyDescent="0.2">
      <c r="A2205">
        <v>1129831</v>
      </c>
      <c r="B2205" t="s">
        <v>111</v>
      </c>
      <c r="C2205" t="s">
        <v>4896</v>
      </c>
      <c r="D2205" t="s">
        <v>3</v>
      </c>
      <c r="E2205" t="s">
        <v>204</v>
      </c>
      <c r="F2205" t="s">
        <v>2655</v>
      </c>
      <c r="G2205" t="s">
        <v>3</v>
      </c>
      <c r="H2205" t="s">
        <v>115</v>
      </c>
      <c r="I2205" t="s">
        <v>954</v>
      </c>
      <c r="J2205" t="e">
        <f>+VLOOKUP(I2205,NOMENCLATURA!$A$3:$B$20,2,FALSE)</f>
        <v>#N/A</v>
      </c>
      <c r="K2205" t="s">
        <v>4897</v>
      </c>
      <c r="L2205" t="s">
        <v>4898</v>
      </c>
      <c r="M2205" s="2">
        <v>42696</v>
      </c>
      <c r="N2205" t="s">
        <v>207</v>
      </c>
      <c r="O2205" t="s">
        <v>353</v>
      </c>
      <c r="P2205" t="s">
        <v>3</v>
      </c>
      <c r="Q2205" t="s">
        <v>45</v>
      </c>
      <c r="R2205" t="s">
        <v>4899</v>
      </c>
      <c r="S2205" t="s">
        <v>4900</v>
      </c>
      <c r="T2205" t="s">
        <v>3</v>
      </c>
      <c r="U2205" t="s">
        <v>3</v>
      </c>
      <c r="V2205" t="str">
        <f>VLOOKUP(A2205,Ventas!$A$2:$H$3062,7,FALSE)</f>
        <v>N0</v>
      </c>
      <c r="W2205" t="str">
        <f>VLOOKUP(A2205,Ventas!$A$2:$H$3062,8,FALSE)</f>
        <v>OJ</v>
      </c>
      <c r="X2205" t="e">
        <f>VLOOKUP(A2205,'Correo 1'!$A$2:$C$3062,3,FALSE)</f>
        <v>#N/A</v>
      </c>
    </row>
    <row r="2206" spans="1:24" x14ac:dyDescent="0.2">
      <c r="A2206">
        <v>1129832</v>
      </c>
      <c r="B2206" t="s">
        <v>111</v>
      </c>
      <c r="C2206" t="s">
        <v>4901</v>
      </c>
      <c r="D2206" t="s">
        <v>3</v>
      </c>
      <c r="E2206" t="s">
        <v>204</v>
      </c>
      <c r="F2206" t="s">
        <v>4902</v>
      </c>
      <c r="G2206" t="s">
        <v>3</v>
      </c>
      <c r="H2206" t="s">
        <v>115</v>
      </c>
      <c r="I2206" t="s">
        <v>954</v>
      </c>
      <c r="J2206" t="e">
        <f>+VLOOKUP(I2206,NOMENCLATURA!$A$3:$B$20,2,FALSE)</f>
        <v>#N/A</v>
      </c>
      <c r="K2206" t="s">
        <v>4903</v>
      </c>
      <c r="L2206" t="s">
        <v>4904</v>
      </c>
      <c r="M2206" s="2">
        <v>42696</v>
      </c>
      <c r="N2206" t="s">
        <v>207</v>
      </c>
      <c r="O2206" t="s">
        <v>353</v>
      </c>
      <c r="P2206" t="s">
        <v>3</v>
      </c>
      <c r="Q2206" t="s">
        <v>45</v>
      </c>
      <c r="R2206" t="s">
        <v>4905</v>
      </c>
      <c r="S2206" t="s">
        <v>4906</v>
      </c>
      <c r="T2206" t="s">
        <v>3</v>
      </c>
      <c r="U2206" t="s">
        <v>3</v>
      </c>
      <c r="V2206" t="str">
        <f>VLOOKUP(A2206,Ventas!$A$2:$H$3062,7,FALSE)</f>
        <v>N0</v>
      </c>
      <c r="W2206" t="str">
        <f>VLOOKUP(A2206,Ventas!$A$2:$H$3062,8,FALSE)</f>
        <v>OJ</v>
      </c>
      <c r="X2206" t="e">
        <f>VLOOKUP(A2206,'Correo 1'!$A$2:$C$3062,3,FALSE)</f>
        <v>#N/A</v>
      </c>
    </row>
    <row r="2207" spans="1:24" x14ac:dyDescent="0.2">
      <c r="A2207">
        <v>1129833</v>
      </c>
      <c r="B2207" t="s">
        <v>111</v>
      </c>
      <c r="C2207" t="s">
        <v>4907</v>
      </c>
      <c r="D2207" t="s">
        <v>3</v>
      </c>
      <c r="E2207" t="s">
        <v>204</v>
      </c>
      <c r="F2207" t="s">
        <v>3887</v>
      </c>
      <c r="G2207" t="s">
        <v>3</v>
      </c>
      <c r="H2207" t="s">
        <v>115</v>
      </c>
      <c r="I2207" t="s">
        <v>954</v>
      </c>
      <c r="J2207" t="e">
        <f>+VLOOKUP(I2207,NOMENCLATURA!$A$3:$B$20,2,FALSE)</f>
        <v>#N/A</v>
      </c>
      <c r="K2207" t="s">
        <v>4908</v>
      </c>
      <c r="L2207" t="s">
        <v>4909</v>
      </c>
      <c r="M2207" s="2">
        <v>42696</v>
      </c>
      <c r="N2207" t="s">
        <v>207</v>
      </c>
      <c r="O2207" t="s">
        <v>353</v>
      </c>
      <c r="P2207" t="s">
        <v>3</v>
      </c>
      <c r="Q2207" t="s">
        <v>45</v>
      </c>
      <c r="R2207" t="s">
        <v>4910</v>
      </c>
      <c r="S2207" t="s">
        <v>4911</v>
      </c>
      <c r="T2207" t="s">
        <v>3</v>
      </c>
      <c r="U2207" t="s">
        <v>3</v>
      </c>
      <c r="V2207" t="str">
        <f>VLOOKUP(A2207,Ventas!$A$2:$H$3062,7,FALSE)</f>
        <v>N0</v>
      </c>
      <c r="W2207" t="str">
        <f>VLOOKUP(A2207,Ventas!$A$2:$H$3062,8,FALSE)</f>
        <v>OJ</v>
      </c>
      <c r="X2207" t="e">
        <f>VLOOKUP(A2207,'Correo 1'!$A$2:$C$3062,3,FALSE)</f>
        <v>#N/A</v>
      </c>
    </row>
    <row r="2208" spans="1:24" x14ac:dyDescent="0.2">
      <c r="A2208">
        <v>1129834</v>
      </c>
      <c r="B2208" t="s">
        <v>111</v>
      </c>
      <c r="C2208" t="s">
        <v>4912</v>
      </c>
      <c r="D2208" t="s">
        <v>3</v>
      </c>
      <c r="E2208" t="s">
        <v>4913</v>
      </c>
      <c r="F2208" t="s">
        <v>4913</v>
      </c>
      <c r="G2208" t="s">
        <v>3</v>
      </c>
      <c r="H2208" t="s">
        <v>79</v>
      </c>
      <c r="I2208" t="s">
        <v>954</v>
      </c>
      <c r="J2208" t="e">
        <f>+VLOOKUP(I2208,NOMENCLATURA!$A$3:$B$20,2,FALSE)</f>
        <v>#N/A</v>
      </c>
      <c r="K2208" t="s">
        <v>4914</v>
      </c>
      <c r="L2208" t="s">
        <v>4915</v>
      </c>
      <c r="M2208" s="2">
        <v>42696</v>
      </c>
      <c r="N2208" t="s">
        <v>207</v>
      </c>
      <c r="O2208" t="s">
        <v>353</v>
      </c>
      <c r="P2208" t="s">
        <v>3</v>
      </c>
      <c r="Q2208" t="s">
        <v>45</v>
      </c>
      <c r="R2208" t="s">
        <v>4916</v>
      </c>
      <c r="S2208" t="s">
        <v>4917</v>
      </c>
      <c r="T2208" t="s">
        <v>3</v>
      </c>
      <c r="U2208" t="s">
        <v>3</v>
      </c>
      <c r="V2208" t="str">
        <f>VLOOKUP(A2208,Ventas!$A$2:$H$3062,7,FALSE)</f>
        <v>N0</v>
      </c>
      <c r="W2208" t="str">
        <f>VLOOKUP(A2208,Ventas!$A$2:$H$3062,8,FALSE)</f>
        <v>OJ</v>
      </c>
      <c r="X2208" t="e">
        <f>VLOOKUP(A2208,'Correo 1'!$A$2:$C$3062,3,FALSE)</f>
        <v>#N/A</v>
      </c>
    </row>
    <row r="2209" spans="1:24" x14ac:dyDescent="0.2">
      <c r="A2209">
        <v>1129869</v>
      </c>
      <c r="B2209" t="s">
        <v>111</v>
      </c>
      <c r="C2209" t="s">
        <v>4943</v>
      </c>
      <c r="D2209" t="s">
        <v>3</v>
      </c>
      <c r="E2209" t="s">
        <v>3</v>
      </c>
      <c r="F2209" t="s">
        <v>3</v>
      </c>
      <c r="G2209" t="s">
        <v>3</v>
      </c>
      <c r="H2209" t="s">
        <v>115</v>
      </c>
      <c r="I2209" t="s">
        <v>954</v>
      </c>
      <c r="J2209" t="e">
        <f>+VLOOKUP(I2209,NOMENCLATURA!$A$3:$B$20,2,FALSE)</f>
        <v>#N/A</v>
      </c>
      <c r="K2209" t="s">
        <v>4944</v>
      </c>
      <c r="L2209" t="s">
        <v>4945</v>
      </c>
      <c r="M2209" s="2">
        <v>42702</v>
      </c>
      <c r="N2209" t="s">
        <v>207</v>
      </c>
      <c r="O2209" t="s">
        <v>353</v>
      </c>
      <c r="P2209" t="s">
        <v>3</v>
      </c>
      <c r="Q2209" t="s">
        <v>45</v>
      </c>
      <c r="R2209" t="s">
        <v>4946</v>
      </c>
      <c r="S2209" t="s">
        <v>3</v>
      </c>
      <c r="T2209" t="s">
        <v>3</v>
      </c>
      <c r="U2209" t="s">
        <v>3</v>
      </c>
      <c r="V2209" t="str">
        <f>VLOOKUP(A2209,Ventas!$A$2:$H$3062,7,FALSE)</f>
        <v>N10</v>
      </c>
      <c r="W2209" t="str">
        <f>VLOOKUP(A2209,Ventas!$A$2:$H$3062,8,FALSE)</f>
        <v>OJ</v>
      </c>
      <c r="X2209" t="e">
        <f>VLOOKUP(A2209,'Correo 1'!$A$2:$C$3062,3,FALSE)</f>
        <v>#N/A</v>
      </c>
    </row>
    <row r="2210" spans="1:24" x14ac:dyDescent="0.2">
      <c r="A2210">
        <v>1129887</v>
      </c>
      <c r="B2210" t="s">
        <v>111</v>
      </c>
      <c r="C2210" t="s">
        <v>4952</v>
      </c>
      <c r="D2210" t="s">
        <v>3</v>
      </c>
      <c r="E2210" t="s">
        <v>204</v>
      </c>
      <c r="F2210" t="s">
        <v>204</v>
      </c>
      <c r="G2210" t="s">
        <v>3</v>
      </c>
      <c r="H2210" t="s">
        <v>115</v>
      </c>
      <c r="I2210" t="s">
        <v>954</v>
      </c>
      <c r="J2210" t="e">
        <f>+VLOOKUP(I2210,NOMENCLATURA!$A$3:$B$20,2,FALSE)</f>
        <v>#N/A</v>
      </c>
      <c r="K2210" t="s">
        <v>4953</v>
      </c>
      <c r="L2210" t="s">
        <v>4954</v>
      </c>
      <c r="M2210" s="2">
        <v>42703</v>
      </c>
      <c r="N2210" t="s">
        <v>207</v>
      </c>
      <c r="O2210" t="s">
        <v>353</v>
      </c>
      <c r="P2210" t="s">
        <v>3</v>
      </c>
      <c r="Q2210" t="s">
        <v>45</v>
      </c>
      <c r="R2210" t="s">
        <v>4955</v>
      </c>
      <c r="S2210" t="s">
        <v>4956</v>
      </c>
      <c r="T2210" t="s">
        <v>3</v>
      </c>
      <c r="U2210" t="s">
        <v>3</v>
      </c>
      <c r="V2210" t="str">
        <f>VLOOKUP(A2210,Ventas!$A$2:$H$3062,7,FALSE)</f>
        <v>N0</v>
      </c>
      <c r="W2210" t="str">
        <f>VLOOKUP(A2210,Ventas!$A$2:$H$3062,8,FALSE)</f>
        <v>OJ</v>
      </c>
      <c r="X2210" t="e">
        <f>VLOOKUP(A2210,'Correo 1'!$A$2:$C$3062,3,FALSE)</f>
        <v>#N/A</v>
      </c>
    </row>
    <row r="2211" spans="1:24" x14ac:dyDescent="0.2">
      <c r="A2211">
        <v>1129898</v>
      </c>
      <c r="B2211" t="s">
        <v>111</v>
      </c>
      <c r="C2211" t="s">
        <v>4957</v>
      </c>
      <c r="D2211" t="s">
        <v>3</v>
      </c>
      <c r="E2211" t="s">
        <v>204</v>
      </c>
      <c r="F2211" t="s">
        <v>113</v>
      </c>
      <c r="G2211" t="s">
        <v>3</v>
      </c>
      <c r="H2211" t="s">
        <v>115</v>
      </c>
      <c r="I2211" t="s">
        <v>954</v>
      </c>
      <c r="J2211" t="e">
        <f>+VLOOKUP(I2211,NOMENCLATURA!$A$3:$B$20,2,FALSE)</f>
        <v>#N/A</v>
      </c>
      <c r="K2211" t="s">
        <v>4958</v>
      </c>
      <c r="L2211" t="s">
        <v>4959</v>
      </c>
      <c r="M2211" s="2">
        <v>42704</v>
      </c>
      <c r="N2211" t="s">
        <v>207</v>
      </c>
      <c r="O2211" t="s">
        <v>353</v>
      </c>
      <c r="P2211" t="s">
        <v>3</v>
      </c>
      <c r="Q2211" t="s">
        <v>45</v>
      </c>
      <c r="R2211" t="s">
        <v>4960</v>
      </c>
      <c r="S2211" t="s">
        <v>3</v>
      </c>
      <c r="T2211" t="s">
        <v>3</v>
      </c>
      <c r="U2211" t="s">
        <v>3</v>
      </c>
      <c r="V2211" t="str">
        <f>VLOOKUP(A2211,Ventas!$A$2:$H$3062,7,FALSE)</f>
        <v>N0</v>
      </c>
      <c r="W2211" t="str">
        <f>VLOOKUP(A2211,Ventas!$A$2:$H$3062,8,FALSE)</f>
        <v>OJ</v>
      </c>
      <c r="X2211" t="e">
        <f>VLOOKUP(A2211,'Correo 1'!$A$2:$C$3062,3,FALSE)</f>
        <v>#N/A</v>
      </c>
    </row>
    <row r="2212" spans="1:24" x14ac:dyDescent="0.2">
      <c r="A2212">
        <v>1129899</v>
      </c>
      <c r="B2212" t="s">
        <v>111</v>
      </c>
      <c r="C2212" t="s">
        <v>4961</v>
      </c>
      <c r="D2212" t="s">
        <v>3</v>
      </c>
      <c r="E2212" t="s">
        <v>3775</v>
      </c>
      <c r="F2212" t="s">
        <v>3775</v>
      </c>
      <c r="G2212" t="s">
        <v>3</v>
      </c>
      <c r="H2212" t="s">
        <v>79</v>
      </c>
      <c r="I2212" t="s">
        <v>954</v>
      </c>
      <c r="J2212" t="e">
        <f>+VLOOKUP(I2212,NOMENCLATURA!$A$3:$B$20,2,FALSE)</f>
        <v>#N/A</v>
      </c>
      <c r="K2212" t="s">
        <v>4962</v>
      </c>
      <c r="L2212" t="s">
        <v>4963</v>
      </c>
      <c r="M2212" s="2">
        <v>42704</v>
      </c>
      <c r="N2212" t="s">
        <v>207</v>
      </c>
      <c r="O2212" t="s">
        <v>353</v>
      </c>
      <c r="P2212" t="s">
        <v>3</v>
      </c>
      <c r="Q2212" t="s">
        <v>45</v>
      </c>
      <c r="R2212" t="s">
        <v>4964</v>
      </c>
      <c r="S2212" t="s">
        <v>4965</v>
      </c>
      <c r="T2212" t="s">
        <v>3</v>
      </c>
      <c r="U2212" t="s">
        <v>3</v>
      </c>
      <c r="V2212" t="str">
        <f>VLOOKUP(A2212,Ventas!$A$2:$H$3062,7,FALSE)</f>
        <v>N0</v>
      </c>
      <c r="W2212" t="str">
        <f>VLOOKUP(A2212,Ventas!$A$2:$H$3062,8,FALSE)</f>
        <v>OJ</v>
      </c>
      <c r="X2212" t="e">
        <f>VLOOKUP(A2212,'Correo 1'!$A$2:$C$3062,3,FALSE)</f>
        <v>#N/A</v>
      </c>
    </row>
    <row r="2213" spans="1:24" x14ac:dyDescent="0.2">
      <c r="A2213">
        <v>1129900</v>
      </c>
      <c r="B2213" t="s">
        <v>111</v>
      </c>
      <c r="C2213" t="s">
        <v>4966</v>
      </c>
      <c r="D2213" t="s">
        <v>3</v>
      </c>
      <c r="E2213" t="s">
        <v>3126</v>
      </c>
      <c r="F2213" t="s">
        <v>3126</v>
      </c>
      <c r="G2213" t="s">
        <v>3</v>
      </c>
      <c r="H2213" t="s">
        <v>3127</v>
      </c>
      <c r="I2213" t="s">
        <v>954</v>
      </c>
      <c r="J2213" t="e">
        <f>+VLOOKUP(I2213,NOMENCLATURA!$A$3:$B$20,2,FALSE)</f>
        <v>#N/A</v>
      </c>
      <c r="K2213" t="s">
        <v>4967</v>
      </c>
      <c r="L2213" t="s">
        <v>4968</v>
      </c>
      <c r="M2213" s="2">
        <v>42704</v>
      </c>
      <c r="N2213" t="s">
        <v>207</v>
      </c>
      <c r="O2213" t="s">
        <v>353</v>
      </c>
      <c r="P2213" t="s">
        <v>3</v>
      </c>
      <c r="Q2213" t="s">
        <v>45</v>
      </c>
      <c r="R2213" t="s">
        <v>4969</v>
      </c>
      <c r="S2213" t="s">
        <v>3</v>
      </c>
      <c r="T2213" t="s">
        <v>3</v>
      </c>
      <c r="U2213" t="s">
        <v>3</v>
      </c>
      <c r="V2213" t="str">
        <f>VLOOKUP(A2213,Ventas!$A$2:$H$3062,7,FALSE)</f>
        <v>N0</v>
      </c>
      <c r="W2213" t="str">
        <f>VLOOKUP(A2213,Ventas!$A$2:$H$3062,8,FALSE)</f>
        <v>OJ</v>
      </c>
      <c r="X2213" t="e">
        <f>VLOOKUP(A2213,'Correo 1'!$A$2:$C$3062,3,FALSE)</f>
        <v>#N/A</v>
      </c>
    </row>
    <row r="2214" spans="1:24" x14ac:dyDescent="0.2">
      <c r="A2214">
        <v>1129901</v>
      </c>
      <c r="B2214" t="s">
        <v>111</v>
      </c>
      <c r="C2214" t="s">
        <v>4970</v>
      </c>
      <c r="D2214" t="s">
        <v>3</v>
      </c>
      <c r="E2214" t="s">
        <v>204</v>
      </c>
      <c r="F2214" t="s">
        <v>2297</v>
      </c>
      <c r="G2214" t="s">
        <v>3</v>
      </c>
      <c r="H2214" t="s">
        <v>115</v>
      </c>
      <c r="I2214" t="s">
        <v>954</v>
      </c>
      <c r="J2214" t="e">
        <f>+VLOOKUP(I2214,NOMENCLATURA!$A$3:$B$20,2,FALSE)</f>
        <v>#N/A</v>
      </c>
      <c r="K2214" t="s">
        <v>4971</v>
      </c>
      <c r="L2214" t="s">
        <v>4972</v>
      </c>
      <c r="M2214" s="2">
        <v>42704</v>
      </c>
      <c r="N2214" t="s">
        <v>207</v>
      </c>
      <c r="O2214" t="s">
        <v>353</v>
      </c>
      <c r="P2214" t="s">
        <v>3</v>
      </c>
      <c r="Q2214" t="s">
        <v>45</v>
      </c>
      <c r="R2214" t="s">
        <v>4973</v>
      </c>
      <c r="S2214" t="s">
        <v>4974</v>
      </c>
      <c r="T2214" t="s">
        <v>3</v>
      </c>
      <c r="U2214" t="s">
        <v>3</v>
      </c>
      <c r="V2214" t="str">
        <f>VLOOKUP(A2214,Ventas!$A$2:$H$3062,7,FALSE)</f>
        <v>N0</v>
      </c>
      <c r="W2214" t="str">
        <f>VLOOKUP(A2214,Ventas!$A$2:$H$3062,8,FALSE)</f>
        <v>OJ</v>
      </c>
      <c r="X2214" t="e">
        <f>VLOOKUP(A2214,'Correo 1'!$A$2:$C$3062,3,FALSE)</f>
        <v>#N/A</v>
      </c>
    </row>
    <row r="2215" spans="1:24" x14ac:dyDescent="0.2">
      <c r="A2215">
        <v>1129902</v>
      </c>
      <c r="B2215" t="s">
        <v>111</v>
      </c>
      <c r="C2215" t="s">
        <v>4975</v>
      </c>
      <c r="D2215" t="s">
        <v>3</v>
      </c>
      <c r="E2215" t="s">
        <v>4976</v>
      </c>
      <c r="F2215" t="s">
        <v>4976</v>
      </c>
      <c r="G2215" t="s">
        <v>3</v>
      </c>
      <c r="H2215" t="s">
        <v>1046</v>
      </c>
      <c r="I2215" t="s">
        <v>954</v>
      </c>
      <c r="J2215" t="e">
        <f>+VLOOKUP(I2215,NOMENCLATURA!$A$3:$B$20,2,FALSE)</f>
        <v>#N/A</v>
      </c>
      <c r="K2215" t="s">
        <v>4977</v>
      </c>
      <c r="L2215" t="s">
        <v>4978</v>
      </c>
      <c r="M2215" s="2">
        <v>42704</v>
      </c>
      <c r="N2215" t="s">
        <v>207</v>
      </c>
      <c r="O2215" t="s">
        <v>353</v>
      </c>
      <c r="P2215" t="s">
        <v>3</v>
      </c>
      <c r="Q2215" t="s">
        <v>45</v>
      </c>
      <c r="R2215" t="s">
        <v>4979</v>
      </c>
      <c r="S2215" t="s">
        <v>4980</v>
      </c>
      <c r="T2215" t="s">
        <v>3</v>
      </c>
      <c r="U2215" t="s">
        <v>3</v>
      </c>
      <c r="V2215" t="str">
        <f>VLOOKUP(A2215,Ventas!$A$2:$H$3062,7,FALSE)</f>
        <v>N0</v>
      </c>
      <c r="W2215" t="str">
        <f>VLOOKUP(A2215,Ventas!$A$2:$H$3062,8,FALSE)</f>
        <v>OJ</v>
      </c>
      <c r="X2215" t="e">
        <f>VLOOKUP(A2215,'Correo 1'!$A$2:$C$3062,3,FALSE)</f>
        <v>#N/A</v>
      </c>
    </row>
    <row r="2216" spans="1:24" x14ac:dyDescent="0.2">
      <c r="A2216">
        <v>1129903</v>
      </c>
      <c r="B2216" t="s">
        <v>111</v>
      </c>
      <c r="C2216" t="s">
        <v>4981</v>
      </c>
      <c r="D2216" t="s">
        <v>3</v>
      </c>
      <c r="E2216" t="s">
        <v>4982</v>
      </c>
      <c r="F2216" t="s">
        <v>4982</v>
      </c>
      <c r="G2216" t="s">
        <v>3</v>
      </c>
      <c r="H2216" t="s">
        <v>62</v>
      </c>
      <c r="I2216" t="s">
        <v>954</v>
      </c>
      <c r="J2216" t="e">
        <f>+VLOOKUP(I2216,NOMENCLATURA!$A$3:$B$20,2,FALSE)</f>
        <v>#N/A</v>
      </c>
      <c r="K2216" t="s">
        <v>4983</v>
      </c>
      <c r="L2216" t="s">
        <v>4984</v>
      </c>
      <c r="M2216" s="2">
        <v>42704</v>
      </c>
      <c r="N2216" t="s">
        <v>207</v>
      </c>
      <c r="O2216" t="s">
        <v>353</v>
      </c>
      <c r="P2216" t="s">
        <v>3</v>
      </c>
      <c r="Q2216" t="s">
        <v>45</v>
      </c>
      <c r="R2216" t="s">
        <v>4985</v>
      </c>
      <c r="S2216" t="s">
        <v>4986</v>
      </c>
      <c r="T2216" t="s">
        <v>3</v>
      </c>
      <c r="U2216" t="s">
        <v>3</v>
      </c>
      <c r="V2216" t="str">
        <f>VLOOKUP(A2216,Ventas!$A$2:$H$3062,7,FALSE)</f>
        <v>N0</v>
      </c>
      <c r="W2216" t="str">
        <f>VLOOKUP(A2216,Ventas!$A$2:$H$3062,8,FALSE)</f>
        <v>OJ</v>
      </c>
      <c r="X2216" t="e">
        <f>VLOOKUP(A2216,'Correo 1'!$A$2:$C$3062,3,FALSE)</f>
        <v>#N/A</v>
      </c>
    </row>
    <row r="2217" spans="1:24" x14ac:dyDescent="0.2">
      <c r="A2217">
        <v>1129925</v>
      </c>
      <c r="B2217" t="s">
        <v>111</v>
      </c>
      <c r="C2217" t="s">
        <v>4987</v>
      </c>
      <c r="D2217" t="s">
        <v>3</v>
      </c>
      <c r="E2217" t="s">
        <v>204</v>
      </c>
      <c r="F2217" t="s">
        <v>113</v>
      </c>
      <c r="G2217" t="s">
        <v>3</v>
      </c>
      <c r="H2217" t="s">
        <v>115</v>
      </c>
      <c r="I2217" t="s">
        <v>954</v>
      </c>
      <c r="J2217" t="e">
        <f>+VLOOKUP(I2217,NOMENCLATURA!$A$3:$B$20,2,FALSE)</f>
        <v>#N/A</v>
      </c>
      <c r="K2217" t="s">
        <v>4988</v>
      </c>
      <c r="L2217" t="s">
        <v>4989</v>
      </c>
      <c r="M2217" s="2">
        <v>42705</v>
      </c>
      <c r="N2217" t="s">
        <v>207</v>
      </c>
      <c r="O2217" t="s">
        <v>353</v>
      </c>
      <c r="P2217" t="s">
        <v>3</v>
      </c>
      <c r="Q2217" t="s">
        <v>45</v>
      </c>
      <c r="R2217" t="s">
        <v>4990</v>
      </c>
      <c r="S2217" t="s">
        <v>3</v>
      </c>
      <c r="T2217" t="s">
        <v>3</v>
      </c>
      <c r="U2217" t="s">
        <v>3</v>
      </c>
      <c r="V2217" t="str">
        <f>VLOOKUP(A2217,Ventas!$A$2:$H$3062,7,FALSE)</f>
        <v>N10</v>
      </c>
      <c r="W2217" t="str">
        <f>VLOOKUP(A2217,Ventas!$A$2:$H$3062,8,FALSE)</f>
        <v>OJ</v>
      </c>
      <c r="X2217" t="e">
        <f>VLOOKUP(A2217,'Correo 1'!$A$2:$C$3062,3,FALSE)</f>
        <v>#N/A</v>
      </c>
    </row>
    <row r="2218" spans="1:24" x14ac:dyDescent="0.2">
      <c r="A2218">
        <v>1129995</v>
      </c>
      <c r="B2218" t="s">
        <v>111</v>
      </c>
      <c r="C2218" t="s">
        <v>4991</v>
      </c>
      <c r="D2218" t="s">
        <v>4992</v>
      </c>
      <c r="E2218" t="s">
        <v>204</v>
      </c>
      <c r="F2218" t="s">
        <v>4174</v>
      </c>
      <c r="G2218" t="s">
        <v>3</v>
      </c>
      <c r="H2218" t="s">
        <v>115</v>
      </c>
      <c r="I2218" t="s">
        <v>4993</v>
      </c>
      <c r="J2218" t="e">
        <f>+VLOOKUP(I2218,NOMENCLATURA!$A$3:$B$20,2,FALSE)</f>
        <v>#N/A</v>
      </c>
      <c r="K2218" t="s">
        <v>4994</v>
      </c>
      <c r="L2218" t="s">
        <v>4995</v>
      </c>
      <c r="M2218" s="2">
        <v>42718</v>
      </c>
      <c r="N2218" t="s">
        <v>207</v>
      </c>
      <c r="O2218" t="s">
        <v>353</v>
      </c>
      <c r="P2218" t="s">
        <v>3</v>
      </c>
      <c r="Q2218" t="s">
        <v>45</v>
      </c>
      <c r="R2218" t="s">
        <v>4996</v>
      </c>
      <c r="S2218" t="s">
        <v>3</v>
      </c>
      <c r="T2218" t="s">
        <v>3</v>
      </c>
      <c r="U2218" t="s">
        <v>3</v>
      </c>
      <c r="V2218" t="str">
        <f>VLOOKUP(A2218,Ventas!$A$2:$H$3062,7,FALSE)</f>
        <v>N10</v>
      </c>
      <c r="W2218" t="str">
        <f>VLOOKUP(A2218,Ventas!$A$2:$H$3062,8,FALSE)</f>
        <v>OJ</v>
      </c>
      <c r="X2218" t="e">
        <f>VLOOKUP(A2218,'Correo 1'!$A$2:$C$3062,3,FALSE)</f>
        <v>#N/A</v>
      </c>
    </row>
    <row r="2219" spans="1:24" x14ac:dyDescent="0.2">
      <c r="A2219">
        <v>1130036</v>
      </c>
      <c r="B2219" t="s">
        <v>111</v>
      </c>
      <c r="C2219" t="s">
        <v>4997</v>
      </c>
      <c r="D2219" t="s">
        <v>3</v>
      </c>
      <c r="E2219" t="s">
        <v>3113</v>
      </c>
      <c r="F2219" t="s">
        <v>3113</v>
      </c>
      <c r="G2219" t="s">
        <v>3</v>
      </c>
      <c r="H2219" t="s">
        <v>1046</v>
      </c>
      <c r="I2219" t="s">
        <v>4993</v>
      </c>
      <c r="J2219" t="e">
        <f>+VLOOKUP(I2219,NOMENCLATURA!$A$3:$B$20,2,FALSE)</f>
        <v>#N/A</v>
      </c>
      <c r="K2219" t="s">
        <v>4998</v>
      </c>
      <c r="L2219" t="s">
        <v>4999</v>
      </c>
      <c r="M2219" s="2">
        <v>42723</v>
      </c>
      <c r="N2219" t="s">
        <v>207</v>
      </c>
      <c r="O2219" t="s">
        <v>353</v>
      </c>
      <c r="P2219" t="s">
        <v>3</v>
      </c>
      <c r="Q2219" t="s">
        <v>45</v>
      </c>
      <c r="R2219" t="s">
        <v>5000</v>
      </c>
      <c r="S2219" t="s">
        <v>5001</v>
      </c>
      <c r="T2219" t="s">
        <v>3</v>
      </c>
      <c r="U2219" t="s">
        <v>3</v>
      </c>
      <c r="V2219" t="str">
        <f>VLOOKUP(A2219,Ventas!$A$2:$H$3062,7,FALSE)</f>
        <v>N0</v>
      </c>
      <c r="W2219" t="str">
        <f>VLOOKUP(A2219,Ventas!$A$2:$H$3062,8,FALSE)</f>
        <v>OJ</v>
      </c>
      <c r="X2219" t="e">
        <f>VLOOKUP(A2219,'Correo 1'!$A$2:$C$3062,3,FALSE)</f>
        <v>#N/A</v>
      </c>
    </row>
    <row r="2220" spans="1:24" x14ac:dyDescent="0.2">
      <c r="A2220">
        <v>1130046</v>
      </c>
      <c r="B2220" t="s">
        <v>111</v>
      </c>
      <c r="C2220" t="s">
        <v>5002</v>
      </c>
      <c r="D2220" t="s">
        <v>3</v>
      </c>
      <c r="E2220" t="s">
        <v>204</v>
      </c>
      <c r="F2220" t="s">
        <v>204</v>
      </c>
      <c r="G2220" t="s">
        <v>3</v>
      </c>
      <c r="H2220" t="s">
        <v>115</v>
      </c>
      <c r="I2220" t="s">
        <v>4993</v>
      </c>
      <c r="J2220" t="e">
        <f>+VLOOKUP(I2220,NOMENCLATURA!$A$3:$B$20,2,FALSE)</f>
        <v>#N/A</v>
      </c>
      <c r="K2220" t="s">
        <v>5003</v>
      </c>
      <c r="L2220" t="s">
        <v>5004</v>
      </c>
      <c r="M2220" s="2">
        <v>42725</v>
      </c>
      <c r="N2220" t="s">
        <v>207</v>
      </c>
      <c r="O2220" t="s">
        <v>353</v>
      </c>
      <c r="P2220" t="s">
        <v>3</v>
      </c>
      <c r="Q2220" t="s">
        <v>45</v>
      </c>
      <c r="R2220" t="s">
        <v>5005</v>
      </c>
      <c r="S2220" t="s">
        <v>3</v>
      </c>
      <c r="T2220" t="s">
        <v>3</v>
      </c>
      <c r="U2220" t="s">
        <v>3</v>
      </c>
      <c r="V2220" t="str">
        <f>VLOOKUP(A2220,Ventas!$A$2:$H$3062,7,FALSE)</f>
        <v>N10</v>
      </c>
      <c r="W2220" t="str">
        <f>VLOOKUP(A2220,Ventas!$A$2:$H$3062,8,FALSE)</f>
        <v>OJ</v>
      </c>
      <c r="X2220" t="e">
        <f>VLOOKUP(A2220,'Correo 1'!$A$2:$C$3062,3,FALSE)</f>
        <v>#N/A</v>
      </c>
    </row>
    <row r="2221" spans="1:24" x14ac:dyDescent="0.2">
      <c r="A2221">
        <v>1130056</v>
      </c>
      <c r="B2221" t="s">
        <v>111</v>
      </c>
      <c r="C2221" t="s">
        <v>5027</v>
      </c>
      <c r="D2221" t="s">
        <v>3</v>
      </c>
      <c r="E2221" t="s">
        <v>204</v>
      </c>
      <c r="F2221" t="s">
        <v>2988</v>
      </c>
      <c r="G2221" t="s">
        <v>3</v>
      </c>
      <c r="H2221" t="s">
        <v>115</v>
      </c>
      <c r="I2221" t="s">
        <v>5028</v>
      </c>
      <c r="J2221" t="e">
        <f>+VLOOKUP(I2221,NOMENCLATURA!$A$3:$B$20,2,FALSE)</f>
        <v>#N/A</v>
      </c>
      <c r="K2221" t="s">
        <v>5029</v>
      </c>
      <c r="L2221" t="s">
        <v>5030</v>
      </c>
      <c r="M2221" s="2">
        <v>42725</v>
      </c>
      <c r="N2221" t="s">
        <v>207</v>
      </c>
      <c r="O2221" t="s">
        <v>353</v>
      </c>
      <c r="P2221" t="s">
        <v>3</v>
      </c>
      <c r="Q2221" t="s">
        <v>45</v>
      </c>
      <c r="R2221" t="s">
        <v>5031</v>
      </c>
      <c r="S2221" t="s">
        <v>5032</v>
      </c>
      <c r="T2221" t="s">
        <v>3</v>
      </c>
      <c r="U2221" t="s">
        <v>3</v>
      </c>
      <c r="V2221" t="str">
        <f>VLOOKUP(A2221,Ventas!$A$2:$H$3062,7,FALSE)</f>
        <v>N0</v>
      </c>
      <c r="W2221" t="str">
        <f>VLOOKUP(A2221,Ventas!$A$2:$H$3062,8,FALSE)</f>
        <v>OJ</v>
      </c>
      <c r="X2221" t="e">
        <f>VLOOKUP(A2221,'Correo 1'!$A$2:$C$3062,3,FALSE)</f>
        <v>#N/A</v>
      </c>
    </row>
    <row r="2222" spans="1:24" x14ac:dyDescent="0.2">
      <c r="A2222">
        <v>1130084</v>
      </c>
      <c r="B2222" t="s">
        <v>111</v>
      </c>
      <c r="C2222" t="s">
        <v>5033</v>
      </c>
      <c r="D2222" t="s">
        <v>3</v>
      </c>
      <c r="E2222" t="s">
        <v>3108</v>
      </c>
      <c r="F2222" t="s">
        <v>3108</v>
      </c>
      <c r="G2222" t="s">
        <v>3</v>
      </c>
      <c r="H2222" t="s">
        <v>333</v>
      </c>
      <c r="I2222" t="s">
        <v>4993</v>
      </c>
      <c r="J2222" t="e">
        <f>+VLOOKUP(I2222,NOMENCLATURA!$A$3:$B$20,2,FALSE)</f>
        <v>#N/A</v>
      </c>
      <c r="K2222" t="s">
        <v>5034</v>
      </c>
      <c r="L2222" t="s">
        <v>5035</v>
      </c>
      <c r="M2222" s="2">
        <v>42727</v>
      </c>
      <c r="N2222" t="s">
        <v>207</v>
      </c>
      <c r="O2222" t="s">
        <v>353</v>
      </c>
      <c r="P2222" t="s">
        <v>3</v>
      </c>
      <c r="Q2222" t="s">
        <v>45</v>
      </c>
      <c r="R2222" t="s">
        <v>5036</v>
      </c>
      <c r="S2222" t="s">
        <v>5037</v>
      </c>
      <c r="T2222" t="s">
        <v>3</v>
      </c>
      <c r="U2222" t="s">
        <v>3</v>
      </c>
      <c r="V2222" t="str">
        <f>VLOOKUP(A2222,Ventas!$A$2:$H$3062,7,FALSE)</f>
        <v>N0</v>
      </c>
      <c r="W2222" t="str">
        <f>VLOOKUP(A2222,Ventas!$A$2:$H$3062,8,FALSE)</f>
        <v>OJ</v>
      </c>
      <c r="X2222" t="e">
        <f>VLOOKUP(A2222,'Correo 1'!$A$2:$C$3062,3,FALSE)</f>
        <v>#N/A</v>
      </c>
    </row>
    <row r="2223" spans="1:24" x14ac:dyDescent="0.2">
      <c r="A2223">
        <v>1130085</v>
      </c>
      <c r="B2223" t="s">
        <v>111</v>
      </c>
      <c r="C2223" t="s">
        <v>5038</v>
      </c>
      <c r="D2223" t="s">
        <v>3</v>
      </c>
      <c r="E2223" t="s">
        <v>4132</v>
      </c>
      <c r="F2223" t="s">
        <v>4132</v>
      </c>
      <c r="G2223" t="s">
        <v>3</v>
      </c>
      <c r="H2223" t="s">
        <v>2110</v>
      </c>
      <c r="I2223" t="s">
        <v>4993</v>
      </c>
      <c r="J2223" t="e">
        <f>+VLOOKUP(I2223,NOMENCLATURA!$A$3:$B$20,2,FALSE)</f>
        <v>#N/A</v>
      </c>
      <c r="K2223" t="s">
        <v>5039</v>
      </c>
      <c r="L2223" t="s">
        <v>5040</v>
      </c>
      <c r="M2223" s="2">
        <v>42727</v>
      </c>
      <c r="N2223" t="s">
        <v>207</v>
      </c>
      <c r="O2223" t="s">
        <v>353</v>
      </c>
      <c r="P2223" t="s">
        <v>3</v>
      </c>
      <c r="Q2223" t="s">
        <v>45</v>
      </c>
      <c r="R2223" t="s">
        <v>5041</v>
      </c>
      <c r="S2223" t="s">
        <v>5042</v>
      </c>
      <c r="T2223" t="s">
        <v>3</v>
      </c>
      <c r="U2223" t="s">
        <v>3</v>
      </c>
      <c r="V2223" t="str">
        <f>VLOOKUP(A2223,Ventas!$A$2:$H$3062,7,FALSE)</f>
        <v>N0</v>
      </c>
      <c r="W2223" t="str">
        <f>VLOOKUP(A2223,Ventas!$A$2:$H$3062,8,FALSE)</f>
        <v>OJ</v>
      </c>
      <c r="X2223" t="e">
        <f>VLOOKUP(A2223,'Correo 1'!$A$2:$C$3062,3,FALSE)</f>
        <v>#N/A</v>
      </c>
    </row>
    <row r="2224" spans="1:24" x14ac:dyDescent="0.2">
      <c r="A2224">
        <v>1130086</v>
      </c>
      <c r="B2224" t="s">
        <v>111</v>
      </c>
      <c r="C2224" t="s">
        <v>5043</v>
      </c>
      <c r="D2224" t="s">
        <v>3</v>
      </c>
      <c r="E2224" t="s">
        <v>204</v>
      </c>
      <c r="F2224" t="s">
        <v>5044</v>
      </c>
      <c r="G2224" t="s">
        <v>3</v>
      </c>
      <c r="H2224" t="s">
        <v>115</v>
      </c>
      <c r="I2224" t="s">
        <v>4993</v>
      </c>
      <c r="J2224" t="e">
        <f>+VLOOKUP(I2224,NOMENCLATURA!$A$3:$B$20,2,FALSE)</f>
        <v>#N/A</v>
      </c>
      <c r="K2224" t="s">
        <v>5045</v>
      </c>
      <c r="L2224" t="s">
        <v>5046</v>
      </c>
      <c r="M2224" s="2">
        <v>42727</v>
      </c>
      <c r="N2224" t="s">
        <v>207</v>
      </c>
      <c r="O2224" t="s">
        <v>353</v>
      </c>
      <c r="P2224" t="s">
        <v>3</v>
      </c>
      <c r="Q2224" t="s">
        <v>45</v>
      </c>
      <c r="R2224" t="s">
        <v>5047</v>
      </c>
      <c r="S2224" t="s">
        <v>3</v>
      </c>
      <c r="T2224" t="s">
        <v>3</v>
      </c>
      <c r="U2224" t="s">
        <v>3</v>
      </c>
      <c r="V2224" t="str">
        <f>VLOOKUP(A2224,Ventas!$A$2:$H$3062,7,FALSE)</f>
        <v>N0</v>
      </c>
      <c r="W2224" t="str">
        <f>VLOOKUP(A2224,Ventas!$A$2:$H$3062,8,FALSE)</f>
        <v>OJ</v>
      </c>
      <c r="X2224" t="e">
        <f>VLOOKUP(A2224,'Correo 1'!$A$2:$C$3062,3,FALSE)</f>
        <v>#N/A</v>
      </c>
    </row>
    <row r="2225" spans="1:24" x14ac:dyDescent="0.2">
      <c r="A2225">
        <v>1130087</v>
      </c>
      <c r="B2225" t="s">
        <v>111</v>
      </c>
      <c r="C2225" t="s">
        <v>5048</v>
      </c>
      <c r="D2225" t="s">
        <v>3</v>
      </c>
      <c r="E2225" t="s">
        <v>3019</v>
      </c>
      <c r="F2225" t="s">
        <v>3019</v>
      </c>
      <c r="G2225" t="s">
        <v>3</v>
      </c>
      <c r="H2225" t="s">
        <v>62</v>
      </c>
      <c r="I2225" t="s">
        <v>4993</v>
      </c>
      <c r="J2225" t="e">
        <f>+VLOOKUP(I2225,NOMENCLATURA!$A$3:$B$20,2,FALSE)</f>
        <v>#N/A</v>
      </c>
      <c r="K2225" t="s">
        <v>5049</v>
      </c>
      <c r="L2225" t="s">
        <v>5050</v>
      </c>
      <c r="M2225" s="2">
        <v>42727</v>
      </c>
      <c r="N2225" t="s">
        <v>207</v>
      </c>
      <c r="O2225" t="s">
        <v>353</v>
      </c>
      <c r="P2225" t="s">
        <v>3</v>
      </c>
      <c r="Q2225" t="s">
        <v>45</v>
      </c>
      <c r="R2225" t="s">
        <v>5051</v>
      </c>
      <c r="S2225" t="s">
        <v>5052</v>
      </c>
      <c r="T2225" t="s">
        <v>3</v>
      </c>
      <c r="U2225" t="s">
        <v>3</v>
      </c>
      <c r="V2225" t="str">
        <f>VLOOKUP(A2225,Ventas!$A$2:$H$3062,7,FALSE)</f>
        <v>N30</v>
      </c>
      <c r="W2225" t="str">
        <f>VLOOKUP(A2225,Ventas!$A$2:$H$3062,8,FALSE)</f>
        <v>OJ</v>
      </c>
      <c r="X2225" t="e">
        <f>VLOOKUP(A2225,'Correo 1'!$A$2:$C$3062,3,FALSE)</f>
        <v>#N/A</v>
      </c>
    </row>
    <row r="2226" spans="1:24" x14ac:dyDescent="0.2">
      <c r="A2226">
        <v>1130088</v>
      </c>
      <c r="B2226" t="s">
        <v>111</v>
      </c>
      <c r="C2226" t="s">
        <v>5053</v>
      </c>
      <c r="D2226" t="s">
        <v>3</v>
      </c>
      <c r="E2226" t="s">
        <v>4488</v>
      </c>
      <c r="F2226" t="s">
        <v>4488</v>
      </c>
      <c r="G2226" t="s">
        <v>3</v>
      </c>
      <c r="H2226" t="s">
        <v>62</v>
      </c>
      <c r="I2226" t="s">
        <v>4993</v>
      </c>
      <c r="J2226" t="e">
        <f>+VLOOKUP(I2226,NOMENCLATURA!$A$3:$B$20,2,FALSE)</f>
        <v>#N/A</v>
      </c>
      <c r="K2226" t="s">
        <v>5054</v>
      </c>
      <c r="L2226" t="s">
        <v>5055</v>
      </c>
      <c r="M2226" s="2">
        <v>42727</v>
      </c>
      <c r="N2226" t="s">
        <v>207</v>
      </c>
      <c r="O2226" t="s">
        <v>353</v>
      </c>
      <c r="P2226" t="s">
        <v>3</v>
      </c>
      <c r="Q2226" t="s">
        <v>45</v>
      </c>
      <c r="R2226" t="s">
        <v>5056</v>
      </c>
      <c r="S2226" t="s">
        <v>3</v>
      </c>
      <c r="T2226" t="s">
        <v>3</v>
      </c>
      <c r="U2226" t="s">
        <v>3</v>
      </c>
      <c r="V2226" t="str">
        <f>VLOOKUP(A2226,Ventas!$A$2:$H$3062,7,FALSE)</f>
        <v>N0</v>
      </c>
      <c r="W2226" t="str">
        <f>VLOOKUP(A2226,Ventas!$A$2:$H$3062,8,FALSE)</f>
        <v>OJ</v>
      </c>
      <c r="X2226" t="e">
        <f>VLOOKUP(A2226,'Correo 1'!$A$2:$C$3062,3,FALSE)</f>
        <v>#N/A</v>
      </c>
    </row>
    <row r="2227" spans="1:24" x14ac:dyDescent="0.2">
      <c r="A2227">
        <v>1130089</v>
      </c>
      <c r="B2227" t="s">
        <v>111</v>
      </c>
      <c r="C2227" t="s">
        <v>5057</v>
      </c>
      <c r="D2227" t="s">
        <v>3</v>
      </c>
      <c r="E2227" t="s">
        <v>204</v>
      </c>
      <c r="F2227" t="s">
        <v>2988</v>
      </c>
      <c r="G2227" t="s">
        <v>3</v>
      </c>
      <c r="H2227" t="s">
        <v>115</v>
      </c>
      <c r="I2227" t="s">
        <v>4993</v>
      </c>
      <c r="J2227" t="e">
        <f>+VLOOKUP(I2227,NOMENCLATURA!$A$3:$B$20,2,FALSE)</f>
        <v>#N/A</v>
      </c>
      <c r="K2227" t="s">
        <v>5058</v>
      </c>
      <c r="L2227" t="s">
        <v>5059</v>
      </c>
      <c r="M2227" s="2">
        <v>42727</v>
      </c>
      <c r="N2227" t="s">
        <v>207</v>
      </c>
      <c r="O2227" t="s">
        <v>353</v>
      </c>
      <c r="P2227" t="s">
        <v>3</v>
      </c>
      <c r="Q2227" t="s">
        <v>45</v>
      </c>
      <c r="R2227" t="s">
        <v>5060</v>
      </c>
      <c r="S2227" t="s">
        <v>5061</v>
      </c>
      <c r="T2227" t="s">
        <v>3</v>
      </c>
      <c r="U2227" t="s">
        <v>3</v>
      </c>
      <c r="V2227" t="str">
        <f>VLOOKUP(A2227,Ventas!$A$2:$H$3062,7,FALSE)</f>
        <v>N30</v>
      </c>
      <c r="W2227" t="str">
        <f>VLOOKUP(A2227,Ventas!$A$2:$H$3062,8,FALSE)</f>
        <v>OJ</v>
      </c>
      <c r="X2227" t="e">
        <f>VLOOKUP(A2227,'Correo 1'!$A$2:$C$3062,3,FALSE)</f>
        <v>#N/A</v>
      </c>
    </row>
    <row r="2228" spans="1:24" x14ac:dyDescent="0.2">
      <c r="A2228">
        <v>1130096</v>
      </c>
      <c r="B2228" t="s">
        <v>111</v>
      </c>
      <c r="C2228" t="s">
        <v>5062</v>
      </c>
      <c r="D2228" t="s">
        <v>3</v>
      </c>
      <c r="E2228" t="s">
        <v>3113</v>
      </c>
      <c r="F2228" t="s">
        <v>3113</v>
      </c>
      <c r="G2228" t="s">
        <v>3</v>
      </c>
      <c r="H2228" t="s">
        <v>1046</v>
      </c>
      <c r="I2228" t="s">
        <v>5028</v>
      </c>
      <c r="J2228" t="e">
        <f>+VLOOKUP(I2228,NOMENCLATURA!$A$3:$B$20,2,FALSE)</f>
        <v>#N/A</v>
      </c>
      <c r="K2228" t="s">
        <v>5063</v>
      </c>
      <c r="L2228" t="s">
        <v>5064</v>
      </c>
      <c r="M2228" s="2">
        <v>42730</v>
      </c>
      <c r="N2228" t="s">
        <v>207</v>
      </c>
      <c r="O2228" t="s">
        <v>353</v>
      </c>
      <c r="P2228" t="s">
        <v>3</v>
      </c>
      <c r="Q2228" t="s">
        <v>45</v>
      </c>
      <c r="R2228" t="s">
        <v>5065</v>
      </c>
      <c r="S2228" t="s">
        <v>5066</v>
      </c>
      <c r="T2228" t="s">
        <v>3</v>
      </c>
      <c r="U2228" t="s">
        <v>3</v>
      </c>
      <c r="V2228" t="str">
        <f>VLOOKUP(A2228,Ventas!$A$2:$H$3062,7,FALSE)</f>
        <v>N0</v>
      </c>
      <c r="W2228" t="str">
        <f>VLOOKUP(A2228,Ventas!$A$2:$H$3062,8,FALSE)</f>
        <v>OJ</v>
      </c>
      <c r="X2228" t="e">
        <f>VLOOKUP(A2228,'Correo 1'!$A$2:$C$3062,3,FALSE)</f>
        <v>#N/A</v>
      </c>
    </row>
    <row r="2229" spans="1:24" x14ac:dyDescent="0.2">
      <c r="A2229">
        <v>1130097</v>
      </c>
      <c r="B2229" t="s">
        <v>111</v>
      </c>
      <c r="C2229" t="s">
        <v>5067</v>
      </c>
      <c r="D2229" t="s">
        <v>3</v>
      </c>
      <c r="E2229" t="s">
        <v>204</v>
      </c>
      <c r="F2229" t="s">
        <v>4190</v>
      </c>
      <c r="G2229" t="s">
        <v>3</v>
      </c>
      <c r="H2229" t="s">
        <v>115</v>
      </c>
      <c r="I2229" t="s">
        <v>5028</v>
      </c>
      <c r="J2229" t="e">
        <f>+VLOOKUP(I2229,NOMENCLATURA!$A$3:$B$20,2,FALSE)</f>
        <v>#N/A</v>
      </c>
      <c r="K2229" t="s">
        <v>5068</v>
      </c>
      <c r="L2229" t="s">
        <v>5069</v>
      </c>
      <c r="M2229" s="2">
        <v>42730</v>
      </c>
      <c r="N2229" t="s">
        <v>207</v>
      </c>
      <c r="O2229" t="s">
        <v>353</v>
      </c>
      <c r="P2229" t="s">
        <v>3</v>
      </c>
      <c r="Q2229" t="s">
        <v>45</v>
      </c>
      <c r="R2229" t="s">
        <v>5070</v>
      </c>
      <c r="S2229" t="s">
        <v>5071</v>
      </c>
      <c r="T2229" t="s">
        <v>3</v>
      </c>
      <c r="U2229" t="s">
        <v>3</v>
      </c>
      <c r="V2229" t="str">
        <f>VLOOKUP(A2229,Ventas!$A$2:$H$3062,7,FALSE)</f>
        <v>N0</v>
      </c>
      <c r="W2229" t="str">
        <f>VLOOKUP(A2229,Ventas!$A$2:$H$3062,8,FALSE)</f>
        <v>OJ</v>
      </c>
      <c r="X2229" t="e">
        <f>VLOOKUP(A2229,'Correo 1'!$A$2:$C$3062,3,FALSE)</f>
        <v>#N/A</v>
      </c>
    </row>
    <row r="2230" spans="1:24" x14ac:dyDescent="0.2">
      <c r="A2230">
        <v>1130098</v>
      </c>
      <c r="B2230" t="s">
        <v>111</v>
      </c>
      <c r="C2230" t="s">
        <v>5072</v>
      </c>
      <c r="D2230" t="s">
        <v>3</v>
      </c>
      <c r="E2230" t="s">
        <v>204</v>
      </c>
      <c r="F2230" t="s">
        <v>3781</v>
      </c>
      <c r="G2230" t="s">
        <v>3</v>
      </c>
      <c r="H2230" t="s">
        <v>115</v>
      </c>
      <c r="I2230" t="s">
        <v>5028</v>
      </c>
      <c r="J2230" t="e">
        <f>+VLOOKUP(I2230,NOMENCLATURA!$A$3:$B$20,2,FALSE)</f>
        <v>#N/A</v>
      </c>
      <c r="K2230" t="s">
        <v>5073</v>
      </c>
      <c r="L2230" t="s">
        <v>5074</v>
      </c>
      <c r="M2230" s="2">
        <v>42730</v>
      </c>
      <c r="N2230" t="s">
        <v>207</v>
      </c>
      <c r="O2230" t="s">
        <v>353</v>
      </c>
      <c r="P2230" t="s">
        <v>3</v>
      </c>
      <c r="Q2230" t="s">
        <v>45</v>
      </c>
      <c r="R2230" t="s">
        <v>5075</v>
      </c>
      <c r="S2230" t="s">
        <v>5076</v>
      </c>
      <c r="T2230" t="s">
        <v>3</v>
      </c>
      <c r="U2230" t="s">
        <v>3</v>
      </c>
      <c r="V2230" t="str">
        <f>VLOOKUP(A2230,Ventas!$A$2:$H$3062,7,FALSE)</f>
        <v>N0</v>
      </c>
      <c r="W2230" t="str">
        <f>VLOOKUP(A2230,Ventas!$A$2:$H$3062,8,FALSE)</f>
        <v>OJ</v>
      </c>
      <c r="X2230" t="e">
        <f>VLOOKUP(A2230,'Correo 1'!$A$2:$C$3062,3,FALSE)</f>
        <v>#N/A</v>
      </c>
    </row>
    <row r="2231" spans="1:24" x14ac:dyDescent="0.2">
      <c r="A2231">
        <v>1130099</v>
      </c>
      <c r="B2231" t="s">
        <v>111</v>
      </c>
      <c r="C2231" t="s">
        <v>5077</v>
      </c>
      <c r="D2231" t="s">
        <v>3</v>
      </c>
      <c r="E2231" t="s">
        <v>204</v>
      </c>
      <c r="F2231" t="s">
        <v>2619</v>
      </c>
      <c r="G2231" t="s">
        <v>3</v>
      </c>
      <c r="H2231" t="s">
        <v>115</v>
      </c>
      <c r="I2231" t="s">
        <v>5028</v>
      </c>
      <c r="J2231" t="e">
        <f>+VLOOKUP(I2231,NOMENCLATURA!$A$3:$B$20,2,FALSE)</f>
        <v>#N/A</v>
      </c>
      <c r="K2231" t="s">
        <v>5078</v>
      </c>
      <c r="L2231" t="s">
        <v>5079</v>
      </c>
      <c r="M2231" s="2">
        <v>42730</v>
      </c>
      <c r="N2231" t="s">
        <v>207</v>
      </c>
      <c r="O2231" t="s">
        <v>353</v>
      </c>
      <c r="P2231" t="s">
        <v>3</v>
      </c>
      <c r="Q2231" t="s">
        <v>45</v>
      </c>
      <c r="R2231" t="s">
        <v>5080</v>
      </c>
      <c r="S2231" t="s">
        <v>5081</v>
      </c>
      <c r="T2231" t="s">
        <v>3</v>
      </c>
      <c r="U2231" t="s">
        <v>3</v>
      </c>
      <c r="V2231" t="str">
        <f>VLOOKUP(A2231,Ventas!$A$2:$H$3062,7,FALSE)</f>
        <v>N0</v>
      </c>
      <c r="W2231" t="str">
        <f>VLOOKUP(A2231,Ventas!$A$2:$H$3062,8,FALSE)</f>
        <v>OJ</v>
      </c>
      <c r="X2231" t="e">
        <f>VLOOKUP(A2231,'Correo 1'!$A$2:$C$3062,3,FALSE)</f>
        <v>#N/A</v>
      </c>
    </row>
    <row r="2232" spans="1:24" x14ac:dyDescent="0.2">
      <c r="A2232">
        <v>1130100</v>
      </c>
      <c r="B2232" t="s">
        <v>111</v>
      </c>
      <c r="C2232" t="s">
        <v>5082</v>
      </c>
      <c r="D2232" t="s">
        <v>3</v>
      </c>
      <c r="E2232" t="s">
        <v>4446</v>
      </c>
      <c r="F2232" t="s">
        <v>4446</v>
      </c>
      <c r="G2232" t="s">
        <v>3</v>
      </c>
      <c r="H2232" t="s">
        <v>71</v>
      </c>
      <c r="I2232" t="s">
        <v>5028</v>
      </c>
      <c r="J2232" t="e">
        <f>+VLOOKUP(I2232,NOMENCLATURA!$A$3:$B$20,2,FALSE)</f>
        <v>#N/A</v>
      </c>
      <c r="K2232" t="s">
        <v>5083</v>
      </c>
      <c r="L2232" t="s">
        <v>5084</v>
      </c>
      <c r="M2232" s="2">
        <v>42730</v>
      </c>
      <c r="N2232" t="s">
        <v>207</v>
      </c>
      <c r="O2232" t="s">
        <v>353</v>
      </c>
      <c r="P2232" t="s">
        <v>3</v>
      </c>
      <c r="Q2232" t="s">
        <v>45</v>
      </c>
      <c r="R2232" t="s">
        <v>5085</v>
      </c>
      <c r="S2232" t="s">
        <v>5086</v>
      </c>
      <c r="T2232" t="s">
        <v>3</v>
      </c>
      <c r="U2232" t="s">
        <v>3</v>
      </c>
      <c r="V2232" t="str">
        <f>VLOOKUP(A2232,Ventas!$A$2:$H$3062,7,FALSE)</f>
        <v>N0</v>
      </c>
      <c r="W2232" t="str">
        <f>VLOOKUP(A2232,Ventas!$A$2:$H$3062,8,FALSE)</f>
        <v>OJ</v>
      </c>
      <c r="X2232" t="e">
        <f>VLOOKUP(A2232,'Correo 1'!$A$2:$C$3062,3,FALSE)</f>
        <v>#N/A</v>
      </c>
    </row>
    <row r="2233" spans="1:24" x14ac:dyDescent="0.2">
      <c r="A2233">
        <v>1130101</v>
      </c>
      <c r="B2233" t="s">
        <v>111</v>
      </c>
      <c r="C2233" t="s">
        <v>5087</v>
      </c>
      <c r="D2233" t="s">
        <v>3</v>
      </c>
      <c r="E2233" t="s">
        <v>3113</v>
      </c>
      <c r="F2233" t="s">
        <v>5088</v>
      </c>
      <c r="G2233" t="s">
        <v>3</v>
      </c>
      <c r="H2233" t="s">
        <v>1046</v>
      </c>
      <c r="I2233" t="s">
        <v>5028</v>
      </c>
      <c r="J2233" t="e">
        <f>+VLOOKUP(I2233,NOMENCLATURA!$A$3:$B$20,2,FALSE)</f>
        <v>#N/A</v>
      </c>
      <c r="K2233" t="s">
        <v>5089</v>
      </c>
      <c r="L2233" t="s">
        <v>5090</v>
      </c>
      <c r="M2233" s="2">
        <v>42730</v>
      </c>
      <c r="N2233" t="s">
        <v>207</v>
      </c>
      <c r="O2233" t="s">
        <v>353</v>
      </c>
      <c r="P2233" t="s">
        <v>3</v>
      </c>
      <c r="Q2233" t="s">
        <v>45</v>
      </c>
      <c r="R2233" t="s">
        <v>5091</v>
      </c>
      <c r="S2233" t="s">
        <v>5092</v>
      </c>
      <c r="T2233" t="s">
        <v>3</v>
      </c>
      <c r="U2233" t="s">
        <v>3</v>
      </c>
      <c r="V2233" t="str">
        <f>VLOOKUP(A2233,Ventas!$A$2:$H$3062,7,FALSE)</f>
        <v>N0</v>
      </c>
      <c r="W2233" t="str">
        <f>VLOOKUP(A2233,Ventas!$A$2:$H$3062,8,FALSE)</f>
        <v>OJ</v>
      </c>
      <c r="X2233" t="e">
        <f>VLOOKUP(A2233,'Correo 1'!$A$2:$C$3062,3,FALSE)</f>
        <v>#N/A</v>
      </c>
    </row>
    <row r="2234" spans="1:24" x14ac:dyDescent="0.2">
      <c r="A2234">
        <v>1130127</v>
      </c>
      <c r="B2234" t="s">
        <v>111</v>
      </c>
      <c r="C2234" t="s">
        <v>5098</v>
      </c>
      <c r="D2234" t="s">
        <v>3</v>
      </c>
      <c r="E2234" t="s">
        <v>4976</v>
      </c>
      <c r="F2234" t="s">
        <v>4976</v>
      </c>
      <c r="G2234" t="s">
        <v>3</v>
      </c>
      <c r="H2234" t="s">
        <v>115</v>
      </c>
      <c r="I2234" t="s">
        <v>4993</v>
      </c>
      <c r="J2234" t="e">
        <f>+VLOOKUP(I2234,NOMENCLATURA!$A$3:$B$20,2,FALSE)</f>
        <v>#N/A</v>
      </c>
      <c r="K2234" t="s">
        <v>5099</v>
      </c>
      <c r="L2234" t="s">
        <v>5100</v>
      </c>
      <c r="M2234" s="2">
        <v>42731</v>
      </c>
      <c r="N2234" t="s">
        <v>207</v>
      </c>
      <c r="O2234" t="s">
        <v>353</v>
      </c>
      <c r="P2234" t="s">
        <v>3</v>
      </c>
      <c r="Q2234" t="s">
        <v>45</v>
      </c>
      <c r="R2234" t="s">
        <v>5101</v>
      </c>
      <c r="S2234" t="s">
        <v>3</v>
      </c>
      <c r="T2234" t="s">
        <v>3</v>
      </c>
      <c r="U2234" t="s">
        <v>3</v>
      </c>
      <c r="V2234" t="str">
        <f>VLOOKUP(A2234,Ventas!$A$2:$H$3062,7,FALSE)</f>
        <v>N0</v>
      </c>
      <c r="W2234" t="str">
        <f>VLOOKUP(A2234,Ventas!$A$2:$H$3062,8,FALSE)</f>
        <v>OJ</v>
      </c>
      <c r="X2234" t="e">
        <f>VLOOKUP(A2234,'Correo 1'!$A$2:$C$3062,3,FALSE)</f>
        <v>#N/A</v>
      </c>
    </row>
    <row r="2235" spans="1:24" x14ac:dyDescent="0.2">
      <c r="A2235">
        <v>1130128</v>
      </c>
      <c r="B2235" t="s">
        <v>111</v>
      </c>
      <c r="C2235" t="s">
        <v>5102</v>
      </c>
      <c r="D2235" t="s">
        <v>5103</v>
      </c>
      <c r="E2235" t="s">
        <v>204</v>
      </c>
      <c r="F2235" t="s">
        <v>2032</v>
      </c>
      <c r="G2235" t="s">
        <v>3</v>
      </c>
      <c r="H2235" t="s">
        <v>115</v>
      </c>
      <c r="I2235" t="s">
        <v>4993</v>
      </c>
      <c r="J2235" t="e">
        <f>+VLOOKUP(I2235,NOMENCLATURA!$A$3:$B$20,2,FALSE)</f>
        <v>#N/A</v>
      </c>
      <c r="K2235" t="s">
        <v>5104</v>
      </c>
      <c r="L2235" t="s">
        <v>5105</v>
      </c>
      <c r="M2235" s="2">
        <v>42731</v>
      </c>
      <c r="N2235" t="s">
        <v>207</v>
      </c>
      <c r="O2235" t="s">
        <v>353</v>
      </c>
      <c r="P2235" t="s">
        <v>3</v>
      </c>
      <c r="Q2235" t="s">
        <v>45</v>
      </c>
      <c r="R2235" t="s">
        <v>5106</v>
      </c>
      <c r="S2235" t="s">
        <v>3</v>
      </c>
      <c r="T2235" t="s">
        <v>3</v>
      </c>
      <c r="U2235" t="s">
        <v>3</v>
      </c>
      <c r="V2235" t="str">
        <f>VLOOKUP(A2235,Ventas!$A$2:$H$3062,7,FALSE)</f>
        <v>N0</v>
      </c>
      <c r="W2235" t="str">
        <f>VLOOKUP(A2235,Ventas!$A$2:$H$3062,8,FALSE)</f>
        <v>OJ</v>
      </c>
      <c r="X2235" t="e">
        <f>VLOOKUP(A2235,'Correo 1'!$A$2:$C$3062,3,FALSE)</f>
        <v>#N/A</v>
      </c>
    </row>
    <row r="2236" spans="1:24" x14ac:dyDescent="0.2">
      <c r="A2236">
        <v>1130129</v>
      </c>
      <c r="B2236" t="s">
        <v>111</v>
      </c>
      <c r="C2236" t="s">
        <v>5107</v>
      </c>
      <c r="D2236" t="s">
        <v>3</v>
      </c>
      <c r="E2236" t="s">
        <v>3775</v>
      </c>
      <c r="F2236" t="s">
        <v>4504</v>
      </c>
      <c r="G2236" t="s">
        <v>3</v>
      </c>
      <c r="H2236" t="s">
        <v>79</v>
      </c>
      <c r="I2236" t="s">
        <v>4993</v>
      </c>
      <c r="J2236" t="e">
        <f>+VLOOKUP(I2236,NOMENCLATURA!$A$3:$B$20,2,FALSE)</f>
        <v>#N/A</v>
      </c>
      <c r="K2236" t="s">
        <v>5108</v>
      </c>
      <c r="L2236" t="s">
        <v>5109</v>
      </c>
      <c r="M2236" s="2">
        <v>42731</v>
      </c>
      <c r="N2236" t="s">
        <v>207</v>
      </c>
      <c r="O2236" t="s">
        <v>353</v>
      </c>
      <c r="P2236" t="s">
        <v>3</v>
      </c>
      <c r="Q2236" t="s">
        <v>45</v>
      </c>
      <c r="R2236" t="s">
        <v>5110</v>
      </c>
      <c r="S2236" t="s">
        <v>3</v>
      </c>
      <c r="T2236" t="s">
        <v>3</v>
      </c>
      <c r="U2236" t="s">
        <v>3</v>
      </c>
      <c r="V2236" t="str">
        <f>VLOOKUP(A2236,Ventas!$A$2:$H$3062,7,FALSE)</f>
        <v>N0</v>
      </c>
      <c r="W2236" t="str">
        <f>VLOOKUP(A2236,Ventas!$A$2:$H$3062,8,FALSE)</f>
        <v>OJ</v>
      </c>
      <c r="X2236" t="e">
        <f>VLOOKUP(A2236,'Correo 1'!$A$2:$C$3062,3,FALSE)</f>
        <v>#N/A</v>
      </c>
    </row>
    <row r="2237" spans="1:24" x14ac:dyDescent="0.2">
      <c r="A2237">
        <v>1130168</v>
      </c>
      <c r="B2237" t="s">
        <v>111</v>
      </c>
      <c r="C2237" t="s">
        <v>5116</v>
      </c>
      <c r="D2237" t="s">
        <v>3</v>
      </c>
      <c r="E2237" t="s">
        <v>204</v>
      </c>
      <c r="F2237" t="s">
        <v>2032</v>
      </c>
      <c r="G2237" t="s">
        <v>3</v>
      </c>
      <c r="H2237" t="s">
        <v>115</v>
      </c>
      <c r="I2237" t="s">
        <v>954</v>
      </c>
      <c r="J2237" t="e">
        <f>+VLOOKUP(I2237,NOMENCLATURA!$A$3:$B$20,2,FALSE)</f>
        <v>#N/A</v>
      </c>
      <c r="K2237" t="s">
        <v>5117</v>
      </c>
      <c r="L2237" t="s">
        <v>5118</v>
      </c>
      <c r="M2237" s="2">
        <v>42734</v>
      </c>
      <c r="N2237" t="s">
        <v>207</v>
      </c>
      <c r="O2237" t="s">
        <v>353</v>
      </c>
      <c r="P2237" t="s">
        <v>3</v>
      </c>
      <c r="Q2237" t="s">
        <v>45</v>
      </c>
      <c r="R2237" t="s">
        <v>5119</v>
      </c>
      <c r="S2237" t="s">
        <v>3</v>
      </c>
      <c r="T2237" t="s">
        <v>3</v>
      </c>
      <c r="U2237" t="s">
        <v>3</v>
      </c>
      <c r="V2237" t="str">
        <f>VLOOKUP(A2237,Ventas!$A$2:$H$3062,7,FALSE)</f>
        <v>N0</v>
      </c>
      <c r="W2237" t="str">
        <f>VLOOKUP(A2237,Ventas!$A$2:$H$3062,8,FALSE)</f>
        <v>OJ</v>
      </c>
      <c r="X2237" t="e">
        <f>VLOOKUP(A2237,'Correo 1'!$A$2:$C$3062,3,FALSE)</f>
        <v>#N/A</v>
      </c>
    </row>
    <row r="2238" spans="1:24" x14ac:dyDescent="0.2">
      <c r="A2238">
        <v>1130197</v>
      </c>
      <c r="B2238" t="s">
        <v>111</v>
      </c>
      <c r="C2238" t="s">
        <v>5137</v>
      </c>
      <c r="D2238" t="s">
        <v>3</v>
      </c>
      <c r="E2238" t="s">
        <v>4679</v>
      </c>
      <c r="F2238" t="s">
        <v>4679</v>
      </c>
      <c r="G2238" t="s">
        <v>3</v>
      </c>
      <c r="H2238" t="s">
        <v>2780</v>
      </c>
      <c r="I2238" t="s">
        <v>4993</v>
      </c>
      <c r="J2238" t="e">
        <f>+VLOOKUP(I2238,NOMENCLATURA!$A$3:$B$20,2,FALSE)</f>
        <v>#N/A</v>
      </c>
      <c r="K2238" t="s">
        <v>5138</v>
      </c>
      <c r="L2238" t="s">
        <v>5139</v>
      </c>
      <c r="M2238" s="2">
        <v>42739</v>
      </c>
      <c r="N2238" t="s">
        <v>207</v>
      </c>
      <c r="O2238" t="s">
        <v>353</v>
      </c>
      <c r="P2238" t="s">
        <v>3</v>
      </c>
      <c r="Q2238" t="s">
        <v>45</v>
      </c>
      <c r="R2238" t="s">
        <v>5140</v>
      </c>
      <c r="S2238" t="s">
        <v>5141</v>
      </c>
      <c r="T2238" t="s">
        <v>3</v>
      </c>
      <c r="U2238" t="s">
        <v>3</v>
      </c>
      <c r="V2238" t="str">
        <f>VLOOKUP(A2238,Ventas!$A$2:$H$3062,7,FALSE)</f>
        <v>N0</v>
      </c>
      <c r="W2238" t="str">
        <f>VLOOKUP(A2238,Ventas!$A$2:$H$3062,8,FALSE)</f>
        <v>OJ</v>
      </c>
      <c r="X2238" t="e">
        <f>VLOOKUP(A2238,'Correo 1'!$A$2:$C$3062,3,FALSE)</f>
        <v>#N/A</v>
      </c>
    </row>
    <row r="2239" spans="1:24" x14ac:dyDescent="0.2">
      <c r="A2239">
        <v>1130198</v>
      </c>
      <c r="B2239" t="s">
        <v>111</v>
      </c>
      <c r="C2239" t="s">
        <v>5142</v>
      </c>
      <c r="D2239" t="s">
        <v>3</v>
      </c>
      <c r="E2239" t="s">
        <v>3126</v>
      </c>
      <c r="F2239" t="s">
        <v>3126</v>
      </c>
      <c r="G2239" t="s">
        <v>3</v>
      </c>
      <c r="H2239" t="s">
        <v>3127</v>
      </c>
      <c r="I2239" t="s">
        <v>4993</v>
      </c>
      <c r="J2239" t="e">
        <f>+VLOOKUP(I2239,NOMENCLATURA!$A$3:$B$20,2,FALSE)</f>
        <v>#N/A</v>
      </c>
      <c r="K2239" t="s">
        <v>5143</v>
      </c>
      <c r="L2239" t="s">
        <v>5144</v>
      </c>
      <c r="M2239" s="2">
        <v>42739</v>
      </c>
      <c r="N2239" t="s">
        <v>207</v>
      </c>
      <c r="O2239" t="s">
        <v>353</v>
      </c>
      <c r="P2239" t="s">
        <v>3</v>
      </c>
      <c r="Q2239" t="s">
        <v>45</v>
      </c>
      <c r="R2239" t="s">
        <v>5145</v>
      </c>
      <c r="S2239" t="s">
        <v>5146</v>
      </c>
      <c r="T2239" t="s">
        <v>3</v>
      </c>
      <c r="U2239" t="s">
        <v>3</v>
      </c>
      <c r="V2239" t="str">
        <f>VLOOKUP(A2239,Ventas!$A$2:$H$3062,7,FALSE)</f>
        <v>N0</v>
      </c>
      <c r="W2239" t="str">
        <f>VLOOKUP(A2239,Ventas!$A$2:$H$3062,8,FALSE)</f>
        <v>OJ</v>
      </c>
      <c r="X2239" t="e">
        <f>VLOOKUP(A2239,'Correo 1'!$A$2:$C$3062,3,FALSE)</f>
        <v>#N/A</v>
      </c>
    </row>
    <row r="2240" spans="1:24" x14ac:dyDescent="0.2">
      <c r="A2240">
        <v>1130199</v>
      </c>
      <c r="B2240" t="s">
        <v>111</v>
      </c>
      <c r="C2240" t="s">
        <v>5147</v>
      </c>
      <c r="D2240" t="s">
        <v>3</v>
      </c>
      <c r="E2240" t="s">
        <v>204</v>
      </c>
      <c r="F2240" t="s">
        <v>113</v>
      </c>
      <c r="G2240" t="s">
        <v>3</v>
      </c>
      <c r="H2240" t="s">
        <v>115</v>
      </c>
      <c r="I2240" t="s">
        <v>4993</v>
      </c>
      <c r="J2240" t="e">
        <f>+VLOOKUP(I2240,NOMENCLATURA!$A$3:$B$20,2,FALSE)</f>
        <v>#N/A</v>
      </c>
      <c r="K2240" t="s">
        <v>5148</v>
      </c>
      <c r="L2240" t="s">
        <v>5149</v>
      </c>
      <c r="M2240" s="2">
        <v>42739</v>
      </c>
      <c r="N2240" t="s">
        <v>207</v>
      </c>
      <c r="O2240" t="s">
        <v>353</v>
      </c>
      <c r="P2240" t="s">
        <v>3</v>
      </c>
      <c r="Q2240" t="s">
        <v>45</v>
      </c>
      <c r="R2240" t="s">
        <v>5150</v>
      </c>
      <c r="S2240" t="s">
        <v>5151</v>
      </c>
      <c r="T2240" t="s">
        <v>3</v>
      </c>
      <c r="U2240" t="s">
        <v>5152</v>
      </c>
      <c r="V2240" t="str">
        <f>VLOOKUP(A2240,Ventas!$A$2:$H$3062,7,FALSE)</f>
        <v>N0</v>
      </c>
      <c r="W2240" t="str">
        <f>VLOOKUP(A2240,Ventas!$A$2:$H$3062,8,FALSE)</f>
        <v>OJ</v>
      </c>
      <c r="X2240" t="e">
        <f>VLOOKUP(A2240,'Correo 1'!$A$2:$C$3062,3,FALSE)</f>
        <v>#N/A</v>
      </c>
    </row>
    <row r="2241" spans="1:24" x14ac:dyDescent="0.2">
      <c r="A2241">
        <v>1130201</v>
      </c>
      <c r="B2241" t="s">
        <v>111</v>
      </c>
      <c r="C2241" t="s">
        <v>5153</v>
      </c>
      <c r="D2241" t="s">
        <v>3</v>
      </c>
      <c r="E2241" t="s">
        <v>204</v>
      </c>
      <c r="F2241" t="s">
        <v>5154</v>
      </c>
      <c r="G2241" t="s">
        <v>3</v>
      </c>
      <c r="H2241" t="s">
        <v>115</v>
      </c>
      <c r="I2241" t="s">
        <v>4993</v>
      </c>
      <c r="J2241" t="e">
        <f>+VLOOKUP(I2241,NOMENCLATURA!$A$3:$B$20,2,FALSE)</f>
        <v>#N/A</v>
      </c>
      <c r="K2241" t="s">
        <v>5155</v>
      </c>
      <c r="L2241" t="s">
        <v>5156</v>
      </c>
      <c r="M2241" s="2">
        <v>42739</v>
      </c>
      <c r="N2241" t="s">
        <v>207</v>
      </c>
      <c r="O2241" t="s">
        <v>353</v>
      </c>
      <c r="P2241" t="s">
        <v>3</v>
      </c>
      <c r="Q2241" t="s">
        <v>45</v>
      </c>
      <c r="R2241" t="s">
        <v>5157</v>
      </c>
      <c r="S2241" t="s">
        <v>5158</v>
      </c>
      <c r="T2241" t="s">
        <v>3</v>
      </c>
      <c r="U2241" t="s">
        <v>3</v>
      </c>
      <c r="V2241" t="str">
        <f>VLOOKUP(A2241,Ventas!$A$2:$H$3062,7,FALSE)</f>
        <v>N0</v>
      </c>
      <c r="W2241" t="str">
        <f>VLOOKUP(A2241,Ventas!$A$2:$H$3062,8,FALSE)</f>
        <v>OJ</v>
      </c>
      <c r="X2241" t="e">
        <f>VLOOKUP(A2241,'Correo 1'!$A$2:$C$3062,3,FALSE)</f>
        <v>#N/A</v>
      </c>
    </row>
    <row r="2242" spans="1:24" x14ac:dyDescent="0.2">
      <c r="A2242">
        <v>1130202</v>
      </c>
      <c r="B2242" t="s">
        <v>111</v>
      </c>
      <c r="C2242" t="s">
        <v>5159</v>
      </c>
      <c r="D2242" t="s">
        <v>5160</v>
      </c>
      <c r="E2242" t="s">
        <v>3775</v>
      </c>
      <c r="F2242" t="s">
        <v>3775</v>
      </c>
      <c r="G2242" t="s">
        <v>3</v>
      </c>
      <c r="H2242" t="s">
        <v>79</v>
      </c>
      <c r="I2242" t="s">
        <v>4993</v>
      </c>
      <c r="J2242" t="e">
        <f>+VLOOKUP(I2242,NOMENCLATURA!$A$3:$B$20,2,FALSE)</f>
        <v>#N/A</v>
      </c>
      <c r="K2242" t="s">
        <v>5161</v>
      </c>
      <c r="L2242" t="s">
        <v>5162</v>
      </c>
      <c r="M2242" s="2">
        <v>42739</v>
      </c>
      <c r="N2242" t="s">
        <v>207</v>
      </c>
      <c r="O2242" t="s">
        <v>353</v>
      </c>
      <c r="P2242" t="s">
        <v>3</v>
      </c>
      <c r="Q2242" t="s">
        <v>45</v>
      </c>
      <c r="R2242" t="s">
        <v>5163</v>
      </c>
      <c r="S2242" t="s">
        <v>3</v>
      </c>
      <c r="T2242" t="s">
        <v>3</v>
      </c>
      <c r="U2242" t="s">
        <v>3</v>
      </c>
      <c r="V2242" t="str">
        <f>VLOOKUP(A2242,Ventas!$A$2:$H$3062,7,FALSE)</f>
        <v>N0</v>
      </c>
      <c r="W2242" t="str">
        <f>VLOOKUP(A2242,Ventas!$A$2:$H$3062,8,FALSE)</f>
        <v>OJ</v>
      </c>
      <c r="X2242" t="e">
        <f>VLOOKUP(A2242,'Correo 1'!$A$2:$C$3062,3,FALSE)</f>
        <v>#N/A</v>
      </c>
    </row>
    <row r="2243" spans="1:24" x14ac:dyDescent="0.2">
      <c r="A2243">
        <v>1130203</v>
      </c>
      <c r="B2243" t="s">
        <v>111</v>
      </c>
      <c r="C2243" t="s">
        <v>5164</v>
      </c>
      <c r="D2243" t="s">
        <v>5165</v>
      </c>
      <c r="E2243" t="s">
        <v>4408</v>
      </c>
      <c r="F2243" t="s">
        <v>4408</v>
      </c>
      <c r="G2243" t="s">
        <v>3</v>
      </c>
      <c r="H2243" t="s">
        <v>1087</v>
      </c>
      <c r="I2243" t="s">
        <v>4993</v>
      </c>
      <c r="J2243" t="e">
        <f>+VLOOKUP(I2243,NOMENCLATURA!$A$3:$B$20,2,FALSE)</f>
        <v>#N/A</v>
      </c>
      <c r="K2243" t="s">
        <v>5166</v>
      </c>
      <c r="L2243" t="s">
        <v>5167</v>
      </c>
      <c r="M2243" s="2">
        <v>42739</v>
      </c>
      <c r="N2243" t="s">
        <v>207</v>
      </c>
      <c r="O2243" t="s">
        <v>353</v>
      </c>
      <c r="P2243" t="s">
        <v>3</v>
      </c>
      <c r="Q2243" t="s">
        <v>45</v>
      </c>
      <c r="R2243" t="s">
        <v>5168</v>
      </c>
      <c r="S2243" t="s">
        <v>3</v>
      </c>
      <c r="T2243" t="s">
        <v>3</v>
      </c>
      <c r="U2243" t="s">
        <v>3</v>
      </c>
      <c r="V2243" t="str">
        <f>VLOOKUP(A2243,Ventas!$A$2:$H$3062,7,FALSE)</f>
        <v>N0</v>
      </c>
      <c r="W2243" t="str">
        <f>VLOOKUP(A2243,Ventas!$A$2:$H$3062,8,FALSE)</f>
        <v>OJ</v>
      </c>
      <c r="X2243" t="e">
        <f>VLOOKUP(A2243,'Correo 1'!$A$2:$C$3062,3,FALSE)</f>
        <v>#N/A</v>
      </c>
    </row>
    <row r="2244" spans="1:24" x14ac:dyDescent="0.2">
      <c r="A2244">
        <v>1130227</v>
      </c>
      <c r="B2244" t="s">
        <v>111</v>
      </c>
      <c r="C2244" t="s">
        <v>5169</v>
      </c>
      <c r="D2244" t="s">
        <v>3</v>
      </c>
      <c r="E2244" t="s">
        <v>4446</v>
      </c>
      <c r="F2244" t="s">
        <v>4446</v>
      </c>
      <c r="G2244" t="s">
        <v>3</v>
      </c>
      <c r="H2244" t="s">
        <v>71</v>
      </c>
      <c r="I2244" t="s">
        <v>4993</v>
      </c>
      <c r="J2244" t="e">
        <f>+VLOOKUP(I2244,NOMENCLATURA!$A$3:$B$20,2,FALSE)</f>
        <v>#N/A</v>
      </c>
      <c r="K2244" t="s">
        <v>5170</v>
      </c>
      <c r="L2244" t="s">
        <v>5171</v>
      </c>
      <c r="M2244" s="2">
        <v>42740</v>
      </c>
      <c r="N2244" t="s">
        <v>207</v>
      </c>
      <c r="O2244" t="s">
        <v>353</v>
      </c>
      <c r="P2244" t="s">
        <v>3</v>
      </c>
      <c r="Q2244" t="s">
        <v>45</v>
      </c>
      <c r="R2244" t="s">
        <v>5172</v>
      </c>
      <c r="S2244" t="s">
        <v>3</v>
      </c>
      <c r="T2244" t="s">
        <v>3</v>
      </c>
      <c r="U2244" t="s">
        <v>3</v>
      </c>
      <c r="V2244" t="str">
        <f>VLOOKUP(A2244,Ventas!$A$2:$H$3062,7,FALSE)</f>
        <v>N0</v>
      </c>
      <c r="W2244" t="str">
        <f>VLOOKUP(A2244,Ventas!$A$2:$H$3062,8,FALSE)</f>
        <v>OJ</v>
      </c>
      <c r="X2244" t="e">
        <f>VLOOKUP(A2244,'Correo 1'!$A$2:$C$3062,3,FALSE)</f>
        <v>#N/A</v>
      </c>
    </row>
    <row r="2245" spans="1:24" x14ac:dyDescent="0.2">
      <c r="A2245">
        <v>1130247</v>
      </c>
      <c r="B2245" t="s">
        <v>111</v>
      </c>
      <c r="C2245" t="s">
        <v>5194</v>
      </c>
      <c r="D2245" t="s">
        <v>3</v>
      </c>
      <c r="E2245" t="s">
        <v>204</v>
      </c>
      <c r="F2245" t="s">
        <v>2988</v>
      </c>
      <c r="G2245" t="s">
        <v>3</v>
      </c>
      <c r="H2245" t="s">
        <v>115</v>
      </c>
      <c r="I2245" t="s">
        <v>5195</v>
      </c>
      <c r="J2245" t="e">
        <f>+VLOOKUP(I2245,NOMENCLATURA!$A$3:$B$20,2,FALSE)</f>
        <v>#N/A</v>
      </c>
      <c r="K2245" t="s">
        <v>5196</v>
      </c>
      <c r="L2245" t="s">
        <v>5197</v>
      </c>
      <c r="M2245" s="2">
        <v>42741</v>
      </c>
      <c r="N2245" t="s">
        <v>207</v>
      </c>
      <c r="O2245" t="s">
        <v>353</v>
      </c>
      <c r="P2245" t="s">
        <v>3</v>
      </c>
      <c r="Q2245" t="s">
        <v>45</v>
      </c>
      <c r="R2245" t="s">
        <v>5198</v>
      </c>
      <c r="S2245" t="s">
        <v>3</v>
      </c>
      <c r="T2245" t="s">
        <v>3</v>
      </c>
      <c r="U2245" t="s">
        <v>3</v>
      </c>
      <c r="V2245" t="str">
        <f>VLOOKUP(A2245,Ventas!$A$2:$H$3062,7,FALSE)</f>
        <v>N0</v>
      </c>
      <c r="W2245" t="str">
        <f>VLOOKUP(A2245,Ventas!$A$2:$H$3062,8,FALSE)</f>
        <v>OJ</v>
      </c>
      <c r="X2245" t="e">
        <f>VLOOKUP(A2245,'Correo 1'!$A$2:$C$3062,3,FALSE)</f>
        <v>#N/A</v>
      </c>
    </row>
    <row r="2246" spans="1:24" x14ac:dyDescent="0.2">
      <c r="A2246">
        <v>1130248</v>
      </c>
      <c r="B2246" t="s">
        <v>111</v>
      </c>
      <c r="C2246" t="s">
        <v>5199</v>
      </c>
      <c r="D2246" t="s">
        <v>3</v>
      </c>
      <c r="E2246" t="s">
        <v>204</v>
      </c>
      <c r="F2246" t="s">
        <v>3896</v>
      </c>
      <c r="G2246" t="s">
        <v>3</v>
      </c>
      <c r="H2246" t="s">
        <v>115</v>
      </c>
      <c r="I2246" t="s">
        <v>5195</v>
      </c>
      <c r="J2246" t="e">
        <f>+VLOOKUP(I2246,NOMENCLATURA!$A$3:$B$20,2,FALSE)</f>
        <v>#N/A</v>
      </c>
      <c r="K2246" t="s">
        <v>5200</v>
      </c>
      <c r="L2246" t="s">
        <v>5201</v>
      </c>
      <c r="M2246" s="2">
        <v>42741</v>
      </c>
      <c r="N2246" t="s">
        <v>207</v>
      </c>
      <c r="O2246" t="s">
        <v>353</v>
      </c>
      <c r="P2246" t="s">
        <v>3</v>
      </c>
      <c r="Q2246" t="s">
        <v>45</v>
      </c>
      <c r="R2246" t="s">
        <v>5202</v>
      </c>
      <c r="S2246" t="s">
        <v>3</v>
      </c>
      <c r="T2246" t="s">
        <v>3</v>
      </c>
      <c r="U2246" t="s">
        <v>3</v>
      </c>
      <c r="V2246" t="str">
        <f>VLOOKUP(A2246,Ventas!$A$2:$H$3062,7,FALSE)</f>
        <v>N0</v>
      </c>
      <c r="W2246" t="str">
        <f>VLOOKUP(A2246,Ventas!$A$2:$H$3062,8,FALSE)</f>
        <v>OJ</v>
      </c>
      <c r="X2246" t="e">
        <f>VLOOKUP(A2246,'Correo 1'!$A$2:$C$3062,3,FALSE)</f>
        <v>#N/A</v>
      </c>
    </row>
    <row r="2247" spans="1:24" x14ac:dyDescent="0.2">
      <c r="A2247">
        <v>1130249</v>
      </c>
      <c r="B2247" t="s">
        <v>111</v>
      </c>
      <c r="C2247" t="s">
        <v>5203</v>
      </c>
      <c r="D2247" t="s">
        <v>3</v>
      </c>
      <c r="E2247" t="s">
        <v>204</v>
      </c>
      <c r="F2247" t="s">
        <v>2988</v>
      </c>
      <c r="G2247" t="s">
        <v>3</v>
      </c>
      <c r="H2247" t="s">
        <v>115</v>
      </c>
      <c r="I2247" t="s">
        <v>5195</v>
      </c>
      <c r="J2247" t="e">
        <f>+VLOOKUP(I2247,NOMENCLATURA!$A$3:$B$20,2,FALSE)</f>
        <v>#N/A</v>
      </c>
      <c r="K2247" t="s">
        <v>5204</v>
      </c>
      <c r="L2247" t="s">
        <v>5205</v>
      </c>
      <c r="M2247" s="2">
        <v>42741</v>
      </c>
      <c r="N2247" t="s">
        <v>207</v>
      </c>
      <c r="O2247" t="s">
        <v>353</v>
      </c>
      <c r="P2247" t="s">
        <v>3</v>
      </c>
      <c r="Q2247" t="s">
        <v>45</v>
      </c>
      <c r="R2247" t="s">
        <v>5206</v>
      </c>
      <c r="S2247" t="s">
        <v>3</v>
      </c>
      <c r="T2247" t="s">
        <v>3</v>
      </c>
      <c r="U2247" t="s">
        <v>3</v>
      </c>
      <c r="V2247" t="str">
        <f>VLOOKUP(A2247,Ventas!$A$2:$H$3062,7,FALSE)</f>
        <v>N0</v>
      </c>
      <c r="W2247" t="str">
        <f>VLOOKUP(A2247,Ventas!$A$2:$H$3062,8,FALSE)</f>
        <v>OJ</v>
      </c>
      <c r="X2247" t="e">
        <f>VLOOKUP(A2247,'Correo 1'!$A$2:$C$3062,3,FALSE)</f>
        <v>#N/A</v>
      </c>
    </row>
    <row r="2248" spans="1:24" x14ac:dyDescent="0.2">
      <c r="A2248">
        <v>1130250</v>
      </c>
      <c r="B2248" t="s">
        <v>111</v>
      </c>
      <c r="C2248" t="s">
        <v>5207</v>
      </c>
      <c r="D2248" t="s">
        <v>3</v>
      </c>
      <c r="E2248" t="s">
        <v>204</v>
      </c>
      <c r="F2248" t="s">
        <v>3887</v>
      </c>
      <c r="G2248" t="s">
        <v>3</v>
      </c>
      <c r="H2248" t="s">
        <v>115</v>
      </c>
      <c r="I2248" t="s">
        <v>5195</v>
      </c>
      <c r="J2248" t="e">
        <f>+VLOOKUP(I2248,NOMENCLATURA!$A$3:$B$20,2,FALSE)</f>
        <v>#N/A</v>
      </c>
      <c r="K2248" t="s">
        <v>5208</v>
      </c>
      <c r="L2248" t="s">
        <v>5209</v>
      </c>
      <c r="M2248" s="2">
        <v>42741</v>
      </c>
      <c r="N2248" t="s">
        <v>207</v>
      </c>
      <c r="O2248" t="s">
        <v>353</v>
      </c>
      <c r="P2248" t="s">
        <v>3</v>
      </c>
      <c r="Q2248" t="s">
        <v>45</v>
      </c>
      <c r="R2248" t="s">
        <v>5210</v>
      </c>
      <c r="S2248" t="s">
        <v>3</v>
      </c>
      <c r="T2248" t="s">
        <v>3</v>
      </c>
      <c r="U2248" t="s">
        <v>3</v>
      </c>
      <c r="V2248" t="str">
        <f>VLOOKUP(A2248,Ventas!$A$2:$H$3062,7,FALSE)</f>
        <v>N0</v>
      </c>
      <c r="W2248" t="str">
        <f>VLOOKUP(A2248,Ventas!$A$2:$H$3062,8,FALSE)</f>
        <v>OJ</v>
      </c>
      <c r="X2248" t="e">
        <f>VLOOKUP(A2248,'Correo 1'!$A$2:$C$3062,3,FALSE)</f>
        <v>#N/A</v>
      </c>
    </row>
    <row r="2249" spans="1:24" x14ac:dyDescent="0.2">
      <c r="A2249">
        <v>1130251</v>
      </c>
      <c r="B2249" t="s">
        <v>111</v>
      </c>
      <c r="C2249" t="s">
        <v>5211</v>
      </c>
      <c r="D2249" t="s">
        <v>3</v>
      </c>
      <c r="E2249" t="s">
        <v>204</v>
      </c>
      <c r="F2249" t="s">
        <v>3887</v>
      </c>
      <c r="G2249" t="s">
        <v>3</v>
      </c>
      <c r="H2249" t="s">
        <v>115</v>
      </c>
      <c r="I2249" t="s">
        <v>5195</v>
      </c>
      <c r="J2249" t="e">
        <f>+VLOOKUP(I2249,NOMENCLATURA!$A$3:$B$20,2,FALSE)</f>
        <v>#N/A</v>
      </c>
      <c r="K2249" t="s">
        <v>5212</v>
      </c>
      <c r="L2249" t="s">
        <v>5213</v>
      </c>
      <c r="M2249" s="2">
        <v>42741</v>
      </c>
      <c r="N2249" t="s">
        <v>207</v>
      </c>
      <c r="O2249" t="s">
        <v>353</v>
      </c>
      <c r="P2249" t="s">
        <v>3</v>
      </c>
      <c r="Q2249" t="s">
        <v>45</v>
      </c>
      <c r="R2249" t="s">
        <v>5214</v>
      </c>
      <c r="S2249" t="s">
        <v>3</v>
      </c>
      <c r="T2249" t="s">
        <v>3</v>
      </c>
      <c r="U2249" t="s">
        <v>3</v>
      </c>
      <c r="V2249" t="str">
        <f>VLOOKUP(A2249,Ventas!$A$2:$H$3062,7,FALSE)</f>
        <v>N0</v>
      </c>
      <c r="W2249" t="str">
        <f>VLOOKUP(A2249,Ventas!$A$2:$H$3062,8,FALSE)</f>
        <v>OJ</v>
      </c>
      <c r="X2249" t="e">
        <f>VLOOKUP(A2249,'Correo 1'!$A$2:$C$3062,3,FALSE)</f>
        <v>#N/A</v>
      </c>
    </row>
    <row r="2250" spans="1:24" x14ac:dyDescent="0.2">
      <c r="A2250">
        <v>1130252</v>
      </c>
      <c r="B2250" t="s">
        <v>111</v>
      </c>
      <c r="C2250" t="s">
        <v>5215</v>
      </c>
      <c r="D2250" t="s">
        <v>3</v>
      </c>
      <c r="E2250" t="s">
        <v>204</v>
      </c>
      <c r="F2250" t="s">
        <v>3896</v>
      </c>
      <c r="G2250" t="s">
        <v>3</v>
      </c>
      <c r="H2250" t="s">
        <v>115</v>
      </c>
      <c r="I2250" t="s">
        <v>5195</v>
      </c>
      <c r="J2250" t="e">
        <f>+VLOOKUP(I2250,NOMENCLATURA!$A$3:$B$20,2,FALSE)</f>
        <v>#N/A</v>
      </c>
      <c r="K2250" t="s">
        <v>5216</v>
      </c>
      <c r="L2250" t="s">
        <v>5217</v>
      </c>
      <c r="M2250" s="2">
        <v>42741</v>
      </c>
      <c r="N2250" t="s">
        <v>207</v>
      </c>
      <c r="O2250" t="s">
        <v>353</v>
      </c>
      <c r="P2250" t="s">
        <v>3</v>
      </c>
      <c r="Q2250" t="s">
        <v>45</v>
      </c>
      <c r="R2250" t="s">
        <v>5218</v>
      </c>
      <c r="S2250" t="s">
        <v>3</v>
      </c>
      <c r="T2250" t="s">
        <v>3</v>
      </c>
      <c r="U2250" t="s">
        <v>3</v>
      </c>
      <c r="V2250" t="str">
        <f>VLOOKUP(A2250,Ventas!$A$2:$H$3062,7,FALSE)</f>
        <v>N0</v>
      </c>
      <c r="W2250" t="str">
        <f>VLOOKUP(A2250,Ventas!$A$2:$H$3062,8,FALSE)</f>
        <v>OJ</v>
      </c>
      <c r="X2250" t="e">
        <f>VLOOKUP(A2250,'Correo 1'!$A$2:$C$3062,3,FALSE)</f>
        <v>#N/A</v>
      </c>
    </row>
    <row r="2251" spans="1:24" x14ac:dyDescent="0.2">
      <c r="A2251">
        <v>1130253</v>
      </c>
      <c r="B2251" t="s">
        <v>111</v>
      </c>
      <c r="C2251" t="s">
        <v>5219</v>
      </c>
      <c r="D2251" t="s">
        <v>3</v>
      </c>
      <c r="E2251" t="s">
        <v>204</v>
      </c>
      <c r="F2251" t="s">
        <v>3896</v>
      </c>
      <c r="G2251" t="s">
        <v>3</v>
      </c>
      <c r="H2251" t="s">
        <v>115</v>
      </c>
      <c r="I2251" t="s">
        <v>5195</v>
      </c>
      <c r="J2251" t="e">
        <f>+VLOOKUP(I2251,NOMENCLATURA!$A$3:$B$20,2,FALSE)</f>
        <v>#N/A</v>
      </c>
      <c r="K2251" t="s">
        <v>5220</v>
      </c>
      <c r="L2251" t="s">
        <v>5221</v>
      </c>
      <c r="M2251" s="2">
        <v>42741</v>
      </c>
      <c r="N2251" t="s">
        <v>207</v>
      </c>
      <c r="O2251" t="s">
        <v>353</v>
      </c>
      <c r="P2251" t="s">
        <v>3</v>
      </c>
      <c r="Q2251" t="s">
        <v>45</v>
      </c>
      <c r="R2251" t="s">
        <v>5222</v>
      </c>
      <c r="S2251" t="s">
        <v>3</v>
      </c>
      <c r="T2251" t="s">
        <v>3</v>
      </c>
      <c r="U2251" t="s">
        <v>3</v>
      </c>
      <c r="V2251" t="str">
        <f>VLOOKUP(A2251,Ventas!$A$2:$H$3062,7,FALSE)</f>
        <v>N0</v>
      </c>
      <c r="W2251" t="str">
        <f>VLOOKUP(A2251,Ventas!$A$2:$H$3062,8,FALSE)</f>
        <v>OJ</v>
      </c>
      <c r="X2251" t="e">
        <f>VLOOKUP(A2251,'Correo 1'!$A$2:$C$3062,3,FALSE)</f>
        <v>#N/A</v>
      </c>
    </row>
    <row r="2252" spans="1:24" x14ac:dyDescent="0.2">
      <c r="A2252">
        <v>1130267</v>
      </c>
      <c r="B2252" t="s">
        <v>111</v>
      </c>
      <c r="C2252" t="s">
        <v>5228</v>
      </c>
      <c r="D2252" t="s">
        <v>3</v>
      </c>
      <c r="E2252" t="s">
        <v>3132</v>
      </c>
      <c r="F2252" t="s">
        <v>3132</v>
      </c>
      <c r="G2252" t="s">
        <v>3</v>
      </c>
      <c r="H2252" t="s">
        <v>2061</v>
      </c>
      <c r="I2252" t="s">
        <v>5028</v>
      </c>
      <c r="J2252" t="e">
        <f>+VLOOKUP(I2252,NOMENCLATURA!$A$3:$B$20,2,FALSE)</f>
        <v>#N/A</v>
      </c>
      <c r="K2252" t="s">
        <v>5229</v>
      </c>
      <c r="L2252" t="s">
        <v>5230</v>
      </c>
      <c r="M2252" s="2">
        <v>42745</v>
      </c>
      <c r="N2252" t="s">
        <v>207</v>
      </c>
      <c r="O2252" t="s">
        <v>353</v>
      </c>
      <c r="P2252" t="s">
        <v>3</v>
      </c>
      <c r="Q2252" t="s">
        <v>45</v>
      </c>
      <c r="R2252" t="s">
        <v>5231</v>
      </c>
      <c r="S2252" t="s">
        <v>5232</v>
      </c>
      <c r="T2252" t="s">
        <v>3</v>
      </c>
      <c r="U2252" t="s">
        <v>3</v>
      </c>
      <c r="V2252" t="str">
        <f>VLOOKUP(A2252,Ventas!$A$2:$H$3062,7,FALSE)</f>
        <v>N0</v>
      </c>
      <c r="W2252" t="str">
        <f>VLOOKUP(A2252,Ventas!$A$2:$H$3062,8,FALSE)</f>
        <v>OJ</v>
      </c>
      <c r="X2252" t="e">
        <f>VLOOKUP(A2252,'Correo 1'!$A$2:$C$3062,3,FALSE)</f>
        <v>#N/A</v>
      </c>
    </row>
    <row r="2253" spans="1:24" x14ac:dyDescent="0.2">
      <c r="A2253">
        <v>1130268</v>
      </c>
      <c r="B2253" t="s">
        <v>111</v>
      </c>
      <c r="C2253" t="s">
        <v>5233</v>
      </c>
      <c r="D2253" t="s">
        <v>3</v>
      </c>
      <c r="E2253" t="s">
        <v>204</v>
      </c>
      <c r="F2253" t="s">
        <v>3728</v>
      </c>
      <c r="G2253" t="s">
        <v>3</v>
      </c>
      <c r="H2253" t="s">
        <v>115</v>
      </c>
      <c r="I2253" t="s">
        <v>5028</v>
      </c>
      <c r="J2253" t="e">
        <f>+VLOOKUP(I2253,NOMENCLATURA!$A$3:$B$20,2,FALSE)</f>
        <v>#N/A</v>
      </c>
      <c r="K2253" t="s">
        <v>5234</v>
      </c>
      <c r="L2253" t="s">
        <v>5235</v>
      </c>
      <c r="M2253" s="2">
        <v>42745</v>
      </c>
      <c r="N2253" t="s">
        <v>207</v>
      </c>
      <c r="O2253" t="s">
        <v>353</v>
      </c>
      <c r="P2253" t="s">
        <v>3</v>
      </c>
      <c r="Q2253" t="s">
        <v>45</v>
      </c>
      <c r="R2253" t="s">
        <v>5236</v>
      </c>
      <c r="S2253" t="s">
        <v>5237</v>
      </c>
      <c r="T2253" t="s">
        <v>3</v>
      </c>
      <c r="U2253" t="s">
        <v>3</v>
      </c>
      <c r="V2253" t="str">
        <f>VLOOKUP(A2253,Ventas!$A$2:$H$3062,7,FALSE)</f>
        <v>N0</v>
      </c>
      <c r="W2253" t="str">
        <f>VLOOKUP(A2253,Ventas!$A$2:$H$3062,8,FALSE)</f>
        <v>OJ</v>
      </c>
      <c r="X2253" t="e">
        <f>VLOOKUP(A2253,'Correo 1'!$A$2:$C$3062,3,FALSE)</f>
        <v>#N/A</v>
      </c>
    </row>
    <row r="2254" spans="1:24" x14ac:dyDescent="0.2">
      <c r="A2254">
        <v>1130269</v>
      </c>
      <c r="B2254" t="s">
        <v>111</v>
      </c>
      <c r="C2254" t="s">
        <v>5238</v>
      </c>
      <c r="D2254" t="s">
        <v>3</v>
      </c>
      <c r="E2254" t="s">
        <v>3113</v>
      </c>
      <c r="F2254" t="s">
        <v>5239</v>
      </c>
      <c r="G2254" t="s">
        <v>3</v>
      </c>
      <c r="H2254" t="s">
        <v>1046</v>
      </c>
      <c r="I2254" t="s">
        <v>5028</v>
      </c>
      <c r="J2254" t="e">
        <f>+VLOOKUP(I2254,NOMENCLATURA!$A$3:$B$20,2,FALSE)</f>
        <v>#N/A</v>
      </c>
      <c r="K2254" t="s">
        <v>5240</v>
      </c>
      <c r="L2254" t="s">
        <v>5241</v>
      </c>
      <c r="M2254" s="2">
        <v>42745</v>
      </c>
      <c r="N2254" t="s">
        <v>207</v>
      </c>
      <c r="O2254" t="s">
        <v>353</v>
      </c>
      <c r="P2254" t="s">
        <v>3</v>
      </c>
      <c r="Q2254" t="s">
        <v>45</v>
      </c>
      <c r="R2254" t="s">
        <v>5242</v>
      </c>
      <c r="S2254" t="s">
        <v>5243</v>
      </c>
      <c r="T2254" t="s">
        <v>3</v>
      </c>
      <c r="U2254" t="s">
        <v>3</v>
      </c>
      <c r="V2254" t="str">
        <f>VLOOKUP(A2254,Ventas!$A$2:$H$3062,7,FALSE)</f>
        <v>N0</v>
      </c>
      <c r="W2254" t="str">
        <f>VLOOKUP(A2254,Ventas!$A$2:$H$3062,8,FALSE)</f>
        <v>OJ</v>
      </c>
      <c r="X2254" t="e">
        <f>VLOOKUP(A2254,'Correo 1'!$A$2:$C$3062,3,FALSE)</f>
        <v>#N/A</v>
      </c>
    </row>
    <row r="2255" spans="1:24" x14ac:dyDescent="0.2">
      <c r="A2255">
        <v>1130270</v>
      </c>
      <c r="B2255" t="s">
        <v>111</v>
      </c>
      <c r="C2255" t="s">
        <v>5244</v>
      </c>
      <c r="D2255" t="s">
        <v>5245</v>
      </c>
      <c r="E2255" t="s">
        <v>204</v>
      </c>
      <c r="F2255" t="s">
        <v>2988</v>
      </c>
      <c r="G2255" t="s">
        <v>3</v>
      </c>
      <c r="H2255" t="s">
        <v>115</v>
      </c>
      <c r="I2255" t="s">
        <v>954</v>
      </c>
      <c r="J2255" t="e">
        <f>+VLOOKUP(I2255,NOMENCLATURA!$A$3:$B$20,2,FALSE)</f>
        <v>#N/A</v>
      </c>
      <c r="K2255" t="s">
        <v>5246</v>
      </c>
      <c r="L2255" t="s">
        <v>5247</v>
      </c>
      <c r="M2255" s="2">
        <v>42745</v>
      </c>
      <c r="N2255" t="s">
        <v>207</v>
      </c>
      <c r="O2255" t="s">
        <v>353</v>
      </c>
      <c r="P2255" t="s">
        <v>3</v>
      </c>
      <c r="Q2255" t="s">
        <v>45</v>
      </c>
      <c r="R2255" t="s">
        <v>5248</v>
      </c>
      <c r="S2255" t="s">
        <v>3</v>
      </c>
      <c r="T2255" t="s">
        <v>3</v>
      </c>
      <c r="U2255" t="s">
        <v>3</v>
      </c>
      <c r="V2255" t="str">
        <f>VLOOKUP(A2255,Ventas!$A$2:$H$3062,7,FALSE)</f>
        <v>N0</v>
      </c>
      <c r="W2255" t="str">
        <f>VLOOKUP(A2255,Ventas!$A$2:$H$3062,8,FALSE)</f>
        <v>OI</v>
      </c>
      <c r="X2255" t="e">
        <f>VLOOKUP(A2255,'Correo 1'!$A$2:$C$3062,3,FALSE)</f>
        <v>#N/A</v>
      </c>
    </row>
    <row r="2256" spans="1:24" x14ac:dyDescent="0.2">
      <c r="A2256">
        <v>1130335</v>
      </c>
      <c r="B2256" t="s">
        <v>111</v>
      </c>
      <c r="C2256" t="s">
        <v>5289</v>
      </c>
      <c r="D2256" t="s">
        <v>3</v>
      </c>
      <c r="E2256" t="s">
        <v>204</v>
      </c>
      <c r="F2256" t="s">
        <v>3728</v>
      </c>
      <c r="G2256" t="s">
        <v>3</v>
      </c>
      <c r="H2256" t="s">
        <v>115</v>
      </c>
      <c r="I2256" t="s">
        <v>4993</v>
      </c>
      <c r="J2256" t="e">
        <f>+VLOOKUP(I2256,NOMENCLATURA!$A$3:$B$20,2,FALSE)</f>
        <v>#N/A</v>
      </c>
      <c r="K2256" t="s">
        <v>5290</v>
      </c>
      <c r="L2256" t="s">
        <v>5291</v>
      </c>
      <c r="M2256" s="2">
        <v>42754</v>
      </c>
      <c r="N2256" t="s">
        <v>207</v>
      </c>
      <c r="O2256" t="s">
        <v>353</v>
      </c>
      <c r="P2256" t="s">
        <v>3</v>
      </c>
      <c r="Q2256" t="s">
        <v>45</v>
      </c>
      <c r="R2256" t="s">
        <v>5292</v>
      </c>
      <c r="S2256" t="s">
        <v>3</v>
      </c>
      <c r="T2256" t="s">
        <v>3</v>
      </c>
      <c r="U2256" t="s">
        <v>3</v>
      </c>
      <c r="V2256" t="str">
        <f>VLOOKUP(A2256,Ventas!$A$2:$H$3062,7,FALSE)</f>
        <v>N0</v>
      </c>
      <c r="W2256" t="str">
        <f>VLOOKUP(A2256,Ventas!$A$2:$H$3062,8,FALSE)</f>
        <v>OJ</v>
      </c>
      <c r="X2256" t="e">
        <f>VLOOKUP(A2256,'Correo 1'!$A$2:$C$3062,3,FALSE)</f>
        <v>#N/A</v>
      </c>
    </row>
    <row r="2257" spans="1:24" x14ac:dyDescent="0.2">
      <c r="A2257">
        <v>1130336</v>
      </c>
      <c r="B2257" t="s">
        <v>111</v>
      </c>
      <c r="C2257" t="s">
        <v>5293</v>
      </c>
      <c r="D2257" t="s">
        <v>3</v>
      </c>
      <c r="E2257" t="s">
        <v>204</v>
      </c>
      <c r="F2257" t="s">
        <v>113</v>
      </c>
      <c r="G2257" t="s">
        <v>3</v>
      </c>
      <c r="H2257" t="s">
        <v>115</v>
      </c>
      <c r="I2257" t="s">
        <v>4993</v>
      </c>
      <c r="J2257" t="e">
        <f>+VLOOKUP(I2257,NOMENCLATURA!$A$3:$B$20,2,FALSE)</f>
        <v>#N/A</v>
      </c>
      <c r="K2257" t="s">
        <v>5294</v>
      </c>
      <c r="L2257" t="s">
        <v>5295</v>
      </c>
      <c r="M2257" s="2">
        <v>42754</v>
      </c>
      <c r="N2257" t="s">
        <v>207</v>
      </c>
      <c r="O2257" t="s">
        <v>353</v>
      </c>
      <c r="P2257" t="s">
        <v>3</v>
      </c>
      <c r="Q2257" t="s">
        <v>45</v>
      </c>
      <c r="R2257" t="s">
        <v>5296</v>
      </c>
      <c r="S2257" t="s">
        <v>5297</v>
      </c>
      <c r="T2257" t="s">
        <v>3</v>
      </c>
      <c r="U2257" t="s">
        <v>3</v>
      </c>
      <c r="V2257" t="str">
        <f>VLOOKUP(A2257,Ventas!$A$2:$H$3062,7,FALSE)</f>
        <v>N0</v>
      </c>
      <c r="W2257" t="str">
        <f>VLOOKUP(A2257,Ventas!$A$2:$H$3062,8,FALSE)</f>
        <v>OJ</v>
      </c>
      <c r="X2257" t="e">
        <f>VLOOKUP(A2257,'Correo 1'!$A$2:$C$3062,3,FALSE)</f>
        <v>#N/A</v>
      </c>
    </row>
    <row r="2258" spans="1:24" x14ac:dyDescent="0.2">
      <c r="A2258">
        <v>1130337</v>
      </c>
      <c r="B2258" t="s">
        <v>111</v>
      </c>
      <c r="C2258" t="s">
        <v>5298</v>
      </c>
      <c r="D2258" t="s">
        <v>5299</v>
      </c>
      <c r="E2258" t="s">
        <v>204</v>
      </c>
      <c r="F2258" t="s">
        <v>2988</v>
      </c>
      <c r="G2258" t="s">
        <v>3</v>
      </c>
      <c r="H2258" t="s">
        <v>115</v>
      </c>
      <c r="I2258" t="s">
        <v>4993</v>
      </c>
      <c r="J2258" t="e">
        <f>+VLOOKUP(I2258,NOMENCLATURA!$A$3:$B$20,2,FALSE)</f>
        <v>#N/A</v>
      </c>
      <c r="K2258" t="s">
        <v>5300</v>
      </c>
      <c r="L2258" t="s">
        <v>5301</v>
      </c>
      <c r="M2258" s="2">
        <v>42754</v>
      </c>
      <c r="N2258" t="s">
        <v>207</v>
      </c>
      <c r="O2258" t="s">
        <v>353</v>
      </c>
      <c r="P2258" t="s">
        <v>3</v>
      </c>
      <c r="Q2258" t="s">
        <v>12</v>
      </c>
      <c r="R2258" t="s">
        <v>5302</v>
      </c>
      <c r="S2258" t="s">
        <v>3</v>
      </c>
      <c r="T2258" t="s">
        <v>3</v>
      </c>
      <c r="U2258" t="s">
        <v>3</v>
      </c>
      <c r="V2258" t="str">
        <f>VLOOKUP(A2258,Ventas!$A$2:$H$3062,7,FALSE)</f>
        <v>N0</v>
      </c>
      <c r="W2258" t="str">
        <f>VLOOKUP(A2258,Ventas!$A$2:$H$3062,8,FALSE)</f>
        <v>OJ</v>
      </c>
      <c r="X2258" t="e">
        <f>VLOOKUP(A2258,'Correo 1'!$A$2:$C$3062,3,FALSE)</f>
        <v>#N/A</v>
      </c>
    </row>
    <row r="2259" spans="1:24" x14ac:dyDescent="0.2">
      <c r="A2259">
        <v>1130349</v>
      </c>
      <c r="B2259" t="s">
        <v>111</v>
      </c>
      <c r="C2259" t="s">
        <v>5303</v>
      </c>
      <c r="D2259" t="s">
        <v>3</v>
      </c>
      <c r="E2259" t="s">
        <v>4679</v>
      </c>
      <c r="F2259" t="s">
        <v>4679</v>
      </c>
      <c r="G2259" t="s">
        <v>3</v>
      </c>
      <c r="H2259" t="s">
        <v>2780</v>
      </c>
      <c r="I2259" t="s">
        <v>954</v>
      </c>
      <c r="J2259" t="e">
        <f>+VLOOKUP(I2259,NOMENCLATURA!$A$3:$B$20,2,FALSE)</f>
        <v>#N/A</v>
      </c>
      <c r="K2259" t="s">
        <v>5304</v>
      </c>
      <c r="L2259" t="s">
        <v>5305</v>
      </c>
      <c r="M2259" s="2">
        <v>42755</v>
      </c>
      <c r="N2259" t="s">
        <v>207</v>
      </c>
      <c r="O2259" t="s">
        <v>353</v>
      </c>
      <c r="P2259" t="s">
        <v>3</v>
      </c>
      <c r="Q2259" t="s">
        <v>45</v>
      </c>
      <c r="R2259" t="s">
        <v>5306</v>
      </c>
      <c r="S2259" t="s">
        <v>3</v>
      </c>
      <c r="T2259" t="s">
        <v>3</v>
      </c>
      <c r="U2259" t="s">
        <v>3</v>
      </c>
      <c r="V2259" t="str">
        <f>VLOOKUP(A2259,Ventas!$A$2:$H$3062,7,FALSE)</f>
        <v>N0</v>
      </c>
      <c r="W2259" t="str">
        <f>VLOOKUP(A2259,Ventas!$A$2:$H$3062,8,FALSE)</f>
        <v>OJ</v>
      </c>
      <c r="X2259" t="e">
        <f>VLOOKUP(A2259,'Correo 1'!$A$2:$C$3062,3,FALSE)</f>
        <v>#N/A</v>
      </c>
    </row>
    <row r="2260" spans="1:24" x14ac:dyDescent="0.2">
      <c r="A2260">
        <v>1130350</v>
      </c>
      <c r="B2260" t="s">
        <v>111</v>
      </c>
      <c r="C2260" t="s">
        <v>5307</v>
      </c>
      <c r="D2260" t="s">
        <v>3</v>
      </c>
      <c r="E2260" t="s">
        <v>5308</v>
      </c>
      <c r="F2260" t="s">
        <v>5308</v>
      </c>
      <c r="G2260" t="s">
        <v>3</v>
      </c>
      <c r="H2260" t="s">
        <v>2061</v>
      </c>
      <c r="I2260" t="s">
        <v>954</v>
      </c>
      <c r="J2260" t="e">
        <f>+VLOOKUP(I2260,NOMENCLATURA!$A$3:$B$20,2,FALSE)</f>
        <v>#N/A</v>
      </c>
      <c r="K2260" t="s">
        <v>5309</v>
      </c>
      <c r="L2260" t="s">
        <v>5310</v>
      </c>
      <c r="M2260" s="2">
        <v>42755</v>
      </c>
      <c r="N2260" t="s">
        <v>207</v>
      </c>
      <c r="O2260" t="s">
        <v>353</v>
      </c>
      <c r="P2260" t="s">
        <v>3</v>
      </c>
      <c r="Q2260" t="s">
        <v>45</v>
      </c>
      <c r="R2260" t="s">
        <v>5311</v>
      </c>
      <c r="S2260" t="s">
        <v>3</v>
      </c>
      <c r="T2260" t="s">
        <v>3</v>
      </c>
      <c r="U2260" t="s">
        <v>3</v>
      </c>
      <c r="V2260" t="str">
        <f>VLOOKUP(A2260,Ventas!$A$2:$H$3062,7,FALSE)</f>
        <v>N0</v>
      </c>
      <c r="W2260" t="str">
        <f>VLOOKUP(A2260,Ventas!$A$2:$H$3062,8,FALSE)</f>
        <v>OJ</v>
      </c>
      <c r="X2260" t="e">
        <f>VLOOKUP(A2260,'Correo 1'!$A$2:$C$3062,3,FALSE)</f>
        <v>#N/A</v>
      </c>
    </row>
    <row r="2261" spans="1:24" x14ac:dyDescent="0.2">
      <c r="A2261">
        <v>1130351</v>
      </c>
      <c r="B2261" t="s">
        <v>111</v>
      </c>
      <c r="C2261" t="s">
        <v>5312</v>
      </c>
      <c r="D2261" t="s">
        <v>3</v>
      </c>
      <c r="E2261" t="s">
        <v>3132</v>
      </c>
      <c r="F2261" t="s">
        <v>3132</v>
      </c>
      <c r="G2261" t="s">
        <v>3</v>
      </c>
      <c r="H2261" t="s">
        <v>2061</v>
      </c>
      <c r="I2261" t="s">
        <v>954</v>
      </c>
      <c r="J2261" t="e">
        <f>+VLOOKUP(I2261,NOMENCLATURA!$A$3:$B$20,2,FALSE)</f>
        <v>#N/A</v>
      </c>
      <c r="K2261" t="s">
        <v>5313</v>
      </c>
      <c r="L2261" t="s">
        <v>5314</v>
      </c>
      <c r="M2261" s="2">
        <v>42755</v>
      </c>
      <c r="N2261" t="s">
        <v>207</v>
      </c>
      <c r="O2261" t="s">
        <v>353</v>
      </c>
      <c r="P2261" t="s">
        <v>3</v>
      </c>
      <c r="Q2261" t="s">
        <v>45</v>
      </c>
      <c r="R2261" t="s">
        <v>5315</v>
      </c>
      <c r="S2261" t="s">
        <v>3</v>
      </c>
      <c r="T2261" t="s">
        <v>3</v>
      </c>
      <c r="U2261" t="s">
        <v>3</v>
      </c>
      <c r="V2261" t="str">
        <f>VLOOKUP(A2261,Ventas!$A$2:$H$3062,7,FALSE)</f>
        <v>N0</v>
      </c>
      <c r="W2261" t="str">
        <f>VLOOKUP(A2261,Ventas!$A$2:$H$3062,8,FALSE)</f>
        <v>OJ</v>
      </c>
      <c r="X2261" t="e">
        <f>VLOOKUP(A2261,'Correo 1'!$A$2:$C$3062,3,FALSE)</f>
        <v>#N/A</v>
      </c>
    </row>
    <row r="2262" spans="1:24" x14ac:dyDescent="0.2">
      <c r="A2262">
        <v>1130352</v>
      </c>
      <c r="B2262" t="s">
        <v>111</v>
      </c>
      <c r="C2262" t="s">
        <v>5316</v>
      </c>
      <c r="D2262" t="s">
        <v>3</v>
      </c>
      <c r="E2262" t="s">
        <v>3039</v>
      </c>
      <c r="F2262" t="s">
        <v>3039</v>
      </c>
      <c r="G2262" t="s">
        <v>3</v>
      </c>
      <c r="H2262" t="s">
        <v>1475</v>
      </c>
      <c r="I2262" t="s">
        <v>954</v>
      </c>
      <c r="J2262" t="e">
        <f>+VLOOKUP(I2262,NOMENCLATURA!$A$3:$B$20,2,FALSE)</f>
        <v>#N/A</v>
      </c>
      <c r="K2262" t="s">
        <v>5317</v>
      </c>
      <c r="L2262" t="s">
        <v>5318</v>
      </c>
      <c r="M2262" s="2">
        <v>42755</v>
      </c>
      <c r="N2262" t="s">
        <v>207</v>
      </c>
      <c r="O2262" t="s">
        <v>353</v>
      </c>
      <c r="P2262" t="s">
        <v>3</v>
      </c>
      <c r="Q2262" t="s">
        <v>45</v>
      </c>
      <c r="R2262" t="s">
        <v>5319</v>
      </c>
      <c r="S2262" t="s">
        <v>3</v>
      </c>
      <c r="T2262" t="s">
        <v>3</v>
      </c>
      <c r="U2262" t="s">
        <v>3</v>
      </c>
      <c r="V2262" t="str">
        <f>VLOOKUP(A2262,Ventas!$A$2:$H$3062,7,FALSE)</f>
        <v>N0</v>
      </c>
      <c r="W2262" t="str">
        <f>VLOOKUP(A2262,Ventas!$A$2:$H$3062,8,FALSE)</f>
        <v>OJ</v>
      </c>
      <c r="X2262" t="e">
        <f>VLOOKUP(A2262,'Correo 1'!$A$2:$C$3062,3,FALSE)</f>
        <v>#N/A</v>
      </c>
    </row>
    <row r="2263" spans="1:24" x14ac:dyDescent="0.2">
      <c r="A2263">
        <v>1130353</v>
      </c>
      <c r="B2263" t="s">
        <v>111</v>
      </c>
      <c r="C2263" t="s">
        <v>5320</v>
      </c>
      <c r="D2263" t="s">
        <v>3</v>
      </c>
      <c r="E2263" t="s">
        <v>3126</v>
      </c>
      <c r="F2263" t="s">
        <v>3126</v>
      </c>
      <c r="G2263" t="s">
        <v>3</v>
      </c>
      <c r="H2263" t="s">
        <v>3127</v>
      </c>
      <c r="I2263" t="s">
        <v>954</v>
      </c>
      <c r="J2263" t="e">
        <f>+VLOOKUP(I2263,NOMENCLATURA!$A$3:$B$20,2,FALSE)</f>
        <v>#N/A</v>
      </c>
      <c r="K2263" t="s">
        <v>5321</v>
      </c>
      <c r="L2263" t="s">
        <v>5322</v>
      </c>
      <c r="M2263" s="2">
        <v>42755</v>
      </c>
      <c r="N2263" t="s">
        <v>207</v>
      </c>
      <c r="O2263" t="s">
        <v>353</v>
      </c>
      <c r="P2263" t="s">
        <v>3</v>
      </c>
      <c r="Q2263" t="s">
        <v>45</v>
      </c>
      <c r="R2263" t="s">
        <v>5323</v>
      </c>
      <c r="S2263" t="s">
        <v>3</v>
      </c>
      <c r="T2263" t="s">
        <v>3</v>
      </c>
      <c r="U2263" t="s">
        <v>3</v>
      </c>
      <c r="V2263" t="str">
        <f>VLOOKUP(A2263,Ventas!$A$2:$H$3062,7,FALSE)</f>
        <v>N0</v>
      </c>
      <c r="W2263" t="str">
        <f>VLOOKUP(A2263,Ventas!$A$2:$H$3062,8,FALSE)</f>
        <v>OJ</v>
      </c>
      <c r="X2263" t="e">
        <f>VLOOKUP(A2263,'Correo 1'!$A$2:$C$3062,3,FALSE)</f>
        <v>#N/A</v>
      </c>
    </row>
    <row r="2264" spans="1:24" x14ac:dyDescent="0.2">
      <c r="A2264">
        <v>1130354</v>
      </c>
      <c r="B2264" t="s">
        <v>111</v>
      </c>
      <c r="C2264" t="s">
        <v>5324</v>
      </c>
      <c r="D2264" t="s">
        <v>3</v>
      </c>
      <c r="E2264" t="s">
        <v>4154</v>
      </c>
      <c r="F2264" t="s">
        <v>4154</v>
      </c>
      <c r="G2264" t="s">
        <v>3</v>
      </c>
      <c r="H2264" t="s">
        <v>3127</v>
      </c>
      <c r="I2264" t="s">
        <v>954</v>
      </c>
      <c r="J2264" t="e">
        <f>+VLOOKUP(I2264,NOMENCLATURA!$A$3:$B$20,2,FALSE)</f>
        <v>#N/A</v>
      </c>
      <c r="K2264" t="s">
        <v>5325</v>
      </c>
      <c r="L2264" t="s">
        <v>5326</v>
      </c>
      <c r="M2264" s="2">
        <v>42755</v>
      </c>
      <c r="N2264" t="s">
        <v>207</v>
      </c>
      <c r="O2264" t="s">
        <v>353</v>
      </c>
      <c r="P2264" t="s">
        <v>3</v>
      </c>
      <c r="Q2264" t="s">
        <v>45</v>
      </c>
      <c r="R2264" t="s">
        <v>5327</v>
      </c>
      <c r="S2264" t="s">
        <v>3</v>
      </c>
      <c r="T2264" t="s">
        <v>3</v>
      </c>
      <c r="U2264" t="s">
        <v>3</v>
      </c>
      <c r="V2264" t="str">
        <f>VLOOKUP(A2264,Ventas!$A$2:$H$3062,7,FALSE)</f>
        <v>N0</v>
      </c>
      <c r="W2264" t="str">
        <f>VLOOKUP(A2264,Ventas!$A$2:$H$3062,8,FALSE)</f>
        <v>OJ</v>
      </c>
      <c r="X2264" t="e">
        <f>VLOOKUP(A2264,'Correo 1'!$A$2:$C$3062,3,FALSE)</f>
        <v>#N/A</v>
      </c>
    </row>
    <row r="2265" spans="1:24" x14ac:dyDescent="0.2">
      <c r="A2265">
        <v>1130355</v>
      </c>
      <c r="B2265" t="s">
        <v>111</v>
      </c>
      <c r="C2265" t="s">
        <v>5328</v>
      </c>
      <c r="D2265" t="s">
        <v>3</v>
      </c>
      <c r="E2265" t="s">
        <v>5154</v>
      </c>
      <c r="F2265" t="s">
        <v>5154</v>
      </c>
      <c r="G2265" t="s">
        <v>3</v>
      </c>
      <c r="H2265" t="s">
        <v>3127</v>
      </c>
      <c r="I2265" t="s">
        <v>954</v>
      </c>
      <c r="J2265" t="e">
        <f>+VLOOKUP(I2265,NOMENCLATURA!$A$3:$B$20,2,FALSE)</f>
        <v>#N/A</v>
      </c>
      <c r="K2265" t="s">
        <v>5329</v>
      </c>
      <c r="L2265" t="s">
        <v>5330</v>
      </c>
      <c r="M2265" s="2">
        <v>42755</v>
      </c>
      <c r="N2265" t="s">
        <v>207</v>
      </c>
      <c r="O2265" t="s">
        <v>353</v>
      </c>
      <c r="P2265" t="s">
        <v>3</v>
      </c>
      <c r="Q2265" t="s">
        <v>45</v>
      </c>
      <c r="R2265" t="s">
        <v>5331</v>
      </c>
      <c r="S2265" t="s">
        <v>3</v>
      </c>
      <c r="T2265" t="s">
        <v>3</v>
      </c>
      <c r="U2265" t="s">
        <v>3</v>
      </c>
      <c r="V2265" t="str">
        <f>VLOOKUP(A2265,Ventas!$A$2:$H$3062,7,FALSE)</f>
        <v>N0</v>
      </c>
      <c r="W2265" t="str">
        <f>VLOOKUP(A2265,Ventas!$A$2:$H$3062,8,FALSE)</f>
        <v>OJ</v>
      </c>
      <c r="X2265" t="e">
        <f>VLOOKUP(A2265,'Correo 1'!$A$2:$C$3062,3,FALSE)</f>
        <v>#N/A</v>
      </c>
    </row>
    <row r="2266" spans="1:24" x14ac:dyDescent="0.2">
      <c r="A2266">
        <v>1130356</v>
      </c>
      <c r="B2266" t="s">
        <v>111</v>
      </c>
      <c r="C2266" t="s">
        <v>5332</v>
      </c>
      <c r="D2266" t="s">
        <v>3</v>
      </c>
      <c r="E2266" t="s">
        <v>4976</v>
      </c>
      <c r="F2266" t="s">
        <v>4976</v>
      </c>
      <c r="G2266" t="s">
        <v>3</v>
      </c>
      <c r="H2266" t="s">
        <v>1046</v>
      </c>
      <c r="I2266" t="s">
        <v>954</v>
      </c>
      <c r="J2266" t="e">
        <f>+VLOOKUP(I2266,NOMENCLATURA!$A$3:$B$20,2,FALSE)</f>
        <v>#N/A</v>
      </c>
      <c r="K2266" t="s">
        <v>5333</v>
      </c>
      <c r="L2266" t="s">
        <v>5334</v>
      </c>
      <c r="M2266" s="2">
        <v>42755</v>
      </c>
      <c r="N2266" t="s">
        <v>207</v>
      </c>
      <c r="O2266" t="s">
        <v>353</v>
      </c>
      <c r="P2266" t="s">
        <v>3</v>
      </c>
      <c r="Q2266" t="s">
        <v>45</v>
      </c>
      <c r="R2266" t="s">
        <v>5335</v>
      </c>
      <c r="S2266" t="s">
        <v>3</v>
      </c>
      <c r="T2266" t="s">
        <v>3</v>
      </c>
      <c r="U2266" t="s">
        <v>3</v>
      </c>
      <c r="V2266" t="str">
        <f>VLOOKUP(A2266,Ventas!$A$2:$H$3062,7,FALSE)</f>
        <v>N0</v>
      </c>
      <c r="W2266" t="str">
        <f>VLOOKUP(A2266,Ventas!$A$2:$H$3062,8,FALSE)</f>
        <v>OJ</v>
      </c>
      <c r="X2266" t="e">
        <f>VLOOKUP(A2266,'Correo 1'!$A$2:$C$3062,3,FALSE)</f>
        <v>#N/A</v>
      </c>
    </row>
    <row r="2267" spans="1:24" x14ac:dyDescent="0.2">
      <c r="A2267">
        <v>1130357</v>
      </c>
      <c r="B2267" t="s">
        <v>111</v>
      </c>
      <c r="C2267" t="s">
        <v>5336</v>
      </c>
      <c r="D2267" t="s">
        <v>3</v>
      </c>
      <c r="E2267" t="s">
        <v>3113</v>
      </c>
      <c r="F2267" t="s">
        <v>3113</v>
      </c>
      <c r="G2267" t="s">
        <v>3</v>
      </c>
      <c r="H2267" t="s">
        <v>1046</v>
      </c>
      <c r="I2267" t="s">
        <v>954</v>
      </c>
      <c r="J2267" t="e">
        <f>+VLOOKUP(I2267,NOMENCLATURA!$A$3:$B$20,2,FALSE)</f>
        <v>#N/A</v>
      </c>
      <c r="K2267" t="s">
        <v>5337</v>
      </c>
      <c r="L2267" t="s">
        <v>5338</v>
      </c>
      <c r="M2267" s="2">
        <v>42755</v>
      </c>
      <c r="N2267" t="s">
        <v>207</v>
      </c>
      <c r="O2267" t="s">
        <v>353</v>
      </c>
      <c r="P2267" t="s">
        <v>3</v>
      </c>
      <c r="Q2267" t="s">
        <v>45</v>
      </c>
      <c r="R2267" t="s">
        <v>5339</v>
      </c>
      <c r="S2267" t="s">
        <v>3</v>
      </c>
      <c r="T2267" t="s">
        <v>3</v>
      </c>
      <c r="U2267" t="s">
        <v>3</v>
      </c>
      <c r="V2267" t="str">
        <f>VLOOKUP(A2267,Ventas!$A$2:$H$3062,7,FALSE)</f>
        <v>N0</v>
      </c>
      <c r="W2267" t="str">
        <f>VLOOKUP(A2267,Ventas!$A$2:$H$3062,8,FALSE)</f>
        <v>OJ</v>
      </c>
      <c r="X2267" t="e">
        <f>VLOOKUP(A2267,'Correo 1'!$A$2:$C$3062,3,FALSE)</f>
        <v>#N/A</v>
      </c>
    </row>
    <row r="2268" spans="1:24" x14ac:dyDescent="0.2">
      <c r="A2268">
        <v>1130358</v>
      </c>
      <c r="B2268" t="s">
        <v>111</v>
      </c>
      <c r="C2268" t="s">
        <v>5340</v>
      </c>
      <c r="D2268" t="s">
        <v>3</v>
      </c>
      <c r="E2268" t="s">
        <v>2952</v>
      </c>
      <c r="F2268" t="s">
        <v>2952</v>
      </c>
      <c r="G2268" t="s">
        <v>3</v>
      </c>
      <c r="H2268" t="s">
        <v>1046</v>
      </c>
      <c r="I2268" t="s">
        <v>954</v>
      </c>
      <c r="J2268" t="e">
        <f>+VLOOKUP(I2268,NOMENCLATURA!$A$3:$B$20,2,FALSE)</f>
        <v>#N/A</v>
      </c>
      <c r="K2268" t="s">
        <v>5341</v>
      </c>
      <c r="L2268" t="s">
        <v>5342</v>
      </c>
      <c r="M2268" s="2">
        <v>42755</v>
      </c>
      <c r="N2268" t="s">
        <v>207</v>
      </c>
      <c r="O2268" t="s">
        <v>353</v>
      </c>
      <c r="P2268" t="s">
        <v>3</v>
      </c>
      <c r="Q2268" t="s">
        <v>45</v>
      </c>
      <c r="R2268" t="s">
        <v>5343</v>
      </c>
      <c r="S2268" t="s">
        <v>3</v>
      </c>
      <c r="T2268" t="s">
        <v>3</v>
      </c>
      <c r="U2268" t="s">
        <v>3</v>
      </c>
      <c r="V2268" t="str">
        <f>VLOOKUP(A2268,Ventas!$A$2:$H$3062,7,FALSE)</f>
        <v>N0</v>
      </c>
      <c r="W2268" t="str">
        <f>VLOOKUP(A2268,Ventas!$A$2:$H$3062,8,FALSE)</f>
        <v>OJ</v>
      </c>
      <c r="X2268" t="e">
        <f>VLOOKUP(A2268,'Correo 1'!$A$2:$C$3062,3,FALSE)</f>
        <v>#N/A</v>
      </c>
    </row>
    <row r="2269" spans="1:24" x14ac:dyDescent="0.2">
      <c r="A2269">
        <v>1130359</v>
      </c>
      <c r="B2269" t="s">
        <v>111</v>
      </c>
      <c r="C2269" t="s">
        <v>5344</v>
      </c>
      <c r="D2269" t="s">
        <v>3</v>
      </c>
      <c r="E2269" t="s">
        <v>5088</v>
      </c>
      <c r="F2269" t="s">
        <v>5088</v>
      </c>
      <c r="G2269" t="s">
        <v>3</v>
      </c>
      <c r="H2269" t="s">
        <v>1046</v>
      </c>
      <c r="I2269" t="s">
        <v>954</v>
      </c>
      <c r="J2269" t="e">
        <f>+VLOOKUP(I2269,NOMENCLATURA!$A$3:$B$20,2,FALSE)</f>
        <v>#N/A</v>
      </c>
      <c r="K2269" t="s">
        <v>5345</v>
      </c>
      <c r="L2269" t="s">
        <v>5346</v>
      </c>
      <c r="M2269" s="2">
        <v>42755</v>
      </c>
      <c r="N2269" t="s">
        <v>207</v>
      </c>
      <c r="O2269" t="s">
        <v>353</v>
      </c>
      <c r="P2269" t="s">
        <v>3</v>
      </c>
      <c r="Q2269" t="s">
        <v>45</v>
      </c>
      <c r="R2269" t="s">
        <v>5347</v>
      </c>
      <c r="S2269" t="s">
        <v>3</v>
      </c>
      <c r="T2269" t="s">
        <v>3</v>
      </c>
      <c r="U2269" t="s">
        <v>3</v>
      </c>
      <c r="V2269" t="str">
        <f>VLOOKUP(A2269,Ventas!$A$2:$H$3062,7,FALSE)</f>
        <v>N0</v>
      </c>
      <c r="W2269" t="str">
        <f>VLOOKUP(A2269,Ventas!$A$2:$H$3062,8,FALSE)</f>
        <v>OJ</v>
      </c>
      <c r="X2269" t="e">
        <f>VLOOKUP(A2269,'Correo 1'!$A$2:$C$3062,3,FALSE)</f>
        <v>#N/A</v>
      </c>
    </row>
    <row r="2270" spans="1:24" x14ac:dyDescent="0.2">
      <c r="A2270">
        <v>1130360</v>
      </c>
      <c r="B2270" t="s">
        <v>111</v>
      </c>
      <c r="C2270" t="s">
        <v>5348</v>
      </c>
      <c r="D2270" t="s">
        <v>3</v>
      </c>
      <c r="E2270" t="s">
        <v>204</v>
      </c>
      <c r="F2270" t="s">
        <v>204</v>
      </c>
      <c r="G2270" t="s">
        <v>3</v>
      </c>
      <c r="H2270" t="s">
        <v>115</v>
      </c>
      <c r="I2270" t="s">
        <v>954</v>
      </c>
      <c r="J2270" t="e">
        <f>+VLOOKUP(I2270,NOMENCLATURA!$A$3:$B$20,2,FALSE)</f>
        <v>#N/A</v>
      </c>
      <c r="K2270" t="s">
        <v>5349</v>
      </c>
      <c r="L2270" t="s">
        <v>5350</v>
      </c>
      <c r="M2270" s="2">
        <v>42755</v>
      </c>
      <c r="N2270" t="s">
        <v>207</v>
      </c>
      <c r="O2270" t="s">
        <v>353</v>
      </c>
      <c r="P2270" t="s">
        <v>3</v>
      </c>
      <c r="Q2270" t="s">
        <v>45</v>
      </c>
      <c r="R2270" t="s">
        <v>5351</v>
      </c>
      <c r="S2270" t="s">
        <v>3</v>
      </c>
      <c r="T2270" t="s">
        <v>3</v>
      </c>
      <c r="U2270" t="s">
        <v>3</v>
      </c>
      <c r="V2270" t="str">
        <f>VLOOKUP(A2270,Ventas!$A$2:$H$3062,7,FALSE)</f>
        <v>N0</v>
      </c>
      <c r="W2270" t="str">
        <f>VLOOKUP(A2270,Ventas!$A$2:$H$3062,8,FALSE)</f>
        <v>OJ</v>
      </c>
      <c r="X2270" t="e">
        <f>VLOOKUP(A2270,'Correo 1'!$A$2:$C$3062,3,FALSE)</f>
        <v>#N/A</v>
      </c>
    </row>
    <row r="2271" spans="1:24" x14ac:dyDescent="0.2">
      <c r="A2271">
        <v>1130361</v>
      </c>
      <c r="B2271" t="s">
        <v>111</v>
      </c>
      <c r="C2271" t="s">
        <v>5352</v>
      </c>
      <c r="D2271" t="s">
        <v>3</v>
      </c>
      <c r="E2271" t="s">
        <v>204</v>
      </c>
      <c r="F2271" t="s">
        <v>2032</v>
      </c>
      <c r="G2271" t="s">
        <v>3</v>
      </c>
      <c r="H2271" t="s">
        <v>115</v>
      </c>
      <c r="I2271" t="s">
        <v>954</v>
      </c>
      <c r="J2271" t="e">
        <f>+VLOOKUP(I2271,NOMENCLATURA!$A$3:$B$20,2,FALSE)</f>
        <v>#N/A</v>
      </c>
      <c r="K2271" t="s">
        <v>5353</v>
      </c>
      <c r="L2271" t="s">
        <v>5354</v>
      </c>
      <c r="M2271" s="2">
        <v>42755</v>
      </c>
      <c r="N2271" t="s">
        <v>207</v>
      </c>
      <c r="O2271" t="s">
        <v>353</v>
      </c>
      <c r="P2271" t="s">
        <v>3</v>
      </c>
      <c r="Q2271" t="s">
        <v>45</v>
      </c>
      <c r="R2271" t="s">
        <v>5355</v>
      </c>
      <c r="S2271" t="s">
        <v>3</v>
      </c>
      <c r="T2271" t="s">
        <v>3</v>
      </c>
      <c r="U2271" t="s">
        <v>3</v>
      </c>
      <c r="V2271" t="str">
        <f>VLOOKUP(A2271,Ventas!$A$2:$H$3062,7,FALSE)</f>
        <v>N0</v>
      </c>
      <c r="W2271" t="str">
        <f>VLOOKUP(A2271,Ventas!$A$2:$H$3062,8,FALSE)</f>
        <v>OJ</v>
      </c>
      <c r="X2271" t="e">
        <f>VLOOKUP(A2271,'Correo 1'!$A$2:$C$3062,3,FALSE)</f>
        <v>#N/A</v>
      </c>
    </row>
    <row r="2272" spans="1:24" x14ac:dyDescent="0.2">
      <c r="A2272">
        <v>1130362</v>
      </c>
      <c r="B2272" t="s">
        <v>111</v>
      </c>
      <c r="C2272" t="s">
        <v>5356</v>
      </c>
      <c r="D2272" t="s">
        <v>3</v>
      </c>
      <c r="E2272" t="s">
        <v>204</v>
      </c>
      <c r="F2272" t="s">
        <v>113</v>
      </c>
      <c r="G2272" t="s">
        <v>3</v>
      </c>
      <c r="H2272" t="s">
        <v>115</v>
      </c>
      <c r="I2272" t="s">
        <v>954</v>
      </c>
      <c r="J2272" t="e">
        <f>+VLOOKUP(I2272,NOMENCLATURA!$A$3:$B$20,2,FALSE)</f>
        <v>#N/A</v>
      </c>
      <c r="K2272" t="s">
        <v>5357</v>
      </c>
      <c r="L2272" t="s">
        <v>5358</v>
      </c>
      <c r="M2272" s="2">
        <v>42755</v>
      </c>
      <c r="N2272" t="s">
        <v>207</v>
      </c>
      <c r="O2272" t="s">
        <v>353</v>
      </c>
      <c r="P2272" t="s">
        <v>3</v>
      </c>
      <c r="Q2272" t="s">
        <v>45</v>
      </c>
      <c r="R2272" t="s">
        <v>5359</v>
      </c>
      <c r="S2272" t="s">
        <v>3</v>
      </c>
      <c r="T2272" t="s">
        <v>3</v>
      </c>
      <c r="U2272" t="s">
        <v>3</v>
      </c>
      <c r="V2272" t="str">
        <f>VLOOKUP(A2272,Ventas!$A$2:$H$3062,7,FALSE)</f>
        <v>N0</v>
      </c>
      <c r="W2272" t="str">
        <f>VLOOKUP(A2272,Ventas!$A$2:$H$3062,8,FALSE)</f>
        <v>OJ</v>
      </c>
      <c r="X2272" t="e">
        <f>VLOOKUP(A2272,'Correo 1'!$A$2:$C$3062,3,FALSE)</f>
        <v>#N/A</v>
      </c>
    </row>
    <row r="2273" spans="1:24" x14ac:dyDescent="0.2">
      <c r="A2273">
        <v>1130363</v>
      </c>
      <c r="B2273" t="s">
        <v>111</v>
      </c>
      <c r="C2273" t="s">
        <v>5360</v>
      </c>
      <c r="D2273" t="s">
        <v>3</v>
      </c>
      <c r="E2273" t="s">
        <v>204</v>
      </c>
      <c r="F2273" t="s">
        <v>4298</v>
      </c>
      <c r="G2273" t="s">
        <v>3</v>
      </c>
      <c r="H2273" t="s">
        <v>115</v>
      </c>
      <c r="I2273" t="s">
        <v>954</v>
      </c>
      <c r="J2273" t="e">
        <f>+VLOOKUP(I2273,NOMENCLATURA!$A$3:$B$20,2,FALSE)</f>
        <v>#N/A</v>
      </c>
      <c r="K2273" t="s">
        <v>5361</v>
      </c>
      <c r="L2273" t="s">
        <v>5362</v>
      </c>
      <c r="M2273" s="2">
        <v>42755</v>
      </c>
      <c r="N2273" t="s">
        <v>207</v>
      </c>
      <c r="O2273" t="s">
        <v>353</v>
      </c>
      <c r="P2273" t="s">
        <v>3</v>
      </c>
      <c r="Q2273" t="s">
        <v>45</v>
      </c>
      <c r="R2273" t="s">
        <v>5363</v>
      </c>
      <c r="S2273" t="s">
        <v>3</v>
      </c>
      <c r="T2273" t="s">
        <v>3</v>
      </c>
      <c r="U2273" t="s">
        <v>3</v>
      </c>
      <c r="V2273" t="str">
        <f>VLOOKUP(A2273,Ventas!$A$2:$H$3062,7,FALSE)</f>
        <v>N0</v>
      </c>
      <c r="W2273" t="str">
        <f>VLOOKUP(A2273,Ventas!$A$2:$H$3062,8,FALSE)</f>
        <v>OJ</v>
      </c>
      <c r="X2273" t="e">
        <f>VLOOKUP(A2273,'Correo 1'!$A$2:$C$3062,3,FALSE)</f>
        <v>#N/A</v>
      </c>
    </row>
    <row r="2274" spans="1:24" x14ac:dyDescent="0.2">
      <c r="A2274">
        <v>1130364</v>
      </c>
      <c r="B2274" t="s">
        <v>111</v>
      </c>
      <c r="C2274" t="s">
        <v>5364</v>
      </c>
      <c r="D2274" t="s">
        <v>3</v>
      </c>
      <c r="E2274" t="s">
        <v>204</v>
      </c>
      <c r="F2274" t="s">
        <v>3887</v>
      </c>
      <c r="G2274" t="s">
        <v>3</v>
      </c>
      <c r="H2274" t="s">
        <v>115</v>
      </c>
      <c r="I2274" t="s">
        <v>954</v>
      </c>
      <c r="J2274" t="e">
        <f>+VLOOKUP(I2274,NOMENCLATURA!$A$3:$B$20,2,FALSE)</f>
        <v>#N/A</v>
      </c>
      <c r="K2274" t="s">
        <v>5365</v>
      </c>
      <c r="L2274" t="s">
        <v>5366</v>
      </c>
      <c r="M2274" s="2">
        <v>42755</v>
      </c>
      <c r="N2274" t="s">
        <v>207</v>
      </c>
      <c r="O2274" t="s">
        <v>353</v>
      </c>
      <c r="P2274" t="s">
        <v>3</v>
      </c>
      <c r="Q2274" t="s">
        <v>45</v>
      </c>
      <c r="R2274" t="s">
        <v>5367</v>
      </c>
      <c r="S2274" t="s">
        <v>3</v>
      </c>
      <c r="T2274" t="s">
        <v>3</v>
      </c>
      <c r="U2274" t="s">
        <v>3</v>
      </c>
      <c r="V2274" t="str">
        <f>VLOOKUP(A2274,Ventas!$A$2:$H$3062,7,FALSE)</f>
        <v>N0</v>
      </c>
      <c r="W2274" t="str">
        <f>VLOOKUP(A2274,Ventas!$A$2:$H$3062,8,FALSE)</f>
        <v>OJ</v>
      </c>
      <c r="X2274" t="e">
        <f>VLOOKUP(A2274,'Correo 1'!$A$2:$C$3062,3,FALSE)</f>
        <v>#N/A</v>
      </c>
    </row>
    <row r="2275" spans="1:24" x14ac:dyDescent="0.2">
      <c r="A2275">
        <v>1130365</v>
      </c>
      <c r="B2275" t="s">
        <v>111</v>
      </c>
      <c r="C2275" t="s">
        <v>5368</v>
      </c>
      <c r="D2275" t="s">
        <v>3</v>
      </c>
      <c r="E2275" t="s">
        <v>204</v>
      </c>
      <c r="F2275" t="s">
        <v>3781</v>
      </c>
      <c r="G2275" t="s">
        <v>3</v>
      </c>
      <c r="H2275" t="s">
        <v>115</v>
      </c>
      <c r="I2275" t="s">
        <v>954</v>
      </c>
      <c r="J2275" t="e">
        <f>+VLOOKUP(I2275,NOMENCLATURA!$A$3:$B$20,2,FALSE)</f>
        <v>#N/A</v>
      </c>
      <c r="K2275" t="s">
        <v>5369</v>
      </c>
      <c r="L2275" t="s">
        <v>5370</v>
      </c>
      <c r="M2275" s="2">
        <v>42755</v>
      </c>
      <c r="N2275" t="s">
        <v>207</v>
      </c>
      <c r="O2275" t="s">
        <v>353</v>
      </c>
      <c r="P2275" t="s">
        <v>3</v>
      </c>
      <c r="Q2275" t="s">
        <v>45</v>
      </c>
      <c r="R2275" t="s">
        <v>5371</v>
      </c>
      <c r="S2275" t="s">
        <v>3</v>
      </c>
      <c r="T2275" t="s">
        <v>3</v>
      </c>
      <c r="U2275" t="s">
        <v>3</v>
      </c>
      <c r="V2275" t="str">
        <f>VLOOKUP(A2275,Ventas!$A$2:$H$3062,7,FALSE)</f>
        <v>N0</v>
      </c>
      <c r="W2275" t="str">
        <f>VLOOKUP(A2275,Ventas!$A$2:$H$3062,8,FALSE)</f>
        <v>OJ</v>
      </c>
      <c r="X2275" t="e">
        <f>VLOOKUP(A2275,'Correo 1'!$A$2:$C$3062,3,FALSE)</f>
        <v>#N/A</v>
      </c>
    </row>
    <row r="2276" spans="1:24" x14ac:dyDescent="0.2">
      <c r="A2276">
        <v>1130366</v>
      </c>
      <c r="B2276" t="s">
        <v>111</v>
      </c>
      <c r="C2276" t="s">
        <v>5372</v>
      </c>
      <c r="D2276" t="s">
        <v>3</v>
      </c>
      <c r="E2276" t="s">
        <v>204</v>
      </c>
      <c r="F2276" t="s">
        <v>4237</v>
      </c>
      <c r="G2276" t="s">
        <v>3</v>
      </c>
      <c r="H2276" t="s">
        <v>115</v>
      </c>
      <c r="I2276" t="s">
        <v>954</v>
      </c>
      <c r="J2276" t="e">
        <f>+VLOOKUP(I2276,NOMENCLATURA!$A$3:$B$20,2,FALSE)</f>
        <v>#N/A</v>
      </c>
      <c r="K2276" t="s">
        <v>5373</v>
      </c>
      <c r="L2276" t="s">
        <v>5374</v>
      </c>
      <c r="M2276" s="2">
        <v>42755</v>
      </c>
      <c r="N2276" t="s">
        <v>207</v>
      </c>
      <c r="O2276" t="s">
        <v>353</v>
      </c>
      <c r="P2276" t="s">
        <v>3</v>
      </c>
      <c r="Q2276" t="s">
        <v>45</v>
      </c>
      <c r="R2276" t="s">
        <v>5375</v>
      </c>
      <c r="S2276" t="s">
        <v>3</v>
      </c>
      <c r="T2276" t="s">
        <v>3</v>
      </c>
      <c r="U2276" t="s">
        <v>3</v>
      </c>
      <c r="V2276" t="str">
        <f>VLOOKUP(A2276,Ventas!$A$2:$H$3062,7,FALSE)</f>
        <v>N0</v>
      </c>
      <c r="W2276" t="str">
        <f>VLOOKUP(A2276,Ventas!$A$2:$H$3062,8,FALSE)</f>
        <v>OJ</v>
      </c>
      <c r="X2276" t="e">
        <f>VLOOKUP(A2276,'Correo 1'!$A$2:$C$3062,3,FALSE)</f>
        <v>#N/A</v>
      </c>
    </row>
    <row r="2277" spans="1:24" x14ac:dyDescent="0.2">
      <c r="A2277">
        <v>1130367</v>
      </c>
      <c r="B2277" t="s">
        <v>111</v>
      </c>
      <c r="C2277" t="s">
        <v>5376</v>
      </c>
      <c r="D2277" t="s">
        <v>3</v>
      </c>
      <c r="E2277" t="s">
        <v>204</v>
      </c>
      <c r="F2277" t="s">
        <v>2988</v>
      </c>
      <c r="G2277" t="s">
        <v>3</v>
      </c>
      <c r="H2277" t="s">
        <v>115</v>
      </c>
      <c r="I2277" t="s">
        <v>954</v>
      </c>
      <c r="J2277" t="e">
        <f>+VLOOKUP(I2277,NOMENCLATURA!$A$3:$B$20,2,FALSE)</f>
        <v>#N/A</v>
      </c>
      <c r="K2277" t="s">
        <v>5377</v>
      </c>
      <c r="L2277" t="s">
        <v>5378</v>
      </c>
      <c r="M2277" s="2">
        <v>42755</v>
      </c>
      <c r="N2277" t="s">
        <v>207</v>
      </c>
      <c r="O2277" t="s">
        <v>353</v>
      </c>
      <c r="P2277" t="s">
        <v>3</v>
      </c>
      <c r="Q2277" t="s">
        <v>45</v>
      </c>
      <c r="R2277" t="s">
        <v>5379</v>
      </c>
      <c r="S2277" t="s">
        <v>3</v>
      </c>
      <c r="T2277" t="s">
        <v>3</v>
      </c>
      <c r="U2277" t="s">
        <v>3</v>
      </c>
      <c r="V2277" t="str">
        <f>VLOOKUP(A2277,Ventas!$A$2:$H$3062,7,FALSE)</f>
        <v>N0</v>
      </c>
      <c r="W2277" t="str">
        <f>VLOOKUP(A2277,Ventas!$A$2:$H$3062,8,FALSE)</f>
        <v>OJ</v>
      </c>
      <c r="X2277" t="e">
        <f>VLOOKUP(A2277,'Correo 1'!$A$2:$C$3062,3,FALSE)</f>
        <v>#N/A</v>
      </c>
    </row>
    <row r="2278" spans="1:24" x14ac:dyDescent="0.2">
      <c r="A2278">
        <v>1130368</v>
      </c>
      <c r="B2278" t="s">
        <v>111</v>
      </c>
      <c r="C2278" t="s">
        <v>5380</v>
      </c>
      <c r="D2278" t="s">
        <v>3</v>
      </c>
      <c r="E2278" t="s">
        <v>204</v>
      </c>
      <c r="F2278" t="s">
        <v>3896</v>
      </c>
      <c r="G2278" t="s">
        <v>3</v>
      </c>
      <c r="H2278" t="s">
        <v>115</v>
      </c>
      <c r="I2278" t="s">
        <v>954</v>
      </c>
      <c r="J2278" t="e">
        <f>+VLOOKUP(I2278,NOMENCLATURA!$A$3:$B$20,2,FALSE)</f>
        <v>#N/A</v>
      </c>
      <c r="K2278" t="s">
        <v>5381</v>
      </c>
      <c r="L2278" t="s">
        <v>5382</v>
      </c>
      <c r="M2278" s="2">
        <v>42755</v>
      </c>
      <c r="N2278" t="s">
        <v>207</v>
      </c>
      <c r="O2278" t="s">
        <v>353</v>
      </c>
      <c r="P2278" t="s">
        <v>3</v>
      </c>
      <c r="Q2278" t="s">
        <v>45</v>
      </c>
      <c r="R2278" t="s">
        <v>5383</v>
      </c>
      <c r="S2278" t="s">
        <v>3</v>
      </c>
      <c r="T2278" t="s">
        <v>3</v>
      </c>
      <c r="U2278" t="s">
        <v>3</v>
      </c>
      <c r="V2278" t="str">
        <f>VLOOKUP(A2278,Ventas!$A$2:$H$3062,7,FALSE)</f>
        <v>N0</v>
      </c>
      <c r="W2278" t="str">
        <f>VLOOKUP(A2278,Ventas!$A$2:$H$3062,8,FALSE)</f>
        <v>OJ</v>
      </c>
      <c r="X2278" t="e">
        <f>VLOOKUP(A2278,'Correo 1'!$A$2:$C$3062,3,FALSE)</f>
        <v>#N/A</v>
      </c>
    </row>
    <row r="2279" spans="1:24" x14ac:dyDescent="0.2">
      <c r="A2279">
        <v>1130369</v>
      </c>
      <c r="B2279" t="s">
        <v>111</v>
      </c>
      <c r="C2279" t="s">
        <v>5384</v>
      </c>
      <c r="D2279" t="s">
        <v>3</v>
      </c>
      <c r="E2279" t="s">
        <v>204</v>
      </c>
      <c r="F2279" t="s">
        <v>4174</v>
      </c>
      <c r="G2279" t="s">
        <v>3</v>
      </c>
      <c r="H2279" t="s">
        <v>115</v>
      </c>
      <c r="I2279" t="s">
        <v>954</v>
      </c>
      <c r="J2279" t="e">
        <f>+VLOOKUP(I2279,NOMENCLATURA!$A$3:$B$20,2,FALSE)</f>
        <v>#N/A</v>
      </c>
      <c r="K2279" t="s">
        <v>5385</v>
      </c>
      <c r="L2279" t="s">
        <v>5386</v>
      </c>
      <c r="M2279" s="2">
        <v>42755</v>
      </c>
      <c r="N2279" t="s">
        <v>207</v>
      </c>
      <c r="O2279" t="s">
        <v>353</v>
      </c>
      <c r="P2279" t="s">
        <v>3</v>
      </c>
      <c r="Q2279" t="s">
        <v>45</v>
      </c>
      <c r="R2279" t="s">
        <v>5387</v>
      </c>
      <c r="S2279" t="s">
        <v>3</v>
      </c>
      <c r="T2279" t="s">
        <v>3</v>
      </c>
      <c r="U2279" t="s">
        <v>3</v>
      </c>
      <c r="V2279" t="str">
        <f>VLOOKUP(A2279,Ventas!$A$2:$H$3062,7,FALSE)</f>
        <v>N0</v>
      </c>
      <c r="W2279" t="str">
        <f>VLOOKUP(A2279,Ventas!$A$2:$H$3062,8,FALSE)</f>
        <v>OJ</v>
      </c>
      <c r="X2279" t="e">
        <f>VLOOKUP(A2279,'Correo 1'!$A$2:$C$3062,3,FALSE)</f>
        <v>#N/A</v>
      </c>
    </row>
    <row r="2280" spans="1:24" x14ac:dyDescent="0.2">
      <c r="A2280">
        <v>1130370</v>
      </c>
      <c r="B2280" t="s">
        <v>111</v>
      </c>
      <c r="C2280" t="s">
        <v>5388</v>
      </c>
      <c r="D2280" t="s">
        <v>3</v>
      </c>
      <c r="E2280" t="s">
        <v>204</v>
      </c>
      <c r="F2280" t="s">
        <v>5389</v>
      </c>
      <c r="G2280" t="s">
        <v>3</v>
      </c>
      <c r="H2280" t="s">
        <v>115</v>
      </c>
      <c r="I2280" t="s">
        <v>954</v>
      </c>
      <c r="J2280" t="e">
        <f>+VLOOKUP(I2280,NOMENCLATURA!$A$3:$B$20,2,FALSE)</f>
        <v>#N/A</v>
      </c>
      <c r="K2280" t="s">
        <v>5390</v>
      </c>
      <c r="L2280" t="s">
        <v>5391</v>
      </c>
      <c r="M2280" s="2">
        <v>42755</v>
      </c>
      <c r="N2280" t="s">
        <v>207</v>
      </c>
      <c r="O2280" t="s">
        <v>353</v>
      </c>
      <c r="P2280" t="s">
        <v>3</v>
      </c>
      <c r="Q2280" t="s">
        <v>45</v>
      </c>
      <c r="R2280" t="s">
        <v>5392</v>
      </c>
      <c r="S2280" t="s">
        <v>3</v>
      </c>
      <c r="T2280" t="s">
        <v>3</v>
      </c>
      <c r="U2280" t="s">
        <v>3</v>
      </c>
      <c r="V2280" t="str">
        <f>VLOOKUP(A2280,Ventas!$A$2:$H$3062,7,FALSE)</f>
        <v>N0</v>
      </c>
      <c r="W2280" t="str">
        <f>VLOOKUP(A2280,Ventas!$A$2:$H$3062,8,FALSE)</f>
        <v>OJ</v>
      </c>
      <c r="X2280" t="e">
        <f>VLOOKUP(A2280,'Correo 1'!$A$2:$C$3062,3,FALSE)</f>
        <v>#N/A</v>
      </c>
    </row>
    <row r="2281" spans="1:24" x14ac:dyDescent="0.2">
      <c r="A2281">
        <v>1130371</v>
      </c>
      <c r="B2281" t="s">
        <v>111</v>
      </c>
      <c r="C2281" t="s">
        <v>5393</v>
      </c>
      <c r="D2281" t="s">
        <v>3</v>
      </c>
      <c r="E2281" t="s">
        <v>204</v>
      </c>
      <c r="F2281" t="s">
        <v>2975</v>
      </c>
      <c r="G2281" t="s">
        <v>3</v>
      </c>
      <c r="H2281" t="s">
        <v>115</v>
      </c>
      <c r="I2281" t="s">
        <v>954</v>
      </c>
      <c r="J2281" t="e">
        <f>+VLOOKUP(I2281,NOMENCLATURA!$A$3:$B$20,2,FALSE)</f>
        <v>#N/A</v>
      </c>
      <c r="K2281" t="s">
        <v>5394</v>
      </c>
      <c r="L2281" t="s">
        <v>5395</v>
      </c>
      <c r="M2281" s="2">
        <v>42755</v>
      </c>
      <c r="N2281" t="s">
        <v>207</v>
      </c>
      <c r="O2281" t="s">
        <v>353</v>
      </c>
      <c r="P2281" t="s">
        <v>3</v>
      </c>
      <c r="Q2281" t="s">
        <v>45</v>
      </c>
      <c r="R2281" t="s">
        <v>5396</v>
      </c>
      <c r="S2281" t="s">
        <v>3</v>
      </c>
      <c r="T2281" t="s">
        <v>3</v>
      </c>
      <c r="U2281" t="s">
        <v>3</v>
      </c>
      <c r="V2281" t="str">
        <f>VLOOKUP(A2281,Ventas!$A$2:$H$3062,7,FALSE)</f>
        <v>N0</v>
      </c>
      <c r="W2281" t="str">
        <f>VLOOKUP(A2281,Ventas!$A$2:$H$3062,8,FALSE)</f>
        <v>OJ</v>
      </c>
      <c r="X2281" t="e">
        <f>VLOOKUP(A2281,'Correo 1'!$A$2:$C$3062,3,FALSE)</f>
        <v>#N/A</v>
      </c>
    </row>
    <row r="2282" spans="1:24" x14ac:dyDescent="0.2">
      <c r="A2282">
        <v>1130372</v>
      </c>
      <c r="B2282" t="s">
        <v>111</v>
      </c>
      <c r="C2282" t="s">
        <v>5397</v>
      </c>
      <c r="D2282" t="s">
        <v>3</v>
      </c>
      <c r="E2282" t="s">
        <v>4488</v>
      </c>
      <c r="F2282" t="s">
        <v>4488</v>
      </c>
      <c r="G2282" t="s">
        <v>3</v>
      </c>
      <c r="H2282" t="s">
        <v>62</v>
      </c>
      <c r="I2282" t="s">
        <v>954</v>
      </c>
      <c r="J2282" t="e">
        <f>+VLOOKUP(I2282,NOMENCLATURA!$A$3:$B$20,2,FALSE)</f>
        <v>#N/A</v>
      </c>
      <c r="K2282" t="s">
        <v>5398</v>
      </c>
      <c r="L2282" t="s">
        <v>5399</v>
      </c>
      <c r="M2282" s="2">
        <v>42755</v>
      </c>
      <c r="N2282" t="s">
        <v>207</v>
      </c>
      <c r="O2282" t="s">
        <v>353</v>
      </c>
      <c r="P2282" t="s">
        <v>3</v>
      </c>
      <c r="Q2282" t="s">
        <v>45</v>
      </c>
      <c r="R2282" t="s">
        <v>5400</v>
      </c>
      <c r="S2282" t="s">
        <v>3</v>
      </c>
      <c r="T2282" t="s">
        <v>3</v>
      </c>
      <c r="U2282" t="s">
        <v>3</v>
      </c>
      <c r="V2282" t="str">
        <f>VLOOKUP(A2282,Ventas!$A$2:$H$3062,7,FALSE)</f>
        <v>N0</v>
      </c>
      <c r="W2282" t="str">
        <f>VLOOKUP(A2282,Ventas!$A$2:$H$3062,8,FALSE)</f>
        <v>OJ</v>
      </c>
      <c r="X2282" t="e">
        <f>VLOOKUP(A2282,'Correo 1'!$A$2:$C$3062,3,FALSE)</f>
        <v>#N/A</v>
      </c>
    </row>
    <row r="2283" spans="1:24" x14ac:dyDescent="0.2">
      <c r="A2283">
        <v>1130373</v>
      </c>
      <c r="B2283" t="s">
        <v>111</v>
      </c>
      <c r="C2283" t="s">
        <v>5401</v>
      </c>
      <c r="D2283" t="s">
        <v>3</v>
      </c>
      <c r="E2283" t="s">
        <v>5402</v>
      </c>
      <c r="F2283" t="s">
        <v>5402</v>
      </c>
      <c r="G2283" t="s">
        <v>3</v>
      </c>
      <c r="H2283" t="s">
        <v>62</v>
      </c>
      <c r="I2283" t="s">
        <v>954</v>
      </c>
      <c r="J2283" t="e">
        <f>+VLOOKUP(I2283,NOMENCLATURA!$A$3:$B$20,2,FALSE)</f>
        <v>#N/A</v>
      </c>
      <c r="K2283" t="s">
        <v>5403</v>
      </c>
      <c r="L2283" t="s">
        <v>5404</v>
      </c>
      <c r="M2283" s="2">
        <v>42755</v>
      </c>
      <c r="N2283" t="s">
        <v>207</v>
      </c>
      <c r="O2283" t="s">
        <v>353</v>
      </c>
      <c r="P2283" t="s">
        <v>3</v>
      </c>
      <c r="Q2283" t="s">
        <v>45</v>
      </c>
      <c r="R2283" t="s">
        <v>5405</v>
      </c>
      <c r="S2283" t="s">
        <v>3</v>
      </c>
      <c r="T2283" t="s">
        <v>3</v>
      </c>
      <c r="U2283" t="s">
        <v>3</v>
      </c>
      <c r="V2283" t="str">
        <f>VLOOKUP(A2283,Ventas!$A$2:$H$3062,7,FALSE)</f>
        <v>N0</v>
      </c>
      <c r="W2283" t="str">
        <f>VLOOKUP(A2283,Ventas!$A$2:$H$3062,8,FALSE)</f>
        <v>OJ</v>
      </c>
      <c r="X2283" t="e">
        <f>VLOOKUP(A2283,'Correo 1'!$A$2:$C$3062,3,FALSE)</f>
        <v>#N/A</v>
      </c>
    </row>
    <row r="2284" spans="1:24" x14ac:dyDescent="0.2">
      <c r="A2284">
        <v>1130374</v>
      </c>
      <c r="B2284" t="s">
        <v>111</v>
      </c>
      <c r="C2284" t="s">
        <v>5406</v>
      </c>
      <c r="D2284" t="s">
        <v>3</v>
      </c>
      <c r="E2284" t="s">
        <v>3019</v>
      </c>
      <c r="F2284" t="s">
        <v>3019</v>
      </c>
      <c r="G2284" t="s">
        <v>3</v>
      </c>
      <c r="H2284" t="s">
        <v>1087</v>
      </c>
      <c r="I2284" t="s">
        <v>954</v>
      </c>
      <c r="J2284" t="e">
        <f>+VLOOKUP(I2284,NOMENCLATURA!$A$3:$B$20,2,FALSE)</f>
        <v>#N/A</v>
      </c>
      <c r="K2284" t="s">
        <v>5407</v>
      </c>
      <c r="L2284" t="s">
        <v>5408</v>
      </c>
      <c r="M2284" s="2">
        <v>42755</v>
      </c>
      <c r="N2284" t="s">
        <v>207</v>
      </c>
      <c r="O2284" t="s">
        <v>353</v>
      </c>
      <c r="P2284" t="s">
        <v>3</v>
      </c>
      <c r="Q2284" t="s">
        <v>45</v>
      </c>
      <c r="R2284" t="s">
        <v>5409</v>
      </c>
      <c r="S2284" t="s">
        <v>3</v>
      </c>
      <c r="T2284" t="s">
        <v>3</v>
      </c>
      <c r="U2284" t="s">
        <v>3</v>
      </c>
      <c r="V2284" t="str">
        <f>VLOOKUP(A2284,Ventas!$A$2:$H$3062,7,FALSE)</f>
        <v>N0</v>
      </c>
      <c r="W2284" t="str">
        <f>VLOOKUP(A2284,Ventas!$A$2:$H$3062,8,FALSE)</f>
        <v>OJ</v>
      </c>
      <c r="X2284" t="e">
        <f>VLOOKUP(A2284,'Correo 1'!$A$2:$C$3062,3,FALSE)</f>
        <v>#N/A</v>
      </c>
    </row>
    <row r="2285" spans="1:24" x14ac:dyDescent="0.2">
      <c r="A2285">
        <v>1130375</v>
      </c>
      <c r="B2285" t="s">
        <v>111</v>
      </c>
      <c r="C2285" t="s">
        <v>5410</v>
      </c>
      <c r="D2285" t="s">
        <v>3</v>
      </c>
      <c r="E2285" t="s">
        <v>4408</v>
      </c>
      <c r="F2285" t="s">
        <v>4408</v>
      </c>
      <c r="G2285" t="s">
        <v>3</v>
      </c>
      <c r="H2285" t="s">
        <v>1087</v>
      </c>
      <c r="I2285" t="s">
        <v>954</v>
      </c>
      <c r="J2285" t="e">
        <f>+VLOOKUP(I2285,NOMENCLATURA!$A$3:$B$20,2,FALSE)</f>
        <v>#N/A</v>
      </c>
      <c r="K2285" t="s">
        <v>5411</v>
      </c>
      <c r="L2285" t="s">
        <v>5412</v>
      </c>
      <c r="M2285" s="2">
        <v>42755</v>
      </c>
      <c r="N2285" t="s">
        <v>207</v>
      </c>
      <c r="O2285" t="s">
        <v>353</v>
      </c>
      <c r="P2285" t="s">
        <v>3</v>
      </c>
      <c r="Q2285" t="s">
        <v>45</v>
      </c>
      <c r="R2285" t="s">
        <v>5413</v>
      </c>
      <c r="S2285" t="s">
        <v>3</v>
      </c>
      <c r="T2285" t="s">
        <v>3</v>
      </c>
      <c r="U2285" t="s">
        <v>3</v>
      </c>
      <c r="V2285" t="str">
        <f>VLOOKUP(A2285,Ventas!$A$2:$H$3062,7,FALSE)</f>
        <v>N0</v>
      </c>
      <c r="W2285" t="str">
        <f>VLOOKUP(A2285,Ventas!$A$2:$H$3062,8,FALSE)</f>
        <v>OJ</v>
      </c>
      <c r="X2285" t="e">
        <f>VLOOKUP(A2285,'Correo 1'!$A$2:$C$3062,3,FALSE)</f>
        <v>#N/A</v>
      </c>
    </row>
    <row r="2286" spans="1:24" x14ac:dyDescent="0.2">
      <c r="A2286">
        <v>1130376</v>
      </c>
      <c r="B2286" t="s">
        <v>111</v>
      </c>
      <c r="C2286" t="s">
        <v>5414</v>
      </c>
      <c r="D2286" t="s">
        <v>3</v>
      </c>
      <c r="E2286" t="s">
        <v>4595</v>
      </c>
      <c r="F2286" t="s">
        <v>4595</v>
      </c>
      <c r="G2286" t="s">
        <v>3</v>
      </c>
      <c r="H2286" t="s">
        <v>79</v>
      </c>
      <c r="I2286" t="s">
        <v>954</v>
      </c>
      <c r="J2286" t="e">
        <f>+VLOOKUP(I2286,NOMENCLATURA!$A$3:$B$20,2,FALSE)</f>
        <v>#N/A</v>
      </c>
      <c r="K2286" t="s">
        <v>5415</v>
      </c>
      <c r="L2286" t="s">
        <v>5416</v>
      </c>
      <c r="M2286" s="2">
        <v>42755</v>
      </c>
      <c r="N2286" t="s">
        <v>207</v>
      </c>
      <c r="O2286" t="s">
        <v>353</v>
      </c>
      <c r="P2286" t="s">
        <v>3</v>
      </c>
      <c r="Q2286" t="s">
        <v>45</v>
      </c>
      <c r="R2286" t="s">
        <v>5417</v>
      </c>
      <c r="S2286" t="s">
        <v>3</v>
      </c>
      <c r="T2286" t="s">
        <v>3</v>
      </c>
      <c r="U2286" t="s">
        <v>3</v>
      </c>
      <c r="V2286" t="str">
        <f>VLOOKUP(A2286,Ventas!$A$2:$H$3062,7,FALSE)</f>
        <v>N0</v>
      </c>
      <c r="W2286" t="str">
        <f>VLOOKUP(A2286,Ventas!$A$2:$H$3062,8,FALSE)</f>
        <v>OJ</v>
      </c>
      <c r="X2286" t="e">
        <f>VLOOKUP(A2286,'Correo 1'!$A$2:$C$3062,3,FALSE)</f>
        <v>#N/A</v>
      </c>
    </row>
    <row r="2287" spans="1:24" x14ac:dyDescent="0.2">
      <c r="A2287">
        <v>1130377</v>
      </c>
      <c r="B2287" t="s">
        <v>111</v>
      </c>
      <c r="C2287" t="s">
        <v>5418</v>
      </c>
      <c r="D2287" t="s">
        <v>3</v>
      </c>
      <c r="E2287" t="s">
        <v>3775</v>
      </c>
      <c r="F2287" t="s">
        <v>3775</v>
      </c>
      <c r="G2287" t="s">
        <v>3</v>
      </c>
      <c r="H2287" t="s">
        <v>79</v>
      </c>
      <c r="I2287" t="s">
        <v>954</v>
      </c>
      <c r="J2287" t="e">
        <f>+VLOOKUP(I2287,NOMENCLATURA!$A$3:$B$20,2,FALSE)</f>
        <v>#N/A</v>
      </c>
      <c r="K2287" t="s">
        <v>5419</v>
      </c>
      <c r="L2287" t="s">
        <v>5420</v>
      </c>
      <c r="M2287" s="2">
        <v>42755</v>
      </c>
      <c r="N2287" t="s">
        <v>207</v>
      </c>
      <c r="O2287" t="s">
        <v>353</v>
      </c>
      <c r="P2287" t="s">
        <v>3</v>
      </c>
      <c r="Q2287" t="s">
        <v>45</v>
      </c>
      <c r="R2287" t="s">
        <v>5421</v>
      </c>
      <c r="S2287" t="s">
        <v>3</v>
      </c>
      <c r="T2287" t="s">
        <v>3</v>
      </c>
      <c r="U2287" t="s">
        <v>3</v>
      </c>
      <c r="V2287" t="str">
        <f>VLOOKUP(A2287,Ventas!$A$2:$H$3062,7,FALSE)</f>
        <v>N0</v>
      </c>
      <c r="W2287" t="str">
        <f>VLOOKUP(A2287,Ventas!$A$2:$H$3062,8,FALSE)</f>
        <v>OJ</v>
      </c>
      <c r="X2287" t="e">
        <f>VLOOKUP(A2287,'Correo 1'!$A$2:$C$3062,3,FALSE)</f>
        <v>#N/A</v>
      </c>
    </row>
    <row r="2288" spans="1:24" x14ac:dyDescent="0.2">
      <c r="A2288">
        <v>1130378</v>
      </c>
      <c r="B2288" t="s">
        <v>111</v>
      </c>
      <c r="C2288" t="s">
        <v>5422</v>
      </c>
      <c r="D2288" t="s">
        <v>3</v>
      </c>
      <c r="E2288" t="s">
        <v>4913</v>
      </c>
      <c r="F2288" t="s">
        <v>4913</v>
      </c>
      <c r="G2288" t="s">
        <v>3</v>
      </c>
      <c r="H2288" t="s">
        <v>79</v>
      </c>
      <c r="I2288" t="s">
        <v>954</v>
      </c>
      <c r="J2288" t="e">
        <f>+VLOOKUP(I2288,NOMENCLATURA!$A$3:$B$20,2,FALSE)</f>
        <v>#N/A</v>
      </c>
      <c r="K2288" t="s">
        <v>5423</v>
      </c>
      <c r="L2288" t="s">
        <v>5424</v>
      </c>
      <c r="M2288" s="2">
        <v>42755</v>
      </c>
      <c r="N2288" t="s">
        <v>207</v>
      </c>
      <c r="O2288" t="s">
        <v>353</v>
      </c>
      <c r="P2288" t="s">
        <v>3</v>
      </c>
      <c r="Q2288" t="s">
        <v>45</v>
      </c>
      <c r="R2288" t="s">
        <v>5425</v>
      </c>
      <c r="S2288" t="s">
        <v>3</v>
      </c>
      <c r="T2288" t="s">
        <v>3</v>
      </c>
      <c r="U2288" t="s">
        <v>3</v>
      </c>
      <c r="V2288" t="str">
        <f>VLOOKUP(A2288,Ventas!$A$2:$H$3062,7,FALSE)</f>
        <v>N0</v>
      </c>
      <c r="W2288" t="str">
        <f>VLOOKUP(A2288,Ventas!$A$2:$H$3062,8,FALSE)</f>
        <v>OJ</v>
      </c>
      <c r="X2288" t="e">
        <f>VLOOKUP(A2288,'Correo 1'!$A$2:$C$3062,3,FALSE)</f>
        <v>#N/A</v>
      </c>
    </row>
    <row r="2289" spans="1:24" x14ac:dyDescent="0.2">
      <c r="A2289">
        <v>1130379</v>
      </c>
      <c r="B2289" t="s">
        <v>111</v>
      </c>
      <c r="C2289" t="s">
        <v>5426</v>
      </c>
      <c r="D2289" t="s">
        <v>3</v>
      </c>
      <c r="E2289" t="s">
        <v>4011</v>
      </c>
      <c r="F2289" t="s">
        <v>4011</v>
      </c>
      <c r="G2289" t="s">
        <v>3</v>
      </c>
      <c r="H2289" t="s">
        <v>79</v>
      </c>
      <c r="I2289" t="s">
        <v>954</v>
      </c>
      <c r="J2289" t="e">
        <f>+VLOOKUP(I2289,NOMENCLATURA!$A$3:$B$20,2,FALSE)</f>
        <v>#N/A</v>
      </c>
      <c r="K2289" t="s">
        <v>5427</v>
      </c>
      <c r="L2289" t="s">
        <v>5428</v>
      </c>
      <c r="M2289" s="2">
        <v>42755</v>
      </c>
      <c r="N2289" t="s">
        <v>207</v>
      </c>
      <c r="O2289" t="s">
        <v>353</v>
      </c>
      <c r="P2289" t="s">
        <v>3</v>
      </c>
      <c r="Q2289" t="s">
        <v>45</v>
      </c>
      <c r="R2289" t="s">
        <v>5429</v>
      </c>
      <c r="S2289" t="s">
        <v>3</v>
      </c>
      <c r="T2289" t="s">
        <v>3</v>
      </c>
      <c r="U2289" t="s">
        <v>3</v>
      </c>
      <c r="V2289" t="str">
        <f>VLOOKUP(A2289,Ventas!$A$2:$H$3062,7,FALSE)</f>
        <v>N0</v>
      </c>
      <c r="W2289" t="str">
        <f>VLOOKUP(A2289,Ventas!$A$2:$H$3062,8,FALSE)</f>
        <v>OJ</v>
      </c>
      <c r="X2289" t="e">
        <f>VLOOKUP(A2289,'Correo 1'!$A$2:$C$3062,3,FALSE)</f>
        <v>#N/A</v>
      </c>
    </row>
    <row r="2290" spans="1:24" x14ac:dyDescent="0.2">
      <c r="A2290">
        <v>1130380</v>
      </c>
      <c r="B2290" t="s">
        <v>111</v>
      </c>
      <c r="C2290" t="s">
        <v>5430</v>
      </c>
      <c r="D2290" t="s">
        <v>3</v>
      </c>
      <c r="E2290" t="s">
        <v>3964</v>
      </c>
      <c r="F2290" t="s">
        <v>3964</v>
      </c>
      <c r="G2290" t="s">
        <v>3</v>
      </c>
      <c r="H2290" t="s">
        <v>1709</v>
      </c>
      <c r="I2290" t="s">
        <v>954</v>
      </c>
      <c r="J2290" t="e">
        <f>+VLOOKUP(I2290,NOMENCLATURA!$A$3:$B$20,2,FALSE)</f>
        <v>#N/A</v>
      </c>
      <c r="K2290" t="s">
        <v>5431</v>
      </c>
      <c r="L2290" t="s">
        <v>5432</v>
      </c>
      <c r="M2290" s="2">
        <v>42755</v>
      </c>
      <c r="N2290" t="s">
        <v>207</v>
      </c>
      <c r="O2290" t="s">
        <v>353</v>
      </c>
      <c r="P2290" t="s">
        <v>3</v>
      </c>
      <c r="Q2290" t="s">
        <v>45</v>
      </c>
      <c r="R2290" t="s">
        <v>5433</v>
      </c>
      <c r="S2290" t="s">
        <v>3</v>
      </c>
      <c r="T2290" t="s">
        <v>3</v>
      </c>
      <c r="U2290" t="s">
        <v>3</v>
      </c>
      <c r="V2290" t="str">
        <f>VLOOKUP(A2290,Ventas!$A$2:$H$3062,7,FALSE)</f>
        <v>N0</v>
      </c>
      <c r="W2290" t="str">
        <f>VLOOKUP(A2290,Ventas!$A$2:$H$3062,8,FALSE)</f>
        <v>OJ</v>
      </c>
      <c r="X2290" t="e">
        <f>VLOOKUP(A2290,'Correo 1'!$A$2:$C$3062,3,FALSE)</f>
        <v>#N/A</v>
      </c>
    </row>
    <row r="2291" spans="1:24" x14ac:dyDescent="0.2">
      <c r="A2291">
        <v>1130381</v>
      </c>
      <c r="B2291" t="s">
        <v>111</v>
      </c>
      <c r="C2291" t="s">
        <v>5434</v>
      </c>
      <c r="D2291" t="s">
        <v>3</v>
      </c>
      <c r="E2291" t="s">
        <v>4132</v>
      </c>
      <c r="F2291" t="s">
        <v>4132</v>
      </c>
      <c r="G2291" t="s">
        <v>3</v>
      </c>
      <c r="H2291" t="s">
        <v>333</v>
      </c>
      <c r="I2291" t="s">
        <v>954</v>
      </c>
      <c r="J2291" t="e">
        <f>+VLOOKUP(I2291,NOMENCLATURA!$A$3:$B$20,2,FALSE)</f>
        <v>#N/A</v>
      </c>
      <c r="K2291" t="s">
        <v>5435</v>
      </c>
      <c r="L2291" t="s">
        <v>5436</v>
      </c>
      <c r="M2291" s="2">
        <v>42755</v>
      </c>
      <c r="N2291" t="s">
        <v>207</v>
      </c>
      <c r="O2291" t="s">
        <v>353</v>
      </c>
      <c r="P2291" t="s">
        <v>3</v>
      </c>
      <c r="Q2291" t="s">
        <v>45</v>
      </c>
      <c r="R2291" t="s">
        <v>5437</v>
      </c>
      <c r="S2291" t="s">
        <v>3</v>
      </c>
      <c r="T2291" t="s">
        <v>3</v>
      </c>
      <c r="U2291" t="s">
        <v>3</v>
      </c>
      <c r="V2291" t="str">
        <f>VLOOKUP(A2291,Ventas!$A$2:$H$3062,7,FALSE)</f>
        <v>N0</v>
      </c>
      <c r="W2291" t="str">
        <f>VLOOKUP(A2291,Ventas!$A$2:$H$3062,8,FALSE)</f>
        <v>OJ</v>
      </c>
      <c r="X2291" t="e">
        <f>VLOOKUP(A2291,'Correo 1'!$A$2:$C$3062,3,FALSE)</f>
        <v>#N/A</v>
      </c>
    </row>
    <row r="2292" spans="1:24" x14ac:dyDescent="0.2">
      <c r="A2292">
        <v>1130382</v>
      </c>
      <c r="B2292" t="s">
        <v>111</v>
      </c>
      <c r="C2292" t="s">
        <v>5438</v>
      </c>
      <c r="D2292" t="s">
        <v>3</v>
      </c>
      <c r="E2292" t="s">
        <v>3142</v>
      </c>
      <c r="F2292" t="s">
        <v>3142</v>
      </c>
      <c r="G2292" t="s">
        <v>3</v>
      </c>
      <c r="H2292" t="s">
        <v>333</v>
      </c>
      <c r="I2292" t="s">
        <v>954</v>
      </c>
      <c r="J2292" t="e">
        <f>+VLOOKUP(I2292,NOMENCLATURA!$A$3:$B$20,2,FALSE)</f>
        <v>#N/A</v>
      </c>
      <c r="K2292" t="s">
        <v>5439</v>
      </c>
      <c r="L2292" t="s">
        <v>5440</v>
      </c>
      <c r="M2292" s="2">
        <v>42755</v>
      </c>
      <c r="N2292" t="s">
        <v>207</v>
      </c>
      <c r="O2292" t="s">
        <v>353</v>
      </c>
      <c r="P2292" t="s">
        <v>3</v>
      </c>
      <c r="Q2292" t="s">
        <v>45</v>
      </c>
      <c r="R2292" t="s">
        <v>5441</v>
      </c>
      <c r="S2292" t="s">
        <v>3</v>
      </c>
      <c r="T2292" t="s">
        <v>3</v>
      </c>
      <c r="U2292" t="s">
        <v>3</v>
      </c>
      <c r="V2292" t="str">
        <f>VLOOKUP(A2292,Ventas!$A$2:$H$3062,7,FALSE)</f>
        <v>N0</v>
      </c>
      <c r="W2292" t="str">
        <f>VLOOKUP(A2292,Ventas!$A$2:$H$3062,8,FALSE)</f>
        <v>OJ</v>
      </c>
      <c r="X2292" t="e">
        <f>VLOOKUP(A2292,'Correo 1'!$A$2:$C$3062,3,FALSE)</f>
        <v>#N/A</v>
      </c>
    </row>
    <row r="2293" spans="1:24" x14ac:dyDescent="0.2">
      <c r="A2293">
        <v>1130383</v>
      </c>
      <c r="B2293" t="s">
        <v>111</v>
      </c>
      <c r="C2293" t="s">
        <v>5442</v>
      </c>
      <c r="D2293" t="s">
        <v>3</v>
      </c>
      <c r="E2293" t="s">
        <v>3108</v>
      </c>
      <c r="F2293" t="s">
        <v>3108</v>
      </c>
      <c r="G2293" t="s">
        <v>3</v>
      </c>
      <c r="H2293" t="s">
        <v>333</v>
      </c>
      <c r="I2293" t="s">
        <v>954</v>
      </c>
      <c r="J2293" t="e">
        <f>+VLOOKUP(I2293,NOMENCLATURA!$A$3:$B$20,2,FALSE)</f>
        <v>#N/A</v>
      </c>
      <c r="K2293" t="s">
        <v>5443</v>
      </c>
      <c r="L2293" t="s">
        <v>5444</v>
      </c>
      <c r="M2293" s="2">
        <v>42755</v>
      </c>
      <c r="N2293" t="s">
        <v>207</v>
      </c>
      <c r="O2293" t="s">
        <v>353</v>
      </c>
      <c r="P2293" t="s">
        <v>3</v>
      </c>
      <c r="Q2293" t="s">
        <v>45</v>
      </c>
      <c r="R2293" t="s">
        <v>5445</v>
      </c>
      <c r="S2293" t="s">
        <v>3</v>
      </c>
      <c r="T2293" t="s">
        <v>3</v>
      </c>
      <c r="U2293" t="s">
        <v>3</v>
      </c>
      <c r="V2293" t="str">
        <f>VLOOKUP(A2293,Ventas!$A$2:$H$3062,7,FALSE)</f>
        <v>N0</v>
      </c>
      <c r="W2293" t="str">
        <f>VLOOKUP(A2293,Ventas!$A$2:$H$3062,8,FALSE)</f>
        <v>OJ</v>
      </c>
      <c r="X2293" t="e">
        <f>VLOOKUP(A2293,'Correo 1'!$A$2:$C$3062,3,FALSE)</f>
        <v>#N/A</v>
      </c>
    </row>
    <row r="2294" spans="1:24" x14ac:dyDescent="0.2">
      <c r="A2294">
        <v>1130384</v>
      </c>
      <c r="B2294" t="s">
        <v>111</v>
      </c>
      <c r="C2294" t="s">
        <v>5446</v>
      </c>
      <c r="D2294" t="s">
        <v>3</v>
      </c>
      <c r="E2294" t="s">
        <v>4446</v>
      </c>
      <c r="F2294" t="s">
        <v>4446</v>
      </c>
      <c r="G2294" t="s">
        <v>3</v>
      </c>
      <c r="H2294" t="s">
        <v>71</v>
      </c>
      <c r="I2294" t="s">
        <v>954</v>
      </c>
      <c r="J2294" t="e">
        <f>+VLOOKUP(I2294,NOMENCLATURA!$A$3:$B$20,2,FALSE)</f>
        <v>#N/A</v>
      </c>
      <c r="K2294" t="s">
        <v>5447</v>
      </c>
      <c r="L2294" t="s">
        <v>5448</v>
      </c>
      <c r="M2294" s="2">
        <v>42755</v>
      </c>
      <c r="N2294" t="s">
        <v>207</v>
      </c>
      <c r="O2294" t="s">
        <v>353</v>
      </c>
      <c r="P2294" t="s">
        <v>3</v>
      </c>
      <c r="Q2294" t="s">
        <v>45</v>
      </c>
      <c r="R2294" t="s">
        <v>5449</v>
      </c>
      <c r="S2294" t="s">
        <v>3</v>
      </c>
      <c r="T2294" t="s">
        <v>3</v>
      </c>
      <c r="U2294" t="s">
        <v>3</v>
      </c>
      <c r="V2294" t="str">
        <f>VLOOKUP(A2294,Ventas!$A$2:$H$3062,7,FALSE)</f>
        <v>N0</v>
      </c>
      <c r="W2294" t="str">
        <f>VLOOKUP(A2294,Ventas!$A$2:$H$3062,8,FALSE)</f>
        <v>OJ</v>
      </c>
      <c r="X2294" t="e">
        <f>VLOOKUP(A2294,'Correo 1'!$A$2:$C$3062,3,FALSE)</f>
        <v>#N/A</v>
      </c>
    </row>
    <row r="2295" spans="1:24" x14ac:dyDescent="0.2">
      <c r="A2295">
        <v>1130385</v>
      </c>
      <c r="B2295" t="s">
        <v>111</v>
      </c>
      <c r="C2295" t="s">
        <v>5450</v>
      </c>
      <c r="D2295" t="s">
        <v>3</v>
      </c>
      <c r="E2295" t="s">
        <v>3190</v>
      </c>
      <c r="F2295" t="s">
        <v>3190</v>
      </c>
      <c r="G2295" t="s">
        <v>3</v>
      </c>
      <c r="H2295" t="s">
        <v>3191</v>
      </c>
      <c r="I2295" t="s">
        <v>954</v>
      </c>
      <c r="J2295" t="e">
        <f>+VLOOKUP(I2295,NOMENCLATURA!$A$3:$B$20,2,FALSE)</f>
        <v>#N/A</v>
      </c>
      <c r="K2295" t="s">
        <v>5451</v>
      </c>
      <c r="L2295" t="s">
        <v>5452</v>
      </c>
      <c r="M2295" s="2">
        <v>42755</v>
      </c>
      <c r="N2295" t="s">
        <v>207</v>
      </c>
      <c r="O2295" t="s">
        <v>353</v>
      </c>
      <c r="P2295" t="s">
        <v>3</v>
      </c>
      <c r="Q2295" t="s">
        <v>45</v>
      </c>
      <c r="R2295" t="s">
        <v>5453</v>
      </c>
      <c r="S2295" t="s">
        <v>3</v>
      </c>
      <c r="T2295" t="s">
        <v>3</v>
      </c>
      <c r="U2295" t="s">
        <v>3</v>
      </c>
      <c r="V2295" t="str">
        <f>VLOOKUP(A2295,Ventas!$A$2:$H$3062,7,FALSE)</f>
        <v>N0</v>
      </c>
      <c r="W2295" t="str">
        <f>VLOOKUP(A2295,Ventas!$A$2:$H$3062,8,FALSE)</f>
        <v>OJ</v>
      </c>
      <c r="X2295" t="e">
        <f>VLOOKUP(A2295,'Correo 1'!$A$2:$C$3062,3,FALSE)</f>
        <v>#N/A</v>
      </c>
    </row>
    <row r="2296" spans="1:24" x14ac:dyDescent="0.2">
      <c r="A2296">
        <v>1130386</v>
      </c>
      <c r="B2296" t="s">
        <v>111</v>
      </c>
      <c r="C2296" t="s">
        <v>5454</v>
      </c>
      <c r="D2296" t="s">
        <v>3</v>
      </c>
      <c r="E2296" t="s">
        <v>4504</v>
      </c>
      <c r="F2296" t="s">
        <v>4504</v>
      </c>
      <c r="G2296" t="s">
        <v>3</v>
      </c>
      <c r="H2296" t="s">
        <v>79</v>
      </c>
      <c r="I2296" t="s">
        <v>954</v>
      </c>
      <c r="J2296" t="e">
        <f>+VLOOKUP(I2296,NOMENCLATURA!$A$3:$B$20,2,FALSE)</f>
        <v>#N/A</v>
      </c>
      <c r="K2296" t="s">
        <v>5455</v>
      </c>
      <c r="L2296" t="s">
        <v>5456</v>
      </c>
      <c r="M2296" s="2">
        <v>42755</v>
      </c>
      <c r="N2296" t="s">
        <v>207</v>
      </c>
      <c r="O2296" t="s">
        <v>353</v>
      </c>
      <c r="P2296" t="s">
        <v>3</v>
      </c>
      <c r="Q2296" t="s">
        <v>45</v>
      </c>
      <c r="R2296" t="s">
        <v>5457</v>
      </c>
      <c r="S2296" t="s">
        <v>3</v>
      </c>
      <c r="T2296" t="s">
        <v>3</v>
      </c>
      <c r="U2296" t="s">
        <v>3</v>
      </c>
      <c r="V2296" t="str">
        <f>VLOOKUP(A2296,Ventas!$A$2:$H$3062,7,FALSE)</f>
        <v>N0</v>
      </c>
      <c r="W2296" t="str">
        <f>VLOOKUP(A2296,Ventas!$A$2:$H$3062,8,FALSE)</f>
        <v>OJ</v>
      </c>
      <c r="X2296" t="e">
        <f>VLOOKUP(A2296,'Correo 1'!$A$2:$C$3062,3,FALSE)</f>
        <v>#N/A</v>
      </c>
    </row>
    <row r="2297" spans="1:24" x14ac:dyDescent="0.2">
      <c r="A2297">
        <v>1130387</v>
      </c>
      <c r="B2297" t="s">
        <v>111</v>
      </c>
      <c r="C2297" t="s">
        <v>5458</v>
      </c>
      <c r="D2297" t="s">
        <v>3</v>
      </c>
      <c r="E2297" t="s">
        <v>2655</v>
      </c>
      <c r="F2297" t="s">
        <v>2655</v>
      </c>
      <c r="G2297" t="s">
        <v>3</v>
      </c>
      <c r="H2297" t="s">
        <v>115</v>
      </c>
      <c r="I2297" t="s">
        <v>954</v>
      </c>
      <c r="J2297" t="e">
        <f>+VLOOKUP(I2297,NOMENCLATURA!$A$3:$B$20,2,FALSE)</f>
        <v>#N/A</v>
      </c>
      <c r="K2297" t="s">
        <v>5459</v>
      </c>
      <c r="L2297" t="s">
        <v>5460</v>
      </c>
      <c r="M2297" s="2">
        <v>42755</v>
      </c>
      <c r="N2297" t="s">
        <v>207</v>
      </c>
      <c r="O2297" t="s">
        <v>353</v>
      </c>
      <c r="P2297" t="s">
        <v>3</v>
      </c>
      <c r="Q2297" t="s">
        <v>45</v>
      </c>
      <c r="R2297" t="s">
        <v>5461</v>
      </c>
      <c r="S2297" t="s">
        <v>3</v>
      </c>
      <c r="T2297" t="s">
        <v>3</v>
      </c>
      <c r="U2297" t="s">
        <v>3</v>
      </c>
      <c r="V2297" t="str">
        <f>VLOOKUP(A2297,Ventas!$A$2:$H$3062,7,FALSE)</f>
        <v>N0</v>
      </c>
      <c r="W2297" t="str">
        <f>VLOOKUP(A2297,Ventas!$A$2:$H$3062,8,FALSE)</f>
        <v>OJ</v>
      </c>
      <c r="X2297" t="e">
        <f>VLOOKUP(A2297,'Correo 1'!$A$2:$C$3062,3,FALSE)</f>
        <v>#N/A</v>
      </c>
    </row>
    <row r="2298" spans="1:24" x14ac:dyDescent="0.2">
      <c r="A2298">
        <v>1130388</v>
      </c>
      <c r="B2298" t="s">
        <v>111</v>
      </c>
      <c r="C2298" t="s">
        <v>5462</v>
      </c>
      <c r="D2298" t="s">
        <v>3</v>
      </c>
      <c r="E2298" t="s">
        <v>5463</v>
      </c>
      <c r="F2298" t="s">
        <v>3001</v>
      </c>
      <c r="G2298" t="s">
        <v>3</v>
      </c>
      <c r="H2298" t="s">
        <v>115</v>
      </c>
      <c r="I2298" t="s">
        <v>954</v>
      </c>
      <c r="J2298" t="e">
        <f>+VLOOKUP(I2298,NOMENCLATURA!$A$3:$B$20,2,FALSE)</f>
        <v>#N/A</v>
      </c>
      <c r="K2298" t="s">
        <v>5464</v>
      </c>
      <c r="L2298" t="s">
        <v>5465</v>
      </c>
      <c r="M2298" s="2">
        <v>42755</v>
      </c>
      <c r="N2298" t="s">
        <v>207</v>
      </c>
      <c r="O2298" t="s">
        <v>353</v>
      </c>
      <c r="P2298" t="s">
        <v>3</v>
      </c>
      <c r="Q2298" t="s">
        <v>45</v>
      </c>
      <c r="R2298" t="s">
        <v>5466</v>
      </c>
      <c r="S2298" t="s">
        <v>3</v>
      </c>
      <c r="T2298" t="s">
        <v>3</v>
      </c>
      <c r="U2298" t="s">
        <v>3</v>
      </c>
      <c r="V2298" t="str">
        <f>VLOOKUP(A2298,Ventas!$A$2:$H$3062,7,FALSE)</f>
        <v>N0</v>
      </c>
      <c r="W2298" t="str">
        <f>VLOOKUP(A2298,Ventas!$A$2:$H$3062,8,FALSE)</f>
        <v>OJ</v>
      </c>
      <c r="X2298" t="e">
        <f>VLOOKUP(A2298,'Correo 1'!$A$2:$C$3062,3,FALSE)</f>
        <v>#N/A</v>
      </c>
    </row>
    <row r="2299" spans="1:24" x14ac:dyDescent="0.2">
      <c r="A2299">
        <v>1130389</v>
      </c>
      <c r="B2299" t="s">
        <v>111</v>
      </c>
      <c r="C2299" t="s">
        <v>5467</v>
      </c>
      <c r="D2299" t="s">
        <v>3</v>
      </c>
      <c r="E2299" t="s">
        <v>4902</v>
      </c>
      <c r="F2299" t="s">
        <v>4902</v>
      </c>
      <c r="G2299" t="s">
        <v>3</v>
      </c>
      <c r="H2299" t="s">
        <v>115</v>
      </c>
      <c r="I2299" t="s">
        <v>954</v>
      </c>
      <c r="J2299" t="e">
        <f>+VLOOKUP(I2299,NOMENCLATURA!$A$3:$B$20,2,FALSE)</f>
        <v>#N/A</v>
      </c>
      <c r="K2299" t="s">
        <v>5468</v>
      </c>
      <c r="L2299" t="s">
        <v>5469</v>
      </c>
      <c r="M2299" s="2">
        <v>42755</v>
      </c>
      <c r="N2299" t="s">
        <v>207</v>
      </c>
      <c r="O2299" t="s">
        <v>353</v>
      </c>
      <c r="P2299" t="s">
        <v>3</v>
      </c>
      <c r="Q2299" t="s">
        <v>45</v>
      </c>
      <c r="R2299" t="s">
        <v>5470</v>
      </c>
      <c r="S2299" t="s">
        <v>3</v>
      </c>
      <c r="T2299" t="s">
        <v>3</v>
      </c>
      <c r="U2299" t="s">
        <v>3</v>
      </c>
      <c r="V2299" t="str">
        <f>VLOOKUP(A2299,Ventas!$A$2:$H$3062,7,FALSE)</f>
        <v>N0</v>
      </c>
      <c r="W2299" t="str">
        <f>VLOOKUP(A2299,Ventas!$A$2:$H$3062,8,FALSE)</f>
        <v>OJ</v>
      </c>
      <c r="X2299" t="e">
        <f>VLOOKUP(A2299,'Correo 1'!$A$2:$C$3062,3,FALSE)</f>
        <v>#N/A</v>
      </c>
    </row>
    <row r="2300" spans="1:24" x14ac:dyDescent="0.2">
      <c r="A2300">
        <v>1130390</v>
      </c>
      <c r="B2300" t="s">
        <v>111</v>
      </c>
      <c r="C2300" t="s">
        <v>5471</v>
      </c>
      <c r="D2300" t="s">
        <v>3</v>
      </c>
      <c r="E2300" t="s">
        <v>3728</v>
      </c>
      <c r="F2300" t="s">
        <v>3728</v>
      </c>
      <c r="G2300" t="s">
        <v>3</v>
      </c>
      <c r="H2300" t="s">
        <v>115</v>
      </c>
      <c r="I2300" t="s">
        <v>954</v>
      </c>
      <c r="J2300" t="e">
        <f>+VLOOKUP(I2300,NOMENCLATURA!$A$3:$B$20,2,FALSE)</f>
        <v>#N/A</v>
      </c>
      <c r="K2300" t="s">
        <v>5472</v>
      </c>
      <c r="L2300" t="s">
        <v>5473</v>
      </c>
      <c r="M2300" s="2">
        <v>42755</v>
      </c>
      <c r="N2300" t="s">
        <v>207</v>
      </c>
      <c r="O2300" t="s">
        <v>353</v>
      </c>
      <c r="P2300" t="s">
        <v>3</v>
      </c>
      <c r="Q2300" t="s">
        <v>45</v>
      </c>
      <c r="R2300" t="s">
        <v>5474</v>
      </c>
      <c r="S2300" t="s">
        <v>3</v>
      </c>
      <c r="T2300" t="s">
        <v>3</v>
      </c>
      <c r="U2300" t="s">
        <v>3</v>
      </c>
      <c r="V2300" t="str">
        <f>VLOOKUP(A2300,Ventas!$A$2:$H$3062,7,FALSE)</f>
        <v>N0</v>
      </c>
      <c r="W2300" t="str">
        <f>VLOOKUP(A2300,Ventas!$A$2:$H$3062,8,FALSE)</f>
        <v>OJ</v>
      </c>
      <c r="X2300" t="e">
        <f>VLOOKUP(A2300,'Correo 1'!$A$2:$C$3062,3,FALSE)</f>
        <v>#N/A</v>
      </c>
    </row>
    <row r="2301" spans="1:24" x14ac:dyDescent="0.2">
      <c r="A2301">
        <v>1130391</v>
      </c>
      <c r="B2301" t="s">
        <v>111</v>
      </c>
      <c r="C2301" t="s">
        <v>5475</v>
      </c>
      <c r="D2301" t="s">
        <v>3</v>
      </c>
      <c r="E2301" t="s">
        <v>2189</v>
      </c>
      <c r="F2301" t="s">
        <v>2189</v>
      </c>
      <c r="G2301" t="s">
        <v>3</v>
      </c>
      <c r="H2301" t="s">
        <v>115</v>
      </c>
      <c r="I2301" t="s">
        <v>954</v>
      </c>
      <c r="J2301" t="e">
        <f>+VLOOKUP(I2301,NOMENCLATURA!$A$3:$B$20,2,FALSE)</f>
        <v>#N/A</v>
      </c>
      <c r="K2301" t="s">
        <v>5476</v>
      </c>
      <c r="L2301" t="s">
        <v>5477</v>
      </c>
      <c r="M2301" s="2">
        <v>42755</v>
      </c>
      <c r="N2301" t="s">
        <v>207</v>
      </c>
      <c r="O2301" t="s">
        <v>353</v>
      </c>
      <c r="P2301" t="s">
        <v>3</v>
      </c>
      <c r="Q2301" t="s">
        <v>45</v>
      </c>
      <c r="R2301" t="s">
        <v>5478</v>
      </c>
      <c r="S2301" t="s">
        <v>3</v>
      </c>
      <c r="T2301" t="s">
        <v>3</v>
      </c>
      <c r="U2301" t="s">
        <v>3</v>
      </c>
      <c r="V2301" t="str">
        <f>VLOOKUP(A2301,Ventas!$A$2:$H$3062,7,FALSE)</f>
        <v>N0</v>
      </c>
      <c r="W2301" t="str">
        <f>VLOOKUP(A2301,Ventas!$A$2:$H$3062,8,FALSE)</f>
        <v>OJ</v>
      </c>
      <c r="X2301" t="e">
        <f>VLOOKUP(A2301,'Correo 1'!$A$2:$C$3062,3,FALSE)</f>
        <v>#N/A</v>
      </c>
    </row>
    <row r="2302" spans="1:24" x14ac:dyDescent="0.2">
      <c r="A2302">
        <v>1130392</v>
      </c>
      <c r="B2302" t="s">
        <v>111</v>
      </c>
      <c r="C2302" t="s">
        <v>5479</v>
      </c>
      <c r="D2302" t="s">
        <v>3</v>
      </c>
      <c r="E2302" t="s">
        <v>2619</v>
      </c>
      <c r="F2302" t="s">
        <v>2619</v>
      </c>
      <c r="G2302" t="s">
        <v>3</v>
      </c>
      <c r="H2302" t="s">
        <v>115</v>
      </c>
      <c r="I2302" t="s">
        <v>954</v>
      </c>
      <c r="J2302" t="e">
        <f>+VLOOKUP(I2302,NOMENCLATURA!$A$3:$B$20,2,FALSE)</f>
        <v>#N/A</v>
      </c>
      <c r="K2302" t="s">
        <v>5480</v>
      </c>
      <c r="L2302" t="s">
        <v>5481</v>
      </c>
      <c r="M2302" s="2">
        <v>42755</v>
      </c>
      <c r="N2302" t="s">
        <v>207</v>
      </c>
      <c r="O2302" t="s">
        <v>353</v>
      </c>
      <c r="P2302" t="s">
        <v>3</v>
      </c>
      <c r="Q2302" t="s">
        <v>45</v>
      </c>
      <c r="R2302" t="s">
        <v>5482</v>
      </c>
      <c r="S2302" t="s">
        <v>3</v>
      </c>
      <c r="T2302" t="s">
        <v>3</v>
      </c>
      <c r="U2302" t="s">
        <v>3</v>
      </c>
      <c r="V2302" t="str">
        <f>VLOOKUP(A2302,Ventas!$A$2:$H$3062,7,FALSE)</f>
        <v>N0</v>
      </c>
      <c r="W2302" t="str">
        <f>VLOOKUP(A2302,Ventas!$A$2:$H$3062,8,FALSE)</f>
        <v>OJ</v>
      </c>
      <c r="X2302" t="e">
        <f>VLOOKUP(A2302,'Correo 1'!$A$2:$C$3062,3,FALSE)</f>
        <v>#N/A</v>
      </c>
    </row>
    <row r="2303" spans="1:24" x14ac:dyDescent="0.2">
      <c r="A2303">
        <v>1130393</v>
      </c>
      <c r="B2303" t="s">
        <v>111</v>
      </c>
      <c r="C2303" t="s">
        <v>5483</v>
      </c>
      <c r="D2303" t="s">
        <v>3</v>
      </c>
      <c r="E2303" t="s">
        <v>4304</v>
      </c>
      <c r="F2303" t="s">
        <v>4304</v>
      </c>
      <c r="G2303" t="s">
        <v>3</v>
      </c>
      <c r="H2303" t="s">
        <v>115</v>
      </c>
      <c r="I2303" t="s">
        <v>954</v>
      </c>
      <c r="J2303" t="e">
        <f>+VLOOKUP(I2303,NOMENCLATURA!$A$3:$B$20,2,FALSE)</f>
        <v>#N/A</v>
      </c>
      <c r="K2303" t="s">
        <v>5484</v>
      </c>
      <c r="L2303" t="s">
        <v>5485</v>
      </c>
      <c r="M2303" s="2">
        <v>42755</v>
      </c>
      <c r="N2303" t="s">
        <v>207</v>
      </c>
      <c r="O2303" t="s">
        <v>353</v>
      </c>
      <c r="P2303" t="s">
        <v>3</v>
      </c>
      <c r="Q2303" t="s">
        <v>45</v>
      </c>
      <c r="R2303" t="s">
        <v>5486</v>
      </c>
      <c r="S2303" t="s">
        <v>3</v>
      </c>
      <c r="T2303" t="s">
        <v>3</v>
      </c>
      <c r="U2303" t="s">
        <v>3</v>
      </c>
      <c r="V2303" t="str">
        <f>VLOOKUP(A2303,Ventas!$A$2:$H$3062,7,FALSE)</f>
        <v>N0</v>
      </c>
      <c r="W2303" t="str">
        <f>VLOOKUP(A2303,Ventas!$A$2:$H$3062,8,FALSE)</f>
        <v>OJ</v>
      </c>
      <c r="X2303" t="e">
        <f>VLOOKUP(A2303,'Correo 1'!$A$2:$C$3062,3,FALSE)</f>
        <v>#N/A</v>
      </c>
    </row>
    <row r="2304" spans="1:24" x14ac:dyDescent="0.2">
      <c r="A2304">
        <v>1130397</v>
      </c>
      <c r="B2304" t="s">
        <v>111</v>
      </c>
      <c r="C2304" t="s">
        <v>5487</v>
      </c>
      <c r="D2304" t="s">
        <v>3</v>
      </c>
      <c r="E2304" t="s">
        <v>204</v>
      </c>
      <c r="F2304" t="s">
        <v>2297</v>
      </c>
      <c r="G2304" t="s">
        <v>3</v>
      </c>
      <c r="H2304" t="s">
        <v>115</v>
      </c>
      <c r="I2304" t="s">
        <v>954</v>
      </c>
      <c r="J2304" t="e">
        <f>+VLOOKUP(I2304,NOMENCLATURA!$A$3:$B$20,2,FALSE)</f>
        <v>#N/A</v>
      </c>
      <c r="K2304" t="s">
        <v>5488</v>
      </c>
      <c r="L2304" t="s">
        <v>5489</v>
      </c>
      <c r="M2304" s="2">
        <v>42755</v>
      </c>
      <c r="N2304" t="s">
        <v>207</v>
      </c>
      <c r="O2304" t="s">
        <v>353</v>
      </c>
      <c r="P2304" t="s">
        <v>3</v>
      </c>
      <c r="Q2304" t="s">
        <v>45</v>
      </c>
      <c r="R2304" t="s">
        <v>5490</v>
      </c>
      <c r="S2304" t="s">
        <v>3</v>
      </c>
      <c r="T2304" t="s">
        <v>3</v>
      </c>
      <c r="U2304" t="s">
        <v>3</v>
      </c>
      <c r="V2304" t="str">
        <f>VLOOKUP(A2304,Ventas!$A$2:$H$3062,7,FALSE)</f>
        <v>N0</v>
      </c>
      <c r="W2304" t="str">
        <f>VLOOKUP(A2304,Ventas!$A$2:$H$3062,8,FALSE)</f>
        <v>OJ</v>
      </c>
      <c r="X2304" t="e">
        <f>VLOOKUP(A2304,'Correo 1'!$A$2:$C$3062,3,FALSE)</f>
        <v>#N/A</v>
      </c>
    </row>
    <row r="2305" spans="1:24" x14ac:dyDescent="0.2">
      <c r="A2305">
        <v>1130401</v>
      </c>
      <c r="B2305" t="s">
        <v>96</v>
      </c>
      <c r="C2305" t="s">
        <v>5491</v>
      </c>
      <c r="D2305" t="s">
        <v>3</v>
      </c>
      <c r="E2305" t="s">
        <v>98</v>
      </c>
      <c r="F2305" t="s">
        <v>98</v>
      </c>
      <c r="G2305" t="s">
        <v>5492</v>
      </c>
      <c r="H2305" t="s">
        <v>2780</v>
      </c>
      <c r="I2305" t="s">
        <v>5028</v>
      </c>
      <c r="J2305" t="e">
        <f>+VLOOKUP(I2305,NOMENCLATURA!$A$3:$B$20,2,FALSE)</f>
        <v>#N/A</v>
      </c>
      <c r="K2305" t="s">
        <v>5493</v>
      </c>
      <c r="L2305" t="s">
        <v>5494</v>
      </c>
      <c r="M2305" s="2">
        <v>42758</v>
      </c>
      <c r="N2305" t="s">
        <v>207</v>
      </c>
      <c r="O2305" t="s">
        <v>353</v>
      </c>
      <c r="P2305" t="s">
        <v>3</v>
      </c>
      <c r="Q2305" t="s">
        <v>45</v>
      </c>
      <c r="R2305" t="s">
        <v>5495</v>
      </c>
      <c r="S2305" t="s">
        <v>3</v>
      </c>
      <c r="T2305" t="s">
        <v>3</v>
      </c>
      <c r="U2305" t="s">
        <v>3</v>
      </c>
      <c r="V2305" t="str">
        <f>VLOOKUP(A2305,Ventas!$A$2:$H$3062,7,FALSE)</f>
        <v>N0</v>
      </c>
      <c r="W2305" t="str">
        <f>VLOOKUP(A2305,Ventas!$A$2:$H$3062,8,FALSE)</f>
        <v>OJ</v>
      </c>
      <c r="X2305" t="e">
        <f>VLOOKUP(A2305,'Correo 1'!$A$2:$C$3062,3,FALSE)</f>
        <v>#N/A</v>
      </c>
    </row>
    <row r="2306" spans="1:24" x14ac:dyDescent="0.2">
      <c r="A2306">
        <v>1130437</v>
      </c>
      <c r="B2306" t="s">
        <v>111</v>
      </c>
      <c r="C2306" t="s">
        <v>5515</v>
      </c>
      <c r="D2306" t="s">
        <v>3</v>
      </c>
      <c r="E2306" t="s">
        <v>204</v>
      </c>
      <c r="F2306" t="s">
        <v>2988</v>
      </c>
      <c r="G2306" t="s">
        <v>3</v>
      </c>
      <c r="H2306" t="s">
        <v>115</v>
      </c>
      <c r="I2306" t="s">
        <v>4993</v>
      </c>
      <c r="J2306" t="e">
        <f>+VLOOKUP(I2306,NOMENCLATURA!$A$3:$B$20,2,FALSE)</f>
        <v>#N/A</v>
      </c>
      <c r="K2306" t="s">
        <v>5516</v>
      </c>
      <c r="L2306" t="s">
        <v>5517</v>
      </c>
      <c r="M2306" s="2">
        <v>42760</v>
      </c>
      <c r="N2306" t="s">
        <v>207</v>
      </c>
      <c r="O2306" t="s">
        <v>353</v>
      </c>
      <c r="P2306" t="s">
        <v>3</v>
      </c>
      <c r="Q2306" t="s">
        <v>45</v>
      </c>
      <c r="R2306" t="s">
        <v>5518</v>
      </c>
      <c r="S2306" t="s">
        <v>3</v>
      </c>
      <c r="T2306" t="s">
        <v>3</v>
      </c>
      <c r="U2306" t="s">
        <v>3</v>
      </c>
      <c r="V2306" t="str">
        <f>VLOOKUP(A2306,Ventas!$A$2:$H$3062,7,FALSE)</f>
        <v>N0</v>
      </c>
      <c r="W2306" t="str">
        <f>VLOOKUP(A2306,Ventas!$A$2:$H$3062,8,FALSE)</f>
        <v>OJ</v>
      </c>
      <c r="X2306" t="e">
        <f>VLOOKUP(A2306,'Correo 1'!$A$2:$C$3062,3,FALSE)</f>
        <v>#N/A</v>
      </c>
    </row>
    <row r="2307" spans="1:24" x14ac:dyDescent="0.2">
      <c r="A2307">
        <v>1130438</v>
      </c>
      <c r="B2307" t="s">
        <v>111</v>
      </c>
      <c r="C2307" t="s">
        <v>5519</v>
      </c>
      <c r="D2307" t="s">
        <v>3</v>
      </c>
      <c r="E2307" t="s">
        <v>204</v>
      </c>
      <c r="F2307" t="s">
        <v>2988</v>
      </c>
      <c r="G2307" t="s">
        <v>3</v>
      </c>
      <c r="H2307" t="s">
        <v>115</v>
      </c>
      <c r="I2307" t="s">
        <v>954</v>
      </c>
      <c r="J2307" t="e">
        <f>+VLOOKUP(I2307,NOMENCLATURA!$A$3:$B$20,2,FALSE)</f>
        <v>#N/A</v>
      </c>
      <c r="K2307" t="s">
        <v>5520</v>
      </c>
      <c r="L2307" t="s">
        <v>5521</v>
      </c>
      <c r="M2307" s="2">
        <v>42760</v>
      </c>
      <c r="N2307" t="s">
        <v>207</v>
      </c>
      <c r="O2307" t="s">
        <v>353</v>
      </c>
      <c r="P2307" t="s">
        <v>3</v>
      </c>
      <c r="Q2307" t="s">
        <v>45</v>
      </c>
      <c r="R2307" t="s">
        <v>5522</v>
      </c>
      <c r="S2307" t="s">
        <v>3</v>
      </c>
      <c r="T2307" t="s">
        <v>3</v>
      </c>
      <c r="U2307" t="s">
        <v>3</v>
      </c>
      <c r="V2307" t="str">
        <f>VLOOKUP(A2307,Ventas!$A$2:$H$3062,7,FALSE)</f>
        <v>N0</v>
      </c>
      <c r="W2307" t="str">
        <f>VLOOKUP(A2307,Ventas!$A$2:$H$3062,8,FALSE)</f>
        <v>OJ</v>
      </c>
      <c r="X2307" t="e">
        <f>VLOOKUP(A2307,'Correo 1'!$A$2:$C$3062,3,FALSE)</f>
        <v>#N/A</v>
      </c>
    </row>
    <row r="2308" spans="1:24" x14ac:dyDescent="0.2">
      <c r="A2308">
        <v>1130439</v>
      </c>
      <c r="B2308" t="s">
        <v>111</v>
      </c>
      <c r="C2308" t="s">
        <v>5523</v>
      </c>
      <c r="D2308" t="s">
        <v>3</v>
      </c>
      <c r="E2308" t="s">
        <v>204</v>
      </c>
      <c r="F2308" t="s">
        <v>3781</v>
      </c>
      <c r="G2308" t="s">
        <v>3</v>
      </c>
      <c r="H2308" t="s">
        <v>115</v>
      </c>
      <c r="I2308" t="s">
        <v>954</v>
      </c>
      <c r="J2308" t="e">
        <f>+VLOOKUP(I2308,NOMENCLATURA!$A$3:$B$20,2,FALSE)</f>
        <v>#N/A</v>
      </c>
      <c r="K2308" t="s">
        <v>5524</v>
      </c>
      <c r="L2308" t="s">
        <v>5525</v>
      </c>
      <c r="M2308" s="2">
        <v>42760</v>
      </c>
      <c r="N2308" t="s">
        <v>207</v>
      </c>
      <c r="O2308" t="s">
        <v>353</v>
      </c>
      <c r="P2308" t="s">
        <v>3</v>
      </c>
      <c r="Q2308" t="s">
        <v>45</v>
      </c>
      <c r="R2308" t="s">
        <v>5526</v>
      </c>
      <c r="S2308" t="s">
        <v>3</v>
      </c>
      <c r="T2308" t="s">
        <v>3</v>
      </c>
      <c r="U2308" t="s">
        <v>3</v>
      </c>
      <c r="V2308" t="str">
        <f>VLOOKUP(A2308,Ventas!$A$2:$H$3062,7,FALSE)</f>
        <v>N0</v>
      </c>
      <c r="W2308" t="str">
        <f>VLOOKUP(A2308,Ventas!$A$2:$H$3062,8,FALSE)</f>
        <v>OJ</v>
      </c>
      <c r="X2308" t="e">
        <f>VLOOKUP(A2308,'Correo 1'!$A$2:$C$3062,3,FALSE)</f>
        <v>#N/A</v>
      </c>
    </row>
    <row r="2309" spans="1:24" x14ac:dyDescent="0.2">
      <c r="A2309">
        <v>1130440</v>
      </c>
      <c r="B2309" t="s">
        <v>111</v>
      </c>
      <c r="C2309" t="s">
        <v>5527</v>
      </c>
      <c r="D2309" t="s">
        <v>3</v>
      </c>
      <c r="E2309" t="s">
        <v>204</v>
      </c>
      <c r="F2309" t="s">
        <v>4237</v>
      </c>
      <c r="G2309" t="s">
        <v>3</v>
      </c>
      <c r="H2309" t="s">
        <v>115</v>
      </c>
      <c r="I2309" t="s">
        <v>954</v>
      </c>
      <c r="J2309" t="e">
        <f>+VLOOKUP(I2309,NOMENCLATURA!$A$3:$B$20,2,FALSE)</f>
        <v>#N/A</v>
      </c>
      <c r="K2309" t="s">
        <v>5528</v>
      </c>
      <c r="L2309" t="s">
        <v>5529</v>
      </c>
      <c r="M2309" s="2">
        <v>42760</v>
      </c>
      <c r="N2309" t="s">
        <v>207</v>
      </c>
      <c r="O2309" t="s">
        <v>353</v>
      </c>
      <c r="P2309" t="s">
        <v>3</v>
      </c>
      <c r="Q2309" t="s">
        <v>45</v>
      </c>
      <c r="R2309" t="s">
        <v>5530</v>
      </c>
      <c r="S2309" t="s">
        <v>3</v>
      </c>
      <c r="T2309" t="s">
        <v>3</v>
      </c>
      <c r="U2309" t="s">
        <v>3</v>
      </c>
      <c r="V2309" t="str">
        <f>VLOOKUP(A2309,Ventas!$A$2:$H$3062,7,FALSE)</f>
        <v>N0</v>
      </c>
      <c r="W2309" t="str">
        <f>VLOOKUP(A2309,Ventas!$A$2:$H$3062,8,FALSE)</f>
        <v>OJ</v>
      </c>
      <c r="X2309" t="e">
        <f>VLOOKUP(A2309,'Correo 1'!$A$2:$C$3062,3,FALSE)</f>
        <v>#N/A</v>
      </c>
    </row>
    <row r="2310" spans="1:24" x14ac:dyDescent="0.2">
      <c r="A2310">
        <v>1130448</v>
      </c>
      <c r="B2310" t="s">
        <v>111</v>
      </c>
      <c r="C2310" t="s">
        <v>5541</v>
      </c>
      <c r="D2310" t="s">
        <v>3</v>
      </c>
      <c r="E2310" t="s">
        <v>204</v>
      </c>
      <c r="F2310" t="s">
        <v>2032</v>
      </c>
      <c r="G2310" t="s">
        <v>3</v>
      </c>
      <c r="H2310" t="s">
        <v>115</v>
      </c>
      <c r="I2310" t="s">
        <v>4993</v>
      </c>
      <c r="J2310" t="e">
        <f>+VLOOKUP(I2310,NOMENCLATURA!$A$3:$B$20,2,FALSE)</f>
        <v>#N/A</v>
      </c>
      <c r="K2310" t="s">
        <v>5542</v>
      </c>
      <c r="L2310" t="s">
        <v>5543</v>
      </c>
      <c r="M2310" s="2">
        <v>42762</v>
      </c>
      <c r="N2310" t="s">
        <v>207</v>
      </c>
      <c r="O2310" t="s">
        <v>353</v>
      </c>
      <c r="P2310" t="s">
        <v>3</v>
      </c>
      <c r="Q2310" t="s">
        <v>45</v>
      </c>
      <c r="R2310" t="s">
        <v>5544</v>
      </c>
      <c r="S2310" t="s">
        <v>3</v>
      </c>
      <c r="T2310" t="s">
        <v>3</v>
      </c>
      <c r="U2310" t="s">
        <v>3</v>
      </c>
      <c r="V2310" t="str">
        <f>VLOOKUP(A2310,Ventas!$A$2:$H$3062,7,FALSE)</f>
        <v>N0</v>
      </c>
      <c r="W2310" t="str">
        <f>VLOOKUP(A2310,Ventas!$A$2:$H$3062,8,FALSE)</f>
        <v>OJ</v>
      </c>
      <c r="X2310" t="e">
        <f>VLOOKUP(A2310,'Correo 1'!$A$2:$C$3062,3,FALSE)</f>
        <v>#N/A</v>
      </c>
    </row>
    <row r="2311" spans="1:24" x14ac:dyDescent="0.2">
      <c r="A2311">
        <v>1130449</v>
      </c>
      <c r="B2311" t="s">
        <v>111</v>
      </c>
      <c r="C2311" t="s">
        <v>5545</v>
      </c>
      <c r="D2311" t="s">
        <v>3</v>
      </c>
      <c r="E2311" t="s">
        <v>5402</v>
      </c>
      <c r="F2311" t="s">
        <v>5402</v>
      </c>
      <c r="G2311" t="s">
        <v>3</v>
      </c>
      <c r="H2311" t="s">
        <v>62</v>
      </c>
      <c r="I2311" t="s">
        <v>4993</v>
      </c>
      <c r="J2311" t="e">
        <f>+VLOOKUP(I2311,NOMENCLATURA!$A$3:$B$20,2,FALSE)</f>
        <v>#N/A</v>
      </c>
      <c r="K2311" t="s">
        <v>5546</v>
      </c>
      <c r="L2311" t="s">
        <v>5547</v>
      </c>
      <c r="M2311" s="2">
        <v>42762</v>
      </c>
      <c r="N2311" t="s">
        <v>207</v>
      </c>
      <c r="O2311" t="s">
        <v>353</v>
      </c>
      <c r="P2311" t="s">
        <v>3</v>
      </c>
      <c r="Q2311" t="s">
        <v>45</v>
      </c>
      <c r="R2311" t="s">
        <v>5548</v>
      </c>
      <c r="S2311" t="s">
        <v>3</v>
      </c>
      <c r="T2311" t="s">
        <v>3</v>
      </c>
      <c r="U2311" t="s">
        <v>3</v>
      </c>
      <c r="V2311" t="str">
        <f>VLOOKUP(A2311,Ventas!$A$2:$H$3062,7,FALSE)</f>
        <v>N0</v>
      </c>
      <c r="W2311" t="str">
        <f>VLOOKUP(A2311,Ventas!$A$2:$H$3062,8,FALSE)</f>
        <v>OJ</v>
      </c>
      <c r="X2311" t="e">
        <f>VLOOKUP(A2311,'Correo 1'!$A$2:$C$3062,3,FALSE)</f>
        <v>#N/A</v>
      </c>
    </row>
    <row r="2312" spans="1:24" x14ac:dyDescent="0.2">
      <c r="A2312">
        <v>1130450</v>
      </c>
      <c r="B2312" t="s">
        <v>111</v>
      </c>
      <c r="C2312" t="s">
        <v>5549</v>
      </c>
      <c r="D2312" t="s">
        <v>3</v>
      </c>
      <c r="E2312" t="s">
        <v>5550</v>
      </c>
      <c r="F2312" t="s">
        <v>5550</v>
      </c>
      <c r="G2312" t="s">
        <v>3</v>
      </c>
      <c r="H2312" t="s">
        <v>1709</v>
      </c>
      <c r="I2312" t="s">
        <v>4993</v>
      </c>
      <c r="J2312" t="e">
        <f>+VLOOKUP(I2312,NOMENCLATURA!$A$3:$B$20,2,FALSE)</f>
        <v>#N/A</v>
      </c>
      <c r="K2312" t="s">
        <v>5551</v>
      </c>
      <c r="L2312" t="s">
        <v>5552</v>
      </c>
      <c r="M2312" s="2">
        <v>42762</v>
      </c>
      <c r="N2312" t="s">
        <v>207</v>
      </c>
      <c r="O2312" t="s">
        <v>353</v>
      </c>
      <c r="P2312" t="s">
        <v>3</v>
      </c>
      <c r="Q2312" t="s">
        <v>45</v>
      </c>
      <c r="R2312" t="s">
        <v>5553</v>
      </c>
      <c r="S2312" t="s">
        <v>5554</v>
      </c>
      <c r="T2312" t="s">
        <v>3</v>
      </c>
      <c r="U2312" t="s">
        <v>3</v>
      </c>
      <c r="V2312" t="str">
        <f>VLOOKUP(A2312,Ventas!$A$2:$H$3062,7,FALSE)</f>
        <v>N0</v>
      </c>
      <c r="W2312" t="str">
        <f>VLOOKUP(A2312,Ventas!$A$2:$H$3062,8,FALSE)</f>
        <v>OJ</v>
      </c>
      <c r="X2312" t="e">
        <f>VLOOKUP(A2312,'Correo 1'!$A$2:$C$3062,3,FALSE)</f>
        <v>#N/A</v>
      </c>
    </row>
    <row r="2313" spans="1:24" x14ac:dyDescent="0.2">
      <c r="A2313">
        <v>1130451</v>
      </c>
      <c r="B2313" t="s">
        <v>111</v>
      </c>
      <c r="C2313" t="s">
        <v>5555</v>
      </c>
      <c r="D2313" t="s">
        <v>5556</v>
      </c>
      <c r="E2313" t="s">
        <v>3142</v>
      </c>
      <c r="F2313" t="s">
        <v>3142</v>
      </c>
      <c r="G2313" t="s">
        <v>3</v>
      </c>
      <c r="H2313" t="s">
        <v>333</v>
      </c>
      <c r="I2313" t="s">
        <v>4993</v>
      </c>
      <c r="J2313" t="e">
        <f>+VLOOKUP(I2313,NOMENCLATURA!$A$3:$B$20,2,FALSE)</f>
        <v>#N/A</v>
      </c>
      <c r="K2313" t="s">
        <v>5557</v>
      </c>
      <c r="L2313" t="s">
        <v>5558</v>
      </c>
      <c r="M2313" s="2">
        <v>42762</v>
      </c>
      <c r="N2313" t="s">
        <v>207</v>
      </c>
      <c r="O2313" t="s">
        <v>353</v>
      </c>
      <c r="P2313" t="s">
        <v>3</v>
      </c>
      <c r="Q2313" t="s">
        <v>45</v>
      </c>
      <c r="R2313" t="s">
        <v>5559</v>
      </c>
      <c r="S2313" t="s">
        <v>3</v>
      </c>
      <c r="T2313" t="s">
        <v>3</v>
      </c>
      <c r="U2313" t="s">
        <v>3</v>
      </c>
      <c r="V2313" t="str">
        <f>VLOOKUP(A2313,Ventas!$A$2:$H$3062,7,FALSE)</f>
        <v>N0</v>
      </c>
      <c r="W2313" t="str">
        <f>VLOOKUP(A2313,Ventas!$A$2:$H$3062,8,FALSE)</f>
        <v>OJ</v>
      </c>
      <c r="X2313" t="e">
        <f>VLOOKUP(A2313,'Correo 1'!$A$2:$C$3062,3,FALSE)</f>
        <v>#N/A</v>
      </c>
    </row>
    <row r="2314" spans="1:24" x14ac:dyDescent="0.2">
      <c r="A2314">
        <v>1130545</v>
      </c>
      <c r="B2314" t="s">
        <v>111</v>
      </c>
      <c r="C2314" t="s">
        <v>5601</v>
      </c>
      <c r="D2314" t="s">
        <v>3</v>
      </c>
      <c r="E2314" t="s">
        <v>204</v>
      </c>
      <c r="F2314" t="s">
        <v>3781</v>
      </c>
      <c r="G2314" t="s">
        <v>3</v>
      </c>
      <c r="H2314" t="s">
        <v>115</v>
      </c>
      <c r="I2314" t="s">
        <v>954</v>
      </c>
      <c r="J2314" t="e">
        <f>+VLOOKUP(I2314,NOMENCLATURA!$A$3:$B$20,2,FALSE)</f>
        <v>#N/A</v>
      </c>
      <c r="K2314" t="s">
        <v>5602</v>
      </c>
      <c r="L2314" t="s">
        <v>5603</v>
      </c>
      <c r="M2314" s="2">
        <v>42772</v>
      </c>
      <c r="N2314" t="s">
        <v>207</v>
      </c>
      <c r="O2314" t="s">
        <v>353</v>
      </c>
      <c r="P2314" t="s">
        <v>3</v>
      </c>
      <c r="Q2314" t="s">
        <v>45</v>
      </c>
      <c r="R2314" t="s">
        <v>5604</v>
      </c>
      <c r="S2314" t="s">
        <v>3</v>
      </c>
      <c r="T2314" t="s">
        <v>3</v>
      </c>
      <c r="U2314" t="s">
        <v>3</v>
      </c>
      <c r="V2314" t="str">
        <f>VLOOKUP(A2314,Ventas!$A$2:$H$3062,7,FALSE)</f>
        <v>N0</v>
      </c>
      <c r="W2314" t="str">
        <f>VLOOKUP(A2314,Ventas!$A$2:$H$3062,8,FALSE)</f>
        <v>OJ</v>
      </c>
      <c r="X2314" t="e">
        <f>VLOOKUP(A2314,'Correo 1'!$A$2:$C$3062,3,FALSE)</f>
        <v>#N/A</v>
      </c>
    </row>
    <row r="2315" spans="1:24" x14ac:dyDescent="0.2">
      <c r="A2315">
        <v>1130557</v>
      </c>
      <c r="B2315" t="s">
        <v>111</v>
      </c>
      <c r="C2315" t="s">
        <v>5611</v>
      </c>
      <c r="D2315" t="s">
        <v>3</v>
      </c>
      <c r="E2315" t="s">
        <v>204</v>
      </c>
      <c r="F2315" t="s">
        <v>204</v>
      </c>
      <c r="G2315" t="s">
        <v>3</v>
      </c>
      <c r="H2315" t="s">
        <v>115</v>
      </c>
      <c r="I2315" t="s">
        <v>954</v>
      </c>
      <c r="J2315" t="e">
        <f>+VLOOKUP(I2315,NOMENCLATURA!$A$3:$B$20,2,FALSE)</f>
        <v>#N/A</v>
      </c>
      <c r="K2315" t="s">
        <v>5612</v>
      </c>
      <c r="L2315" t="s">
        <v>5613</v>
      </c>
      <c r="M2315" s="2">
        <v>42774</v>
      </c>
      <c r="N2315" t="s">
        <v>207</v>
      </c>
      <c r="O2315" t="s">
        <v>353</v>
      </c>
      <c r="P2315" t="s">
        <v>3</v>
      </c>
      <c r="Q2315" t="s">
        <v>45</v>
      </c>
      <c r="R2315" t="s">
        <v>5614</v>
      </c>
      <c r="S2315" t="s">
        <v>3</v>
      </c>
      <c r="T2315" t="s">
        <v>3</v>
      </c>
      <c r="U2315" t="s">
        <v>3</v>
      </c>
      <c r="V2315" t="str">
        <f>VLOOKUP(A2315,Ventas!$A$2:$H$3062,7,FALSE)</f>
        <v>N0</v>
      </c>
      <c r="W2315" t="str">
        <f>VLOOKUP(A2315,Ventas!$A$2:$H$3062,8,FALSE)</f>
        <v>OJ</v>
      </c>
      <c r="X2315" t="e">
        <f>VLOOKUP(A2315,'Correo 1'!$A$2:$C$3062,3,FALSE)</f>
        <v>#N/A</v>
      </c>
    </row>
    <row r="2316" spans="1:24" x14ac:dyDescent="0.2">
      <c r="A2316">
        <v>1130561</v>
      </c>
      <c r="B2316" t="s">
        <v>111</v>
      </c>
      <c r="C2316" t="s">
        <v>5620</v>
      </c>
      <c r="D2316" t="s">
        <v>3</v>
      </c>
      <c r="E2316" t="s">
        <v>3132</v>
      </c>
      <c r="F2316" t="s">
        <v>3132</v>
      </c>
      <c r="G2316" t="s">
        <v>3</v>
      </c>
      <c r="H2316" t="s">
        <v>2061</v>
      </c>
      <c r="I2316" t="s">
        <v>5028</v>
      </c>
      <c r="J2316" t="e">
        <f>+VLOOKUP(I2316,NOMENCLATURA!$A$3:$B$20,2,FALSE)</f>
        <v>#N/A</v>
      </c>
      <c r="K2316" t="s">
        <v>5621</v>
      </c>
      <c r="L2316" t="s">
        <v>5622</v>
      </c>
      <c r="M2316" s="2">
        <v>42775</v>
      </c>
      <c r="N2316" t="s">
        <v>207</v>
      </c>
      <c r="O2316" t="s">
        <v>353</v>
      </c>
      <c r="P2316" t="s">
        <v>3</v>
      </c>
      <c r="Q2316" t="s">
        <v>45</v>
      </c>
      <c r="R2316" t="s">
        <v>5623</v>
      </c>
      <c r="S2316" t="s">
        <v>5624</v>
      </c>
      <c r="T2316" t="s">
        <v>3</v>
      </c>
      <c r="U2316" t="s">
        <v>3</v>
      </c>
      <c r="V2316" t="str">
        <f>VLOOKUP(A2316,Ventas!$A$2:$H$3062,7,FALSE)</f>
        <v>N0</v>
      </c>
      <c r="W2316" t="str">
        <f>VLOOKUP(A2316,Ventas!$A$2:$H$3062,8,FALSE)</f>
        <v>OJ</v>
      </c>
      <c r="X2316" t="e">
        <f>VLOOKUP(A2316,'Correo 1'!$A$2:$C$3062,3,FALSE)</f>
        <v>#N/A</v>
      </c>
    </row>
    <row r="2317" spans="1:24" x14ac:dyDescent="0.2">
      <c r="A2317">
        <v>1130562</v>
      </c>
      <c r="B2317" t="s">
        <v>111</v>
      </c>
      <c r="C2317" t="s">
        <v>5625</v>
      </c>
      <c r="D2317" t="s">
        <v>3</v>
      </c>
      <c r="E2317" t="s">
        <v>3964</v>
      </c>
      <c r="F2317" t="s">
        <v>3964</v>
      </c>
      <c r="G2317" t="s">
        <v>3</v>
      </c>
      <c r="H2317" t="s">
        <v>1709</v>
      </c>
      <c r="I2317" t="s">
        <v>5028</v>
      </c>
      <c r="J2317" t="e">
        <f>+VLOOKUP(I2317,NOMENCLATURA!$A$3:$B$20,2,FALSE)</f>
        <v>#N/A</v>
      </c>
      <c r="K2317" t="s">
        <v>5626</v>
      </c>
      <c r="L2317" t="s">
        <v>5627</v>
      </c>
      <c r="M2317" s="2">
        <v>42775</v>
      </c>
      <c r="N2317" t="s">
        <v>207</v>
      </c>
      <c r="O2317" t="s">
        <v>353</v>
      </c>
      <c r="P2317" t="s">
        <v>3</v>
      </c>
      <c r="Q2317" t="s">
        <v>45</v>
      </c>
      <c r="R2317" t="s">
        <v>5628</v>
      </c>
      <c r="S2317" t="s">
        <v>5629</v>
      </c>
      <c r="T2317" t="s">
        <v>3</v>
      </c>
      <c r="U2317" t="s">
        <v>3</v>
      </c>
      <c r="V2317" t="str">
        <f>VLOOKUP(A2317,Ventas!$A$2:$H$3062,7,FALSE)</f>
        <v>N0</v>
      </c>
      <c r="W2317" t="str">
        <f>VLOOKUP(A2317,Ventas!$A$2:$H$3062,8,FALSE)</f>
        <v>OJ</v>
      </c>
      <c r="X2317" t="e">
        <f>VLOOKUP(A2317,'Correo 1'!$A$2:$C$3062,3,FALSE)</f>
        <v>#N/A</v>
      </c>
    </row>
    <row r="2318" spans="1:24" x14ac:dyDescent="0.2">
      <c r="A2318">
        <v>1130563</v>
      </c>
      <c r="B2318" t="s">
        <v>111</v>
      </c>
      <c r="C2318" t="s">
        <v>5630</v>
      </c>
      <c r="D2318" t="s">
        <v>3</v>
      </c>
      <c r="E2318" t="s">
        <v>3019</v>
      </c>
      <c r="F2318" t="s">
        <v>3019</v>
      </c>
      <c r="G2318" t="s">
        <v>3</v>
      </c>
      <c r="H2318" t="s">
        <v>1087</v>
      </c>
      <c r="I2318" t="s">
        <v>5028</v>
      </c>
      <c r="J2318" t="e">
        <f>+VLOOKUP(I2318,NOMENCLATURA!$A$3:$B$20,2,FALSE)</f>
        <v>#N/A</v>
      </c>
      <c r="K2318" t="s">
        <v>5631</v>
      </c>
      <c r="L2318" t="s">
        <v>5632</v>
      </c>
      <c r="M2318" s="2">
        <v>42775</v>
      </c>
      <c r="N2318" t="s">
        <v>207</v>
      </c>
      <c r="O2318" t="s">
        <v>353</v>
      </c>
      <c r="P2318" t="s">
        <v>3</v>
      </c>
      <c r="Q2318" t="s">
        <v>45</v>
      </c>
      <c r="R2318" t="s">
        <v>5633</v>
      </c>
      <c r="S2318" t="s">
        <v>5634</v>
      </c>
      <c r="T2318" t="s">
        <v>3</v>
      </c>
      <c r="U2318" t="s">
        <v>3</v>
      </c>
      <c r="V2318" t="str">
        <f>VLOOKUP(A2318,Ventas!$A$2:$H$3062,7,FALSE)</f>
        <v>N0</v>
      </c>
      <c r="W2318" t="str">
        <f>VLOOKUP(A2318,Ventas!$A$2:$H$3062,8,FALSE)</f>
        <v>OJ</v>
      </c>
      <c r="X2318" t="e">
        <f>VLOOKUP(A2318,'Correo 1'!$A$2:$C$3062,3,FALSE)</f>
        <v>#N/A</v>
      </c>
    </row>
    <row r="2319" spans="1:24" x14ac:dyDescent="0.2">
      <c r="A2319">
        <v>1130564</v>
      </c>
      <c r="B2319" t="s">
        <v>111</v>
      </c>
      <c r="C2319" t="s">
        <v>5635</v>
      </c>
      <c r="D2319" t="s">
        <v>3</v>
      </c>
      <c r="E2319" t="s">
        <v>204</v>
      </c>
      <c r="F2319" t="s">
        <v>2655</v>
      </c>
      <c r="G2319" t="s">
        <v>3</v>
      </c>
      <c r="H2319" t="s">
        <v>115</v>
      </c>
      <c r="I2319" t="s">
        <v>5028</v>
      </c>
      <c r="J2319" t="e">
        <f>+VLOOKUP(I2319,NOMENCLATURA!$A$3:$B$20,2,FALSE)</f>
        <v>#N/A</v>
      </c>
      <c r="K2319" t="s">
        <v>5636</v>
      </c>
      <c r="L2319" t="s">
        <v>5637</v>
      </c>
      <c r="M2319" s="2">
        <v>42775</v>
      </c>
      <c r="N2319" t="s">
        <v>207</v>
      </c>
      <c r="O2319" t="s">
        <v>353</v>
      </c>
      <c r="P2319" t="s">
        <v>3</v>
      </c>
      <c r="Q2319" t="s">
        <v>45</v>
      </c>
      <c r="R2319" t="s">
        <v>5638</v>
      </c>
      <c r="S2319" t="s">
        <v>5639</v>
      </c>
      <c r="T2319" t="s">
        <v>3</v>
      </c>
      <c r="U2319" t="s">
        <v>3</v>
      </c>
      <c r="V2319" t="str">
        <f>VLOOKUP(A2319,Ventas!$A$2:$H$3062,7,FALSE)</f>
        <v>N0</v>
      </c>
      <c r="W2319" t="str">
        <f>VLOOKUP(A2319,Ventas!$A$2:$H$3062,8,FALSE)</f>
        <v>OJ</v>
      </c>
      <c r="X2319" t="e">
        <f>VLOOKUP(A2319,'Correo 1'!$A$2:$C$3062,3,FALSE)</f>
        <v>#N/A</v>
      </c>
    </row>
    <row r="2320" spans="1:24" x14ac:dyDescent="0.2">
      <c r="A2320">
        <v>1130565</v>
      </c>
      <c r="B2320" t="s">
        <v>111</v>
      </c>
      <c r="C2320" t="s">
        <v>5640</v>
      </c>
      <c r="D2320" t="s">
        <v>3</v>
      </c>
      <c r="E2320" t="s">
        <v>3126</v>
      </c>
      <c r="F2320" t="s">
        <v>3126</v>
      </c>
      <c r="G2320" t="s">
        <v>3</v>
      </c>
      <c r="H2320" t="s">
        <v>3127</v>
      </c>
      <c r="I2320" t="s">
        <v>5028</v>
      </c>
      <c r="J2320" t="e">
        <f>+VLOOKUP(I2320,NOMENCLATURA!$A$3:$B$20,2,FALSE)</f>
        <v>#N/A</v>
      </c>
      <c r="K2320" t="s">
        <v>5641</v>
      </c>
      <c r="L2320" t="s">
        <v>5642</v>
      </c>
      <c r="M2320" s="2">
        <v>42775</v>
      </c>
      <c r="N2320" t="s">
        <v>207</v>
      </c>
      <c r="O2320" t="s">
        <v>353</v>
      </c>
      <c r="P2320" t="s">
        <v>3</v>
      </c>
      <c r="Q2320" t="s">
        <v>45</v>
      </c>
      <c r="R2320" t="s">
        <v>5643</v>
      </c>
      <c r="S2320" t="s">
        <v>5644</v>
      </c>
      <c r="T2320" t="s">
        <v>3</v>
      </c>
      <c r="U2320" t="s">
        <v>3</v>
      </c>
      <c r="V2320" t="str">
        <f>VLOOKUP(A2320,Ventas!$A$2:$H$3062,7,FALSE)</f>
        <v>N0</v>
      </c>
      <c r="W2320" t="str">
        <f>VLOOKUP(A2320,Ventas!$A$2:$H$3062,8,FALSE)</f>
        <v>OJ</v>
      </c>
      <c r="X2320" t="e">
        <f>VLOOKUP(A2320,'Correo 1'!$A$2:$C$3062,3,FALSE)</f>
        <v>#N/A</v>
      </c>
    </row>
    <row r="2321" spans="1:24" x14ac:dyDescent="0.2">
      <c r="A2321">
        <v>1130566</v>
      </c>
      <c r="B2321" t="s">
        <v>111</v>
      </c>
      <c r="C2321" t="s">
        <v>5645</v>
      </c>
      <c r="D2321" t="s">
        <v>3</v>
      </c>
      <c r="E2321" t="s">
        <v>204</v>
      </c>
      <c r="F2321" t="s">
        <v>3887</v>
      </c>
      <c r="G2321" t="s">
        <v>3</v>
      </c>
      <c r="H2321" t="s">
        <v>115</v>
      </c>
      <c r="I2321" t="s">
        <v>5028</v>
      </c>
      <c r="J2321" t="e">
        <f>+VLOOKUP(I2321,NOMENCLATURA!$A$3:$B$20,2,FALSE)</f>
        <v>#N/A</v>
      </c>
      <c r="K2321" t="s">
        <v>5646</v>
      </c>
      <c r="L2321" t="s">
        <v>5647</v>
      </c>
      <c r="M2321" s="2">
        <v>42775</v>
      </c>
      <c r="N2321" t="s">
        <v>207</v>
      </c>
      <c r="O2321" t="s">
        <v>353</v>
      </c>
      <c r="P2321" t="s">
        <v>3</v>
      </c>
      <c r="Q2321" t="s">
        <v>45</v>
      </c>
      <c r="R2321" t="s">
        <v>5648</v>
      </c>
      <c r="S2321" t="s">
        <v>5649</v>
      </c>
      <c r="T2321" t="s">
        <v>3</v>
      </c>
      <c r="U2321" t="s">
        <v>3</v>
      </c>
      <c r="V2321" t="str">
        <f>VLOOKUP(A2321,Ventas!$A$2:$H$3062,7,FALSE)</f>
        <v>N0</v>
      </c>
      <c r="W2321" t="str">
        <f>VLOOKUP(A2321,Ventas!$A$2:$H$3062,8,FALSE)</f>
        <v>OJ</v>
      </c>
      <c r="X2321" t="e">
        <f>VLOOKUP(A2321,'Correo 1'!$A$2:$C$3062,3,FALSE)</f>
        <v>#N/A</v>
      </c>
    </row>
    <row r="2322" spans="1:24" x14ac:dyDescent="0.2">
      <c r="A2322">
        <v>1130590</v>
      </c>
      <c r="B2322" t="s">
        <v>111</v>
      </c>
      <c r="C2322" t="s">
        <v>5665</v>
      </c>
      <c r="D2322" t="s">
        <v>3</v>
      </c>
      <c r="E2322" t="s">
        <v>204</v>
      </c>
      <c r="F2322" t="s">
        <v>3728</v>
      </c>
      <c r="G2322" t="s">
        <v>3</v>
      </c>
      <c r="H2322" t="s">
        <v>115</v>
      </c>
      <c r="I2322" t="s">
        <v>954</v>
      </c>
      <c r="J2322" t="e">
        <f>+VLOOKUP(I2322,NOMENCLATURA!$A$3:$B$20,2,FALSE)</f>
        <v>#N/A</v>
      </c>
      <c r="K2322" t="s">
        <v>5666</v>
      </c>
      <c r="L2322" t="s">
        <v>5667</v>
      </c>
      <c r="M2322" s="2">
        <v>42779</v>
      </c>
      <c r="N2322" t="s">
        <v>207</v>
      </c>
      <c r="O2322" t="s">
        <v>353</v>
      </c>
      <c r="P2322" t="s">
        <v>3</v>
      </c>
      <c r="Q2322" t="s">
        <v>45</v>
      </c>
      <c r="R2322" t="s">
        <v>5668</v>
      </c>
      <c r="S2322" t="s">
        <v>3</v>
      </c>
      <c r="T2322" t="s">
        <v>3</v>
      </c>
      <c r="U2322" t="s">
        <v>3</v>
      </c>
      <c r="V2322" t="str">
        <f>VLOOKUP(A2322,Ventas!$A$2:$H$3062,7,FALSE)</f>
        <v>N0</v>
      </c>
      <c r="W2322" t="str">
        <f>VLOOKUP(A2322,Ventas!$A$2:$H$3062,8,FALSE)</f>
        <v>OJ</v>
      </c>
      <c r="X2322" t="e">
        <f>VLOOKUP(A2322,'Correo 1'!$A$2:$C$3062,3,FALSE)</f>
        <v>#N/A</v>
      </c>
    </row>
    <row r="2323" spans="1:24" x14ac:dyDescent="0.2">
      <c r="A2323">
        <v>1130663</v>
      </c>
      <c r="B2323" t="s">
        <v>111</v>
      </c>
      <c r="C2323" t="s">
        <v>5699</v>
      </c>
      <c r="D2323" t="s">
        <v>3</v>
      </c>
      <c r="E2323" t="s">
        <v>204</v>
      </c>
      <c r="F2323" t="s">
        <v>4715</v>
      </c>
      <c r="G2323" t="s">
        <v>3</v>
      </c>
      <c r="H2323" t="s">
        <v>115</v>
      </c>
      <c r="I2323" t="s">
        <v>5028</v>
      </c>
      <c r="J2323" t="e">
        <f>+VLOOKUP(I2323,NOMENCLATURA!$A$3:$B$20,2,FALSE)</f>
        <v>#N/A</v>
      </c>
      <c r="K2323" t="s">
        <v>5700</v>
      </c>
      <c r="L2323" t="s">
        <v>5701</v>
      </c>
      <c r="M2323" s="2">
        <v>42788</v>
      </c>
      <c r="N2323" t="s">
        <v>207</v>
      </c>
      <c r="O2323" t="s">
        <v>353</v>
      </c>
      <c r="P2323" t="s">
        <v>3</v>
      </c>
      <c r="Q2323" t="s">
        <v>45</v>
      </c>
      <c r="R2323" t="s">
        <v>5702</v>
      </c>
      <c r="S2323" t="s">
        <v>5703</v>
      </c>
      <c r="T2323" t="s">
        <v>3</v>
      </c>
      <c r="U2323" t="s">
        <v>3</v>
      </c>
      <c r="V2323" t="str">
        <f>VLOOKUP(A2323,Ventas!$A$2:$H$3062,7,FALSE)</f>
        <v>N0</v>
      </c>
      <c r="W2323" t="str">
        <f>VLOOKUP(A2323,Ventas!$A$2:$H$3062,8,FALSE)</f>
        <v>OJ</v>
      </c>
      <c r="X2323" t="e">
        <f>VLOOKUP(A2323,'Correo 1'!$A$2:$C$3062,3,FALSE)</f>
        <v>#N/A</v>
      </c>
    </row>
    <row r="2324" spans="1:24" x14ac:dyDescent="0.2">
      <c r="A2324">
        <v>1130664</v>
      </c>
      <c r="B2324" t="s">
        <v>111</v>
      </c>
      <c r="C2324" t="s">
        <v>5704</v>
      </c>
      <c r="D2324" t="s">
        <v>3</v>
      </c>
      <c r="E2324" t="s">
        <v>3113</v>
      </c>
      <c r="F2324" t="s">
        <v>3113</v>
      </c>
      <c r="G2324" t="s">
        <v>3</v>
      </c>
      <c r="H2324" t="s">
        <v>1046</v>
      </c>
      <c r="I2324" t="s">
        <v>5028</v>
      </c>
      <c r="J2324" t="e">
        <f>+VLOOKUP(I2324,NOMENCLATURA!$A$3:$B$20,2,FALSE)</f>
        <v>#N/A</v>
      </c>
      <c r="K2324" t="s">
        <v>5705</v>
      </c>
      <c r="L2324" t="s">
        <v>5706</v>
      </c>
      <c r="M2324" s="2">
        <v>42788</v>
      </c>
      <c r="N2324" t="s">
        <v>207</v>
      </c>
      <c r="O2324" t="s">
        <v>353</v>
      </c>
      <c r="P2324" t="s">
        <v>3</v>
      </c>
      <c r="Q2324" t="s">
        <v>45</v>
      </c>
      <c r="R2324" t="s">
        <v>5707</v>
      </c>
      <c r="S2324" t="s">
        <v>5708</v>
      </c>
      <c r="T2324" t="s">
        <v>3</v>
      </c>
      <c r="U2324" t="s">
        <v>3</v>
      </c>
      <c r="V2324" t="str">
        <f>VLOOKUP(A2324,Ventas!$A$2:$H$3062,7,FALSE)</f>
        <v>N0</v>
      </c>
      <c r="W2324" t="str">
        <f>VLOOKUP(A2324,Ventas!$A$2:$H$3062,8,FALSE)</f>
        <v>OJ</v>
      </c>
      <c r="X2324" t="e">
        <f>VLOOKUP(A2324,'Correo 1'!$A$2:$C$3062,3,FALSE)</f>
        <v>#N/A</v>
      </c>
    </row>
    <row r="2325" spans="1:24" x14ac:dyDescent="0.2">
      <c r="A2325">
        <v>1130665</v>
      </c>
      <c r="B2325" t="s">
        <v>111</v>
      </c>
      <c r="C2325" t="s">
        <v>5709</v>
      </c>
      <c r="D2325" t="s">
        <v>3</v>
      </c>
      <c r="E2325" t="s">
        <v>204</v>
      </c>
      <c r="F2325" t="s">
        <v>3053</v>
      </c>
      <c r="G2325" t="s">
        <v>3</v>
      </c>
      <c r="H2325" t="s">
        <v>115</v>
      </c>
      <c r="I2325" t="s">
        <v>5028</v>
      </c>
      <c r="J2325" t="e">
        <f>+VLOOKUP(I2325,NOMENCLATURA!$A$3:$B$20,2,FALSE)</f>
        <v>#N/A</v>
      </c>
      <c r="K2325" t="s">
        <v>5710</v>
      </c>
      <c r="L2325" t="s">
        <v>5711</v>
      </c>
      <c r="M2325" s="2">
        <v>42788</v>
      </c>
      <c r="N2325" t="s">
        <v>207</v>
      </c>
      <c r="O2325" t="s">
        <v>353</v>
      </c>
      <c r="P2325" t="s">
        <v>3</v>
      </c>
      <c r="Q2325" t="s">
        <v>45</v>
      </c>
      <c r="R2325" t="s">
        <v>5712</v>
      </c>
      <c r="S2325" t="s">
        <v>5713</v>
      </c>
      <c r="T2325" t="s">
        <v>3</v>
      </c>
      <c r="U2325" t="s">
        <v>3</v>
      </c>
      <c r="V2325" t="str">
        <f>VLOOKUP(A2325,Ventas!$A$2:$H$3062,7,FALSE)</f>
        <v>N0</v>
      </c>
      <c r="W2325" t="str">
        <f>VLOOKUP(A2325,Ventas!$A$2:$H$3062,8,FALSE)</f>
        <v>OJ</v>
      </c>
      <c r="X2325" t="e">
        <f>VLOOKUP(A2325,'Correo 1'!$A$2:$C$3062,3,FALSE)</f>
        <v>#N/A</v>
      </c>
    </row>
    <row r="2326" spans="1:24" x14ac:dyDescent="0.2">
      <c r="A2326">
        <v>1130666</v>
      </c>
      <c r="B2326" t="s">
        <v>111</v>
      </c>
      <c r="C2326" t="s">
        <v>5714</v>
      </c>
      <c r="D2326" t="s">
        <v>3</v>
      </c>
      <c r="E2326" t="s">
        <v>204</v>
      </c>
      <c r="F2326" t="s">
        <v>113</v>
      </c>
      <c r="G2326" t="s">
        <v>3</v>
      </c>
      <c r="H2326" t="s">
        <v>115</v>
      </c>
      <c r="I2326" t="s">
        <v>5028</v>
      </c>
      <c r="J2326" t="e">
        <f>+VLOOKUP(I2326,NOMENCLATURA!$A$3:$B$20,2,FALSE)</f>
        <v>#N/A</v>
      </c>
      <c r="K2326" t="s">
        <v>5715</v>
      </c>
      <c r="L2326" t="s">
        <v>5716</v>
      </c>
      <c r="M2326" s="2">
        <v>42788</v>
      </c>
      <c r="N2326" t="s">
        <v>207</v>
      </c>
      <c r="O2326" t="s">
        <v>353</v>
      </c>
      <c r="P2326" t="s">
        <v>3</v>
      </c>
      <c r="Q2326" t="s">
        <v>45</v>
      </c>
      <c r="R2326" t="s">
        <v>5717</v>
      </c>
      <c r="S2326" t="s">
        <v>5718</v>
      </c>
      <c r="T2326" t="s">
        <v>3</v>
      </c>
      <c r="U2326" t="s">
        <v>3</v>
      </c>
      <c r="V2326" t="str">
        <f>VLOOKUP(A2326,Ventas!$A$2:$H$3062,7,FALSE)</f>
        <v>N0</v>
      </c>
      <c r="W2326" t="str">
        <f>VLOOKUP(A2326,Ventas!$A$2:$H$3062,8,FALSE)</f>
        <v>OJ</v>
      </c>
      <c r="X2326" t="e">
        <f>VLOOKUP(A2326,'Correo 1'!$A$2:$C$3062,3,FALSE)</f>
        <v>#N/A</v>
      </c>
    </row>
    <row r="2327" spans="1:24" x14ac:dyDescent="0.2">
      <c r="A2327">
        <v>1130678</v>
      </c>
      <c r="B2327" t="s">
        <v>111</v>
      </c>
      <c r="C2327" t="s">
        <v>5735</v>
      </c>
      <c r="D2327" t="s">
        <v>3</v>
      </c>
      <c r="E2327" t="s">
        <v>204</v>
      </c>
      <c r="F2327" t="s">
        <v>2988</v>
      </c>
      <c r="G2327" t="s">
        <v>3</v>
      </c>
      <c r="H2327" t="s">
        <v>115</v>
      </c>
      <c r="I2327" t="s">
        <v>954</v>
      </c>
      <c r="J2327" t="e">
        <f>+VLOOKUP(I2327,NOMENCLATURA!$A$3:$B$20,2,FALSE)</f>
        <v>#N/A</v>
      </c>
      <c r="K2327" t="s">
        <v>5736</v>
      </c>
      <c r="L2327" t="s">
        <v>5737</v>
      </c>
      <c r="M2327" s="2">
        <v>42789</v>
      </c>
      <c r="N2327" t="s">
        <v>207</v>
      </c>
      <c r="O2327" t="s">
        <v>353</v>
      </c>
      <c r="P2327" t="s">
        <v>3</v>
      </c>
      <c r="Q2327" t="s">
        <v>45</v>
      </c>
      <c r="R2327" t="s">
        <v>5738</v>
      </c>
      <c r="S2327" t="s">
        <v>5738</v>
      </c>
      <c r="T2327" t="s">
        <v>3</v>
      </c>
      <c r="U2327" t="s">
        <v>3</v>
      </c>
      <c r="V2327" t="str">
        <f>VLOOKUP(A2327,Ventas!$A$2:$H$3062,7,FALSE)</f>
        <v>N0</v>
      </c>
      <c r="W2327" t="str">
        <f>VLOOKUP(A2327,Ventas!$A$2:$H$3062,8,FALSE)</f>
        <v>OJ</v>
      </c>
      <c r="X2327" t="e">
        <f>VLOOKUP(A2327,'Correo 1'!$A$2:$C$3062,3,FALSE)</f>
        <v>#N/A</v>
      </c>
    </row>
    <row r="2328" spans="1:24" x14ac:dyDescent="0.2">
      <c r="A2328">
        <v>1130679</v>
      </c>
      <c r="B2328" t="s">
        <v>111</v>
      </c>
      <c r="C2328" t="s">
        <v>5739</v>
      </c>
      <c r="D2328" t="s">
        <v>3</v>
      </c>
      <c r="E2328" t="s">
        <v>204</v>
      </c>
      <c r="F2328" t="s">
        <v>2988</v>
      </c>
      <c r="G2328" t="s">
        <v>3</v>
      </c>
      <c r="H2328" t="s">
        <v>115</v>
      </c>
      <c r="I2328" t="s">
        <v>954</v>
      </c>
      <c r="J2328" t="e">
        <f>+VLOOKUP(I2328,NOMENCLATURA!$A$3:$B$20,2,FALSE)</f>
        <v>#N/A</v>
      </c>
      <c r="K2328" t="s">
        <v>5740</v>
      </c>
      <c r="L2328" t="s">
        <v>5741</v>
      </c>
      <c r="M2328" s="2">
        <v>42789</v>
      </c>
      <c r="N2328" t="s">
        <v>207</v>
      </c>
      <c r="O2328" t="s">
        <v>353</v>
      </c>
      <c r="P2328" t="s">
        <v>3</v>
      </c>
      <c r="Q2328" t="s">
        <v>45</v>
      </c>
      <c r="R2328" t="s">
        <v>5742</v>
      </c>
      <c r="S2328" t="s">
        <v>3</v>
      </c>
      <c r="T2328" t="s">
        <v>3</v>
      </c>
      <c r="U2328" t="s">
        <v>3</v>
      </c>
      <c r="V2328" t="str">
        <f>VLOOKUP(A2328,Ventas!$A$2:$H$3062,7,FALSE)</f>
        <v>N0</v>
      </c>
      <c r="W2328" t="str">
        <f>VLOOKUP(A2328,Ventas!$A$2:$H$3062,8,FALSE)</f>
        <v>OJ</v>
      </c>
      <c r="X2328" t="e">
        <f>VLOOKUP(A2328,'Correo 1'!$A$2:$C$3062,3,FALSE)</f>
        <v>#N/A</v>
      </c>
    </row>
    <row r="2329" spans="1:24" x14ac:dyDescent="0.2">
      <c r="A2329">
        <v>1130721</v>
      </c>
      <c r="B2329" t="s">
        <v>111</v>
      </c>
      <c r="C2329" t="s">
        <v>5743</v>
      </c>
      <c r="D2329" t="s">
        <v>3</v>
      </c>
      <c r="E2329" t="s">
        <v>204</v>
      </c>
      <c r="F2329" t="s">
        <v>113</v>
      </c>
      <c r="G2329" t="s">
        <v>3</v>
      </c>
      <c r="H2329" t="s">
        <v>115</v>
      </c>
      <c r="I2329" t="s">
        <v>5028</v>
      </c>
      <c r="J2329" t="e">
        <f>+VLOOKUP(I2329,NOMENCLATURA!$A$3:$B$20,2,FALSE)</f>
        <v>#N/A</v>
      </c>
      <c r="K2329" t="s">
        <v>5744</v>
      </c>
      <c r="L2329" t="s">
        <v>5745</v>
      </c>
      <c r="M2329" s="2">
        <v>42794</v>
      </c>
      <c r="N2329" t="s">
        <v>207</v>
      </c>
      <c r="O2329" t="s">
        <v>353</v>
      </c>
      <c r="P2329" t="s">
        <v>3</v>
      </c>
      <c r="Q2329" t="s">
        <v>45</v>
      </c>
      <c r="R2329" t="s">
        <v>5746</v>
      </c>
      <c r="S2329" t="s">
        <v>5747</v>
      </c>
      <c r="T2329" t="s">
        <v>3</v>
      </c>
      <c r="U2329" t="s">
        <v>3</v>
      </c>
      <c r="V2329" t="str">
        <f>VLOOKUP(A2329,Ventas!$A$2:$H$3062,7,FALSE)</f>
        <v>N0</v>
      </c>
      <c r="W2329" t="str">
        <f>VLOOKUP(A2329,Ventas!$A$2:$H$3062,8,FALSE)</f>
        <v>OJ</v>
      </c>
      <c r="X2329" t="e">
        <f>VLOOKUP(A2329,'Correo 1'!$A$2:$C$3062,3,FALSE)</f>
        <v>#N/A</v>
      </c>
    </row>
    <row r="2330" spans="1:24" x14ac:dyDescent="0.2">
      <c r="A2330">
        <v>1130722</v>
      </c>
      <c r="B2330" t="s">
        <v>111</v>
      </c>
      <c r="C2330" t="s">
        <v>5748</v>
      </c>
      <c r="D2330" t="s">
        <v>3</v>
      </c>
      <c r="E2330" t="s">
        <v>204</v>
      </c>
      <c r="F2330" t="s">
        <v>3887</v>
      </c>
      <c r="G2330" t="s">
        <v>3</v>
      </c>
      <c r="H2330" t="s">
        <v>115</v>
      </c>
      <c r="I2330" t="s">
        <v>5028</v>
      </c>
      <c r="J2330" t="e">
        <f>+VLOOKUP(I2330,NOMENCLATURA!$A$3:$B$20,2,FALSE)</f>
        <v>#N/A</v>
      </c>
      <c r="K2330" t="s">
        <v>5749</v>
      </c>
      <c r="L2330" t="s">
        <v>5750</v>
      </c>
      <c r="M2330" s="2">
        <v>42794</v>
      </c>
      <c r="N2330" t="s">
        <v>207</v>
      </c>
      <c r="O2330" t="s">
        <v>353</v>
      </c>
      <c r="P2330" t="s">
        <v>3</v>
      </c>
      <c r="Q2330" t="s">
        <v>45</v>
      </c>
      <c r="R2330" t="s">
        <v>5751</v>
      </c>
      <c r="S2330" t="s">
        <v>5752</v>
      </c>
      <c r="T2330" t="s">
        <v>3</v>
      </c>
      <c r="U2330" t="s">
        <v>3</v>
      </c>
      <c r="V2330" t="str">
        <f>VLOOKUP(A2330,Ventas!$A$2:$H$3062,7,FALSE)</f>
        <v>N0</v>
      </c>
      <c r="W2330" t="str">
        <f>VLOOKUP(A2330,Ventas!$A$2:$H$3062,8,FALSE)</f>
        <v>OJ</v>
      </c>
      <c r="X2330" t="e">
        <f>VLOOKUP(A2330,'Correo 1'!$A$2:$C$3062,3,FALSE)</f>
        <v>#N/A</v>
      </c>
    </row>
    <row r="2331" spans="1:24" x14ac:dyDescent="0.2">
      <c r="A2331">
        <v>1130723</v>
      </c>
      <c r="B2331" t="s">
        <v>111</v>
      </c>
      <c r="C2331" t="s">
        <v>5753</v>
      </c>
      <c r="D2331" t="s">
        <v>3</v>
      </c>
      <c r="E2331" t="s">
        <v>204</v>
      </c>
      <c r="F2331" t="s">
        <v>3887</v>
      </c>
      <c r="G2331" t="s">
        <v>3</v>
      </c>
      <c r="H2331" t="s">
        <v>115</v>
      </c>
      <c r="I2331" t="s">
        <v>5028</v>
      </c>
      <c r="J2331" t="e">
        <f>+VLOOKUP(I2331,NOMENCLATURA!$A$3:$B$20,2,FALSE)</f>
        <v>#N/A</v>
      </c>
      <c r="K2331" t="s">
        <v>5754</v>
      </c>
      <c r="L2331" t="s">
        <v>5755</v>
      </c>
      <c r="M2331" s="2">
        <v>42794</v>
      </c>
      <c r="N2331" t="s">
        <v>207</v>
      </c>
      <c r="O2331" t="s">
        <v>353</v>
      </c>
      <c r="P2331" t="s">
        <v>3</v>
      </c>
      <c r="Q2331" t="s">
        <v>45</v>
      </c>
      <c r="R2331" t="s">
        <v>5756</v>
      </c>
      <c r="S2331" t="s">
        <v>5757</v>
      </c>
      <c r="T2331" t="s">
        <v>3</v>
      </c>
      <c r="U2331" t="s">
        <v>3</v>
      </c>
      <c r="V2331" t="str">
        <f>VLOOKUP(A2331,Ventas!$A$2:$H$3062,7,FALSE)</f>
        <v>N0</v>
      </c>
      <c r="W2331" t="str">
        <f>VLOOKUP(A2331,Ventas!$A$2:$H$3062,8,FALSE)</f>
        <v>OJ</v>
      </c>
      <c r="X2331" t="e">
        <f>VLOOKUP(A2331,'Correo 1'!$A$2:$C$3062,3,FALSE)</f>
        <v>#N/A</v>
      </c>
    </row>
    <row r="2332" spans="1:24" x14ac:dyDescent="0.2">
      <c r="A2332">
        <v>1130724</v>
      </c>
      <c r="B2332" t="s">
        <v>111</v>
      </c>
      <c r="C2332" t="s">
        <v>5758</v>
      </c>
      <c r="D2332" t="s">
        <v>3</v>
      </c>
      <c r="E2332" t="s">
        <v>4132</v>
      </c>
      <c r="F2332" t="s">
        <v>4132</v>
      </c>
      <c r="G2332" t="s">
        <v>3</v>
      </c>
      <c r="H2332" t="s">
        <v>333</v>
      </c>
      <c r="I2332" t="s">
        <v>5028</v>
      </c>
      <c r="J2332" t="e">
        <f>+VLOOKUP(I2332,NOMENCLATURA!$A$3:$B$20,2,FALSE)</f>
        <v>#N/A</v>
      </c>
      <c r="K2332" t="s">
        <v>5759</v>
      </c>
      <c r="L2332" t="s">
        <v>5760</v>
      </c>
      <c r="M2332" s="2">
        <v>42794</v>
      </c>
      <c r="N2332" t="s">
        <v>207</v>
      </c>
      <c r="O2332" t="s">
        <v>353</v>
      </c>
      <c r="P2332" t="s">
        <v>3</v>
      </c>
      <c r="Q2332" t="s">
        <v>45</v>
      </c>
      <c r="R2332" t="s">
        <v>5761</v>
      </c>
      <c r="S2332" t="s">
        <v>5762</v>
      </c>
      <c r="T2332" t="s">
        <v>3</v>
      </c>
      <c r="U2332" t="s">
        <v>3</v>
      </c>
      <c r="V2332" t="str">
        <f>VLOOKUP(A2332,Ventas!$A$2:$H$3062,7,FALSE)</f>
        <v>N0</v>
      </c>
      <c r="W2332" t="str">
        <f>VLOOKUP(A2332,Ventas!$A$2:$H$3062,8,FALSE)</f>
        <v>OJ</v>
      </c>
      <c r="X2332" t="e">
        <f>VLOOKUP(A2332,'Correo 1'!$A$2:$C$3062,3,FALSE)</f>
        <v>#N/A</v>
      </c>
    </row>
    <row r="2333" spans="1:24" x14ac:dyDescent="0.2">
      <c r="A2333">
        <v>1130725</v>
      </c>
      <c r="B2333" t="s">
        <v>111</v>
      </c>
      <c r="C2333" t="s">
        <v>5763</v>
      </c>
      <c r="D2333" t="s">
        <v>3</v>
      </c>
      <c r="E2333" t="s">
        <v>4132</v>
      </c>
      <c r="F2333" t="s">
        <v>4132</v>
      </c>
      <c r="G2333" t="s">
        <v>3</v>
      </c>
      <c r="H2333" t="s">
        <v>333</v>
      </c>
      <c r="I2333" t="s">
        <v>5028</v>
      </c>
      <c r="J2333" t="e">
        <f>+VLOOKUP(I2333,NOMENCLATURA!$A$3:$B$20,2,FALSE)</f>
        <v>#N/A</v>
      </c>
      <c r="K2333" t="s">
        <v>5764</v>
      </c>
      <c r="L2333" t="s">
        <v>5765</v>
      </c>
      <c r="M2333" s="2">
        <v>42794</v>
      </c>
      <c r="N2333" t="s">
        <v>207</v>
      </c>
      <c r="O2333" t="s">
        <v>353</v>
      </c>
      <c r="P2333" t="s">
        <v>3</v>
      </c>
      <c r="Q2333" t="s">
        <v>45</v>
      </c>
      <c r="R2333" t="s">
        <v>5766</v>
      </c>
      <c r="S2333" t="s">
        <v>5767</v>
      </c>
      <c r="T2333" t="s">
        <v>3</v>
      </c>
      <c r="U2333" t="s">
        <v>3</v>
      </c>
      <c r="V2333" t="str">
        <f>VLOOKUP(A2333,Ventas!$A$2:$H$3062,7,FALSE)</f>
        <v>N0</v>
      </c>
      <c r="W2333" t="str">
        <f>VLOOKUP(A2333,Ventas!$A$2:$H$3062,8,FALSE)</f>
        <v>OJ</v>
      </c>
      <c r="X2333" t="e">
        <f>VLOOKUP(A2333,'Correo 1'!$A$2:$C$3062,3,FALSE)</f>
        <v>#N/A</v>
      </c>
    </row>
    <row r="2334" spans="1:24" x14ac:dyDescent="0.2">
      <c r="A2334">
        <v>1130726</v>
      </c>
      <c r="B2334" t="s">
        <v>111</v>
      </c>
      <c r="C2334" t="s">
        <v>5768</v>
      </c>
      <c r="D2334" t="s">
        <v>3</v>
      </c>
      <c r="E2334" t="s">
        <v>204</v>
      </c>
      <c r="F2334" t="s">
        <v>3887</v>
      </c>
      <c r="G2334" t="s">
        <v>3</v>
      </c>
      <c r="H2334" t="s">
        <v>115</v>
      </c>
      <c r="I2334" t="s">
        <v>5028</v>
      </c>
      <c r="J2334" t="e">
        <f>+VLOOKUP(I2334,NOMENCLATURA!$A$3:$B$20,2,FALSE)</f>
        <v>#N/A</v>
      </c>
      <c r="K2334" t="s">
        <v>5769</v>
      </c>
      <c r="L2334" t="s">
        <v>5770</v>
      </c>
      <c r="M2334" s="2">
        <v>42794</v>
      </c>
      <c r="N2334" t="s">
        <v>207</v>
      </c>
      <c r="O2334" t="s">
        <v>353</v>
      </c>
      <c r="P2334" t="s">
        <v>3</v>
      </c>
      <c r="Q2334" t="s">
        <v>45</v>
      </c>
      <c r="R2334" t="s">
        <v>5771</v>
      </c>
      <c r="S2334" t="s">
        <v>5772</v>
      </c>
      <c r="T2334" t="s">
        <v>3</v>
      </c>
      <c r="U2334" t="s">
        <v>3</v>
      </c>
      <c r="V2334" t="str">
        <f>VLOOKUP(A2334,Ventas!$A$2:$H$3062,7,FALSE)</f>
        <v>N0</v>
      </c>
      <c r="W2334" t="str">
        <f>VLOOKUP(A2334,Ventas!$A$2:$H$3062,8,FALSE)</f>
        <v>OJ</v>
      </c>
      <c r="X2334" t="e">
        <f>VLOOKUP(A2334,'Correo 1'!$A$2:$C$3062,3,FALSE)</f>
        <v>#N/A</v>
      </c>
    </row>
    <row r="2335" spans="1:24" x14ac:dyDescent="0.2">
      <c r="A2335">
        <v>1130727</v>
      </c>
      <c r="B2335" t="s">
        <v>111</v>
      </c>
      <c r="C2335" t="s">
        <v>5773</v>
      </c>
      <c r="D2335" t="s">
        <v>3</v>
      </c>
      <c r="E2335" t="s">
        <v>204</v>
      </c>
      <c r="F2335" t="s">
        <v>4298</v>
      </c>
      <c r="G2335" t="s">
        <v>3</v>
      </c>
      <c r="H2335" t="s">
        <v>115</v>
      </c>
      <c r="I2335" t="s">
        <v>5028</v>
      </c>
      <c r="J2335" t="e">
        <f>+VLOOKUP(I2335,NOMENCLATURA!$A$3:$B$20,2,FALSE)</f>
        <v>#N/A</v>
      </c>
      <c r="K2335" t="s">
        <v>5774</v>
      </c>
      <c r="L2335" t="s">
        <v>5775</v>
      </c>
      <c r="M2335" s="2">
        <v>42794</v>
      </c>
      <c r="N2335" t="s">
        <v>207</v>
      </c>
      <c r="O2335" t="s">
        <v>353</v>
      </c>
      <c r="P2335" t="s">
        <v>3</v>
      </c>
      <c r="Q2335" t="s">
        <v>45</v>
      </c>
      <c r="R2335" t="s">
        <v>5776</v>
      </c>
      <c r="S2335" t="s">
        <v>5777</v>
      </c>
      <c r="T2335" t="s">
        <v>3</v>
      </c>
      <c r="U2335" t="s">
        <v>3</v>
      </c>
      <c r="V2335" t="str">
        <f>VLOOKUP(A2335,Ventas!$A$2:$H$3062,7,FALSE)</f>
        <v>N0</v>
      </c>
      <c r="W2335" t="str">
        <f>VLOOKUP(A2335,Ventas!$A$2:$H$3062,8,FALSE)</f>
        <v>OJ</v>
      </c>
      <c r="X2335" t="e">
        <f>VLOOKUP(A2335,'Correo 1'!$A$2:$C$3062,3,FALSE)</f>
        <v>#N/A</v>
      </c>
    </row>
    <row r="2336" spans="1:24" x14ac:dyDescent="0.2">
      <c r="A2336">
        <v>1130744</v>
      </c>
      <c r="B2336" t="s">
        <v>111</v>
      </c>
      <c r="C2336" t="s">
        <v>5796</v>
      </c>
      <c r="D2336" t="s">
        <v>3</v>
      </c>
      <c r="E2336" t="s">
        <v>204</v>
      </c>
      <c r="F2336" t="s">
        <v>2988</v>
      </c>
      <c r="G2336" t="s">
        <v>3</v>
      </c>
      <c r="H2336" t="s">
        <v>115</v>
      </c>
      <c r="I2336" t="s">
        <v>954</v>
      </c>
      <c r="J2336" t="e">
        <f>+VLOOKUP(I2336,NOMENCLATURA!$A$3:$B$20,2,FALSE)</f>
        <v>#N/A</v>
      </c>
      <c r="K2336" t="s">
        <v>5797</v>
      </c>
      <c r="L2336" t="s">
        <v>5798</v>
      </c>
      <c r="M2336" s="2">
        <v>42795</v>
      </c>
      <c r="N2336" t="s">
        <v>207</v>
      </c>
      <c r="O2336" t="s">
        <v>353</v>
      </c>
      <c r="P2336" t="s">
        <v>3</v>
      </c>
      <c r="Q2336" t="s">
        <v>45</v>
      </c>
      <c r="R2336" t="s">
        <v>5799</v>
      </c>
      <c r="S2336" t="s">
        <v>3</v>
      </c>
      <c r="T2336" t="s">
        <v>3</v>
      </c>
      <c r="U2336" t="s">
        <v>3</v>
      </c>
      <c r="V2336" t="str">
        <f>VLOOKUP(A2336,Ventas!$A$2:$H$3062,7,FALSE)</f>
        <v>N0</v>
      </c>
      <c r="W2336" t="str">
        <f>VLOOKUP(A2336,Ventas!$A$2:$H$3062,8,FALSE)</f>
        <v>OJ</v>
      </c>
      <c r="X2336" t="e">
        <f>VLOOKUP(A2336,'Correo 1'!$A$2:$C$3062,3,FALSE)</f>
        <v>#N/A</v>
      </c>
    </row>
    <row r="2337" spans="1:24" x14ac:dyDescent="0.2">
      <c r="A2337">
        <v>1130771</v>
      </c>
      <c r="B2337" t="s">
        <v>111</v>
      </c>
      <c r="C2337" t="s">
        <v>5810</v>
      </c>
      <c r="D2337" t="s">
        <v>3</v>
      </c>
      <c r="E2337" t="s">
        <v>204</v>
      </c>
      <c r="F2337" t="s">
        <v>4892</v>
      </c>
      <c r="G2337" t="s">
        <v>3</v>
      </c>
      <c r="H2337" t="s">
        <v>115</v>
      </c>
      <c r="I2337" t="s">
        <v>954</v>
      </c>
      <c r="J2337" t="e">
        <f>+VLOOKUP(I2337,NOMENCLATURA!$A$3:$B$20,2,FALSE)</f>
        <v>#N/A</v>
      </c>
      <c r="K2337" t="s">
        <v>5811</v>
      </c>
      <c r="L2337" t="s">
        <v>5812</v>
      </c>
      <c r="M2337" s="2">
        <v>42800</v>
      </c>
      <c r="N2337" t="s">
        <v>207</v>
      </c>
      <c r="O2337" t="s">
        <v>353</v>
      </c>
      <c r="P2337" t="s">
        <v>3</v>
      </c>
      <c r="Q2337" t="s">
        <v>45</v>
      </c>
      <c r="R2337" t="s">
        <v>5813</v>
      </c>
      <c r="S2337" t="s">
        <v>5814</v>
      </c>
      <c r="T2337" t="s">
        <v>3</v>
      </c>
      <c r="U2337" t="s">
        <v>3</v>
      </c>
      <c r="V2337" t="str">
        <f>VLOOKUP(A2337,Ventas!$A$2:$H$3062,7,FALSE)</f>
        <v>N0</v>
      </c>
      <c r="W2337" t="str">
        <f>VLOOKUP(A2337,Ventas!$A$2:$H$3062,8,FALSE)</f>
        <v>OJ</v>
      </c>
      <c r="X2337" t="e">
        <f>VLOOKUP(A2337,'Correo 1'!$A$2:$C$3062,3,FALSE)</f>
        <v>#N/A</v>
      </c>
    </row>
    <row r="2338" spans="1:24" x14ac:dyDescent="0.2">
      <c r="A2338">
        <v>1130772</v>
      </c>
      <c r="B2338" t="s">
        <v>111</v>
      </c>
      <c r="C2338" t="s">
        <v>5815</v>
      </c>
      <c r="D2338" t="s">
        <v>3</v>
      </c>
      <c r="E2338" t="s">
        <v>204</v>
      </c>
      <c r="F2338" t="s">
        <v>113</v>
      </c>
      <c r="G2338" t="s">
        <v>3</v>
      </c>
      <c r="H2338" t="s">
        <v>115</v>
      </c>
      <c r="I2338" t="s">
        <v>954</v>
      </c>
      <c r="J2338" t="e">
        <f>+VLOOKUP(I2338,NOMENCLATURA!$A$3:$B$20,2,FALSE)</f>
        <v>#N/A</v>
      </c>
      <c r="K2338" t="s">
        <v>5816</v>
      </c>
      <c r="L2338" t="s">
        <v>5817</v>
      </c>
      <c r="M2338" s="2">
        <v>42800</v>
      </c>
      <c r="N2338" t="s">
        <v>207</v>
      </c>
      <c r="O2338" t="s">
        <v>353</v>
      </c>
      <c r="P2338" t="s">
        <v>3</v>
      </c>
      <c r="Q2338" t="s">
        <v>45</v>
      </c>
      <c r="R2338" t="s">
        <v>5818</v>
      </c>
      <c r="S2338" t="s">
        <v>5819</v>
      </c>
      <c r="T2338" t="s">
        <v>3</v>
      </c>
      <c r="U2338" t="s">
        <v>3</v>
      </c>
      <c r="V2338" t="str">
        <f>VLOOKUP(A2338,Ventas!$A$2:$H$3062,7,FALSE)</f>
        <v>N0</v>
      </c>
      <c r="W2338" t="str">
        <f>VLOOKUP(A2338,Ventas!$A$2:$H$3062,8,FALSE)</f>
        <v>OJ</v>
      </c>
      <c r="X2338" t="e">
        <f>VLOOKUP(A2338,'Correo 1'!$A$2:$C$3062,3,FALSE)</f>
        <v>#N/A</v>
      </c>
    </row>
    <row r="2339" spans="1:24" x14ac:dyDescent="0.2">
      <c r="A2339">
        <v>1130773</v>
      </c>
      <c r="B2339" t="s">
        <v>111</v>
      </c>
      <c r="C2339" t="s">
        <v>5820</v>
      </c>
      <c r="D2339" t="s">
        <v>3</v>
      </c>
      <c r="E2339" t="s">
        <v>3113</v>
      </c>
      <c r="F2339" t="s">
        <v>3113</v>
      </c>
      <c r="G2339" t="s">
        <v>3</v>
      </c>
      <c r="H2339" t="s">
        <v>1046</v>
      </c>
      <c r="I2339" t="s">
        <v>954</v>
      </c>
      <c r="J2339" t="e">
        <f>+VLOOKUP(I2339,NOMENCLATURA!$A$3:$B$20,2,FALSE)</f>
        <v>#N/A</v>
      </c>
      <c r="K2339" t="s">
        <v>5821</v>
      </c>
      <c r="L2339" t="s">
        <v>5822</v>
      </c>
      <c r="M2339" s="2">
        <v>42800</v>
      </c>
      <c r="N2339" t="s">
        <v>207</v>
      </c>
      <c r="O2339" t="s">
        <v>353</v>
      </c>
      <c r="P2339" t="s">
        <v>3</v>
      </c>
      <c r="Q2339" t="s">
        <v>45</v>
      </c>
      <c r="R2339" t="s">
        <v>5823</v>
      </c>
      <c r="S2339" t="s">
        <v>5824</v>
      </c>
      <c r="T2339" t="s">
        <v>3</v>
      </c>
      <c r="U2339" t="s">
        <v>3</v>
      </c>
      <c r="V2339" t="str">
        <f>VLOOKUP(A2339,Ventas!$A$2:$H$3062,7,FALSE)</f>
        <v>N0</v>
      </c>
      <c r="W2339" t="str">
        <f>VLOOKUP(A2339,Ventas!$A$2:$H$3062,8,FALSE)</f>
        <v>OJ</v>
      </c>
      <c r="X2339" t="e">
        <f>VLOOKUP(A2339,'Correo 1'!$A$2:$C$3062,3,FALSE)</f>
        <v>#N/A</v>
      </c>
    </row>
    <row r="2340" spans="1:24" x14ac:dyDescent="0.2">
      <c r="A2340">
        <v>1130774</v>
      </c>
      <c r="B2340" t="s">
        <v>111</v>
      </c>
      <c r="C2340" t="s">
        <v>5825</v>
      </c>
      <c r="D2340" t="s">
        <v>3</v>
      </c>
      <c r="E2340" t="s">
        <v>204</v>
      </c>
      <c r="F2340" t="s">
        <v>4237</v>
      </c>
      <c r="G2340" t="s">
        <v>3</v>
      </c>
      <c r="H2340" t="s">
        <v>115</v>
      </c>
      <c r="I2340" t="s">
        <v>954</v>
      </c>
      <c r="J2340" t="e">
        <f>+VLOOKUP(I2340,NOMENCLATURA!$A$3:$B$20,2,FALSE)</f>
        <v>#N/A</v>
      </c>
      <c r="K2340" t="s">
        <v>5826</v>
      </c>
      <c r="L2340" t="s">
        <v>5827</v>
      </c>
      <c r="M2340" s="2">
        <v>42800</v>
      </c>
      <c r="N2340" t="s">
        <v>207</v>
      </c>
      <c r="O2340" t="s">
        <v>353</v>
      </c>
      <c r="P2340" t="s">
        <v>3</v>
      </c>
      <c r="Q2340" t="s">
        <v>45</v>
      </c>
      <c r="R2340" t="s">
        <v>5828</v>
      </c>
      <c r="S2340" t="s">
        <v>5829</v>
      </c>
      <c r="T2340" t="s">
        <v>3</v>
      </c>
      <c r="U2340" t="s">
        <v>3</v>
      </c>
      <c r="V2340" t="str">
        <f>VLOOKUP(A2340,Ventas!$A$2:$H$3062,7,FALSE)</f>
        <v>N0</v>
      </c>
      <c r="W2340" t="str">
        <f>VLOOKUP(A2340,Ventas!$A$2:$H$3062,8,FALSE)</f>
        <v>OJ</v>
      </c>
      <c r="X2340" t="e">
        <f>VLOOKUP(A2340,'Correo 1'!$A$2:$C$3062,3,FALSE)</f>
        <v>#N/A</v>
      </c>
    </row>
    <row r="2341" spans="1:24" x14ac:dyDescent="0.2">
      <c r="A2341">
        <v>1130811</v>
      </c>
      <c r="B2341" t="s">
        <v>111</v>
      </c>
      <c r="C2341" t="s">
        <v>5836</v>
      </c>
      <c r="D2341" t="s">
        <v>3</v>
      </c>
      <c r="E2341" t="s">
        <v>3113</v>
      </c>
      <c r="F2341" t="s">
        <v>5088</v>
      </c>
      <c r="G2341" t="s">
        <v>3</v>
      </c>
      <c r="H2341" t="s">
        <v>1046</v>
      </c>
      <c r="I2341" t="s">
        <v>5028</v>
      </c>
      <c r="J2341" t="e">
        <f>+VLOOKUP(I2341,NOMENCLATURA!$A$3:$B$20,2,FALSE)</f>
        <v>#N/A</v>
      </c>
      <c r="K2341" t="s">
        <v>5837</v>
      </c>
      <c r="L2341" t="s">
        <v>5838</v>
      </c>
      <c r="M2341" s="2">
        <v>42807</v>
      </c>
      <c r="N2341" t="s">
        <v>207</v>
      </c>
      <c r="O2341" t="s">
        <v>353</v>
      </c>
      <c r="P2341" t="s">
        <v>3</v>
      </c>
      <c r="Q2341" t="s">
        <v>45</v>
      </c>
      <c r="R2341" t="s">
        <v>5839</v>
      </c>
      <c r="S2341" t="s">
        <v>5840</v>
      </c>
      <c r="T2341" t="s">
        <v>3</v>
      </c>
      <c r="U2341" t="s">
        <v>3</v>
      </c>
      <c r="V2341" t="str">
        <f>VLOOKUP(A2341,Ventas!$A$2:$H$3062,7,FALSE)</f>
        <v>N0</v>
      </c>
      <c r="W2341" t="str">
        <f>VLOOKUP(A2341,Ventas!$A$2:$H$3062,8,FALSE)</f>
        <v>OJ</v>
      </c>
      <c r="X2341" t="e">
        <f>VLOOKUP(A2341,'Correo 1'!$A$2:$C$3062,3,FALSE)</f>
        <v>#N/A</v>
      </c>
    </row>
    <row r="2342" spans="1:24" x14ac:dyDescent="0.2">
      <c r="A2342">
        <v>1130831</v>
      </c>
      <c r="B2342" t="s">
        <v>111</v>
      </c>
      <c r="C2342" t="s">
        <v>5851</v>
      </c>
      <c r="D2342" t="s">
        <v>3</v>
      </c>
      <c r="E2342" t="s">
        <v>5852</v>
      </c>
      <c r="F2342" t="s">
        <v>5852</v>
      </c>
      <c r="G2342" t="s">
        <v>3</v>
      </c>
      <c r="H2342" t="s">
        <v>79</v>
      </c>
      <c r="I2342" t="s">
        <v>954</v>
      </c>
      <c r="J2342" t="e">
        <f>+VLOOKUP(I2342,NOMENCLATURA!$A$3:$B$20,2,FALSE)</f>
        <v>#N/A</v>
      </c>
      <c r="K2342" t="s">
        <v>5853</v>
      </c>
      <c r="L2342" t="s">
        <v>5854</v>
      </c>
      <c r="M2342" s="2">
        <v>42809</v>
      </c>
      <c r="N2342" t="s">
        <v>207</v>
      </c>
      <c r="O2342" t="s">
        <v>353</v>
      </c>
      <c r="P2342" t="s">
        <v>3</v>
      </c>
      <c r="Q2342" t="s">
        <v>45</v>
      </c>
      <c r="R2342" t="s">
        <v>5855</v>
      </c>
      <c r="S2342" t="s">
        <v>5856</v>
      </c>
      <c r="T2342" t="s">
        <v>3</v>
      </c>
      <c r="U2342" t="s">
        <v>3</v>
      </c>
      <c r="V2342" t="str">
        <f>VLOOKUP(A2342,Ventas!$A$2:$H$3062,7,FALSE)</f>
        <v>N0</v>
      </c>
      <c r="W2342" t="str">
        <f>VLOOKUP(A2342,Ventas!$A$2:$H$3062,8,FALSE)</f>
        <v>OJ</v>
      </c>
      <c r="X2342" t="e">
        <f>VLOOKUP(A2342,'Correo 1'!$A$2:$C$3062,3,FALSE)</f>
        <v>#N/A</v>
      </c>
    </row>
    <row r="2343" spans="1:24" x14ac:dyDescent="0.2">
      <c r="A2343">
        <v>1130873</v>
      </c>
      <c r="B2343" t="s">
        <v>111</v>
      </c>
      <c r="C2343" t="s">
        <v>5882</v>
      </c>
      <c r="D2343" t="s">
        <v>3</v>
      </c>
      <c r="E2343" t="s">
        <v>204</v>
      </c>
      <c r="F2343" t="s">
        <v>2032</v>
      </c>
      <c r="G2343" t="s">
        <v>3</v>
      </c>
      <c r="H2343" t="s">
        <v>115</v>
      </c>
      <c r="I2343" t="s">
        <v>5028</v>
      </c>
      <c r="J2343" t="e">
        <f>+VLOOKUP(I2343,NOMENCLATURA!$A$3:$B$20,2,FALSE)</f>
        <v>#N/A</v>
      </c>
      <c r="K2343" t="s">
        <v>5883</v>
      </c>
      <c r="L2343" t="s">
        <v>5884</v>
      </c>
      <c r="M2343" s="2">
        <v>42814</v>
      </c>
      <c r="N2343" t="s">
        <v>207</v>
      </c>
      <c r="O2343" t="s">
        <v>353</v>
      </c>
      <c r="P2343" t="s">
        <v>3</v>
      </c>
      <c r="Q2343" t="s">
        <v>45</v>
      </c>
      <c r="R2343" t="s">
        <v>5885</v>
      </c>
      <c r="S2343" t="s">
        <v>5886</v>
      </c>
      <c r="T2343" t="s">
        <v>3</v>
      </c>
      <c r="U2343" t="s">
        <v>3</v>
      </c>
      <c r="V2343" t="str">
        <f>VLOOKUP(A2343,Ventas!$A$2:$H$3062,7,FALSE)</f>
        <v>N0</v>
      </c>
      <c r="W2343" t="str">
        <f>VLOOKUP(A2343,Ventas!$A$2:$H$3062,8,FALSE)</f>
        <v>OJ</v>
      </c>
      <c r="X2343" t="e">
        <f>VLOOKUP(A2343,'Correo 1'!$A$2:$C$3062,3,FALSE)</f>
        <v>#N/A</v>
      </c>
    </row>
    <row r="2344" spans="1:24" x14ac:dyDescent="0.2">
      <c r="A2344">
        <v>1130874</v>
      </c>
      <c r="B2344" t="s">
        <v>111</v>
      </c>
      <c r="C2344" t="s">
        <v>5887</v>
      </c>
      <c r="D2344" t="s">
        <v>3</v>
      </c>
      <c r="E2344" t="s">
        <v>4132</v>
      </c>
      <c r="F2344" t="s">
        <v>4132</v>
      </c>
      <c r="G2344" t="s">
        <v>3</v>
      </c>
      <c r="H2344" t="s">
        <v>2110</v>
      </c>
      <c r="I2344" t="s">
        <v>5028</v>
      </c>
      <c r="J2344" t="e">
        <f>+VLOOKUP(I2344,NOMENCLATURA!$A$3:$B$20,2,FALSE)</f>
        <v>#N/A</v>
      </c>
      <c r="K2344" t="s">
        <v>5888</v>
      </c>
      <c r="L2344" t="s">
        <v>5889</v>
      </c>
      <c r="M2344" s="2">
        <v>42814</v>
      </c>
      <c r="N2344" t="s">
        <v>207</v>
      </c>
      <c r="O2344" t="s">
        <v>353</v>
      </c>
      <c r="P2344" t="s">
        <v>3</v>
      </c>
      <c r="Q2344" t="s">
        <v>45</v>
      </c>
      <c r="R2344" t="s">
        <v>5890</v>
      </c>
      <c r="S2344" t="s">
        <v>5891</v>
      </c>
      <c r="T2344" t="s">
        <v>3</v>
      </c>
      <c r="U2344" t="s">
        <v>3</v>
      </c>
      <c r="V2344" t="str">
        <f>VLOOKUP(A2344,Ventas!$A$2:$H$3062,7,FALSE)</f>
        <v>N0</v>
      </c>
      <c r="W2344" t="str">
        <f>VLOOKUP(A2344,Ventas!$A$2:$H$3062,8,FALSE)</f>
        <v>OJ</v>
      </c>
      <c r="X2344" t="e">
        <f>VLOOKUP(A2344,'Correo 1'!$A$2:$C$3062,3,FALSE)</f>
        <v>#N/A</v>
      </c>
    </row>
    <row r="2345" spans="1:24" x14ac:dyDescent="0.2">
      <c r="A2345">
        <v>1130875</v>
      </c>
      <c r="B2345" t="s">
        <v>111</v>
      </c>
      <c r="C2345" t="s">
        <v>5892</v>
      </c>
      <c r="D2345" t="s">
        <v>3</v>
      </c>
      <c r="E2345" t="s">
        <v>204</v>
      </c>
      <c r="F2345" t="s">
        <v>4715</v>
      </c>
      <c r="G2345" t="s">
        <v>3</v>
      </c>
      <c r="H2345" t="s">
        <v>115</v>
      </c>
      <c r="I2345" t="s">
        <v>5028</v>
      </c>
      <c r="J2345" t="e">
        <f>+VLOOKUP(I2345,NOMENCLATURA!$A$3:$B$20,2,FALSE)</f>
        <v>#N/A</v>
      </c>
      <c r="K2345" t="s">
        <v>5893</v>
      </c>
      <c r="L2345" t="s">
        <v>5894</v>
      </c>
      <c r="M2345" s="2">
        <v>42814</v>
      </c>
      <c r="N2345" t="s">
        <v>207</v>
      </c>
      <c r="O2345" t="s">
        <v>353</v>
      </c>
      <c r="P2345" t="s">
        <v>3</v>
      </c>
      <c r="Q2345" t="s">
        <v>45</v>
      </c>
      <c r="R2345" t="s">
        <v>5895</v>
      </c>
      <c r="S2345" t="s">
        <v>5896</v>
      </c>
      <c r="T2345" t="s">
        <v>3</v>
      </c>
      <c r="U2345" t="s">
        <v>3</v>
      </c>
      <c r="V2345" t="str">
        <f>VLOOKUP(A2345,Ventas!$A$2:$H$3062,7,FALSE)</f>
        <v>N0</v>
      </c>
      <c r="W2345" t="str">
        <f>VLOOKUP(A2345,Ventas!$A$2:$H$3062,8,FALSE)</f>
        <v>OJ</v>
      </c>
      <c r="X2345" t="e">
        <f>VLOOKUP(A2345,'Correo 1'!$A$2:$C$3062,3,FALSE)</f>
        <v>#N/A</v>
      </c>
    </row>
    <row r="2346" spans="1:24" x14ac:dyDescent="0.2">
      <c r="A2346">
        <v>1130876</v>
      </c>
      <c r="B2346" t="s">
        <v>111</v>
      </c>
      <c r="C2346" t="s">
        <v>5897</v>
      </c>
      <c r="D2346" t="s">
        <v>3</v>
      </c>
      <c r="E2346" t="s">
        <v>204</v>
      </c>
      <c r="F2346" t="s">
        <v>3</v>
      </c>
      <c r="G2346" t="s">
        <v>3</v>
      </c>
      <c r="H2346" t="s">
        <v>115</v>
      </c>
      <c r="I2346" t="s">
        <v>5028</v>
      </c>
      <c r="J2346" t="e">
        <f>+VLOOKUP(I2346,NOMENCLATURA!$A$3:$B$20,2,FALSE)</f>
        <v>#N/A</v>
      </c>
      <c r="K2346" t="s">
        <v>5898</v>
      </c>
      <c r="L2346" t="s">
        <v>5899</v>
      </c>
      <c r="M2346" s="2">
        <v>42814</v>
      </c>
      <c r="N2346" t="s">
        <v>207</v>
      </c>
      <c r="O2346" t="s">
        <v>353</v>
      </c>
      <c r="P2346" t="s">
        <v>3</v>
      </c>
      <c r="Q2346" t="s">
        <v>45</v>
      </c>
      <c r="R2346" t="s">
        <v>5900</v>
      </c>
      <c r="S2346" t="s">
        <v>5901</v>
      </c>
      <c r="T2346" t="s">
        <v>3</v>
      </c>
      <c r="U2346" t="s">
        <v>3</v>
      </c>
      <c r="V2346" t="str">
        <f>VLOOKUP(A2346,Ventas!$A$2:$H$3062,7,FALSE)</f>
        <v>N0</v>
      </c>
      <c r="W2346" t="str">
        <f>VLOOKUP(A2346,Ventas!$A$2:$H$3062,8,FALSE)</f>
        <v>OJ</v>
      </c>
      <c r="X2346" t="e">
        <f>VLOOKUP(A2346,'Correo 1'!$A$2:$C$3062,3,FALSE)</f>
        <v>#N/A</v>
      </c>
    </row>
    <row r="2347" spans="1:24" x14ac:dyDescent="0.2">
      <c r="A2347">
        <v>1130877</v>
      </c>
      <c r="B2347" t="s">
        <v>111</v>
      </c>
      <c r="C2347" t="s">
        <v>5902</v>
      </c>
      <c r="D2347" t="s">
        <v>3</v>
      </c>
      <c r="E2347" t="s">
        <v>3</v>
      </c>
      <c r="F2347" t="s">
        <v>3</v>
      </c>
      <c r="G2347" t="s">
        <v>3</v>
      </c>
      <c r="H2347" t="s">
        <v>115</v>
      </c>
      <c r="I2347" t="s">
        <v>5028</v>
      </c>
      <c r="J2347" t="e">
        <f>+VLOOKUP(I2347,NOMENCLATURA!$A$3:$B$20,2,FALSE)</f>
        <v>#N/A</v>
      </c>
      <c r="K2347" t="s">
        <v>5903</v>
      </c>
      <c r="L2347" t="s">
        <v>5904</v>
      </c>
      <c r="M2347" s="2">
        <v>42814</v>
      </c>
      <c r="N2347" t="s">
        <v>207</v>
      </c>
      <c r="O2347" t="s">
        <v>353</v>
      </c>
      <c r="P2347" t="s">
        <v>3</v>
      </c>
      <c r="Q2347" t="s">
        <v>45</v>
      </c>
      <c r="R2347" t="s">
        <v>5905</v>
      </c>
      <c r="S2347" t="s">
        <v>5906</v>
      </c>
      <c r="T2347" t="s">
        <v>3</v>
      </c>
      <c r="U2347" t="s">
        <v>3</v>
      </c>
      <c r="V2347" t="str">
        <f>VLOOKUP(A2347,Ventas!$A$2:$H$3062,7,FALSE)</f>
        <v>N0</v>
      </c>
      <c r="W2347" t="str">
        <f>VLOOKUP(A2347,Ventas!$A$2:$H$3062,8,FALSE)</f>
        <v>OJ</v>
      </c>
      <c r="X2347" t="e">
        <f>VLOOKUP(A2347,'Correo 1'!$A$2:$C$3062,3,FALSE)</f>
        <v>#N/A</v>
      </c>
    </row>
    <row r="2348" spans="1:24" x14ac:dyDescent="0.2">
      <c r="A2348">
        <v>1130895</v>
      </c>
      <c r="B2348" t="s">
        <v>111</v>
      </c>
      <c r="C2348" t="s">
        <v>5913</v>
      </c>
      <c r="D2348" t="s">
        <v>3</v>
      </c>
      <c r="E2348" t="s">
        <v>4488</v>
      </c>
      <c r="F2348" t="s">
        <v>4488</v>
      </c>
      <c r="G2348" t="s">
        <v>3</v>
      </c>
      <c r="H2348" t="s">
        <v>62</v>
      </c>
      <c r="I2348" t="s">
        <v>5028</v>
      </c>
      <c r="J2348" t="e">
        <f>+VLOOKUP(I2348,NOMENCLATURA!$A$3:$B$20,2,FALSE)</f>
        <v>#N/A</v>
      </c>
      <c r="K2348" t="s">
        <v>5914</v>
      </c>
      <c r="L2348" t="s">
        <v>5915</v>
      </c>
      <c r="M2348" s="2">
        <v>42815</v>
      </c>
      <c r="N2348" t="s">
        <v>207</v>
      </c>
      <c r="O2348" t="s">
        <v>353</v>
      </c>
      <c r="P2348" t="s">
        <v>3</v>
      </c>
      <c r="Q2348" t="s">
        <v>45</v>
      </c>
      <c r="R2348" t="s">
        <v>5916</v>
      </c>
      <c r="S2348" t="s">
        <v>3</v>
      </c>
      <c r="T2348" t="s">
        <v>3</v>
      </c>
      <c r="U2348" t="s">
        <v>3</v>
      </c>
      <c r="V2348" t="str">
        <f>VLOOKUP(A2348,Ventas!$A$2:$H$3062,7,FALSE)</f>
        <v>N0</v>
      </c>
      <c r="W2348" t="str">
        <f>VLOOKUP(A2348,Ventas!$A$2:$H$3062,8,FALSE)</f>
        <v>OJ</v>
      </c>
      <c r="X2348" t="e">
        <f>VLOOKUP(A2348,'Correo 1'!$A$2:$C$3062,3,FALSE)</f>
        <v>#N/A</v>
      </c>
    </row>
    <row r="2349" spans="1:24" x14ac:dyDescent="0.2">
      <c r="A2349">
        <v>1130953</v>
      </c>
      <c r="B2349" t="s">
        <v>111</v>
      </c>
      <c r="C2349" t="s">
        <v>5949</v>
      </c>
      <c r="D2349" t="s">
        <v>3</v>
      </c>
      <c r="E2349" t="s">
        <v>204</v>
      </c>
      <c r="F2349" t="s">
        <v>2032</v>
      </c>
      <c r="G2349" t="s">
        <v>3</v>
      </c>
      <c r="H2349" t="s">
        <v>115</v>
      </c>
      <c r="I2349" t="s">
        <v>4993</v>
      </c>
      <c r="J2349" t="e">
        <f>+VLOOKUP(I2349,NOMENCLATURA!$A$3:$B$20,2,FALSE)</f>
        <v>#N/A</v>
      </c>
      <c r="K2349" t="s">
        <v>5950</v>
      </c>
      <c r="L2349" t="s">
        <v>5951</v>
      </c>
      <c r="M2349" s="2">
        <v>42821</v>
      </c>
      <c r="N2349" t="s">
        <v>207</v>
      </c>
      <c r="O2349" t="s">
        <v>353</v>
      </c>
      <c r="P2349" t="s">
        <v>3</v>
      </c>
      <c r="Q2349" t="s">
        <v>45</v>
      </c>
      <c r="R2349" t="s">
        <v>5952</v>
      </c>
      <c r="S2349" t="s">
        <v>3</v>
      </c>
      <c r="T2349" t="s">
        <v>3</v>
      </c>
      <c r="U2349" t="s">
        <v>3</v>
      </c>
      <c r="V2349" t="str">
        <f>VLOOKUP(A2349,Ventas!$A$2:$H$3062,7,FALSE)</f>
        <v>N0</v>
      </c>
      <c r="W2349" t="str">
        <f>VLOOKUP(A2349,Ventas!$A$2:$H$3062,8,FALSE)</f>
        <v>OJ</v>
      </c>
      <c r="X2349" t="e">
        <f>VLOOKUP(A2349,'Correo 1'!$A$2:$C$3062,3,FALSE)</f>
        <v>#N/A</v>
      </c>
    </row>
    <row r="2350" spans="1:24" x14ac:dyDescent="0.2">
      <c r="A2350">
        <v>1131054</v>
      </c>
      <c r="B2350" t="s">
        <v>111</v>
      </c>
      <c r="C2350" t="s">
        <v>5982</v>
      </c>
      <c r="D2350" t="s">
        <v>3</v>
      </c>
      <c r="E2350" t="s">
        <v>204</v>
      </c>
      <c r="F2350" t="s">
        <v>2032</v>
      </c>
      <c r="G2350" t="s">
        <v>3</v>
      </c>
      <c r="H2350" t="s">
        <v>115</v>
      </c>
      <c r="I2350" t="s">
        <v>4993</v>
      </c>
      <c r="J2350" t="e">
        <f>+VLOOKUP(I2350,NOMENCLATURA!$A$3:$B$20,2,FALSE)</f>
        <v>#N/A</v>
      </c>
      <c r="K2350" t="s">
        <v>5983</v>
      </c>
      <c r="L2350" t="s">
        <v>5984</v>
      </c>
      <c r="M2350" s="2">
        <v>42825</v>
      </c>
      <c r="N2350" t="s">
        <v>207</v>
      </c>
      <c r="O2350" t="s">
        <v>353</v>
      </c>
      <c r="P2350" t="s">
        <v>3</v>
      </c>
      <c r="Q2350" t="s">
        <v>45</v>
      </c>
      <c r="R2350" t="s">
        <v>5985</v>
      </c>
      <c r="S2350" t="s">
        <v>3</v>
      </c>
      <c r="T2350" t="s">
        <v>3</v>
      </c>
      <c r="U2350" t="s">
        <v>3</v>
      </c>
      <c r="V2350" t="str">
        <f>VLOOKUP(A2350,Ventas!$A$2:$H$3062,7,FALSE)</f>
        <v>N0</v>
      </c>
      <c r="W2350" t="str">
        <f>VLOOKUP(A2350,Ventas!$A$2:$H$3062,8,FALSE)</f>
        <v>OJ</v>
      </c>
      <c r="X2350" t="e">
        <f>VLOOKUP(A2350,'Correo 1'!$A$2:$C$3062,3,FALSE)</f>
        <v>#N/A</v>
      </c>
    </row>
    <row r="2351" spans="1:24" x14ac:dyDescent="0.2">
      <c r="A2351">
        <v>1131055</v>
      </c>
      <c r="B2351" t="s">
        <v>111</v>
      </c>
      <c r="C2351" t="s">
        <v>5986</v>
      </c>
      <c r="D2351" t="s">
        <v>5987</v>
      </c>
      <c r="E2351" t="s">
        <v>204</v>
      </c>
      <c r="F2351" t="s">
        <v>4298</v>
      </c>
      <c r="G2351" t="s">
        <v>3</v>
      </c>
      <c r="H2351" t="s">
        <v>115</v>
      </c>
      <c r="I2351" t="s">
        <v>4993</v>
      </c>
      <c r="J2351" t="e">
        <f>+VLOOKUP(I2351,NOMENCLATURA!$A$3:$B$20,2,FALSE)</f>
        <v>#N/A</v>
      </c>
      <c r="K2351" t="s">
        <v>5988</v>
      </c>
      <c r="L2351" t="s">
        <v>5989</v>
      </c>
      <c r="M2351" s="2">
        <v>42825</v>
      </c>
      <c r="N2351" t="s">
        <v>207</v>
      </c>
      <c r="O2351" t="s">
        <v>353</v>
      </c>
      <c r="P2351" t="s">
        <v>3</v>
      </c>
      <c r="Q2351" t="s">
        <v>45</v>
      </c>
      <c r="R2351" t="s">
        <v>5990</v>
      </c>
      <c r="S2351" t="s">
        <v>3</v>
      </c>
      <c r="T2351" t="s">
        <v>3</v>
      </c>
      <c r="U2351" t="s">
        <v>3</v>
      </c>
      <c r="V2351" t="str">
        <f>VLOOKUP(A2351,Ventas!$A$2:$H$3062,7,FALSE)</f>
        <v>N0</v>
      </c>
      <c r="W2351" t="str">
        <f>VLOOKUP(A2351,Ventas!$A$2:$H$3062,8,FALSE)</f>
        <v>OJ</v>
      </c>
      <c r="X2351" t="e">
        <f>VLOOKUP(A2351,'Correo 1'!$A$2:$C$3062,3,FALSE)</f>
        <v>#N/A</v>
      </c>
    </row>
    <row r="2352" spans="1:24" x14ac:dyDescent="0.2">
      <c r="A2352">
        <v>1131056</v>
      </c>
      <c r="B2352" t="s">
        <v>111</v>
      </c>
      <c r="C2352" t="s">
        <v>5991</v>
      </c>
      <c r="D2352" t="s">
        <v>3</v>
      </c>
      <c r="E2352" t="s">
        <v>204</v>
      </c>
      <c r="F2352" t="s">
        <v>4237</v>
      </c>
      <c r="G2352" t="s">
        <v>3</v>
      </c>
      <c r="H2352" t="s">
        <v>115</v>
      </c>
      <c r="I2352" t="s">
        <v>4993</v>
      </c>
      <c r="J2352" t="e">
        <f>+VLOOKUP(I2352,NOMENCLATURA!$A$3:$B$20,2,FALSE)</f>
        <v>#N/A</v>
      </c>
      <c r="K2352" t="s">
        <v>5992</v>
      </c>
      <c r="L2352" t="s">
        <v>5993</v>
      </c>
      <c r="M2352" s="2">
        <v>42825</v>
      </c>
      <c r="N2352" t="s">
        <v>207</v>
      </c>
      <c r="O2352" t="s">
        <v>353</v>
      </c>
      <c r="P2352" t="s">
        <v>3</v>
      </c>
      <c r="Q2352" t="s">
        <v>45</v>
      </c>
      <c r="R2352" t="s">
        <v>5994</v>
      </c>
      <c r="S2352" t="s">
        <v>3</v>
      </c>
      <c r="T2352" t="s">
        <v>3</v>
      </c>
      <c r="U2352" t="s">
        <v>3</v>
      </c>
      <c r="V2352" t="str">
        <f>VLOOKUP(A2352,Ventas!$A$2:$H$3062,7,FALSE)</f>
        <v>N0</v>
      </c>
      <c r="W2352" t="str">
        <f>VLOOKUP(A2352,Ventas!$A$2:$H$3062,8,FALSE)</f>
        <v>OJ</v>
      </c>
      <c r="X2352" t="e">
        <f>VLOOKUP(A2352,'Correo 1'!$A$2:$C$3062,3,FALSE)</f>
        <v>#N/A</v>
      </c>
    </row>
    <row r="2353" spans="1:24" x14ac:dyDescent="0.2">
      <c r="A2353">
        <v>1131057</v>
      </c>
      <c r="B2353" t="s">
        <v>111</v>
      </c>
      <c r="C2353" t="s">
        <v>5995</v>
      </c>
      <c r="D2353" t="s">
        <v>3</v>
      </c>
      <c r="E2353" t="s">
        <v>204</v>
      </c>
      <c r="F2353" t="s">
        <v>2988</v>
      </c>
      <c r="G2353" t="s">
        <v>3</v>
      </c>
      <c r="H2353" t="s">
        <v>115</v>
      </c>
      <c r="I2353" t="s">
        <v>4993</v>
      </c>
      <c r="J2353" t="e">
        <f>+VLOOKUP(I2353,NOMENCLATURA!$A$3:$B$20,2,FALSE)</f>
        <v>#N/A</v>
      </c>
      <c r="K2353" t="s">
        <v>5996</v>
      </c>
      <c r="L2353" t="s">
        <v>5997</v>
      </c>
      <c r="M2353" s="2">
        <v>42825</v>
      </c>
      <c r="N2353" t="s">
        <v>207</v>
      </c>
      <c r="O2353" t="s">
        <v>353</v>
      </c>
      <c r="P2353" t="s">
        <v>3</v>
      </c>
      <c r="Q2353" t="s">
        <v>45</v>
      </c>
      <c r="R2353" t="s">
        <v>5998</v>
      </c>
      <c r="S2353" t="s">
        <v>3</v>
      </c>
      <c r="T2353" t="s">
        <v>3</v>
      </c>
      <c r="U2353" t="s">
        <v>3</v>
      </c>
      <c r="V2353" t="str">
        <f>VLOOKUP(A2353,Ventas!$A$2:$H$3062,7,FALSE)</f>
        <v>N0</v>
      </c>
      <c r="W2353" t="str">
        <f>VLOOKUP(A2353,Ventas!$A$2:$H$3062,8,FALSE)</f>
        <v>OJ</v>
      </c>
      <c r="X2353" t="e">
        <f>VLOOKUP(A2353,'Correo 1'!$A$2:$C$3062,3,FALSE)</f>
        <v>#N/A</v>
      </c>
    </row>
    <row r="2354" spans="1:24" x14ac:dyDescent="0.2">
      <c r="A2354">
        <v>1131058</v>
      </c>
      <c r="B2354" t="s">
        <v>111</v>
      </c>
      <c r="C2354" t="s">
        <v>5999</v>
      </c>
      <c r="D2354" t="s">
        <v>3</v>
      </c>
      <c r="E2354" t="s">
        <v>204</v>
      </c>
      <c r="F2354" t="s">
        <v>4251</v>
      </c>
      <c r="G2354" t="s">
        <v>3</v>
      </c>
      <c r="H2354" t="s">
        <v>115</v>
      </c>
      <c r="I2354" t="s">
        <v>4993</v>
      </c>
      <c r="J2354" t="e">
        <f>+VLOOKUP(I2354,NOMENCLATURA!$A$3:$B$20,2,FALSE)</f>
        <v>#N/A</v>
      </c>
      <c r="K2354" t="s">
        <v>6000</v>
      </c>
      <c r="L2354" t="s">
        <v>6001</v>
      </c>
      <c r="M2354" s="2">
        <v>42825</v>
      </c>
      <c r="N2354" t="s">
        <v>207</v>
      </c>
      <c r="O2354" t="s">
        <v>353</v>
      </c>
      <c r="P2354" t="s">
        <v>3</v>
      </c>
      <c r="Q2354" t="s">
        <v>45</v>
      </c>
      <c r="R2354" t="s">
        <v>6002</v>
      </c>
      <c r="S2354" t="s">
        <v>3</v>
      </c>
      <c r="T2354" t="s">
        <v>3</v>
      </c>
      <c r="U2354" t="s">
        <v>3</v>
      </c>
      <c r="V2354" t="str">
        <f>VLOOKUP(A2354,Ventas!$A$2:$H$3062,7,FALSE)</f>
        <v>N0</v>
      </c>
      <c r="W2354" t="str">
        <f>VLOOKUP(A2354,Ventas!$A$2:$H$3062,8,FALSE)</f>
        <v>OJ</v>
      </c>
      <c r="X2354" t="e">
        <f>VLOOKUP(A2354,'Correo 1'!$A$2:$C$3062,3,FALSE)</f>
        <v>#N/A</v>
      </c>
    </row>
    <row r="2355" spans="1:24" x14ac:dyDescent="0.2">
      <c r="A2355">
        <v>1131059</v>
      </c>
      <c r="B2355" t="s">
        <v>111</v>
      </c>
      <c r="C2355" t="s">
        <v>6003</v>
      </c>
      <c r="D2355" t="s">
        <v>3</v>
      </c>
      <c r="E2355" t="s">
        <v>204</v>
      </c>
      <c r="F2355" t="s">
        <v>2189</v>
      </c>
      <c r="G2355" t="s">
        <v>3</v>
      </c>
      <c r="H2355" t="s">
        <v>115</v>
      </c>
      <c r="I2355" t="s">
        <v>4993</v>
      </c>
      <c r="J2355" t="e">
        <f>+VLOOKUP(I2355,NOMENCLATURA!$A$3:$B$20,2,FALSE)</f>
        <v>#N/A</v>
      </c>
      <c r="K2355" t="s">
        <v>6004</v>
      </c>
      <c r="L2355" t="s">
        <v>6005</v>
      </c>
      <c r="M2355" s="2">
        <v>42825</v>
      </c>
      <c r="N2355" t="s">
        <v>207</v>
      </c>
      <c r="O2355" t="s">
        <v>353</v>
      </c>
      <c r="P2355" t="s">
        <v>3</v>
      </c>
      <c r="Q2355" t="s">
        <v>45</v>
      </c>
      <c r="R2355" t="s">
        <v>6006</v>
      </c>
      <c r="S2355" t="s">
        <v>3</v>
      </c>
      <c r="T2355" t="s">
        <v>3</v>
      </c>
      <c r="U2355" t="s">
        <v>3</v>
      </c>
      <c r="V2355" t="str">
        <f>VLOOKUP(A2355,Ventas!$A$2:$H$3062,7,FALSE)</f>
        <v>N0</v>
      </c>
      <c r="W2355" t="str">
        <f>VLOOKUP(A2355,Ventas!$A$2:$H$3062,8,FALSE)</f>
        <v>OJ</v>
      </c>
      <c r="X2355" t="e">
        <f>VLOOKUP(A2355,'Correo 1'!$A$2:$C$3062,3,FALSE)</f>
        <v>#N/A</v>
      </c>
    </row>
    <row r="2356" spans="1:24" x14ac:dyDescent="0.2">
      <c r="A2356">
        <v>1131187</v>
      </c>
      <c r="B2356" t="s">
        <v>111</v>
      </c>
      <c r="C2356" t="s">
        <v>6048</v>
      </c>
      <c r="D2356" t="s">
        <v>6049</v>
      </c>
      <c r="E2356" t="s">
        <v>1474</v>
      </c>
      <c r="F2356" t="s">
        <v>3</v>
      </c>
      <c r="G2356" t="s">
        <v>3</v>
      </c>
      <c r="H2356" t="s">
        <v>1475</v>
      </c>
      <c r="I2356" t="s">
        <v>954</v>
      </c>
      <c r="J2356" t="e">
        <f>+VLOOKUP(I2356,NOMENCLATURA!$A$3:$B$20,2,FALSE)</f>
        <v>#N/A</v>
      </c>
      <c r="K2356" t="s">
        <v>6050</v>
      </c>
      <c r="L2356" t="s">
        <v>6051</v>
      </c>
      <c r="M2356" s="2">
        <v>42837</v>
      </c>
      <c r="N2356" t="s">
        <v>6015</v>
      </c>
      <c r="O2356" t="s">
        <v>353</v>
      </c>
      <c r="P2356" t="s">
        <v>3</v>
      </c>
      <c r="Q2356" t="s">
        <v>45</v>
      </c>
      <c r="R2356" t="s">
        <v>6052</v>
      </c>
      <c r="S2356" t="s">
        <v>6053</v>
      </c>
      <c r="T2356" t="s">
        <v>3</v>
      </c>
      <c r="U2356" t="s">
        <v>3</v>
      </c>
      <c r="V2356" t="str">
        <f>VLOOKUP(A2356,Ventas!$A$2:$H$3062,7,FALSE)</f>
        <v>N0</v>
      </c>
      <c r="W2356" t="str">
        <f>VLOOKUP(A2356,Ventas!$A$2:$H$3062,8,FALSE)</f>
        <v>OJ</v>
      </c>
      <c r="X2356" t="e">
        <f>VLOOKUP(A2356,'Correo 1'!$A$2:$C$3062,3,FALSE)</f>
        <v>#N/A</v>
      </c>
    </row>
    <row r="2357" spans="1:24" x14ac:dyDescent="0.2">
      <c r="A2357">
        <v>1131220</v>
      </c>
      <c r="B2357" t="s">
        <v>111</v>
      </c>
      <c r="C2357" t="s">
        <v>6070</v>
      </c>
      <c r="D2357" t="s">
        <v>3</v>
      </c>
      <c r="E2357" t="s">
        <v>951</v>
      </c>
      <c r="F2357" t="s">
        <v>951</v>
      </c>
      <c r="G2357" t="s">
        <v>3</v>
      </c>
      <c r="H2357" t="s">
        <v>115</v>
      </c>
      <c r="I2357" t="s">
        <v>954</v>
      </c>
      <c r="J2357" t="e">
        <f>+VLOOKUP(I2357,NOMENCLATURA!$A$3:$B$20,2,FALSE)</f>
        <v>#N/A</v>
      </c>
      <c r="K2357" t="s">
        <v>6071</v>
      </c>
      <c r="L2357" t="s">
        <v>6072</v>
      </c>
      <c r="M2357" s="2">
        <v>42843</v>
      </c>
      <c r="N2357" t="s">
        <v>6015</v>
      </c>
      <c r="O2357" t="s">
        <v>353</v>
      </c>
      <c r="P2357" t="s">
        <v>3</v>
      </c>
      <c r="Q2357" t="s">
        <v>45</v>
      </c>
      <c r="R2357" t="s">
        <v>6073</v>
      </c>
      <c r="S2357" t="s">
        <v>3</v>
      </c>
      <c r="T2357" t="s">
        <v>3</v>
      </c>
      <c r="U2357" t="s">
        <v>3</v>
      </c>
      <c r="V2357" t="str">
        <f>VLOOKUP(A2357,Ventas!$A$2:$H$3062,7,FALSE)</f>
        <v>N30</v>
      </c>
      <c r="W2357" t="str">
        <f>VLOOKUP(A2357,Ventas!$A$2:$H$3062,8,FALSE)</f>
        <v>OJ</v>
      </c>
      <c r="X2357" t="e">
        <f>VLOOKUP(A2357,'Correo 1'!$A$2:$C$3062,3,FALSE)</f>
        <v>#N/A</v>
      </c>
    </row>
    <row r="2358" spans="1:24" x14ac:dyDescent="0.2">
      <c r="A2358">
        <v>1131221</v>
      </c>
      <c r="B2358" t="s">
        <v>111</v>
      </c>
      <c r="C2358" t="s">
        <v>6074</v>
      </c>
      <c r="D2358" t="s">
        <v>3</v>
      </c>
      <c r="E2358" t="s">
        <v>951</v>
      </c>
      <c r="F2358" t="s">
        <v>951</v>
      </c>
      <c r="G2358" t="s">
        <v>3</v>
      </c>
      <c r="H2358" t="s">
        <v>115</v>
      </c>
      <c r="I2358" t="s">
        <v>954</v>
      </c>
      <c r="J2358" t="e">
        <f>+VLOOKUP(I2358,NOMENCLATURA!$A$3:$B$20,2,FALSE)</f>
        <v>#N/A</v>
      </c>
      <c r="K2358" t="s">
        <v>6075</v>
      </c>
      <c r="L2358" t="s">
        <v>6076</v>
      </c>
      <c r="M2358" s="2">
        <v>42843</v>
      </c>
      <c r="N2358" t="s">
        <v>6015</v>
      </c>
      <c r="O2358" t="s">
        <v>353</v>
      </c>
      <c r="P2358" t="s">
        <v>3</v>
      </c>
      <c r="Q2358" t="s">
        <v>45</v>
      </c>
      <c r="R2358" t="s">
        <v>6077</v>
      </c>
      <c r="S2358" t="s">
        <v>3</v>
      </c>
      <c r="T2358" t="s">
        <v>3</v>
      </c>
      <c r="U2358" t="s">
        <v>3</v>
      </c>
      <c r="V2358" t="str">
        <f>VLOOKUP(A2358,Ventas!$A$2:$H$3062,7,FALSE)</f>
        <v>N30</v>
      </c>
      <c r="W2358" t="str">
        <f>VLOOKUP(A2358,Ventas!$A$2:$H$3062,8,FALSE)</f>
        <v>OJ</v>
      </c>
      <c r="X2358" t="e">
        <f>VLOOKUP(A2358,'Correo 1'!$A$2:$C$3062,3,FALSE)</f>
        <v>#N/A</v>
      </c>
    </row>
    <row r="2359" spans="1:24" x14ac:dyDescent="0.2">
      <c r="A2359">
        <v>1131222</v>
      </c>
      <c r="B2359" t="s">
        <v>111</v>
      </c>
      <c r="C2359" t="s">
        <v>6078</v>
      </c>
      <c r="D2359" t="s">
        <v>3</v>
      </c>
      <c r="E2359" t="s">
        <v>951</v>
      </c>
      <c r="F2359" t="s">
        <v>952</v>
      </c>
      <c r="G2359" t="s">
        <v>3</v>
      </c>
      <c r="H2359" t="s">
        <v>115</v>
      </c>
      <c r="I2359" t="s">
        <v>954</v>
      </c>
      <c r="J2359" t="e">
        <f>+VLOOKUP(I2359,NOMENCLATURA!$A$3:$B$20,2,FALSE)</f>
        <v>#N/A</v>
      </c>
      <c r="K2359" t="s">
        <v>6079</v>
      </c>
      <c r="L2359" t="s">
        <v>6080</v>
      </c>
      <c r="M2359" s="2">
        <v>42843</v>
      </c>
      <c r="N2359" t="s">
        <v>6015</v>
      </c>
      <c r="O2359" t="s">
        <v>353</v>
      </c>
      <c r="P2359" t="s">
        <v>3</v>
      </c>
      <c r="Q2359" t="s">
        <v>45</v>
      </c>
      <c r="R2359" t="s">
        <v>6081</v>
      </c>
      <c r="S2359" t="s">
        <v>3</v>
      </c>
      <c r="T2359" t="s">
        <v>3</v>
      </c>
      <c r="U2359" t="s">
        <v>3</v>
      </c>
      <c r="V2359" t="str">
        <f>VLOOKUP(A2359,Ventas!$A$2:$H$3062,7,FALSE)</f>
        <v>N30</v>
      </c>
      <c r="W2359" t="str">
        <f>VLOOKUP(A2359,Ventas!$A$2:$H$3062,8,FALSE)</f>
        <v>OJ</v>
      </c>
      <c r="X2359" t="e">
        <f>VLOOKUP(A2359,'Correo 1'!$A$2:$C$3062,3,FALSE)</f>
        <v>#N/A</v>
      </c>
    </row>
    <row r="2360" spans="1:24" x14ac:dyDescent="0.2">
      <c r="A2360">
        <v>1131223</v>
      </c>
      <c r="B2360" t="s">
        <v>111</v>
      </c>
      <c r="C2360" t="s">
        <v>6082</v>
      </c>
      <c r="D2360" t="s">
        <v>3</v>
      </c>
      <c r="E2360" t="s">
        <v>2093</v>
      </c>
      <c r="F2360" t="s">
        <v>3</v>
      </c>
      <c r="G2360" t="s">
        <v>3</v>
      </c>
      <c r="H2360" t="s">
        <v>1087</v>
      </c>
      <c r="I2360" t="s">
        <v>954</v>
      </c>
      <c r="J2360" t="e">
        <f>+VLOOKUP(I2360,NOMENCLATURA!$A$3:$B$20,2,FALSE)</f>
        <v>#N/A</v>
      </c>
      <c r="K2360" t="s">
        <v>6083</v>
      </c>
      <c r="L2360" t="s">
        <v>6084</v>
      </c>
      <c r="M2360" s="2">
        <v>42843</v>
      </c>
      <c r="N2360" t="s">
        <v>6015</v>
      </c>
      <c r="O2360" t="s">
        <v>353</v>
      </c>
      <c r="P2360" t="s">
        <v>3</v>
      </c>
      <c r="Q2360" t="s">
        <v>45</v>
      </c>
      <c r="R2360" t="s">
        <v>6085</v>
      </c>
      <c r="S2360" t="s">
        <v>3</v>
      </c>
      <c r="T2360" t="s">
        <v>3</v>
      </c>
      <c r="U2360" t="s">
        <v>3</v>
      </c>
      <c r="V2360" t="str">
        <f>VLOOKUP(A2360,Ventas!$A$2:$H$3062,7,FALSE)</f>
        <v>N30</v>
      </c>
      <c r="W2360" t="str">
        <f>VLOOKUP(A2360,Ventas!$A$2:$H$3062,8,FALSE)</f>
        <v>OJ</v>
      </c>
      <c r="X2360" t="e">
        <f>VLOOKUP(A2360,'Correo 1'!$A$2:$C$3062,3,FALSE)</f>
        <v>#N/A</v>
      </c>
    </row>
    <row r="2361" spans="1:24" x14ac:dyDescent="0.2">
      <c r="A2361">
        <v>1131224</v>
      </c>
      <c r="B2361" t="s">
        <v>111</v>
      </c>
      <c r="C2361" t="s">
        <v>6086</v>
      </c>
      <c r="D2361" t="s">
        <v>3</v>
      </c>
      <c r="E2361" t="s">
        <v>951</v>
      </c>
      <c r="F2361" t="s">
        <v>952</v>
      </c>
      <c r="G2361" t="s">
        <v>3</v>
      </c>
      <c r="H2361" t="s">
        <v>115</v>
      </c>
      <c r="I2361" t="s">
        <v>954</v>
      </c>
      <c r="J2361" t="e">
        <f>+VLOOKUP(I2361,NOMENCLATURA!$A$3:$B$20,2,FALSE)</f>
        <v>#N/A</v>
      </c>
      <c r="K2361" t="s">
        <v>6087</v>
      </c>
      <c r="L2361" t="s">
        <v>6088</v>
      </c>
      <c r="M2361" s="2">
        <v>42843</v>
      </c>
      <c r="N2361" t="s">
        <v>6015</v>
      </c>
      <c r="O2361" t="s">
        <v>353</v>
      </c>
      <c r="P2361" t="s">
        <v>3</v>
      </c>
      <c r="Q2361" t="s">
        <v>45</v>
      </c>
      <c r="R2361" t="s">
        <v>6089</v>
      </c>
      <c r="S2361" t="s">
        <v>3</v>
      </c>
      <c r="T2361" t="s">
        <v>3</v>
      </c>
      <c r="U2361" t="s">
        <v>3</v>
      </c>
      <c r="V2361" t="str">
        <f>VLOOKUP(A2361,Ventas!$A$2:$H$3062,7,FALSE)</f>
        <v>N30</v>
      </c>
      <c r="W2361" t="str">
        <f>VLOOKUP(A2361,Ventas!$A$2:$H$3062,8,FALSE)</f>
        <v>OJ</v>
      </c>
      <c r="X2361" t="e">
        <f>VLOOKUP(A2361,'Correo 1'!$A$2:$C$3062,3,FALSE)</f>
        <v>#N/A</v>
      </c>
    </row>
    <row r="2362" spans="1:24" x14ac:dyDescent="0.2">
      <c r="A2362">
        <v>1131225</v>
      </c>
      <c r="B2362" t="s">
        <v>111</v>
      </c>
      <c r="C2362" t="s">
        <v>6090</v>
      </c>
      <c r="D2362" t="s">
        <v>3</v>
      </c>
      <c r="E2362" t="s">
        <v>951</v>
      </c>
      <c r="F2362" t="s">
        <v>952</v>
      </c>
      <c r="G2362" t="s">
        <v>3</v>
      </c>
      <c r="H2362" t="s">
        <v>115</v>
      </c>
      <c r="I2362" t="s">
        <v>954</v>
      </c>
      <c r="J2362" t="e">
        <f>+VLOOKUP(I2362,NOMENCLATURA!$A$3:$B$20,2,FALSE)</f>
        <v>#N/A</v>
      </c>
      <c r="K2362" t="s">
        <v>6091</v>
      </c>
      <c r="L2362" t="s">
        <v>6092</v>
      </c>
      <c r="M2362" s="2">
        <v>42843</v>
      </c>
      <c r="N2362" t="s">
        <v>6015</v>
      </c>
      <c r="O2362" t="s">
        <v>353</v>
      </c>
      <c r="P2362" t="s">
        <v>3</v>
      </c>
      <c r="Q2362" t="s">
        <v>45</v>
      </c>
      <c r="R2362" t="s">
        <v>6093</v>
      </c>
      <c r="S2362" t="s">
        <v>3</v>
      </c>
      <c r="T2362" t="s">
        <v>3</v>
      </c>
      <c r="U2362" t="s">
        <v>3</v>
      </c>
      <c r="V2362" t="str">
        <f>VLOOKUP(A2362,Ventas!$A$2:$H$3062,7,FALSE)</f>
        <v>N30</v>
      </c>
      <c r="W2362" t="str">
        <f>VLOOKUP(A2362,Ventas!$A$2:$H$3062,8,FALSE)</f>
        <v>OJ</v>
      </c>
      <c r="X2362" t="e">
        <f>VLOOKUP(A2362,'Correo 1'!$A$2:$C$3062,3,FALSE)</f>
        <v>#N/A</v>
      </c>
    </row>
    <row r="2363" spans="1:24" x14ac:dyDescent="0.2">
      <c r="A2363">
        <v>1131226</v>
      </c>
      <c r="B2363" t="s">
        <v>111</v>
      </c>
      <c r="C2363" t="s">
        <v>6094</v>
      </c>
      <c r="D2363" t="s">
        <v>3</v>
      </c>
      <c r="E2363" t="s">
        <v>951</v>
      </c>
      <c r="F2363" t="s">
        <v>952</v>
      </c>
      <c r="G2363" t="s">
        <v>3</v>
      </c>
      <c r="H2363" t="s">
        <v>115</v>
      </c>
      <c r="I2363" t="s">
        <v>954</v>
      </c>
      <c r="J2363" t="e">
        <f>+VLOOKUP(I2363,NOMENCLATURA!$A$3:$B$20,2,FALSE)</f>
        <v>#N/A</v>
      </c>
      <c r="K2363" t="s">
        <v>6095</v>
      </c>
      <c r="L2363" t="s">
        <v>6096</v>
      </c>
      <c r="M2363" s="2">
        <v>42843</v>
      </c>
      <c r="N2363" t="s">
        <v>6015</v>
      </c>
      <c r="O2363" t="s">
        <v>353</v>
      </c>
      <c r="P2363" t="s">
        <v>3</v>
      </c>
      <c r="Q2363" t="s">
        <v>45</v>
      </c>
      <c r="R2363" t="s">
        <v>6097</v>
      </c>
      <c r="S2363" t="s">
        <v>3</v>
      </c>
      <c r="T2363" t="s">
        <v>3</v>
      </c>
      <c r="U2363" t="s">
        <v>3</v>
      </c>
      <c r="V2363" t="str">
        <f>VLOOKUP(A2363,Ventas!$A$2:$H$3062,7,FALSE)</f>
        <v>N30</v>
      </c>
      <c r="W2363" t="str">
        <f>VLOOKUP(A2363,Ventas!$A$2:$H$3062,8,FALSE)</f>
        <v>OJ</v>
      </c>
      <c r="X2363" t="e">
        <f>VLOOKUP(A2363,'Correo 1'!$A$2:$C$3062,3,FALSE)</f>
        <v>#N/A</v>
      </c>
    </row>
    <row r="2364" spans="1:24" x14ac:dyDescent="0.2">
      <c r="A2364">
        <v>1131238</v>
      </c>
      <c r="B2364" t="s">
        <v>111</v>
      </c>
      <c r="C2364" t="s">
        <v>6098</v>
      </c>
      <c r="D2364" t="s">
        <v>3</v>
      </c>
      <c r="E2364" t="s">
        <v>951</v>
      </c>
      <c r="F2364" t="s">
        <v>952</v>
      </c>
      <c r="G2364" t="s">
        <v>3</v>
      </c>
      <c r="H2364" t="s">
        <v>115</v>
      </c>
      <c r="I2364" t="s">
        <v>954</v>
      </c>
      <c r="J2364" t="e">
        <f>+VLOOKUP(I2364,NOMENCLATURA!$A$3:$B$20,2,FALSE)</f>
        <v>#N/A</v>
      </c>
      <c r="K2364" t="s">
        <v>6099</v>
      </c>
      <c r="L2364" t="s">
        <v>6100</v>
      </c>
      <c r="M2364" s="2">
        <v>42845</v>
      </c>
      <c r="N2364" t="s">
        <v>6015</v>
      </c>
      <c r="O2364" t="s">
        <v>353</v>
      </c>
      <c r="P2364" t="s">
        <v>3</v>
      </c>
      <c r="Q2364" t="s">
        <v>45</v>
      </c>
      <c r="R2364" t="s">
        <v>6101</v>
      </c>
      <c r="S2364" t="s">
        <v>6102</v>
      </c>
      <c r="T2364" t="s">
        <v>3</v>
      </c>
      <c r="U2364" t="s">
        <v>3</v>
      </c>
      <c r="V2364" t="str">
        <f>VLOOKUP(A2364,Ventas!$A$2:$H$3062,7,FALSE)</f>
        <v>N0</v>
      </c>
      <c r="W2364" t="str">
        <f>VLOOKUP(A2364,Ventas!$A$2:$H$3062,8,FALSE)</f>
        <v>OJ</v>
      </c>
      <c r="X2364" t="e">
        <f>VLOOKUP(A2364,'Correo 1'!$A$2:$C$3062,3,FALSE)</f>
        <v>#N/A</v>
      </c>
    </row>
    <row r="2365" spans="1:24" x14ac:dyDescent="0.2">
      <c r="A2365">
        <v>1131272</v>
      </c>
      <c r="B2365" t="s">
        <v>111</v>
      </c>
      <c r="C2365" t="s">
        <v>6118</v>
      </c>
      <c r="D2365" t="s">
        <v>3</v>
      </c>
      <c r="E2365" t="s">
        <v>951</v>
      </c>
      <c r="F2365" t="s">
        <v>1054</v>
      </c>
      <c r="G2365" t="s">
        <v>3</v>
      </c>
      <c r="H2365" t="s">
        <v>115</v>
      </c>
      <c r="I2365" t="s">
        <v>954</v>
      </c>
      <c r="J2365" t="e">
        <f>+VLOOKUP(I2365,NOMENCLATURA!$A$3:$B$20,2,FALSE)</f>
        <v>#N/A</v>
      </c>
      <c r="K2365" t="s">
        <v>6119</v>
      </c>
      <c r="L2365" t="s">
        <v>6120</v>
      </c>
      <c r="M2365" s="2">
        <v>42846</v>
      </c>
      <c r="N2365" t="s">
        <v>6015</v>
      </c>
      <c r="O2365" t="s">
        <v>353</v>
      </c>
      <c r="P2365" t="s">
        <v>3</v>
      </c>
      <c r="Q2365" t="s">
        <v>45</v>
      </c>
      <c r="R2365" t="s">
        <v>6121</v>
      </c>
      <c r="S2365" t="s">
        <v>3</v>
      </c>
      <c r="T2365" t="s">
        <v>3</v>
      </c>
      <c r="U2365" t="s">
        <v>3</v>
      </c>
      <c r="V2365" t="str">
        <f>VLOOKUP(A2365,Ventas!$A$2:$H$3062,7,FALSE)</f>
        <v>N30</v>
      </c>
      <c r="W2365" t="str">
        <f>VLOOKUP(A2365,Ventas!$A$2:$H$3062,8,FALSE)</f>
        <v>OJ</v>
      </c>
      <c r="X2365" t="e">
        <f>VLOOKUP(A2365,'Correo 1'!$A$2:$C$3062,3,FALSE)</f>
        <v>#N/A</v>
      </c>
    </row>
    <row r="2366" spans="1:24" x14ac:dyDescent="0.2">
      <c r="A2366">
        <v>1131313</v>
      </c>
      <c r="B2366" t="s">
        <v>111</v>
      </c>
      <c r="C2366" t="s">
        <v>6132</v>
      </c>
      <c r="D2366" t="s">
        <v>3</v>
      </c>
      <c r="E2366" t="s">
        <v>951</v>
      </c>
      <c r="F2366" t="s">
        <v>1183</v>
      </c>
      <c r="G2366" t="s">
        <v>3</v>
      </c>
      <c r="H2366" t="s">
        <v>115</v>
      </c>
      <c r="I2366" t="s">
        <v>954</v>
      </c>
      <c r="J2366" t="e">
        <f>+VLOOKUP(I2366,NOMENCLATURA!$A$3:$B$20,2,FALSE)</f>
        <v>#N/A</v>
      </c>
      <c r="K2366" t="s">
        <v>6133</v>
      </c>
      <c r="L2366" t="s">
        <v>6134</v>
      </c>
      <c r="M2366" s="2">
        <v>42850</v>
      </c>
      <c r="N2366" t="s">
        <v>6015</v>
      </c>
      <c r="O2366" t="s">
        <v>353</v>
      </c>
      <c r="P2366" t="s">
        <v>3</v>
      </c>
      <c r="Q2366" t="s">
        <v>45</v>
      </c>
      <c r="R2366" t="s">
        <v>6135</v>
      </c>
      <c r="S2366" t="s">
        <v>6136</v>
      </c>
      <c r="T2366" t="s">
        <v>3</v>
      </c>
      <c r="U2366" t="s">
        <v>3</v>
      </c>
      <c r="V2366" t="str">
        <f>VLOOKUP(A2366,Ventas!$A$2:$H$3062,7,FALSE)</f>
        <v>N0</v>
      </c>
      <c r="W2366" t="str">
        <f>VLOOKUP(A2366,Ventas!$A$2:$H$3062,8,FALSE)</f>
        <v>OJ</v>
      </c>
      <c r="X2366" t="e">
        <f>VLOOKUP(A2366,'Correo 1'!$A$2:$C$3062,3,FALSE)</f>
        <v>#N/A</v>
      </c>
    </row>
    <row r="2367" spans="1:24" x14ac:dyDescent="0.2">
      <c r="A2367">
        <v>1131314</v>
      </c>
      <c r="B2367" t="s">
        <v>111</v>
      </c>
      <c r="C2367" t="s">
        <v>6137</v>
      </c>
      <c r="D2367" t="s">
        <v>3</v>
      </c>
      <c r="E2367" t="s">
        <v>951</v>
      </c>
      <c r="F2367" t="s">
        <v>951</v>
      </c>
      <c r="G2367" t="s">
        <v>3</v>
      </c>
      <c r="H2367" t="s">
        <v>115</v>
      </c>
      <c r="I2367" t="s">
        <v>4993</v>
      </c>
      <c r="J2367" t="e">
        <f>+VLOOKUP(I2367,NOMENCLATURA!$A$3:$B$20,2,FALSE)</f>
        <v>#N/A</v>
      </c>
      <c r="K2367" t="s">
        <v>6138</v>
      </c>
      <c r="L2367" t="s">
        <v>6139</v>
      </c>
      <c r="M2367" s="2">
        <v>42850</v>
      </c>
      <c r="N2367" t="s">
        <v>6015</v>
      </c>
      <c r="O2367" t="s">
        <v>353</v>
      </c>
      <c r="P2367" t="s">
        <v>3</v>
      </c>
      <c r="Q2367" t="s">
        <v>45</v>
      </c>
      <c r="R2367" t="s">
        <v>6140</v>
      </c>
      <c r="S2367" t="s">
        <v>3</v>
      </c>
      <c r="T2367" t="s">
        <v>3</v>
      </c>
      <c r="U2367" t="s">
        <v>3</v>
      </c>
      <c r="V2367" t="str">
        <f>VLOOKUP(A2367,Ventas!$A$2:$H$3062,7,FALSE)</f>
        <v>N0</v>
      </c>
      <c r="W2367" t="str">
        <f>VLOOKUP(A2367,Ventas!$A$2:$H$3062,8,FALSE)</f>
        <v>OJ</v>
      </c>
      <c r="X2367" t="e">
        <f>VLOOKUP(A2367,'Correo 1'!$A$2:$C$3062,3,FALSE)</f>
        <v>#N/A</v>
      </c>
    </row>
    <row r="2368" spans="1:24" x14ac:dyDescent="0.2">
      <c r="A2368">
        <v>1131315</v>
      </c>
      <c r="B2368" t="s">
        <v>111</v>
      </c>
      <c r="C2368" t="s">
        <v>6141</v>
      </c>
      <c r="D2368" t="s">
        <v>3</v>
      </c>
      <c r="E2368" t="s">
        <v>951</v>
      </c>
      <c r="F2368" t="s">
        <v>1099</v>
      </c>
      <c r="G2368" t="s">
        <v>3</v>
      </c>
      <c r="H2368" t="s">
        <v>115</v>
      </c>
      <c r="I2368" t="s">
        <v>4993</v>
      </c>
      <c r="J2368" t="e">
        <f>+VLOOKUP(I2368,NOMENCLATURA!$A$3:$B$20,2,FALSE)</f>
        <v>#N/A</v>
      </c>
      <c r="K2368" t="s">
        <v>6142</v>
      </c>
      <c r="L2368" t="s">
        <v>6143</v>
      </c>
      <c r="M2368" s="2">
        <v>42850</v>
      </c>
      <c r="N2368" t="s">
        <v>6015</v>
      </c>
      <c r="O2368" t="s">
        <v>353</v>
      </c>
      <c r="P2368" t="s">
        <v>3</v>
      </c>
      <c r="Q2368" t="s">
        <v>45</v>
      </c>
      <c r="R2368" t="s">
        <v>6144</v>
      </c>
      <c r="S2368" t="s">
        <v>3</v>
      </c>
      <c r="T2368" t="s">
        <v>3</v>
      </c>
      <c r="U2368" t="s">
        <v>3</v>
      </c>
      <c r="V2368" t="str">
        <f>VLOOKUP(A2368,Ventas!$A$2:$H$3062,7,FALSE)</f>
        <v>N0</v>
      </c>
      <c r="W2368" t="str">
        <f>VLOOKUP(A2368,Ventas!$A$2:$H$3062,8,FALSE)</f>
        <v>OJ</v>
      </c>
      <c r="X2368" t="e">
        <f>VLOOKUP(A2368,'Correo 1'!$A$2:$C$3062,3,FALSE)</f>
        <v>#N/A</v>
      </c>
    </row>
    <row r="2369" spans="1:24" x14ac:dyDescent="0.2">
      <c r="A2369">
        <v>1133761</v>
      </c>
      <c r="B2369" t="s">
        <v>111</v>
      </c>
      <c r="C2369" t="s">
        <v>6278</v>
      </c>
      <c r="D2369" t="s">
        <v>3</v>
      </c>
      <c r="E2369" t="s">
        <v>951</v>
      </c>
      <c r="F2369" t="s">
        <v>186</v>
      </c>
      <c r="G2369" t="s">
        <v>3</v>
      </c>
      <c r="H2369" t="s">
        <v>115</v>
      </c>
      <c r="I2369" t="s">
        <v>954</v>
      </c>
      <c r="J2369" t="e">
        <f>+VLOOKUP(I2369,NOMENCLATURA!$A$3:$B$20,2,FALSE)</f>
        <v>#N/A</v>
      </c>
      <c r="K2369" t="s">
        <v>6279</v>
      </c>
      <c r="L2369" t="s">
        <v>6280</v>
      </c>
      <c r="M2369" s="2">
        <v>42880</v>
      </c>
      <c r="N2369" t="s">
        <v>6015</v>
      </c>
      <c r="O2369" t="s">
        <v>353</v>
      </c>
      <c r="P2369" t="s">
        <v>3</v>
      </c>
      <c r="Q2369" t="s">
        <v>45</v>
      </c>
      <c r="R2369" t="s">
        <v>6281</v>
      </c>
      <c r="S2369" t="s">
        <v>6282</v>
      </c>
      <c r="T2369" t="s">
        <v>3</v>
      </c>
      <c r="U2369" t="s">
        <v>3</v>
      </c>
      <c r="V2369" t="str">
        <f>VLOOKUP(A2369,Ventas!$A$2:$H$3062,7,FALSE)</f>
        <v>N0</v>
      </c>
      <c r="W2369" t="str">
        <f>VLOOKUP(A2369,Ventas!$A$2:$H$3062,8,FALSE)</f>
        <v>OJ</v>
      </c>
      <c r="X2369" t="e">
        <f>VLOOKUP(A2369,'Correo 1'!$A$2:$C$3062,3,FALSE)</f>
        <v>#N/A</v>
      </c>
    </row>
    <row r="2370" spans="1:24" x14ac:dyDescent="0.2">
      <c r="A2370">
        <v>1133874</v>
      </c>
      <c r="B2370" t="s">
        <v>111</v>
      </c>
      <c r="C2370" t="s">
        <v>6299</v>
      </c>
      <c r="D2370" t="s">
        <v>3</v>
      </c>
      <c r="E2370" t="s">
        <v>951</v>
      </c>
      <c r="F2370" t="s">
        <v>1375</v>
      </c>
      <c r="G2370" t="s">
        <v>3</v>
      </c>
      <c r="H2370" t="s">
        <v>1046</v>
      </c>
      <c r="I2370" t="s">
        <v>4993</v>
      </c>
      <c r="J2370" t="e">
        <f>+VLOOKUP(I2370,NOMENCLATURA!$A$3:$B$20,2,FALSE)</f>
        <v>#N/A</v>
      </c>
      <c r="K2370" t="s">
        <v>6300</v>
      </c>
      <c r="L2370" t="s">
        <v>6301</v>
      </c>
      <c r="M2370" s="2">
        <v>42889</v>
      </c>
      <c r="N2370" t="s">
        <v>6015</v>
      </c>
      <c r="O2370" t="s">
        <v>353</v>
      </c>
      <c r="P2370" t="s">
        <v>3</v>
      </c>
      <c r="Q2370" t="s">
        <v>45</v>
      </c>
      <c r="R2370" t="s">
        <v>6302</v>
      </c>
      <c r="S2370" t="s">
        <v>3</v>
      </c>
      <c r="T2370" t="s">
        <v>3</v>
      </c>
      <c r="U2370" t="s">
        <v>3</v>
      </c>
      <c r="V2370" t="str">
        <f>VLOOKUP(A2370,Ventas!$A$2:$H$3062,7,FALSE)</f>
        <v>N0</v>
      </c>
      <c r="W2370" t="str">
        <f>VLOOKUP(A2370,Ventas!$A$2:$H$3062,8,FALSE)</f>
        <v>OJ</v>
      </c>
      <c r="X2370" t="e">
        <f>VLOOKUP(A2370,'Correo 1'!$A$2:$C$3062,3,FALSE)</f>
        <v>#N/A</v>
      </c>
    </row>
    <row r="2371" spans="1:24" x14ac:dyDescent="0.2">
      <c r="A2371">
        <v>1133875</v>
      </c>
      <c r="B2371" t="s">
        <v>111</v>
      </c>
      <c r="C2371" t="s">
        <v>6303</v>
      </c>
      <c r="D2371" t="s">
        <v>3</v>
      </c>
      <c r="E2371" t="s">
        <v>2330</v>
      </c>
      <c r="F2371" t="s">
        <v>3</v>
      </c>
      <c r="G2371" t="s">
        <v>3</v>
      </c>
      <c r="H2371" t="s">
        <v>3127</v>
      </c>
      <c r="I2371" t="s">
        <v>4993</v>
      </c>
      <c r="J2371" t="e">
        <f>+VLOOKUP(I2371,NOMENCLATURA!$A$3:$B$20,2,FALSE)</f>
        <v>#N/A</v>
      </c>
      <c r="K2371" t="s">
        <v>6304</v>
      </c>
      <c r="L2371" t="s">
        <v>6305</v>
      </c>
      <c r="M2371" s="2">
        <v>42889</v>
      </c>
      <c r="N2371" t="s">
        <v>6015</v>
      </c>
      <c r="O2371" t="s">
        <v>353</v>
      </c>
      <c r="P2371" t="s">
        <v>3</v>
      </c>
      <c r="Q2371" t="s">
        <v>45</v>
      </c>
      <c r="R2371" t="s">
        <v>6306</v>
      </c>
      <c r="S2371" t="s">
        <v>3</v>
      </c>
      <c r="T2371" t="s">
        <v>3</v>
      </c>
      <c r="U2371" t="s">
        <v>3</v>
      </c>
      <c r="V2371" t="str">
        <f>VLOOKUP(A2371,Ventas!$A$2:$H$3062,7,FALSE)</f>
        <v>N0</v>
      </c>
      <c r="W2371" t="str">
        <f>VLOOKUP(A2371,Ventas!$A$2:$H$3062,8,FALSE)</f>
        <v>OJ</v>
      </c>
      <c r="X2371" t="e">
        <f>VLOOKUP(A2371,'Correo 1'!$A$2:$C$3062,3,FALSE)</f>
        <v>#N/A</v>
      </c>
    </row>
    <row r="2372" spans="1:24" x14ac:dyDescent="0.2">
      <c r="A2372">
        <v>1133926</v>
      </c>
      <c r="B2372" t="s">
        <v>111</v>
      </c>
      <c r="C2372" t="s">
        <v>6322</v>
      </c>
      <c r="D2372" t="s">
        <v>3</v>
      </c>
      <c r="E2372" t="s">
        <v>1474</v>
      </c>
      <c r="F2372" t="s">
        <v>3</v>
      </c>
      <c r="G2372" t="s">
        <v>3</v>
      </c>
      <c r="H2372" t="s">
        <v>1475</v>
      </c>
      <c r="I2372" t="s">
        <v>954</v>
      </c>
      <c r="J2372" t="e">
        <f>+VLOOKUP(I2372,NOMENCLATURA!$A$3:$B$20,2,FALSE)</f>
        <v>#N/A</v>
      </c>
      <c r="K2372" t="s">
        <v>6323</v>
      </c>
      <c r="L2372" t="s">
        <v>6324</v>
      </c>
      <c r="M2372" s="2">
        <v>42896</v>
      </c>
      <c r="N2372" t="s">
        <v>6015</v>
      </c>
      <c r="O2372" t="s">
        <v>353</v>
      </c>
      <c r="P2372" t="s">
        <v>3</v>
      </c>
      <c r="Q2372" t="s">
        <v>45</v>
      </c>
      <c r="R2372" t="s">
        <v>6325</v>
      </c>
      <c r="S2372" t="s">
        <v>3</v>
      </c>
      <c r="T2372" t="s">
        <v>3</v>
      </c>
      <c r="U2372" t="s">
        <v>3</v>
      </c>
      <c r="V2372" t="str">
        <f>VLOOKUP(A2372,Ventas!$A$2:$H$3062,7,FALSE)</f>
        <v>N0</v>
      </c>
      <c r="W2372" t="str">
        <f>VLOOKUP(A2372,Ventas!$A$2:$H$3062,8,FALSE)</f>
        <v>OJ</v>
      </c>
      <c r="X2372" t="e">
        <f>VLOOKUP(A2372,'Correo 1'!$A$2:$C$3062,3,FALSE)</f>
        <v>#N/A</v>
      </c>
    </row>
    <row r="2373" spans="1:24" x14ac:dyDescent="0.2">
      <c r="A2373">
        <v>1133927</v>
      </c>
      <c r="B2373" t="s">
        <v>111</v>
      </c>
      <c r="C2373" t="s">
        <v>6326</v>
      </c>
      <c r="D2373" t="s">
        <v>3</v>
      </c>
      <c r="E2373" t="s">
        <v>3423</v>
      </c>
      <c r="F2373" t="s">
        <v>3</v>
      </c>
      <c r="G2373" t="s">
        <v>3</v>
      </c>
      <c r="H2373" t="s">
        <v>3191</v>
      </c>
      <c r="I2373" t="s">
        <v>954</v>
      </c>
      <c r="J2373" t="e">
        <f>+VLOOKUP(I2373,NOMENCLATURA!$A$3:$B$20,2,FALSE)</f>
        <v>#N/A</v>
      </c>
      <c r="K2373" t="s">
        <v>6327</v>
      </c>
      <c r="L2373" t="s">
        <v>6328</v>
      </c>
      <c r="M2373" s="2">
        <v>42896</v>
      </c>
      <c r="N2373" t="s">
        <v>6015</v>
      </c>
      <c r="O2373" t="s">
        <v>353</v>
      </c>
      <c r="P2373" t="s">
        <v>3</v>
      </c>
      <c r="Q2373" t="s">
        <v>45</v>
      </c>
      <c r="R2373" t="s">
        <v>6329</v>
      </c>
      <c r="S2373" t="s">
        <v>3</v>
      </c>
      <c r="T2373" t="s">
        <v>3</v>
      </c>
      <c r="U2373" t="s">
        <v>3</v>
      </c>
      <c r="V2373" t="str">
        <f>VLOOKUP(A2373,Ventas!$A$2:$H$3062,7,FALSE)</f>
        <v>N0</v>
      </c>
      <c r="W2373" t="str">
        <f>VLOOKUP(A2373,Ventas!$A$2:$H$3062,8,FALSE)</f>
        <v>OJ</v>
      </c>
      <c r="X2373" t="e">
        <f>VLOOKUP(A2373,'Correo 1'!$A$2:$C$3062,3,FALSE)</f>
        <v>#N/A</v>
      </c>
    </row>
    <row r="2374" spans="1:24" x14ac:dyDescent="0.2">
      <c r="A2374">
        <v>1133928</v>
      </c>
      <c r="B2374" t="s">
        <v>111</v>
      </c>
      <c r="C2374" t="s">
        <v>6330</v>
      </c>
      <c r="D2374" t="s">
        <v>3</v>
      </c>
      <c r="E2374" t="s">
        <v>6331</v>
      </c>
      <c r="F2374" t="s">
        <v>3</v>
      </c>
      <c r="G2374" t="s">
        <v>3</v>
      </c>
      <c r="H2374" t="s">
        <v>333</v>
      </c>
      <c r="I2374" t="s">
        <v>954</v>
      </c>
      <c r="J2374" t="e">
        <f>+VLOOKUP(I2374,NOMENCLATURA!$A$3:$B$20,2,FALSE)</f>
        <v>#N/A</v>
      </c>
      <c r="K2374" t="s">
        <v>6332</v>
      </c>
      <c r="L2374" t="s">
        <v>6333</v>
      </c>
      <c r="M2374" s="2">
        <v>42896</v>
      </c>
      <c r="N2374" t="s">
        <v>6015</v>
      </c>
      <c r="O2374" t="s">
        <v>353</v>
      </c>
      <c r="P2374" t="s">
        <v>3</v>
      </c>
      <c r="Q2374" t="s">
        <v>45</v>
      </c>
      <c r="R2374" t="s">
        <v>6334</v>
      </c>
      <c r="S2374" t="s">
        <v>3</v>
      </c>
      <c r="T2374" t="s">
        <v>3</v>
      </c>
      <c r="U2374" t="s">
        <v>3</v>
      </c>
      <c r="V2374" t="str">
        <f>VLOOKUP(A2374,Ventas!$A$2:$H$3062,7,FALSE)</f>
        <v>N0</v>
      </c>
      <c r="W2374" t="str">
        <f>VLOOKUP(A2374,Ventas!$A$2:$H$3062,8,FALSE)</f>
        <v>OJ</v>
      </c>
      <c r="X2374" t="e">
        <f>VLOOKUP(A2374,'Correo 1'!$A$2:$C$3062,3,FALSE)</f>
        <v>#N/A</v>
      </c>
    </row>
    <row r="2375" spans="1:24" x14ac:dyDescent="0.2">
      <c r="A2375">
        <v>1133929</v>
      </c>
      <c r="B2375" t="s">
        <v>111</v>
      </c>
      <c r="C2375" t="s">
        <v>6335</v>
      </c>
      <c r="D2375" t="s">
        <v>3</v>
      </c>
      <c r="E2375" t="s">
        <v>1548</v>
      </c>
      <c r="F2375" t="s">
        <v>3</v>
      </c>
      <c r="G2375" t="s">
        <v>3</v>
      </c>
      <c r="H2375" t="s">
        <v>1046</v>
      </c>
      <c r="I2375" t="s">
        <v>954</v>
      </c>
      <c r="J2375" t="e">
        <f>+VLOOKUP(I2375,NOMENCLATURA!$A$3:$B$20,2,FALSE)</f>
        <v>#N/A</v>
      </c>
      <c r="K2375" t="s">
        <v>6336</v>
      </c>
      <c r="L2375" t="s">
        <v>6337</v>
      </c>
      <c r="M2375" s="2">
        <v>42896</v>
      </c>
      <c r="N2375" t="s">
        <v>6015</v>
      </c>
      <c r="O2375" t="s">
        <v>353</v>
      </c>
      <c r="P2375" t="s">
        <v>3</v>
      </c>
      <c r="Q2375" t="s">
        <v>45</v>
      </c>
      <c r="R2375" t="s">
        <v>6338</v>
      </c>
      <c r="S2375" t="s">
        <v>3</v>
      </c>
      <c r="T2375" t="s">
        <v>3</v>
      </c>
      <c r="U2375" t="s">
        <v>3</v>
      </c>
      <c r="V2375" t="str">
        <f>VLOOKUP(A2375,Ventas!$A$2:$H$3062,7,FALSE)</f>
        <v>N0</v>
      </c>
      <c r="W2375" t="str">
        <f>VLOOKUP(A2375,Ventas!$A$2:$H$3062,8,FALSE)</f>
        <v>OJ</v>
      </c>
      <c r="X2375" t="e">
        <f>VLOOKUP(A2375,'Correo 1'!$A$2:$C$3062,3,FALSE)</f>
        <v>#N/A</v>
      </c>
    </row>
    <row r="2376" spans="1:24" x14ac:dyDescent="0.2">
      <c r="A2376">
        <v>1134129</v>
      </c>
      <c r="B2376" t="s">
        <v>111</v>
      </c>
      <c r="C2376" t="s">
        <v>6384</v>
      </c>
      <c r="D2376" t="s">
        <v>3</v>
      </c>
      <c r="E2376" t="s">
        <v>951</v>
      </c>
      <c r="F2376" t="s">
        <v>4103</v>
      </c>
      <c r="G2376" t="s">
        <v>3</v>
      </c>
      <c r="H2376" t="s">
        <v>115</v>
      </c>
      <c r="I2376" t="s">
        <v>954</v>
      </c>
      <c r="J2376" t="e">
        <f>+VLOOKUP(I2376,NOMENCLATURA!$A$3:$B$20,2,FALSE)</f>
        <v>#N/A</v>
      </c>
      <c r="K2376" t="s">
        <v>6385</v>
      </c>
      <c r="L2376" t="s">
        <v>6386</v>
      </c>
      <c r="M2376" s="2">
        <v>42914</v>
      </c>
      <c r="N2376" t="s">
        <v>6342</v>
      </c>
      <c r="O2376" t="s">
        <v>353</v>
      </c>
      <c r="P2376" t="s">
        <v>3</v>
      </c>
      <c r="Q2376" t="s">
        <v>45</v>
      </c>
      <c r="R2376" t="s">
        <v>6387</v>
      </c>
      <c r="S2376" t="s">
        <v>6388</v>
      </c>
      <c r="T2376" t="s">
        <v>3</v>
      </c>
      <c r="U2376" t="s">
        <v>3</v>
      </c>
      <c r="V2376" t="str">
        <f>VLOOKUP(A2376,Ventas!$A$2:$H$3062,7,FALSE)</f>
        <v>N0</v>
      </c>
      <c r="W2376" t="str">
        <f>VLOOKUP(A2376,Ventas!$A$2:$H$3062,8,FALSE)</f>
        <v>OJ</v>
      </c>
      <c r="X2376" t="e">
        <f>VLOOKUP(A2376,'Correo 1'!$A$2:$C$3062,3,FALSE)</f>
        <v>#N/A</v>
      </c>
    </row>
    <row r="2377" spans="1:24" x14ac:dyDescent="0.2">
      <c r="A2377">
        <v>1134191</v>
      </c>
      <c r="B2377" t="s">
        <v>111</v>
      </c>
      <c r="C2377" t="s">
        <v>6429</v>
      </c>
      <c r="D2377" t="s">
        <v>3</v>
      </c>
      <c r="E2377" t="s">
        <v>204</v>
      </c>
      <c r="F2377" t="s">
        <v>3887</v>
      </c>
      <c r="G2377" t="s">
        <v>3</v>
      </c>
      <c r="H2377" t="s">
        <v>115</v>
      </c>
      <c r="I2377" t="s">
        <v>954</v>
      </c>
      <c r="J2377" t="e">
        <f>+VLOOKUP(I2377,NOMENCLATURA!$A$3:$B$20,2,FALSE)</f>
        <v>#N/A</v>
      </c>
      <c r="K2377" t="s">
        <v>6430</v>
      </c>
      <c r="L2377" t="s">
        <v>6431</v>
      </c>
      <c r="M2377" s="2">
        <v>42919</v>
      </c>
      <c r="N2377" t="s">
        <v>6342</v>
      </c>
      <c r="O2377" t="s">
        <v>353</v>
      </c>
      <c r="P2377" t="s">
        <v>3</v>
      </c>
      <c r="Q2377" t="s">
        <v>45</v>
      </c>
      <c r="R2377" t="s">
        <v>6432</v>
      </c>
      <c r="S2377" t="s">
        <v>3</v>
      </c>
      <c r="T2377" t="s">
        <v>3</v>
      </c>
      <c r="U2377" t="s">
        <v>3</v>
      </c>
      <c r="V2377" t="str">
        <f>VLOOKUP(A2377,Ventas!$A$2:$H$3062,7,FALSE)</f>
        <v>N0</v>
      </c>
      <c r="W2377" t="str">
        <f>VLOOKUP(A2377,Ventas!$A$2:$H$3062,8,FALSE)</f>
        <v>OJ</v>
      </c>
      <c r="X2377" t="e">
        <f>VLOOKUP(A2377,'Correo 1'!$A$2:$C$3062,3,FALSE)</f>
        <v>#N/A</v>
      </c>
    </row>
    <row r="2378" spans="1:24" x14ac:dyDescent="0.2">
      <c r="A2378">
        <v>1134202</v>
      </c>
      <c r="B2378" t="s">
        <v>111</v>
      </c>
      <c r="C2378" t="s">
        <v>6443</v>
      </c>
      <c r="D2378" t="s">
        <v>3</v>
      </c>
      <c r="E2378" t="s">
        <v>204</v>
      </c>
      <c r="F2378" t="s">
        <v>204</v>
      </c>
      <c r="G2378" t="s">
        <v>3</v>
      </c>
      <c r="H2378" t="s">
        <v>115</v>
      </c>
      <c r="I2378" t="s">
        <v>954</v>
      </c>
      <c r="J2378" t="e">
        <f>+VLOOKUP(I2378,NOMENCLATURA!$A$3:$B$20,2,FALSE)</f>
        <v>#N/A</v>
      </c>
      <c r="K2378" t="s">
        <v>6444</v>
      </c>
      <c r="L2378" t="s">
        <v>6445</v>
      </c>
      <c r="M2378" s="2">
        <v>42920</v>
      </c>
      <c r="N2378" t="s">
        <v>6342</v>
      </c>
      <c r="O2378" t="s">
        <v>353</v>
      </c>
      <c r="P2378" t="s">
        <v>3</v>
      </c>
      <c r="Q2378" t="s">
        <v>45</v>
      </c>
      <c r="R2378" t="s">
        <v>6446</v>
      </c>
      <c r="S2378" t="s">
        <v>3</v>
      </c>
      <c r="T2378" t="s">
        <v>3</v>
      </c>
      <c r="U2378" t="s">
        <v>3</v>
      </c>
      <c r="V2378" t="str">
        <f>VLOOKUP(A2378,Ventas!$A$2:$H$3062,7,FALSE)</f>
        <v>N0</v>
      </c>
      <c r="W2378" t="str">
        <f>VLOOKUP(A2378,Ventas!$A$2:$H$3062,8,FALSE)</f>
        <v>OJ</v>
      </c>
      <c r="X2378" t="e">
        <f>VLOOKUP(A2378,'Correo 1'!$A$2:$C$3062,3,FALSE)</f>
        <v>#N/A</v>
      </c>
    </row>
    <row r="2379" spans="1:24" x14ac:dyDescent="0.2">
      <c r="A2379">
        <v>1134203</v>
      </c>
      <c r="B2379" t="s">
        <v>111</v>
      </c>
      <c r="C2379" t="s">
        <v>6447</v>
      </c>
      <c r="D2379" t="s">
        <v>4992</v>
      </c>
      <c r="E2379" t="s">
        <v>3126</v>
      </c>
      <c r="F2379" t="s">
        <v>3126</v>
      </c>
      <c r="G2379" t="s">
        <v>3</v>
      </c>
      <c r="H2379" t="s">
        <v>3127</v>
      </c>
      <c r="I2379" t="s">
        <v>954</v>
      </c>
      <c r="J2379" t="e">
        <f>+VLOOKUP(I2379,NOMENCLATURA!$A$3:$B$20,2,FALSE)</f>
        <v>#N/A</v>
      </c>
      <c r="K2379" t="s">
        <v>6448</v>
      </c>
      <c r="L2379" t="s">
        <v>6449</v>
      </c>
      <c r="M2379" s="2">
        <v>42920</v>
      </c>
      <c r="N2379" t="s">
        <v>6342</v>
      </c>
      <c r="O2379" t="s">
        <v>353</v>
      </c>
      <c r="P2379" t="s">
        <v>3</v>
      </c>
      <c r="Q2379" t="s">
        <v>45</v>
      </c>
      <c r="R2379" t="s">
        <v>6450</v>
      </c>
      <c r="S2379" t="s">
        <v>3</v>
      </c>
      <c r="T2379" t="s">
        <v>3</v>
      </c>
      <c r="U2379" t="s">
        <v>3</v>
      </c>
      <c r="V2379" t="str">
        <f>VLOOKUP(A2379,Ventas!$A$2:$H$3062,7,FALSE)</f>
        <v>N0</v>
      </c>
      <c r="W2379" t="str">
        <f>VLOOKUP(A2379,Ventas!$A$2:$H$3062,8,FALSE)</f>
        <v>OJ</v>
      </c>
      <c r="X2379" t="e">
        <f>VLOOKUP(A2379,'Correo 1'!$A$2:$C$3062,3,FALSE)</f>
        <v>#N/A</v>
      </c>
    </row>
    <row r="2380" spans="1:24" x14ac:dyDescent="0.2">
      <c r="A2380">
        <v>1134218</v>
      </c>
      <c r="B2380" t="s">
        <v>225</v>
      </c>
      <c r="C2380" t="s">
        <v>6459</v>
      </c>
      <c r="D2380" t="s">
        <v>3</v>
      </c>
      <c r="E2380" t="s">
        <v>6460</v>
      </c>
      <c r="F2380" t="s">
        <v>3</v>
      </c>
      <c r="G2380" t="s">
        <v>6461</v>
      </c>
      <c r="H2380" s="3" t="s">
        <v>40</v>
      </c>
      <c r="I2380" t="s">
        <v>6462</v>
      </c>
      <c r="J2380" t="e">
        <f>+VLOOKUP(I2380,NOMENCLATURA!$A$3:$B$20,2,FALSE)</f>
        <v>#N/A</v>
      </c>
      <c r="K2380" t="s">
        <v>6463</v>
      </c>
      <c r="L2380" t="s">
        <v>6464</v>
      </c>
      <c r="M2380" s="2">
        <v>42921</v>
      </c>
      <c r="N2380" t="s">
        <v>34</v>
      </c>
      <c r="O2380" t="s">
        <v>222</v>
      </c>
      <c r="P2380" t="s">
        <v>3</v>
      </c>
      <c r="Q2380" t="s">
        <v>12</v>
      </c>
      <c r="R2380" t="s">
        <v>3</v>
      </c>
      <c r="S2380" t="s">
        <v>6465</v>
      </c>
      <c r="T2380" t="s">
        <v>3</v>
      </c>
      <c r="U2380" t="s">
        <v>3</v>
      </c>
      <c r="V2380" t="str">
        <f>VLOOKUP(A2380,Ventas!$A$2:$H$3062,7,FALSE)</f>
        <v>N120</v>
      </c>
      <c r="W2380" t="str">
        <f>VLOOKUP(A2380,Ventas!$A$2:$H$3062,8,FALSE)</f>
        <v>O9</v>
      </c>
      <c r="X2380" t="e">
        <f>VLOOKUP(A2380,'Correo 1'!$A$2:$C$3062,3,FALSE)</f>
        <v>#N/A</v>
      </c>
    </row>
    <row r="2381" spans="1:24" x14ac:dyDescent="0.2">
      <c r="A2381">
        <v>1134220</v>
      </c>
      <c r="B2381" t="s">
        <v>111</v>
      </c>
      <c r="C2381" t="s">
        <v>6466</v>
      </c>
      <c r="D2381" t="s">
        <v>3</v>
      </c>
      <c r="E2381" t="s">
        <v>204</v>
      </c>
      <c r="F2381" t="s">
        <v>2297</v>
      </c>
      <c r="G2381" t="s">
        <v>3</v>
      </c>
      <c r="H2381" t="s">
        <v>115</v>
      </c>
      <c r="I2381" t="s">
        <v>954</v>
      </c>
      <c r="J2381" t="e">
        <f>+VLOOKUP(I2381,NOMENCLATURA!$A$3:$B$20,2,FALSE)</f>
        <v>#N/A</v>
      </c>
      <c r="K2381" t="s">
        <v>6467</v>
      </c>
      <c r="L2381" t="s">
        <v>6468</v>
      </c>
      <c r="M2381" s="2">
        <v>42921</v>
      </c>
      <c r="N2381" t="s">
        <v>6342</v>
      </c>
      <c r="O2381" t="s">
        <v>353</v>
      </c>
      <c r="P2381" t="s">
        <v>3</v>
      </c>
      <c r="Q2381" t="s">
        <v>45</v>
      </c>
      <c r="R2381" t="s">
        <v>6469</v>
      </c>
      <c r="S2381" t="s">
        <v>3</v>
      </c>
      <c r="T2381" t="s">
        <v>3</v>
      </c>
      <c r="U2381" t="s">
        <v>3</v>
      </c>
      <c r="V2381" t="str">
        <f>VLOOKUP(A2381,Ventas!$A$2:$H$3062,7,FALSE)</f>
        <v>N0</v>
      </c>
      <c r="W2381" t="str">
        <f>VLOOKUP(A2381,Ventas!$A$2:$H$3062,8,FALSE)</f>
        <v>OJ</v>
      </c>
      <c r="X2381" t="e">
        <f>VLOOKUP(A2381,'Correo 1'!$A$2:$C$3062,3,FALSE)</f>
        <v>#N/A</v>
      </c>
    </row>
    <row r="2382" spans="1:24" x14ac:dyDescent="0.2">
      <c r="A2382">
        <v>1134284</v>
      </c>
      <c r="B2382" t="s">
        <v>111</v>
      </c>
      <c r="C2382" t="s">
        <v>6485</v>
      </c>
      <c r="D2382" t="s">
        <v>3</v>
      </c>
      <c r="E2382" t="s">
        <v>951</v>
      </c>
      <c r="F2382" t="s">
        <v>4298</v>
      </c>
      <c r="G2382" t="s">
        <v>3</v>
      </c>
      <c r="H2382" t="s">
        <v>115</v>
      </c>
      <c r="I2382" t="s">
        <v>954</v>
      </c>
      <c r="J2382" t="e">
        <f>+VLOOKUP(I2382,NOMENCLATURA!$A$3:$B$20,2,FALSE)</f>
        <v>#N/A</v>
      </c>
      <c r="K2382" t="s">
        <v>6486</v>
      </c>
      <c r="L2382" t="s">
        <v>6487</v>
      </c>
      <c r="M2382" s="2">
        <v>42928</v>
      </c>
      <c r="N2382" t="s">
        <v>6342</v>
      </c>
      <c r="O2382" t="s">
        <v>353</v>
      </c>
      <c r="P2382" t="s">
        <v>3</v>
      </c>
      <c r="Q2382" t="s">
        <v>45</v>
      </c>
      <c r="R2382" t="s">
        <v>6488</v>
      </c>
      <c r="S2382" t="s">
        <v>3</v>
      </c>
      <c r="T2382" t="s">
        <v>3</v>
      </c>
      <c r="U2382" t="s">
        <v>3</v>
      </c>
      <c r="V2382" t="str">
        <f>VLOOKUP(A2382,Ventas!$A$2:$H$3062,7,FALSE)</f>
        <v>N0</v>
      </c>
      <c r="W2382" t="str">
        <f>VLOOKUP(A2382,Ventas!$A$2:$H$3062,8,FALSE)</f>
        <v>OJ</v>
      </c>
      <c r="X2382" t="e">
        <f>VLOOKUP(A2382,'Correo 1'!$A$2:$C$3062,3,FALSE)</f>
        <v>#N/A</v>
      </c>
    </row>
    <row r="2383" spans="1:24" x14ac:dyDescent="0.2">
      <c r="A2383">
        <v>1134380</v>
      </c>
      <c r="B2383" t="s">
        <v>111</v>
      </c>
      <c r="C2383" t="s">
        <v>6584</v>
      </c>
      <c r="D2383" t="s">
        <v>3</v>
      </c>
      <c r="E2383" t="s">
        <v>6568</v>
      </c>
      <c r="F2383" t="s">
        <v>2297</v>
      </c>
      <c r="G2383" t="s">
        <v>3</v>
      </c>
      <c r="H2383" t="s">
        <v>115</v>
      </c>
      <c r="I2383" t="s">
        <v>954</v>
      </c>
      <c r="J2383" t="e">
        <f>+VLOOKUP(I2383,NOMENCLATURA!$A$3:$B$20,2,FALSE)</f>
        <v>#N/A</v>
      </c>
      <c r="K2383" t="s">
        <v>6585</v>
      </c>
      <c r="L2383" t="s">
        <v>6586</v>
      </c>
      <c r="M2383" s="2">
        <v>42934</v>
      </c>
      <c r="N2383" t="s">
        <v>6342</v>
      </c>
      <c r="O2383" t="s">
        <v>353</v>
      </c>
      <c r="P2383" t="s">
        <v>3</v>
      </c>
      <c r="Q2383" t="s">
        <v>45</v>
      </c>
      <c r="R2383" t="s">
        <v>6587</v>
      </c>
      <c r="S2383" t="s">
        <v>6588</v>
      </c>
      <c r="T2383" t="s">
        <v>3</v>
      </c>
      <c r="U2383" t="s">
        <v>3</v>
      </c>
      <c r="V2383" t="str">
        <f>VLOOKUP(A2383,Ventas!$A$2:$H$3062,7,FALSE)</f>
        <v>N0</v>
      </c>
      <c r="W2383" t="str">
        <f>VLOOKUP(A2383,Ventas!$A$2:$H$3062,8,FALSE)</f>
        <v>OJ</v>
      </c>
      <c r="X2383" t="e">
        <f>VLOOKUP(A2383,'Correo 1'!$A$2:$C$3062,3,FALSE)</f>
        <v>#N/A</v>
      </c>
    </row>
    <row r="2384" spans="1:24" x14ac:dyDescent="0.2">
      <c r="A2384">
        <v>1134522</v>
      </c>
      <c r="B2384" t="s">
        <v>111</v>
      </c>
      <c r="C2384" t="s">
        <v>6632</v>
      </c>
      <c r="D2384" t="s">
        <v>3</v>
      </c>
      <c r="E2384" t="s">
        <v>6568</v>
      </c>
      <c r="F2384" t="s">
        <v>113</v>
      </c>
      <c r="G2384" t="s">
        <v>3</v>
      </c>
      <c r="H2384" t="s">
        <v>115</v>
      </c>
      <c r="I2384" t="s">
        <v>954</v>
      </c>
      <c r="J2384" t="e">
        <f>+VLOOKUP(I2384,NOMENCLATURA!$A$3:$B$20,2,FALSE)</f>
        <v>#N/A</v>
      </c>
      <c r="K2384" t="s">
        <v>6633</v>
      </c>
      <c r="L2384" t="s">
        <v>6634</v>
      </c>
      <c r="M2384" s="2">
        <v>42949</v>
      </c>
      <c r="N2384" t="s">
        <v>6342</v>
      </c>
      <c r="O2384" t="s">
        <v>353</v>
      </c>
      <c r="P2384" t="s">
        <v>3</v>
      </c>
      <c r="Q2384" t="s">
        <v>45</v>
      </c>
      <c r="R2384" t="s">
        <v>6635</v>
      </c>
      <c r="S2384" t="s">
        <v>3</v>
      </c>
      <c r="T2384" t="s">
        <v>3</v>
      </c>
      <c r="U2384" t="s">
        <v>3</v>
      </c>
      <c r="V2384" t="str">
        <f>VLOOKUP(A2384,Ventas!$A$2:$H$3062,7,FALSE)</f>
        <v>N0</v>
      </c>
      <c r="W2384" t="str">
        <f>VLOOKUP(A2384,Ventas!$A$2:$H$3062,8,FALSE)</f>
        <v>OJ</v>
      </c>
      <c r="X2384" t="e">
        <f>VLOOKUP(A2384,'Correo 1'!$A$2:$C$3062,3,FALSE)</f>
        <v>#N/A</v>
      </c>
    </row>
    <row r="2385" spans="1:24" x14ac:dyDescent="0.2">
      <c r="A2385">
        <v>1134570</v>
      </c>
      <c r="B2385" t="s">
        <v>111</v>
      </c>
      <c r="C2385" t="s">
        <v>6656</v>
      </c>
      <c r="D2385" t="s">
        <v>3</v>
      </c>
      <c r="E2385" t="s">
        <v>6568</v>
      </c>
      <c r="F2385" t="s">
        <v>2619</v>
      </c>
      <c r="G2385" t="s">
        <v>3</v>
      </c>
      <c r="H2385" t="s">
        <v>115</v>
      </c>
      <c r="I2385" t="s">
        <v>954</v>
      </c>
      <c r="J2385" t="e">
        <f>+VLOOKUP(I2385,NOMENCLATURA!$A$3:$B$20,2,FALSE)</f>
        <v>#N/A</v>
      </c>
      <c r="K2385" t="s">
        <v>6657</v>
      </c>
      <c r="L2385" t="s">
        <v>6658</v>
      </c>
      <c r="M2385" s="2">
        <v>42956</v>
      </c>
      <c r="N2385" t="s">
        <v>6342</v>
      </c>
      <c r="O2385" t="s">
        <v>353</v>
      </c>
      <c r="P2385" t="s">
        <v>3</v>
      </c>
      <c r="Q2385" t="s">
        <v>45</v>
      </c>
      <c r="R2385" t="s">
        <v>6659</v>
      </c>
      <c r="S2385" t="s">
        <v>3</v>
      </c>
      <c r="T2385" t="s">
        <v>3</v>
      </c>
      <c r="U2385" t="s">
        <v>3</v>
      </c>
      <c r="V2385" t="str">
        <f>VLOOKUP(A2385,Ventas!$A$2:$H$3062,7,FALSE)</f>
        <v>N0</v>
      </c>
      <c r="W2385" t="str">
        <f>VLOOKUP(A2385,Ventas!$A$2:$H$3062,8,FALSE)</f>
        <v>OJ</v>
      </c>
      <c r="X2385" t="e">
        <f>VLOOKUP(A2385,'Correo 1'!$A$2:$C$3062,3,FALSE)</f>
        <v>#N/A</v>
      </c>
    </row>
    <row r="2386" spans="1:24" x14ac:dyDescent="0.2">
      <c r="A2386">
        <v>1134634</v>
      </c>
      <c r="B2386" t="s">
        <v>111</v>
      </c>
      <c r="C2386" t="s">
        <v>6671</v>
      </c>
      <c r="D2386" t="s">
        <v>3</v>
      </c>
      <c r="E2386" t="s">
        <v>3132</v>
      </c>
      <c r="F2386" t="s">
        <v>3132</v>
      </c>
      <c r="G2386" t="s">
        <v>3</v>
      </c>
      <c r="H2386" t="s">
        <v>2061</v>
      </c>
      <c r="I2386" t="s">
        <v>954</v>
      </c>
      <c r="J2386" t="e">
        <f>+VLOOKUP(I2386,NOMENCLATURA!$A$3:$B$20,2,FALSE)</f>
        <v>#N/A</v>
      </c>
      <c r="K2386" t="s">
        <v>6672</v>
      </c>
      <c r="L2386" t="s">
        <v>6673</v>
      </c>
      <c r="M2386" s="2">
        <v>42965</v>
      </c>
      <c r="N2386" t="s">
        <v>6342</v>
      </c>
      <c r="O2386" t="s">
        <v>353</v>
      </c>
      <c r="P2386" t="s">
        <v>3</v>
      </c>
      <c r="Q2386" t="s">
        <v>45</v>
      </c>
      <c r="R2386" t="s">
        <v>6674</v>
      </c>
      <c r="S2386" t="s">
        <v>6675</v>
      </c>
      <c r="T2386" t="s">
        <v>3</v>
      </c>
      <c r="U2386" t="s">
        <v>3</v>
      </c>
      <c r="V2386" t="str">
        <f>VLOOKUP(A2386,Ventas!$A$2:$H$3062,7,FALSE)</f>
        <v>N15</v>
      </c>
      <c r="W2386" t="str">
        <f>VLOOKUP(A2386,Ventas!$A$2:$H$3062,8,FALSE)</f>
        <v>OJ</v>
      </c>
      <c r="X2386" t="e">
        <f>VLOOKUP(A2386,'Correo 1'!$A$2:$C$3062,3,FALSE)</f>
        <v>#N/A</v>
      </c>
    </row>
    <row r="2387" spans="1:24" x14ac:dyDescent="0.2">
      <c r="A2387">
        <v>1134659</v>
      </c>
      <c r="B2387" t="s">
        <v>111</v>
      </c>
      <c r="C2387" t="s">
        <v>6686</v>
      </c>
      <c r="D2387" t="s">
        <v>3</v>
      </c>
      <c r="E2387" t="s">
        <v>204</v>
      </c>
      <c r="F2387" t="s">
        <v>3896</v>
      </c>
      <c r="G2387" t="s">
        <v>3</v>
      </c>
      <c r="H2387" t="s">
        <v>115</v>
      </c>
      <c r="I2387" t="s">
        <v>954</v>
      </c>
      <c r="J2387" t="e">
        <f>+VLOOKUP(I2387,NOMENCLATURA!$A$3:$B$20,2,FALSE)</f>
        <v>#N/A</v>
      </c>
      <c r="K2387" t="s">
        <v>6687</v>
      </c>
      <c r="L2387" t="s">
        <v>6688</v>
      </c>
      <c r="M2387" s="2">
        <v>42969</v>
      </c>
      <c r="N2387" t="s">
        <v>6342</v>
      </c>
      <c r="O2387" t="s">
        <v>353</v>
      </c>
      <c r="P2387" t="s">
        <v>3</v>
      </c>
      <c r="Q2387" t="s">
        <v>45</v>
      </c>
      <c r="R2387" t="s">
        <v>6689</v>
      </c>
      <c r="S2387" t="s">
        <v>6690</v>
      </c>
      <c r="T2387" t="s">
        <v>3</v>
      </c>
      <c r="U2387" t="s">
        <v>3</v>
      </c>
      <c r="V2387" t="str">
        <f>VLOOKUP(A2387,Ventas!$A$2:$H$3062,7,FALSE)</f>
        <v>N0</v>
      </c>
      <c r="W2387" t="str">
        <f>VLOOKUP(A2387,Ventas!$A$2:$H$3062,8,FALSE)</f>
        <v>OJ</v>
      </c>
      <c r="X2387" t="e">
        <f>VLOOKUP(A2387,'Correo 1'!$A$2:$C$3062,3,FALSE)</f>
        <v>#N/A</v>
      </c>
    </row>
    <row r="2388" spans="1:24" x14ac:dyDescent="0.2">
      <c r="A2388">
        <v>1134702</v>
      </c>
      <c r="B2388" t="s">
        <v>111</v>
      </c>
      <c r="C2388" t="s">
        <v>6716</v>
      </c>
      <c r="D2388" t="s">
        <v>3</v>
      </c>
      <c r="E2388" t="s">
        <v>4446</v>
      </c>
      <c r="F2388" t="s">
        <v>4446</v>
      </c>
      <c r="G2388" t="s">
        <v>3</v>
      </c>
      <c r="H2388" t="s">
        <v>71</v>
      </c>
      <c r="I2388" t="s">
        <v>954</v>
      </c>
      <c r="J2388" t="e">
        <f>+VLOOKUP(I2388,NOMENCLATURA!$A$3:$B$20,2,FALSE)</f>
        <v>#N/A</v>
      </c>
      <c r="K2388" t="s">
        <v>6717</v>
      </c>
      <c r="L2388" t="s">
        <v>6718</v>
      </c>
      <c r="M2388" s="2">
        <v>42972</v>
      </c>
      <c r="N2388" t="s">
        <v>6342</v>
      </c>
      <c r="O2388" t="s">
        <v>353</v>
      </c>
      <c r="P2388" t="s">
        <v>3</v>
      </c>
      <c r="Q2388" t="s">
        <v>45</v>
      </c>
      <c r="R2388" t="s">
        <v>6719</v>
      </c>
      <c r="S2388" t="s">
        <v>6720</v>
      </c>
      <c r="T2388" t="s">
        <v>3</v>
      </c>
      <c r="U2388" t="s">
        <v>3</v>
      </c>
      <c r="V2388" t="str">
        <f>VLOOKUP(A2388,Ventas!$A$2:$H$3062,7,FALSE)</f>
        <v>N15</v>
      </c>
      <c r="W2388" t="str">
        <f>VLOOKUP(A2388,Ventas!$A$2:$H$3062,8,FALSE)</f>
        <v>OJ</v>
      </c>
      <c r="X2388" t="e">
        <f>VLOOKUP(A2388,'Correo 1'!$A$2:$C$3062,3,FALSE)</f>
        <v>#N/A</v>
      </c>
    </row>
    <row r="2389" spans="1:24" x14ac:dyDescent="0.2">
      <c r="A2389">
        <v>1134720</v>
      </c>
      <c r="B2389" t="s">
        <v>111</v>
      </c>
      <c r="C2389" t="s">
        <v>6727</v>
      </c>
      <c r="D2389" t="s">
        <v>3</v>
      </c>
      <c r="E2389" t="s">
        <v>204</v>
      </c>
      <c r="F2389" t="s">
        <v>204</v>
      </c>
      <c r="G2389" t="s">
        <v>3</v>
      </c>
      <c r="H2389" t="s">
        <v>115</v>
      </c>
      <c r="I2389" t="s">
        <v>5028</v>
      </c>
      <c r="J2389" t="e">
        <f>+VLOOKUP(I2389,NOMENCLATURA!$A$3:$B$20,2,FALSE)</f>
        <v>#N/A</v>
      </c>
      <c r="K2389" t="s">
        <v>6728</v>
      </c>
      <c r="L2389" t="s">
        <v>6729</v>
      </c>
      <c r="M2389" s="2">
        <v>42975</v>
      </c>
      <c r="N2389" t="s">
        <v>6342</v>
      </c>
      <c r="O2389" t="s">
        <v>353</v>
      </c>
      <c r="P2389" t="s">
        <v>3</v>
      </c>
      <c r="Q2389" t="s">
        <v>45</v>
      </c>
      <c r="R2389" t="s">
        <v>6730</v>
      </c>
      <c r="S2389" t="s">
        <v>6731</v>
      </c>
      <c r="T2389" t="s">
        <v>3</v>
      </c>
      <c r="U2389" t="s">
        <v>3</v>
      </c>
      <c r="V2389" t="str">
        <f>VLOOKUP(A2389,Ventas!$A$2:$H$3062,7,FALSE)</f>
        <v>N0</v>
      </c>
      <c r="W2389" t="str">
        <f>VLOOKUP(A2389,Ventas!$A$2:$H$3062,8,FALSE)</f>
        <v>OJ</v>
      </c>
      <c r="X2389" t="e">
        <f>VLOOKUP(A2389,'Correo 1'!$A$2:$C$3062,3,FALSE)</f>
        <v>#N/A</v>
      </c>
    </row>
    <row r="2390" spans="1:24" x14ac:dyDescent="0.2">
      <c r="A2390">
        <v>1134780</v>
      </c>
      <c r="B2390" t="s">
        <v>111</v>
      </c>
      <c r="C2390" t="s">
        <v>6862</v>
      </c>
      <c r="D2390" t="s">
        <v>3</v>
      </c>
      <c r="E2390" t="s">
        <v>204</v>
      </c>
      <c r="F2390" t="s">
        <v>3781</v>
      </c>
      <c r="G2390" t="s">
        <v>3</v>
      </c>
      <c r="H2390" t="s">
        <v>115</v>
      </c>
      <c r="I2390" t="s">
        <v>954</v>
      </c>
      <c r="J2390" t="e">
        <f>+VLOOKUP(I2390,NOMENCLATURA!$A$3:$B$20,2,FALSE)</f>
        <v>#N/A</v>
      </c>
      <c r="K2390" t="s">
        <v>6863</v>
      </c>
      <c r="L2390" t="s">
        <v>6864</v>
      </c>
      <c r="M2390" s="2">
        <v>42977</v>
      </c>
      <c r="N2390" t="s">
        <v>6342</v>
      </c>
      <c r="O2390" t="s">
        <v>353</v>
      </c>
      <c r="P2390" t="s">
        <v>3</v>
      </c>
      <c r="Q2390" t="s">
        <v>45</v>
      </c>
      <c r="R2390" t="s">
        <v>6865</v>
      </c>
      <c r="S2390" t="s">
        <v>3</v>
      </c>
      <c r="T2390" t="s">
        <v>3</v>
      </c>
      <c r="U2390" t="s">
        <v>3</v>
      </c>
      <c r="V2390" t="str">
        <f>VLOOKUP(A2390,Ventas!$A$2:$H$3062,7,FALSE)</f>
        <v>N0</v>
      </c>
      <c r="W2390" t="str">
        <f>VLOOKUP(A2390,Ventas!$A$2:$H$3062,8,FALSE)</f>
        <v>OJ</v>
      </c>
      <c r="X2390" t="e">
        <f>VLOOKUP(A2390,'Correo 1'!$A$2:$C$3062,3,FALSE)</f>
        <v>#N/A</v>
      </c>
    </row>
    <row r="2391" spans="1:24" x14ac:dyDescent="0.2">
      <c r="A2391">
        <v>1134847</v>
      </c>
      <c r="B2391" t="s">
        <v>111</v>
      </c>
      <c r="C2391" t="s">
        <v>6877</v>
      </c>
      <c r="D2391" t="s">
        <v>3</v>
      </c>
      <c r="E2391" t="s">
        <v>204</v>
      </c>
      <c r="F2391" t="s">
        <v>204</v>
      </c>
      <c r="G2391" t="s">
        <v>3</v>
      </c>
      <c r="H2391" t="s">
        <v>115</v>
      </c>
      <c r="I2391" t="s">
        <v>6878</v>
      </c>
      <c r="J2391" t="e">
        <f>+VLOOKUP(I2391,NOMENCLATURA!$A$3:$B$20,2,FALSE)</f>
        <v>#N/A</v>
      </c>
      <c r="K2391" t="s">
        <v>6879</v>
      </c>
      <c r="L2391" t="s">
        <v>6880</v>
      </c>
      <c r="M2391" s="2">
        <v>42984</v>
      </c>
      <c r="N2391" t="s">
        <v>6342</v>
      </c>
      <c r="O2391" t="s">
        <v>353</v>
      </c>
      <c r="P2391" t="s">
        <v>3</v>
      </c>
      <c r="Q2391" t="s">
        <v>45</v>
      </c>
      <c r="R2391" t="s">
        <v>6881</v>
      </c>
      <c r="S2391" t="s">
        <v>6882</v>
      </c>
      <c r="T2391" t="s">
        <v>3</v>
      </c>
      <c r="U2391" t="s">
        <v>3</v>
      </c>
      <c r="V2391" t="str">
        <f>VLOOKUP(A2391,Ventas!$A$2:$H$3062,7,FALSE)</f>
        <v>N0</v>
      </c>
      <c r="W2391" t="str">
        <f>VLOOKUP(A2391,Ventas!$A$2:$H$3062,8,FALSE)</f>
        <v>OJ</v>
      </c>
      <c r="X2391" t="e">
        <f>VLOOKUP(A2391,'Correo 1'!$A$2:$C$3062,3,FALSE)</f>
        <v>#N/A</v>
      </c>
    </row>
    <row r="2392" spans="1:24" x14ac:dyDescent="0.2">
      <c r="A2392">
        <v>1134906</v>
      </c>
      <c r="B2392" t="s">
        <v>111</v>
      </c>
      <c r="C2392" t="s">
        <v>6916</v>
      </c>
      <c r="D2392" t="s">
        <v>6917</v>
      </c>
      <c r="E2392" t="s">
        <v>204</v>
      </c>
      <c r="F2392" t="s">
        <v>204</v>
      </c>
      <c r="G2392" t="s">
        <v>3</v>
      </c>
      <c r="H2392" t="s">
        <v>115</v>
      </c>
      <c r="I2392" t="s">
        <v>6878</v>
      </c>
      <c r="J2392" t="e">
        <f>+VLOOKUP(I2392,NOMENCLATURA!$A$3:$B$20,2,FALSE)</f>
        <v>#N/A</v>
      </c>
      <c r="K2392" t="s">
        <v>6918</v>
      </c>
      <c r="L2392" t="s">
        <v>6919</v>
      </c>
      <c r="M2392" s="2">
        <v>42990</v>
      </c>
      <c r="N2392" t="s">
        <v>6342</v>
      </c>
      <c r="O2392" t="s">
        <v>353</v>
      </c>
      <c r="P2392" t="s">
        <v>3</v>
      </c>
      <c r="Q2392" t="s">
        <v>45</v>
      </c>
      <c r="R2392" t="s">
        <v>6920</v>
      </c>
      <c r="S2392" t="s">
        <v>6921</v>
      </c>
      <c r="T2392" t="s">
        <v>3</v>
      </c>
      <c r="U2392" t="s">
        <v>3</v>
      </c>
      <c r="V2392" t="str">
        <f>VLOOKUP(A2392,Ventas!$A$2:$H$3062,7,FALSE)</f>
        <v>N30</v>
      </c>
      <c r="W2392" t="str">
        <f>VLOOKUP(A2392,Ventas!$A$2:$H$3062,8,FALSE)</f>
        <v>OJ</v>
      </c>
      <c r="X2392" t="e">
        <f>VLOOKUP(A2392,'Correo 1'!$A$2:$C$3062,3,FALSE)</f>
        <v>#N/A</v>
      </c>
    </row>
    <row r="2393" spans="1:24" x14ac:dyDescent="0.2">
      <c r="A2393">
        <v>1135004</v>
      </c>
      <c r="B2393" t="s">
        <v>111</v>
      </c>
      <c r="C2393" t="s">
        <v>6964</v>
      </c>
      <c r="D2393" t="s">
        <v>3</v>
      </c>
      <c r="E2393" t="s">
        <v>951</v>
      </c>
      <c r="F2393" t="s">
        <v>1183</v>
      </c>
      <c r="G2393" t="s">
        <v>3</v>
      </c>
      <c r="H2393" t="s">
        <v>115</v>
      </c>
      <c r="I2393" t="s">
        <v>5028</v>
      </c>
      <c r="J2393" t="e">
        <f>+VLOOKUP(I2393,NOMENCLATURA!$A$3:$B$20,2,FALSE)</f>
        <v>#N/A</v>
      </c>
      <c r="K2393" t="s">
        <v>6965</v>
      </c>
      <c r="L2393" t="s">
        <v>6966</v>
      </c>
      <c r="M2393" s="2">
        <v>43001</v>
      </c>
      <c r="N2393" t="s">
        <v>6342</v>
      </c>
      <c r="O2393" t="s">
        <v>353</v>
      </c>
      <c r="P2393" t="s">
        <v>3</v>
      </c>
      <c r="Q2393" t="s">
        <v>45</v>
      </c>
      <c r="R2393" t="s">
        <v>6967</v>
      </c>
      <c r="S2393" t="s">
        <v>6968</v>
      </c>
      <c r="T2393" t="s">
        <v>3</v>
      </c>
      <c r="U2393" t="s">
        <v>3</v>
      </c>
      <c r="V2393" t="str">
        <f>VLOOKUP(A2393,Ventas!$A$2:$H$3062,7,FALSE)</f>
        <v>N0</v>
      </c>
      <c r="W2393" t="str">
        <f>VLOOKUP(A2393,Ventas!$A$2:$H$3062,8,FALSE)</f>
        <v>OJ</v>
      </c>
      <c r="X2393" t="e">
        <f>VLOOKUP(A2393,'Correo 1'!$A$2:$C$3062,3,FALSE)</f>
        <v>#N/A</v>
      </c>
    </row>
    <row r="2394" spans="1:24" x14ac:dyDescent="0.2">
      <c r="A2394">
        <v>1135018</v>
      </c>
      <c r="B2394" t="s">
        <v>111</v>
      </c>
      <c r="C2394" t="s">
        <v>6979</v>
      </c>
      <c r="D2394" t="s">
        <v>3</v>
      </c>
      <c r="E2394" t="s">
        <v>204</v>
      </c>
      <c r="F2394" t="s">
        <v>113</v>
      </c>
      <c r="G2394" t="s">
        <v>3</v>
      </c>
      <c r="H2394" t="s">
        <v>115</v>
      </c>
      <c r="I2394" t="s">
        <v>6878</v>
      </c>
      <c r="J2394" t="e">
        <f>+VLOOKUP(I2394,NOMENCLATURA!$A$3:$B$20,2,FALSE)</f>
        <v>#N/A</v>
      </c>
      <c r="K2394" t="s">
        <v>6980</v>
      </c>
      <c r="L2394" t="s">
        <v>6981</v>
      </c>
      <c r="M2394" s="2">
        <v>43003</v>
      </c>
      <c r="N2394" t="s">
        <v>6342</v>
      </c>
      <c r="O2394" t="s">
        <v>353</v>
      </c>
      <c r="P2394" t="s">
        <v>3</v>
      </c>
      <c r="Q2394" t="s">
        <v>45</v>
      </c>
      <c r="R2394" t="s">
        <v>6982</v>
      </c>
      <c r="S2394" t="s">
        <v>6983</v>
      </c>
      <c r="T2394" t="s">
        <v>3</v>
      </c>
      <c r="U2394" t="s">
        <v>3</v>
      </c>
      <c r="V2394" t="str">
        <f>VLOOKUP(A2394,Ventas!$A$2:$H$3062,7,FALSE)</f>
        <v>N0</v>
      </c>
      <c r="W2394" t="str">
        <f>VLOOKUP(A2394,Ventas!$A$2:$H$3062,8,FALSE)</f>
        <v>OJ</v>
      </c>
      <c r="X2394" t="e">
        <f>VLOOKUP(A2394,'Correo 1'!$A$2:$C$3062,3,FALSE)</f>
        <v>#N/A</v>
      </c>
    </row>
    <row r="2395" spans="1:24" x14ac:dyDescent="0.2">
      <c r="A2395">
        <v>1135240</v>
      </c>
      <c r="B2395" t="s">
        <v>111</v>
      </c>
      <c r="C2395" t="s">
        <v>7018</v>
      </c>
      <c r="D2395" t="s">
        <v>3</v>
      </c>
      <c r="E2395" t="s">
        <v>204</v>
      </c>
      <c r="F2395" t="s">
        <v>113</v>
      </c>
      <c r="G2395" t="s">
        <v>3</v>
      </c>
      <c r="H2395" t="s">
        <v>115</v>
      </c>
      <c r="I2395" t="s">
        <v>954</v>
      </c>
      <c r="J2395" t="e">
        <f>+VLOOKUP(I2395,NOMENCLATURA!$A$3:$B$20,2,FALSE)</f>
        <v>#N/A</v>
      </c>
      <c r="K2395" t="s">
        <v>7019</v>
      </c>
      <c r="L2395" t="s">
        <v>7020</v>
      </c>
      <c r="M2395" s="2">
        <v>43010</v>
      </c>
      <c r="N2395" t="s">
        <v>6342</v>
      </c>
      <c r="O2395" t="s">
        <v>353</v>
      </c>
      <c r="P2395" t="s">
        <v>3</v>
      </c>
      <c r="Q2395" t="s">
        <v>45</v>
      </c>
      <c r="R2395" t="s">
        <v>7021</v>
      </c>
      <c r="S2395" t="s">
        <v>7022</v>
      </c>
      <c r="T2395" t="s">
        <v>3</v>
      </c>
      <c r="U2395" t="s">
        <v>3</v>
      </c>
      <c r="V2395" t="str">
        <f>VLOOKUP(A2395,Ventas!$A$2:$H$3062,7,FALSE)</f>
        <v>N0</v>
      </c>
      <c r="W2395" t="str">
        <f>VLOOKUP(A2395,Ventas!$A$2:$H$3062,8,FALSE)</f>
        <v>OJ</v>
      </c>
      <c r="X2395" t="e">
        <f>VLOOKUP(A2395,'Correo 1'!$A$2:$C$3062,3,FALSE)</f>
        <v>#N/A</v>
      </c>
    </row>
    <row r="2396" spans="1:24" x14ac:dyDescent="0.2">
      <c r="A2396">
        <v>1135241</v>
      </c>
      <c r="B2396" t="s">
        <v>111</v>
      </c>
      <c r="C2396" t="s">
        <v>7023</v>
      </c>
      <c r="D2396" t="s">
        <v>3</v>
      </c>
      <c r="E2396" t="s">
        <v>7024</v>
      </c>
      <c r="F2396" t="s">
        <v>7024</v>
      </c>
      <c r="G2396" t="s">
        <v>3</v>
      </c>
      <c r="H2396" t="s">
        <v>1087</v>
      </c>
      <c r="I2396" t="s">
        <v>954</v>
      </c>
      <c r="J2396" t="e">
        <f>+VLOOKUP(I2396,NOMENCLATURA!$A$3:$B$20,2,FALSE)</f>
        <v>#N/A</v>
      </c>
      <c r="K2396" t="s">
        <v>7025</v>
      </c>
      <c r="L2396" t="s">
        <v>7026</v>
      </c>
      <c r="M2396" s="2">
        <v>43010</v>
      </c>
      <c r="N2396" t="s">
        <v>6342</v>
      </c>
      <c r="O2396" t="s">
        <v>353</v>
      </c>
      <c r="P2396" t="s">
        <v>3</v>
      </c>
      <c r="Q2396" t="s">
        <v>45</v>
      </c>
      <c r="R2396" t="s">
        <v>7027</v>
      </c>
      <c r="S2396" t="s">
        <v>7028</v>
      </c>
      <c r="T2396" t="s">
        <v>3</v>
      </c>
      <c r="U2396" t="s">
        <v>3</v>
      </c>
      <c r="V2396" t="str">
        <f>VLOOKUP(A2396,Ventas!$A$2:$H$3062,7,FALSE)</f>
        <v>N30</v>
      </c>
      <c r="W2396" t="str">
        <f>VLOOKUP(A2396,Ventas!$A$2:$H$3062,8,FALSE)</f>
        <v>OJ</v>
      </c>
      <c r="X2396" t="e">
        <f>VLOOKUP(A2396,'Correo 1'!$A$2:$C$3062,3,FALSE)</f>
        <v>#N/A</v>
      </c>
    </row>
    <row r="2397" spans="1:24" x14ac:dyDescent="0.2">
      <c r="A2397">
        <v>1135242</v>
      </c>
      <c r="B2397" t="s">
        <v>111</v>
      </c>
      <c r="C2397" t="s">
        <v>7029</v>
      </c>
      <c r="D2397" t="s">
        <v>3</v>
      </c>
      <c r="E2397" t="s">
        <v>204</v>
      </c>
      <c r="F2397" t="s">
        <v>113</v>
      </c>
      <c r="G2397" t="s">
        <v>3</v>
      </c>
      <c r="H2397" t="s">
        <v>115</v>
      </c>
      <c r="I2397" t="s">
        <v>954</v>
      </c>
      <c r="J2397" t="e">
        <f>+VLOOKUP(I2397,NOMENCLATURA!$A$3:$B$20,2,FALSE)</f>
        <v>#N/A</v>
      </c>
      <c r="K2397" t="s">
        <v>7030</v>
      </c>
      <c r="L2397" t="s">
        <v>7031</v>
      </c>
      <c r="M2397" s="2">
        <v>43010</v>
      </c>
      <c r="N2397" t="s">
        <v>6342</v>
      </c>
      <c r="O2397" t="s">
        <v>353</v>
      </c>
      <c r="P2397" t="s">
        <v>3</v>
      </c>
      <c r="Q2397" t="s">
        <v>45</v>
      </c>
      <c r="R2397" t="s">
        <v>7032</v>
      </c>
      <c r="S2397" t="s">
        <v>7033</v>
      </c>
      <c r="T2397" t="s">
        <v>3</v>
      </c>
      <c r="U2397" t="s">
        <v>3</v>
      </c>
      <c r="V2397" t="str">
        <f>VLOOKUP(A2397,Ventas!$A$2:$H$3062,7,FALSE)</f>
        <v>N30</v>
      </c>
      <c r="W2397" t="str">
        <f>VLOOKUP(A2397,Ventas!$A$2:$H$3062,8,FALSE)</f>
        <v>OJ</v>
      </c>
      <c r="X2397" t="e">
        <f>VLOOKUP(A2397,'Correo 1'!$A$2:$C$3062,3,FALSE)</f>
        <v>#N/A</v>
      </c>
    </row>
    <row r="2398" spans="1:24" x14ac:dyDescent="0.2">
      <c r="A2398">
        <v>1135250</v>
      </c>
      <c r="B2398" t="s">
        <v>111</v>
      </c>
      <c r="C2398" t="s">
        <v>7071</v>
      </c>
      <c r="D2398" t="s">
        <v>3</v>
      </c>
      <c r="E2398" t="s">
        <v>6568</v>
      </c>
      <c r="F2398" t="s">
        <v>2619</v>
      </c>
      <c r="G2398" t="s">
        <v>3</v>
      </c>
      <c r="H2398" t="s">
        <v>115</v>
      </c>
      <c r="I2398" t="s">
        <v>6878</v>
      </c>
      <c r="J2398" t="e">
        <f>+VLOOKUP(I2398,NOMENCLATURA!$A$3:$B$20,2,FALSE)</f>
        <v>#N/A</v>
      </c>
      <c r="K2398" t="s">
        <v>7072</v>
      </c>
      <c r="L2398" t="s">
        <v>7073</v>
      </c>
      <c r="M2398" s="2">
        <v>43010</v>
      </c>
      <c r="N2398" t="s">
        <v>6342</v>
      </c>
      <c r="O2398" t="s">
        <v>353</v>
      </c>
      <c r="P2398" t="s">
        <v>3</v>
      </c>
      <c r="Q2398" t="s">
        <v>45</v>
      </c>
      <c r="R2398" t="s">
        <v>7074</v>
      </c>
      <c r="S2398" t="s">
        <v>3</v>
      </c>
      <c r="T2398" t="s">
        <v>3</v>
      </c>
      <c r="U2398" t="s">
        <v>3</v>
      </c>
      <c r="V2398" t="str">
        <f>VLOOKUP(A2398,Ventas!$A$2:$H$3062,7,FALSE)</f>
        <v>N30</v>
      </c>
      <c r="W2398" t="str">
        <f>VLOOKUP(A2398,Ventas!$A$2:$H$3062,8,FALSE)</f>
        <v>OJ</v>
      </c>
      <c r="X2398" t="e">
        <f>VLOOKUP(A2398,'Correo 1'!$A$2:$C$3062,3,FALSE)</f>
        <v>#N/A</v>
      </c>
    </row>
    <row r="2399" spans="1:24" x14ac:dyDescent="0.2">
      <c r="A2399">
        <v>1135273</v>
      </c>
      <c r="B2399" t="s">
        <v>111</v>
      </c>
      <c r="C2399" t="s">
        <v>7075</v>
      </c>
      <c r="D2399" t="s">
        <v>3</v>
      </c>
      <c r="E2399" t="s">
        <v>204</v>
      </c>
      <c r="F2399" t="s">
        <v>2032</v>
      </c>
      <c r="G2399" t="s">
        <v>3</v>
      </c>
      <c r="H2399" t="s">
        <v>115</v>
      </c>
      <c r="I2399" t="s">
        <v>6878</v>
      </c>
      <c r="J2399" t="e">
        <f>+VLOOKUP(I2399,NOMENCLATURA!$A$3:$B$20,2,FALSE)</f>
        <v>#N/A</v>
      </c>
      <c r="K2399" t="s">
        <v>7076</v>
      </c>
      <c r="L2399" t="s">
        <v>7077</v>
      </c>
      <c r="M2399" s="2">
        <v>43011</v>
      </c>
      <c r="N2399" t="s">
        <v>6342</v>
      </c>
      <c r="O2399" t="s">
        <v>353</v>
      </c>
      <c r="P2399" t="s">
        <v>3</v>
      </c>
      <c r="Q2399" t="s">
        <v>45</v>
      </c>
      <c r="R2399" t="s">
        <v>7078</v>
      </c>
      <c r="S2399" t="s">
        <v>7079</v>
      </c>
      <c r="T2399" t="s">
        <v>3</v>
      </c>
      <c r="U2399" t="s">
        <v>3</v>
      </c>
      <c r="V2399" t="str">
        <f>VLOOKUP(A2399,Ventas!$A$2:$H$3062,7,FALSE)</f>
        <v>N0</v>
      </c>
      <c r="W2399" t="str">
        <f>VLOOKUP(A2399,Ventas!$A$2:$H$3062,8,FALSE)</f>
        <v>OJ</v>
      </c>
      <c r="X2399" t="e">
        <f>VLOOKUP(A2399,'Correo 1'!$A$2:$C$3062,3,FALSE)</f>
        <v>#N/A</v>
      </c>
    </row>
    <row r="2400" spans="1:24" x14ac:dyDescent="0.2">
      <c r="A2400">
        <v>1135299</v>
      </c>
      <c r="B2400" t="s">
        <v>111</v>
      </c>
      <c r="C2400" t="s">
        <v>7085</v>
      </c>
      <c r="D2400" t="s">
        <v>3</v>
      </c>
      <c r="E2400" t="s">
        <v>7086</v>
      </c>
      <c r="F2400" t="s">
        <v>7087</v>
      </c>
      <c r="G2400" t="s">
        <v>3</v>
      </c>
      <c r="H2400" t="s">
        <v>333</v>
      </c>
      <c r="I2400" t="s">
        <v>954</v>
      </c>
      <c r="J2400" t="e">
        <f>+VLOOKUP(I2400,NOMENCLATURA!$A$3:$B$20,2,FALSE)</f>
        <v>#N/A</v>
      </c>
      <c r="K2400" t="s">
        <v>7088</v>
      </c>
      <c r="L2400" t="s">
        <v>7089</v>
      </c>
      <c r="M2400" s="2">
        <v>43013</v>
      </c>
      <c r="N2400" t="s">
        <v>6342</v>
      </c>
      <c r="O2400" t="s">
        <v>353</v>
      </c>
      <c r="P2400" t="s">
        <v>3</v>
      </c>
      <c r="Q2400" t="s">
        <v>45</v>
      </c>
      <c r="R2400" t="s">
        <v>7090</v>
      </c>
      <c r="S2400" t="s">
        <v>3</v>
      </c>
      <c r="T2400" t="s">
        <v>3</v>
      </c>
      <c r="U2400" t="s">
        <v>3</v>
      </c>
      <c r="V2400" t="str">
        <f>VLOOKUP(A2400,Ventas!$A$2:$H$3062,7,FALSE)</f>
        <v>N0</v>
      </c>
      <c r="W2400" t="str">
        <f>VLOOKUP(A2400,Ventas!$A$2:$H$3062,8,FALSE)</f>
        <v>OJ</v>
      </c>
      <c r="X2400" t="e">
        <f>VLOOKUP(A2400,'Correo 1'!$A$2:$C$3062,3,FALSE)</f>
        <v>#N/A</v>
      </c>
    </row>
    <row r="2401" spans="1:24" x14ac:dyDescent="0.2">
      <c r="A2401">
        <v>1135484</v>
      </c>
      <c r="B2401" t="s">
        <v>111</v>
      </c>
      <c r="C2401" t="s">
        <v>7128</v>
      </c>
      <c r="D2401" t="s">
        <v>3</v>
      </c>
      <c r="E2401" t="s">
        <v>6568</v>
      </c>
      <c r="F2401" t="s">
        <v>113</v>
      </c>
      <c r="G2401" t="s">
        <v>3</v>
      </c>
      <c r="H2401" t="s">
        <v>115</v>
      </c>
      <c r="I2401" t="s">
        <v>6878</v>
      </c>
      <c r="J2401" t="e">
        <f>+VLOOKUP(I2401,NOMENCLATURA!$A$3:$B$20,2,FALSE)</f>
        <v>#N/A</v>
      </c>
      <c r="K2401" t="s">
        <v>7129</v>
      </c>
      <c r="L2401" t="s">
        <v>7130</v>
      </c>
      <c r="M2401" s="2">
        <v>43028</v>
      </c>
      <c r="N2401" t="s">
        <v>6342</v>
      </c>
      <c r="O2401" t="s">
        <v>353</v>
      </c>
      <c r="P2401" t="s">
        <v>7131</v>
      </c>
      <c r="Q2401" t="s">
        <v>45</v>
      </c>
      <c r="R2401" t="s">
        <v>7132</v>
      </c>
      <c r="S2401" t="s">
        <v>3</v>
      </c>
      <c r="T2401" t="s">
        <v>3</v>
      </c>
      <c r="U2401" t="s">
        <v>3</v>
      </c>
      <c r="V2401" t="str">
        <f>VLOOKUP(A2401,Ventas!$A$2:$H$3062,7,FALSE)</f>
        <v>N0</v>
      </c>
      <c r="W2401" t="str">
        <f>VLOOKUP(A2401,Ventas!$A$2:$H$3062,8,FALSE)</f>
        <v>OJ</v>
      </c>
      <c r="X2401" t="e">
        <f>VLOOKUP(A2401,'Correo 1'!$A$2:$C$3062,3,FALSE)</f>
        <v>#N/A</v>
      </c>
    </row>
    <row r="2402" spans="1:24" x14ac:dyDescent="0.2">
      <c r="A2402">
        <v>1135497</v>
      </c>
      <c r="B2402" t="s">
        <v>111</v>
      </c>
      <c r="C2402" t="s">
        <v>7133</v>
      </c>
      <c r="D2402" t="s">
        <v>3</v>
      </c>
      <c r="E2402" t="s">
        <v>204</v>
      </c>
      <c r="F2402" t="s">
        <v>113</v>
      </c>
      <c r="G2402" t="s">
        <v>3</v>
      </c>
      <c r="H2402" t="s">
        <v>115</v>
      </c>
      <c r="I2402" t="s">
        <v>6878</v>
      </c>
      <c r="J2402" t="e">
        <f>+VLOOKUP(I2402,NOMENCLATURA!$A$3:$B$20,2,FALSE)</f>
        <v>#N/A</v>
      </c>
      <c r="K2402" t="s">
        <v>7134</v>
      </c>
      <c r="L2402" t="s">
        <v>7135</v>
      </c>
      <c r="M2402" s="2">
        <v>43031</v>
      </c>
      <c r="N2402" t="s">
        <v>6342</v>
      </c>
      <c r="O2402" t="s">
        <v>353</v>
      </c>
      <c r="P2402" t="s">
        <v>3</v>
      </c>
      <c r="Q2402" t="s">
        <v>45</v>
      </c>
      <c r="R2402" t="s">
        <v>7136</v>
      </c>
      <c r="S2402" t="s">
        <v>3</v>
      </c>
      <c r="T2402" t="s">
        <v>3</v>
      </c>
      <c r="U2402" t="s">
        <v>3</v>
      </c>
      <c r="V2402" t="str">
        <f>VLOOKUP(A2402,Ventas!$A$2:$H$3062,7,FALSE)</f>
        <v>N0</v>
      </c>
      <c r="W2402" t="str">
        <f>VLOOKUP(A2402,Ventas!$A$2:$H$3062,8,FALSE)</f>
        <v>OJ</v>
      </c>
      <c r="X2402" t="e">
        <f>VLOOKUP(A2402,'Correo 1'!$A$2:$C$3062,3,FALSE)</f>
        <v>#N/A</v>
      </c>
    </row>
    <row r="2403" spans="1:24" x14ac:dyDescent="0.2">
      <c r="A2403">
        <v>1135671</v>
      </c>
      <c r="B2403" t="s">
        <v>111</v>
      </c>
      <c r="C2403" t="s">
        <v>7177</v>
      </c>
      <c r="D2403" t="s">
        <v>3</v>
      </c>
      <c r="E2403" t="s">
        <v>204</v>
      </c>
      <c r="F2403" t="s">
        <v>2988</v>
      </c>
      <c r="G2403" t="s">
        <v>3</v>
      </c>
      <c r="H2403" t="s">
        <v>115</v>
      </c>
      <c r="I2403" t="s">
        <v>6878</v>
      </c>
      <c r="J2403" t="e">
        <f>+VLOOKUP(I2403,NOMENCLATURA!$A$3:$B$20,2,FALSE)</f>
        <v>#N/A</v>
      </c>
      <c r="K2403" t="s">
        <v>7178</v>
      </c>
      <c r="L2403" t="s">
        <v>7179</v>
      </c>
      <c r="M2403" s="2">
        <v>43041</v>
      </c>
      <c r="N2403" t="s">
        <v>6342</v>
      </c>
      <c r="O2403" t="s">
        <v>353</v>
      </c>
      <c r="P2403" t="s">
        <v>3</v>
      </c>
      <c r="Q2403" t="s">
        <v>45</v>
      </c>
      <c r="R2403" t="s">
        <v>7180</v>
      </c>
      <c r="S2403" t="s">
        <v>7181</v>
      </c>
      <c r="T2403" t="s">
        <v>3</v>
      </c>
      <c r="U2403" t="s">
        <v>3</v>
      </c>
      <c r="V2403" t="str">
        <f>VLOOKUP(A2403,Ventas!$A$2:$H$3062,7,FALSE)</f>
        <v>N0</v>
      </c>
      <c r="W2403" t="str">
        <f>VLOOKUP(A2403,Ventas!$A$2:$H$3062,8,FALSE)</f>
        <v>OJ</v>
      </c>
      <c r="X2403" t="e">
        <f>VLOOKUP(A2403,'Correo 1'!$A$2:$C$3062,3,FALSE)</f>
        <v>#N/A</v>
      </c>
    </row>
    <row r="2404" spans="1:24" x14ac:dyDescent="0.2">
      <c r="A2404">
        <v>1135697</v>
      </c>
      <c r="B2404" t="s">
        <v>111</v>
      </c>
      <c r="C2404" t="s">
        <v>7182</v>
      </c>
      <c r="D2404" t="s">
        <v>3</v>
      </c>
      <c r="E2404" t="s">
        <v>204</v>
      </c>
      <c r="F2404" t="s">
        <v>113</v>
      </c>
      <c r="G2404" t="s">
        <v>3</v>
      </c>
      <c r="H2404" t="s">
        <v>115</v>
      </c>
      <c r="I2404" t="s">
        <v>6878</v>
      </c>
      <c r="J2404" t="e">
        <f>+VLOOKUP(I2404,NOMENCLATURA!$A$3:$B$20,2,FALSE)</f>
        <v>#N/A</v>
      </c>
      <c r="K2404" t="s">
        <v>7183</v>
      </c>
      <c r="L2404" t="s">
        <v>7184</v>
      </c>
      <c r="M2404" s="2">
        <v>43045</v>
      </c>
      <c r="N2404" t="s">
        <v>6342</v>
      </c>
      <c r="O2404" t="s">
        <v>353</v>
      </c>
      <c r="P2404" t="s">
        <v>3</v>
      </c>
      <c r="Q2404" t="s">
        <v>45</v>
      </c>
      <c r="R2404" t="s">
        <v>7185</v>
      </c>
      <c r="S2404" t="s">
        <v>7186</v>
      </c>
      <c r="T2404" t="s">
        <v>3</v>
      </c>
      <c r="U2404" t="s">
        <v>3</v>
      </c>
      <c r="V2404" t="str">
        <f>VLOOKUP(A2404,Ventas!$A$2:$H$3062,7,FALSE)</f>
        <v>N0</v>
      </c>
      <c r="W2404" t="str">
        <f>VLOOKUP(A2404,Ventas!$A$2:$H$3062,8,FALSE)</f>
        <v>OJ</v>
      </c>
      <c r="X2404" t="e">
        <f>VLOOKUP(A2404,'Correo 1'!$A$2:$C$3062,3,FALSE)</f>
        <v>#N/A</v>
      </c>
    </row>
    <row r="2405" spans="1:24" x14ac:dyDescent="0.2">
      <c r="A2405">
        <v>1135799</v>
      </c>
      <c r="B2405" t="s">
        <v>111</v>
      </c>
      <c r="C2405" t="s">
        <v>7222</v>
      </c>
      <c r="D2405" t="s">
        <v>3</v>
      </c>
      <c r="E2405" t="s">
        <v>204</v>
      </c>
      <c r="F2405" t="s">
        <v>113</v>
      </c>
      <c r="G2405" t="s">
        <v>3</v>
      </c>
      <c r="H2405" t="s">
        <v>115</v>
      </c>
      <c r="I2405" t="s">
        <v>954</v>
      </c>
      <c r="J2405" t="e">
        <f>+VLOOKUP(I2405,NOMENCLATURA!$A$3:$B$20,2,FALSE)</f>
        <v>#N/A</v>
      </c>
      <c r="K2405" t="s">
        <v>7223</v>
      </c>
      <c r="L2405" t="s">
        <v>7224</v>
      </c>
      <c r="M2405" s="2">
        <v>43052</v>
      </c>
      <c r="N2405" t="s">
        <v>6342</v>
      </c>
      <c r="O2405" t="s">
        <v>353</v>
      </c>
      <c r="P2405" t="s">
        <v>3</v>
      </c>
      <c r="Q2405" t="s">
        <v>45</v>
      </c>
      <c r="R2405" t="s">
        <v>7225</v>
      </c>
      <c r="S2405" t="s">
        <v>4204</v>
      </c>
      <c r="T2405" t="s">
        <v>3</v>
      </c>
      <c r="U2405" t="s">
        <v>3</v>
      </c>
      <c r="V2405" t="str">
        <f>VLOOKUP(A2405,Ventas!$A$2:$H$3062,7,FALSE)</f>
        <v>N30</v>
      </c>
      <c r="W2405" t="str">
        <f>VLOOKUP(A2405,Ventas!$A$2:$H$3062,8,FALSE)</f>
        <v>OJ</v>
      </c>
      <c r="X2405" t="e">
        <f>VLOOKUP(A2405,'Correo 1'!$A$2:$C$3062,3,FALSE)</f>
        <v>#N/A</v>
      </c>
    </row>
    <row r="2406" spans="1:24" x14ac:dyDescent="0.2">
      <c r="A2406">
        <v>1135956</v>
      </c>
      <c r="B2406" t="s">
        <v>111</v>
      </c>
      <c r="C2406" t="s">
        <v>7275</v>
      </c>
      <c r="D2406" t="s">
        <v>3</v>
      </c>
      <c r="E2406" t="s">
        <v>204</v>
      </c>
      <c r="F2406" t="s">
        <v>113</v>
      </c>
      <c r="G2406" t="s">
        <v>3</v>
      </c>
      <c r="H2406" t="s">
        <v>115</v>
      </c>
      <c r="I2406" t="s">
        <v>6986</v>
      </c>
      <c r="J2406" t="e">
        <f>+VLOOKUP(I2406,NOMENCLATURA!$A$3:$B$20,2,FALSE)</f>
        <v>#N/A</v>
      </c>
      <c r="K2406" t="s">
        <v>7276</v>
      </c>
      <c r="L2406" t="s">
        <v>7277</v>
      </c>
      <c r="M2406" s="2">
        <v>43063</v>
      </c>
      <c r="N2406" t="s">
        <v>6342</v>
      </c>
      <c r="O2406" t="s">
        <v>353</v>
      </c>
      <c r="P2406" t="s">
        <v>3</v>
      </c>
      <c r="Q2406" t="s">
        <v>45</v>
      </c>
      <c r="R2406" t="s">
        <v>7278</v>
      </c>
      <c r="S2406" t="s">
        <v>3</v>
      </c>
      <c r="T2406" t="s">
        <v>3</v>
      </c>
      <c r="U2406" t="s">
        <v>3</v>
      </c>
      <c r="V2406" t="str">
        <f>VLOOKUP(A2406,Ventas!$A$2:$H$3062,7,FALSE)</f>
        <v>N0</v>
      </c>
      <c r="W2406" t="str">
        <f>VLOOKUP(A2406,Ventas!$A$2:$H$3062,8,FALSE)</f>
        <v>OJ</v>
      </c>
      <c r="X2406" t="e">
        <f>VLOOKUP(A2406,'Correo 1'!$A$2:$C$3062,3,FALSE)</f>
        <v>#N/A</v>
      </c>
    </row>
    <row r="2407" spans="1:24" x14ac:dyDescent="0.2">
      <c r="A2407">
        <v>1136189</v>
      </c>
      <c r="B2407" t="s">
        <v>111</v>
      </c>
      <c r="C2407" t="s">
        <v>7312</v>
      </c>
      <c r="D2407" t="s">
        <v>3</v>
      </c>
      <c r="E2407" t="s">
        <v>204</v>
      </c>
      <c r="F2407" t="s">
        <v>6480</v>
      </c>
      <c r="G2407" t="s">
        <v>3</v>
      </c>
      <c r="H2407" t="s">
        <v>115</v>
      </c>
      <c r="I2407" t="s">
        <v>954</v>
      </c>
      <c r="J2407" t="e">
        <f>+VLOOKUP(I2407,NOMENCLATURA!$A$3:$B$20,2,FALSE)</f>
        <v>#N/A</v>
      </c>
      <c r="K2407" t="s">
        <v>7313</v>
      </c>
      <c r="L2407" t="s">
        <v>7314</v>
      </c>
      <c r="M2407" s="2">
        <v>43069</v>
      </c>
      <c r="N2407" t="s">
        <v>6342</v>
      </c>
      <c r="O2407" t="s">
        <v>353</v>
      </c>
      <c r="P2407" t="s">
        <v>3</v>
      </c>
      <c r="Q2407" t="s">
        <v>45</v>
      </c>
      <c r="R2407" t="s">
        <v>7315</v>
      </c>
      <c r="S2407" t="s">
        <v>3</v>
      </c>
      <c r="T2407" t="s">
        <v>3</v>
      </c>
      <c r="U2407" t="s">
        <v>3</v>
      </c>
      <c r="V2407" t="str">
        <f>VLOOKUP(A2407,Ventas!$A$2:$H$3062,7,FALSE)</f>
        <v>N0</v>
      </c>
      <c r="W2407" t="str">
        <f>VLOOKUP(A2407,Ventas!$A$2:$H$3062,8,FALSE)</f>
        <v>OJ</v>
      </c>
      <c r="X2407" t="e">
        <f>VLOOKUP(A2407,'Correo 1'!$A$2:$C$3062,3,FALSE)</f>
        <v>#N/A</v>
      </c>
    </row>
    <row r="2408" spans="1:24" x14ac:dyDescent="0.2">
      <c r="A2408">
        <v>1136230</v>
      </c>
      <c r="B2408" t="s">
        <v>111</v>
      </c>
      <c r="C2408" t="s">
        <v>7341</v>
      </c>
      <c r="D2408" t="s">
        <v>3</v>
      </c>
      <c r="E2408" t="s">
        <v>3113</v>
      </c>
      <c r="F2408" t="s">
        <v>3113</v>
      </c>
      <c r="G2408" t="s">
        <v>3</v>
      </c>
      <c r="H2408" t="s">
        <v>1046</v>
      </c>
      <c r="I2408" t="s">
        <v>954</v>
      </c>
      <c r="J2408" t="e">
        <f>+VLOOKUP(I2408,NOMENCLATURA!$A$3:$B$20,2,FALSE)</f>
        <v>#N/A</v>
      </c>
      <c r="K2408" t="s">
        <v>7342</v>
      </c>
      <c r="L2408" t="s">
        <v>7343</v>
      </c>
      <c r="M2408" s="2">
        <v>43073</v>
      </c>
      <c r="N2408" t="s">
        <v>6342</v>
      </c>
      <c r="O2408" t="s">
        <v>353</v>
      </c>
      <c r="P2408" t="s">
        <v>3</v>
      </c>
      <c r="Q2408" t="s">
        <v>45</v>
      </c>
      <c r="R2408" t="s">
        <v>7344</v>
      </c>
      <c r="S2408" t="s">
        <v>7345</v>
      </c>
      <c r="T2408" t="s">
        <v>3</v>
      </c>
      <c r="U2408" t="s">
        <v>3</v>
      </c>
      <c r="V2408" t="str">
        <f>VLOOKUP(A2408,Ventas!$A$2:$H$3062,7,FALSE)</f>
        <v>N0</v>
      </c>
      <c r="W2408" t="str">
        <f>VLOOKUP(A2408,Ventas!$A$2:$H$3062,8,FALSE)</f>
        <v>OJ</v>
      </c>
      <c r="X2408" t="e">
        <f>VLOOKUP(A2408,'Correo 1'!$A$2:$C$3062,3,FALSE)</f>
        <v>#N/A</v>
      </c>
    </row>
    <row r="2409" spans="1:24" x14ac:dyDescent="0.2">
      <c r="A2409">
        <v>1136232</v>
      </c>
      <c r="B2409" t="s">
        <v>111</v>
      </c>
      <c r="C2409" t="s">
        <v>7346</v>
      </c>
      <c r="D2409" t="s">
        <v>3</v>
      </c>
      <c r="E2409" t="s">
        <v>204</v>
      </c>
      <c r="F2409" t="s">
        <v>2032</v>
      </c>
      <c r="G2409" t="s">
        <v>3</v>
      </c>
      <c r="H2409" t="s">
        <v>115</v>
      </c>
      <c r="I2409" t="s">
        <v>954</v>
      </c>
      <c r="J2409" t="e">
        <f>+VLOOKUP(I2409,NOMENCLATURA!$A$3:$B$20,2,FALSE)</f>
        <v>#N/A</v>
      </c>
      <c r="K2409" t="s">
        <v>7347</v>
      </c>
      <c r="L2409" t="s">
        <v>7348</v>
      </c>
      <c r="M2409" s="2">
        <v>43073</v>
      </c>
      <c r="N2409" t="s">
        <v>6342</v>
      </c>
      <c r="O2409" t="s">
        <v>353</v>
      </c>
      <c r="P2409" t="s">
        <v>3</v>
      </c>
      <c r="Q2409" t="s">
        <v>45</v>
      </c>
      <c r="R2409" t="s">
        <v>7349</v>
      </c>
      <c r="S2409" t="s">
        <v>7350</v>
      </c>
      <c r="T2409" t="s">
        <v>3</v>
      </c>
      <c r="U2409" t="s">
        <v>3</v>
      </c>
      <c r="V2409" t="str">
        <f>VLOOKUP(A2409,Ventas!$A$2:$H$3062,7,FALSE)</f>
        <v>N0</v>
      </c>
      <c r="W2409" t="str">
        <f>VLOOKUP(A2409,Ventas!$A$2:$H$3062,8,FALSE)</f>
        <v>OJ</v>
      </c>
      <c r="X2409" t="e">
        <f>VLOOKUP(A2409,'Correo 1'!$A$2:$C$3062,3,FALSE)</f>
        <v>#N/A</v>
      </c>
    </row>
    <row r="2410" spans="1:24" x14ac:dyDescent="0.2">
      <c r="A2410">
        <v>1136274</v>
      </c>
      <c r="B2410" t="s">
        <v>111</v>
      </c>
      <c r="C2410" t="s">
        <v>7371</v>
      </c>
      <c r="D2410" t="s">
        <v>3</v>
      </c>
      <c r="E2410" t="s">
        <v>2975</v>
      </c>
      <c r="F2410" t="s">
        <v>3113</v>
      </c>
      <c r="G2410" t="s">
        <v>3</v>
      </c>
      <c r="H2410" t="s">
        <v>1046</v>
      </c>
      <c r="I2410" t="s">
        <v>954</v>
      </c>
      <c r="J2410" t="e">
        <f>+VLOOKUP(I2410,NOMENCLATURA!$A$3:$B$20,2,FALSE)</f>
        <v>#N/A</v>
      </c>
      <c r="K2410" t="s">
        <v>7372</v>
      </c>
      <c r="L2410" t="s">
        <v>7373</v>
      </c>
      <c r="M2410" s="2">
        <v>43076</v>
      </c>
      <c r="N2410" t="s">
        <v>6342</v>
      </c>
      <c r="O2410" t="s">
        <v>353</v>
      </c>
      <c r="P2410" t="s">
        <v>3</v>
      </c>
      <c r="Q2410" t="s">
        <v>45</v>
      </c>
      <c r="R2410" t="s">
        <v>7374</v>
      </c>
      <c r="S2410" t="s">
        <v>7375</v>
      </c>
      <c r="T2410" t="s">
        <v>3</v>
      </c>
      <c r="U2410" t="s">
        <v>3</v>
      </c>
      <c r="V2410" t="str">
        <f>VLOOKUP(A2410,Ventas!$A$2:$H$3062,7,FALSE)</f>
        <v>N0</v>
      </c>
      <c r="W2410" t="str">
        <f>VLOOKUP(A2410,Ventas!$A$2:$H$3062,8,FALSE)</f>
        <v>OJ</v>
      </c>
      <c r="X2410" t="e">
        <f>VLOOKUP(A2410,'Correo 1'!$A$2:$C$3062,3,FALSE)</f>
        <v>#N/A</v>
      </c>
    </row>
    <row r="2411" spans="1:24" x14ac:dyDescent="0.2">
      <c r="A2411">
        <v>1136476</v>
      </c>
      <c r="B2411" t="s">
        <v>111</v>
      </c>
      <c r="C2411" t="s">
        <v>7461</v>
      </c>
      <c r="D2411" t="s">
        <v>3</v>
      </c>
      <c r="E2411" t="s">
        <v>204</v>
      </c>
      <c r="F2411" t="s">
        <v>2988</v>
      </c>
      <c r="G2411" t="s">
        <v>3</v>
      </c>
      <c r="H2411" t="s">
        <v>115</v>
      </c>
      <c r="I2411" t="s">
        <v>954</v>
      </c>
      <c r="J2411" t="e">
        <f>+VLOOKUP(I2411,NOMENCLATURA!$A$3:$B$20,2,FALSE)</f>
        <v>#N/A</v>
      </c>
      <c r="K2411" t="s">
        <v>7462</v>
      </c>
      <c r="L2411" t="s">
        <v>7463</v>
      </c>
      <c r="M2411" s="2">
        <v>43088</v>
      </c>
      <c r="N2411" t="s">
        <v>6342</v>
      </c>
      <c r="O2411" t="s">
        <v>353</v>
      </c>
      <c r="P2411" t="s">
        <v>3</v>
      </c>
      <c r="Q2411" t="s">
        <v>45</v>
      </c>
      <c r="R2411" t="s">
        <v>7464</v>
      </c>
      <c r="S2411" t="s">
        <v>3</v>
      </c>
      <c r="T2411" t="s">
        <v>3</v>
      </c>
      <c r="U2411" t="s">
        <v>3</v>
      </c>
      <c r="V2411" t="str">
        <f>VLOOKUP(A2411,Ventas!$A$2:$H$3062,7,FALSE)</f>
        <v>N0</v>
      </c>
      <c r="W2411" t="str">
        <f>VLOOKUP(A2411,Ventas!$A$2:$H$3062,8,FALSE)</f>
        <v>OJ</v>
      </c>
      <c r="X2411" t="e">
        <f>VLOOKUP(A2411,'Correo 1'!$A$2:$C$3062,3,FALSE)</f>
        <v>#N/A</v>
      </c>
    </row>
    <row r="2412" spans="1:24" x14ac:dyDescent="0.2">
      <c r="A2412">
        <v>1136478</v>
      </c>
      <c r="B2412" t="s">
        <v>111</v>
      </c>
      <c r="C2412" t="s">
        <v>7465</v>
      </c>
      <c r="D2412" t="s">
        <v>3</v>
      </c>
      <c r="E2412" t="s">
        <v>3113</v>
      </c>
      <c r="F2412" t="s">
        <v>3113</v>
      </c>
      <c r="G2412" t="s">
        <v>3</v>
      </c>
      <c r="H2412" t="s">
        <v>1046</v>
      </c>
      <c r="I2412" t="s">
        <v>954</v>
      </c>
      <c r="J2412" t="e">
        <f>+VLOOKUP(I2412,NOMENCLATURA!$A$3:$B$20,2,FALSE)</f>
        <v>#N/A</v>
      </c>
      <c r="K2412" t="s">
        <v>7466</v>
      </c>
      <c r="L2412" t="s">
        <v>7467</v>
      </c>
      <c r="M2412" s="2">
        <v>43088</v>
      </c>
      <c r="N2412" t="s">
        <v>6342</v>
      </c>
      <c r="O2412" t="s">
        <v>353</v>
      </c>
      <c r="P2412" t="s">
        <v>3</v>
      </c>
      <c r="Q2412" t="s">
        <v>45</v>
      </c>
      <c r="R2412" t="s">
        <v>7468</v>
      </c>
      <c r="S2412" t="s">
        <v>7469</v>
      </c>
      <c r="T2412" t="s">
        <v>3</v>
      </c>
      <c r="U2412" t="s">
        <v>3</v>
      </c>
      <c r="V2412" t="str">
        <f>VLOOKUP(A2412,Ventas!$A$2:$H$3062,7,FALSE)</f>
        <v>N0</v>
      </c>
      <c r="W2412" t="str">
        <f>VLOOKUP(A2412,Ventas!$A$2:$H$3062,8,FALSE)</f>
        <v>OJ</v>
      </c>
      <c r="X2412" t="e">
        <f>VLOOKUP(A2412,'Correo 1'!$A$2:$C$3062,3,FALSE)</f>
        <v>#N/A</v>
      </c>
    </row>
    <row r="2413" spans="1:24" x14ac:dyDescent="0.2">
      <c r="A2413">
        <v>1136479</v>
      </c>
      <c r="B2413" t="s">
        <v>111</v>
      </c>
      <c r="C2413" t="s">
        <v>7470</v>
      </c>
      <c r="D2413" t="s">
        <v>3</v>
      </c>
      <c r="E2413" t="s">
        <v>3</v>
      </c>
      <c r="F2413" t="s">
        <v>3</v>
      </c>
      <c r="G2413" t="s">
        <v>3</v>
      </c>
      <c r="H2413" t="s">
        <v>3</v>
      </c>
      <c r="I2413" t="s">
        <v>7471</v>
      </c>
      <c r="J2413" t="e">
        <f>+VLOOKUP(I2413,NOMENCLATURA!$A$3:$B$20,2,FALSE)</f>
        <v>#N/A</v>
      </c>
      <c r="K2413" t="s">
        <v>188</v>
      </c>
      <c r="L2413" t="s">
        <v>7472</v>
      </c>
      <c r="M2413" s="2">
        <v>43088</v>
      </c>
      <c r="N2413" t="s">
        <v>6015</v>
      </c>
      <c r="O2413" t="s">
        <v>353</v>
      </c>
      <c r="P2413" t="s">
        <v>3</v>
      </c>
      <c r="Q2413" t="s">
        <v>12</v>
      </c>
      <c r="R2413" t="s">
        <v>7473</v>
      </c>
      <c r="S2413" t="s">
        <v>3</v>
      </c>
      <c r="T2413" t="s">
        <v>3</v>
      </c>
      <c r="U2413" t="s">
        <v>3</v>
      </c>
      <c r="V2413" t="str">
        <f>VLOOKUP(A2413,Ventas!$A$2:$H$3062,7,FALSE)</f>
        <v>N0</v>
      </c>
      <c r="W2413" t="str">
        <f>VLOOKUP(A2413,Ventas!$A$2:$H$3062,8,FALSE)</f>
        <v>OJ</v>
      </c>
      <c r="X2413" t="e">
        <f>VLOOKUP(A2413,'Correo 1'!$A$2:$C$3062,3,FALSE)</f>
        <v>#N/A</v>
      </c>
    </row>
    <row r="2414" spans="1:24" x14ac:dyDescent="0.2">
      <c r="A2414">
        <v>1136480</v>
      </c>
      <c r="B2414" t="s">
        <v>111</v>
      </c>
      <c r="C2414" t="s">
        <v>7474</v>
      </c>
      <c r="D2414" t="s">
        <v>3</v>
      </c>
      <c r="E2414" t="s">
        <v>3</v>
      </c>
      <c r="F2414" t="s">
        <v>3</v>
      </c>
      <c r="G2414" t="s">
        <v>3</v>
      </c>
      <c r="H2414" t="s">
        <v>3</v>
      </c>
      <c r="I2414" t="s">
        <v>7471</v>
      </c>
      <c r="J2414" t="e">
        <f>+VLOOKUP(I2414,NOMENCLATURA!$A$3:$B$20,2,FALSE)</f>
        <v>#N/A</v>
      </c>
      <c r="K2414" t="s">
        <v>188</v>
      </c>
      <c r="L2414" t="s">
        <v>7475</v>
      </c>
      <c r="M2414" s="2">
        <v>43088</v>
      </c>
      <c r="N2414" t="s">
        <v>6015</v>
      </c>
      <c r="O2414" t="s">
        <v>353</v>
      </c>
      <c r="P2414" t="s">
        <v>3</v>
      </c>
      <c r="Q2414" t="s">
        <v>12</v>
      </c>
      <c r="R2414" t="s">
        <v>7476</v>
      </c>
      <c r="S2414" t="s">
        <v>3</v>
      </c>
      <c r="T2414" t="s">
        <v>3</v>
      </c>
      <c r="U2414" t="s">
        <v>3</v>
      </c>
      <c r="V2414" t="str">
        <f>VLOOKUP(A2414,Ventas!$A$2:$H$3062,7,FALSE)</f>
        <v>N0</v>
      </c>
      <c r="W2414" t="str">
        <f>VLOOKUP(A2414,Ventas!$A$2:$H$3062,8,FALSE)</f>
        <v>OJ</v>
      </c>
      <c r="X2414" t="e">
        <f>VLOOKUP(A2414,'Correo 1'!$A$2:$C$3062,3,FALSE)</f>
        <v>#N/A</v>
      </c>
    </row>
    <row r="2415" spans="1:24" x14ac:dyDescent="0.2">
      <c r="A2415">
        <v>1136481</v>
      </c>
      <c r="B2415" t="s">
        <v>111</v>
      </c>
      <c r="C2415" t="s">
        <v>7477</v>
      </c>
      <c r="D2415" t="s">
        <v>3</v>
      </c>
      <c r="E2415" t="s">
        <v>3</v>
      </c>
      <c r="F2415" t="s">
        <v>3</v>
      </c>
      <c r="G2415" t="s">
        <v>3</v>
      </c>
      <c r="H2415" t="s">
        <v>3</v>
      </c>
      <c r="I2415" t="s">
        <v>7471</v>
      </c>
      <c r="J2415" t="e">
        <f>+VLOOKUP(I2415,NOMENCLATURA!$A$3:$B$20,2,FALSE)</f>
        <v>#N/A</v>
      </c>
      <c r="K2415" t="s">
        <v>188</v>
      </c>
      <c r="L2415" t="s">
        <v>7478</v>
      </c>
      <c r="M2415" s="2">
        <v>43088</v>
      </c>
      <c r="N2415" t="s">
        <v>6015</v>
      </c>
      <c r="O2415" t="s">
        <v>353</v>
      </c>
      <c r="P2415" t="s">
        <v>3</v>
      </c>
      <c r="Q2415" t="s">
        <v>12</v>
      </c>
      <c r="R2415" t="s">
        <v>7479</v>
      </c>
      <c r="S2415" t="s">
        <v>3</v>
      </c>
      <c r="T2415" t="s">
        <v>3</v>
      </c>
      <c r="U2415" t="s">
        <v>3</v>
      </c>
      <c r="V2415" t="str">
        <f>VLOOKUP(A2415,Ventas!$A$2:$H$3062,7,FALSE)</f>
        <v>N0</v>
      </c>
      <c r="W2415" t="str">
        <f>VLOOKUP(A2415,Ventas!$A$2:$H$3062,8,FALSE)</f>
        <v>OJ</v>
      </c>
      <c r="X2415" t="e">
        <f>VLOOKUP(A2415,'Correo 1'!$A$2:$C$3062,3,FALSE)</f>
        <v>#N/A</v>
      </c>
    </row>
    <row r="2416" spans="1:24" x14ac:dyDescent="0.2">
      <c r="A2416">
        <v>1136482</v>
      </c>
      <c r="B2416" t="s">
        <v>111</v>
      </c>
      <c r="C2416" t="s">
        <v>7480</v>
      </c>
      <c r="D2416" t="s">
        <v>3</v>
      </c>
      <c r="E2416" t="s">
        <v>3</v>
      </c>
      <c r="F2416" t="s">
        <v>3</v>
      </c>
      <c r="G2416" t="s">
        <v>3</v>
      </c>
      <c r="H2416" t="s">
        <v>3</v>
      </c>
      <c r="I2416" t="s">
        <v>7471</v>
      </c>
      <c r="J2416" t="e">
        <f>+VLOOKUP(I2416,NOMENCLATURA!$A$3:$B$20,2,FALSE)</f>
        <v>#N/A</v>
      </c>
      <c r="K2416" t="s">
        <v>188</v>
      </c>
      <c r="L2416" t="s">
        <v>7481</v>
      </c>
      <c r="M2416" s="2">
        <v>43088</v>
      </c>
      <c r="N2416" t="s">
        <v>6015</v>
      </c>
      <c r="O2416" t="s">
        <v>353</v>
      </c>
      <c r="P2416" t="s">
        <v>3</v>
      </c>
      <c r="Q2416" t="s">
        <v>12</v>
      </c>
      <c r="R2416" t="s">
        <v>7482</v>
      </c>
      <c r="S2416" t="s">
        <v>3</v>
      </c>
      <c r="T2416" t="s">
        <v>3</v>
      </c>
      <c r="U2416" t="s">
        <v>3</v>
      </c>
      <c r="V2416" t="str">
        <f>VLOOKUP(A2416,Ventas!$A$2:$H$3062,7,FALSE)</f>
        <v>N0</v>
      </c>
      <c r="W2416" t="str">
        <f>VLOOKUP(A2416,Ventas!$A$2:$H$3062,8,FALSE)</f>
        <v>OJ</v>
      </c>
      <c r="X2416" t="e">
        <f>VLOOKUP(A2416,'Correo 1'!$A$2:$C$3062,3,FALSE)</f>
        <v>#N/A</v>
      </c>
    </row>
    <row r="2417" spans="1:24" x14ac:dyDescent="0.2">
      <c r="A2417">
        <v>1136693</v>
      </c>
      <c r="B2417" t="s">
        <v>111</v>
      </c>
      <c r="C2417" t="s">
        <v>7559</v>
      </c>
      <c r="D2417" t="s">
        <v>3</v>
      </c>
      <c r="E2417" t="s">
        <v>204</v>
      </c>
      <c r="F2417" t="s">
        <v>113</v>
      </c>
      <c r="G2417" t="s">
        <v>3</v>
      </c>
      <c r="H2417" t="s">
        <v>115</v>
      </c>
      <c r="I2417" t="s">
        <v>954</v>
      </c>
      <c r="J2417" t="e">
        <f>+VLOOKUP(I2417,NOMENCLATURA!$A$3:$B$20,2,FALSE)</f>
        <v>#N/A</v>
      </c>
      <c r="K2417" t="s">
        <v>7560</v>
      </c>
      <c r="L2417" t="s">
        <v>7561</v>
      </c>
      <c r="M2417" s="2">
        <v>43103</v>
      </c>
      <c r="N2417" t="s">
        <v>6342</v>
      </c>
      <c r="O2417" t="s">
        <v>353</v>
      </c>
      <c r="P2417" t="s">
        <v>3</v>
      </c>
      <c r="Q2417" t="s">
        <v>45</v>
      </c>
      <c r="R2417" t="s">
        <v>7562</v>
      </c>
      <c r="S2417" t="s">
        <v>3</v>
      </c>
      <c r="T2417" t="s">
        <v>3</v>
      </c>
      <c r="U2417" t="s">
        <v>3</v>
      </c>
      <c r="V2417" t="str">
        <f>VLOOKUP(A2417,Ventas!$A$2:$H$3062,7,FALSE)</f>
        <v>N0</v>
      </c>
      <c r="W2417" t="str">
        <f>VLOOKUP(A2417,Ventas!$A$2:$H$3062,8,FALSE)</f>
        <v>OJ</v>
      </c>
      <c r="X2417" t="e">
        <f>VLOOKUP(A2417,'Correo 1'!$A$2:$C$3062,3,FALSE)</f>
        <v>#N/A</v>
      </c>
    </row>
    <row r="2418" spans="1:24" x14ac:dyDescent="0.2">
      <c r="A2418">
        <v>1136716</v>
      </c>
      <c r="B2418" t="s">
        <v>111</v>
      </c>
      <c r="C2418" t="s">
        <v>7572</v>
      </c>
      <c r="D2418" t="s">
        <v>3</v>
      </c>
      <c r="E2418" t="s">
        <v>204</v>
      </c>
      <c r="F2418" t="s">
        <v>113</v>
      </c>
      <c r="G2418" t="s">
        <v>3</v>
      </c>
      <c r="H2418" t="s">
        <v>115</v>
      </c>
      <c r="I2418" t="s">
        <v>954</v>
      </c>
      <c r="J2418" t="e">
        <f>+VLOOKUP(I2418,NOMENCLATURA!$A$3:$B$20,2,FALSE)</f>
        <v>#N/A</v>
      </c>
      <c r="K2418" t="s">
        <v>7573</v>
      </c>
      <c r="L2418" t="s">
        <v>7574</v>
      </c>
      <c r="M2418" s="2">
        <v>43104</v>
      </c>
      <c r="N2418" t="s">
        <v>6342</v>
      </c>
      <c r="O2418" t="s">
        <v>353</v>
      </c>
      <c r="P2418" t="s">
        <v>3</v>
      </c>
      <c r="Q2418" t="s">
        <v>45</v>
      </c>
      <c r="R2418" t="s">
        <v>7575</v>
      </c>
      <c r="S2418" t="s">
        <v>3</v>
      </c>
      <c r="T2418" t="s">
        <v>3</v>
      </c>
      <c r="U2418" t="s">
        <v>3</v>
      </c>
      <c r="V2418" t="str">
        <f>VLOOKUP(A2418,Ventas!$A$2:$H$3062,7,FALSE)</f>
        <v>N0</v>
      </c>
      <c r="W2418" t="str">
        <f>VLOOKUP(A2418,Ventas!$A$2:$H$3062,8,FALSE)</f>
        <v>OJ</v>
      </c>
      <c r="X2418" t="e">
        <f>VLOOKUP(A2418,'Correo 1'!$A$2:$C$3062,3,FALSE)</f>
        <v>#N/A</v>
      </c>
    </row>
    <row r="2419" spans="1:24" x14ac:dyDescent="0.2">
      <c r="A2419">
        <v>1136751</v>
      </c>
      <c r="B2419" t="s">
        <v>111</v>
      </c>
      <c r="C2419" t="s">
        <v>7592</v>
      </c>
      <c r="D2419" t="s">
        <v>3</v>
      </c>
      <c r="E2419" t="s">
        <v>204</v>
      </c>
      <c r="F2419" t="s">
        <v>1893</v>
      </c>
      <c r="G2419" t="s">
        <v>3</v>
      </c>
      <c r="H2419" t="s">
        <v>115</v>
      </c>
      <c r="I2419" t="s">
        <v>954</v>
      </c>
      <c r="J2419" t="e">
        <f>+VLOOKUP(I2419,NOMENCLATURA!$A$3:$B$20,2,FALSE)</f>
        <v>#N/A</v>
      </c>
      <c r="K2419" t="s">
        <v>7593</v>
      </c>
      <c r="L2419" t="s">
        <v>7594</v>
      </c>
      <c r="M2419" s="2">
        <v>43105</v>
      </c>
      <c r="N2419" t="s">
        <v>6342</v>
      </c>
      <c r="O2419" t="s">
        <v>353</v>
      </c>
      <c r="P2419" t="s">
        <v>3</v>
      </c>
      <c r="Q2419" t="s">
        <v>45</v>
      </c>
      <c r="R2419" t="s">
        <v>7595</v>
      </c>
      <c r="S2419" t="s">
        <v>3</v>
      </c>
      <c r="T2419" t="s">
        <v>3</v>
      </c>
      <c r="U2419" t="s">
        <v>3</v>
      </c>
      <c r="V2419" t="str">
        <f>VLOOKUP(A2419,Ventas!$A$2:$H$3062,7,FALSE)</f>
        <v>N0</v>
      </c>
      <c r="W2419" t="str">
        <f>VLOOKUP(A2419,Ventas!$A$2:$H$3062,8,FALSE)</f>
        <v>OJ</v>
      </c>
      <c r="X2419" t="e">
        <f>VLOOKUP(A2419,'Correo 1'!$A$2:$C$3062,3,FALSE)</f>
        <v>#N/A</v>
      </c>
    </row>
    <row r="2420" spans="1:24" x14ac:dyDescent="0.2">
      <c r="A2420">
        <v>1136796</v>
      </c>
      <c r="B2420" t="s">
        <v>111</v>
      </c>
      <c r="C2420" t="s">
        <v>7601</v>
      </c>
      <c r="D2420" t="s">
        <v>3</v>
      </c>
      <c r="E2420" t="s">
        <v>204</v>
      </c>
      <c r="F2420" t="s">
        <v>3728</v>
      </c>
      <c r="G2420" t="s">
        <v>3</v>
      </c>
      <c r="H2420" t="s">
        <v>115</v>
      </c>
      <c r="I2420" t="s">
        <v>5028</v>
      </c>
      <c r="J2420" t="e">
        <f>+VLOOKUP(I2420,NOMENCLATURA!$A$3:$B$20,2,FALSE)</f>
        <v>#N/A</v>
      </c>
      <c r="K2420" t="s">
        <v>7602</v>
      </c>
      <c r="L2420" t="s">
        <v>7603</v>
      </c>
      <c r="M2420" s="2">
        <v>43110</v>
      </c>
      <c r="N2420" t="s">
        <v>6342</v>
      </c>
      <c r="O2420" t="s">
        <v>353</v>
      </c>
      <c r="P2420" t="s">
        <v>3</v>
      </c>
      <c r="Q2420" t="s">
        <v>45</v>
      </c>
      <c r="R2420" t="s">
        <v>7604</v>
      </c>
      <c r="S2420" t="s">
        <v>7605</v>
      </c>
      <c r="T2420" t="s">
        <v>3</v>
      </c>
      <c r="U2420" t="s">
        <v>3</v>
      </c>
      <c r="V2420" t="str">
        <f>VLOOKUP(A2420,Ventas!$A$2:$H$3062,7,FALSE)</f>
        <v>N0</v>
      </c>
      <c r="W2420" t="str">
        <f>VLOOKUP(A2420,Ventas!$A$2:$H$3062,8,FALSE)</f>
        <v>OJ</v>
      </c>
      <c r="X2420" t="e">
        <f>VLOOKUP(A2420,'Correo 1'!$A$2:$C$3062,3,FALSE)</f>
        <v>#N/A</v>
      </c>
    </row>
    <row r="2421" spans="1:24" x14ac:dyDescent="0.2">
      <c r="A2421">
        <v>1136893</v>
      </c>
      <c r="B2421" t="s">
        <v>111</v>
      </c>
      <c r="C2421" t="s">
        <v>7625</v>
      </c>
      <c r="D2421" t="s">
        <v>3</v>
      </c>
      <c r="E2421" t="s">
        <v>204</v>
      </c>
      <c r="F2421" t="s">
        <v>204</v>
      </c>
      <c r="G2421" t="s">
        <v>3</v>
      </c>
      <c r="H2421" t="s">
        <v>115</v>
      </c>
      <c r="I2421" t="s">
        <v>6986</v>
      </c>
      <c r="J2421" t="e">
        <f>+VLOOKUP(I2421,NOMENCLATURA!$A$3:$B$20,2,FALSE)</f>
        <v>#N/A</v>
      </c>
      <c r="K2421" t="s">
        <v>7626</v>
      </c>
      <c r="L2421" t="s">
        <v>7627</v>
      </c>
      <c r="M2421" s="2">
        <v>43118</v>
      </c>
      <c r="N2421" t="s">
        <v>6342</v>
      </c>
      <c r="O2421" t="s">
        <v>353</v>
      </c>
      <c r="P2421" t="s">
        <v>3</v>
      </c>
      <c r="Q2421" t="s">
        <v>45</v>
      </c>
      <c r="R2421" t="s">
        <v>7628</v>
      </c>
      <c r="S2421" t="s">
        <v>3</v>
      </c>
      <c r="T2421" t="s">
        <v>3</v>
      </c>
      <c r="U2421" t="s">
        <v>3</v>
      </c>
      <c r="V2421" t="str">
        <f>VLOOKUP(A2421,Ventas!$A$2:$H$3062,7,FALSE)</f>
        <v>N30</v>
      </c>
      <c r="W2421" t="str">
        <f>VLOOKUP(A2421,Ventas!$A$2:$H$3062,8,FALSE)</f>
        <v>OJ</v>
      </c>
      <c r="X2421" t="e">
        <f>VLOOKUP(A2421,'Correo 1'!$A$2:$C$3062,3,FALSE)</f>
        <v>#N/A</v>
      </c>
    </row>
    <row r="2422" spans="1:24" x14ac:dyDescent="0.2">
      <c r="A2422">
        <v>1137161</v>
      </c>
      <c r="B2422" t="s">
        <v>111</v>
      </c>
      <c r="C2422" t="s">
        <v>7743</v>
      </c>
      <c r="D2422" t="s">
        <v>3</v>
      </c>
      <c r="E2422" t="s">
        <v>204</v>
      </c>
      <c r="F2422" t="s">
        <v>2619</v>
      </c>
      <c r="G2422" t="s">
        <v>3</v>
      </c>
      <c r="H2422" t="s">
        <v>115</v>
      </c>
      <c r="I2422" t="s">
        <v>954</v>
      </c>
      <c r="J2422" t="e">
        <f>+VLOOKUP(I2422,NOMENCLATURA!$A$3:$B$20,2,FALSE)</f>
        <v>#N/A</v>
      </c>
      <c r="K2422" t="s">
        <v>7744</v>
      </c>
      <c r="L2422" t="s">
        <v>7745</v>
      </c>
      <c r="M2422" s="2">
        <v>43140</v>
      </c>
      <c r="N2422" t="s">
        <v>6342</v>
      </c>
      <c r="O2422" t="s">
        <v>353</v>
      </c>
      <c r="P2422" t="s">
        <v>3</v>
      </c>
      <c r="Q2422" t="s">
        <v>45</v>
      </c>
      <c r="R2422" t="s">
        <v>7746</v>
      </c>
      <c r="S2422" t="s">
        <v>3</v>
      </c>
      <c r="T2422" t="s">
        <v>3</v>
      </c>
      <c r="U2422" t="s">
        <v>3</v>
      </c>
      <c r="V2422" t="str">
        <f>VLOOKUP(A2422,Ventas!$A$2:$H$3062,7,FALSE)</f>
        <v>N0</v>
      </c>
      <c r="W2422" t="str">
        <f>VLOOKUP(A2422,Ventas!$A$2:$H$3062,8,FALSE)</f>
        <v>OJ</v>
      </c>
      <c r="X2422" t="e">
        <f>VLOOKUP(A2422,'Correo 1'!$A$2:$C$3062,3,FALSE)</f>
        <v>#N/A</v>
      </c>
    </row>
    <row r="2423" spans="1:24" x14ac:dyDescent="0.2">
      <c r="A2423">
        <v>1137183</v>
      </c>
      <c r="B2423" t="s">
        <v>111</v>
      </c>
      <c r="C2423" t="s">
        <v>7747</v>
      </c>
      <c r="D2423" t="s">
        <v>3</v>
      </c>
      <c r="E2423" t="s">
        <v>204</v>
      </c>
      <c r="F2423" t="s">
        <v>2297</v>
      </c>
      <c r="G2423" t="s">
        <v>3</v>
      </c>
      <c r="H2423" t="s">
        <v>115</v>
      </c>
      <c r="I2423" t="s">
        <v>954</v>
      </c>
      <c r="J2423" t="e">
        <f>+VLOOKUP(I2423,NOMENCLATURA!$A$3:$B$20,2,FALSE)</f>
        <v>#N/A</v>
      </c>
      <c r="K2423" t="s">
        <v>7748</v>
      </c>
      <c r="L2423" t="s">
        <v>7749</v>
      </c>
      <c r="M2423" s="2">
        <v>43144</v>
      </c>
      <c r="N2423" t="s">
        <v>6342</v>
      </c>
      <c r="O2423" t="s">
        <v>353</v>
      </c>
      <c r="P2423" t="s">
        <v>3</v>
      </c>
      <c r="Q2423" t="s">
        <v>45</v>
      </c>
      <c r="R2423" t="s">
        <v>7750</v>
      </c>
      <c r="S2423" t="s">
        <v>7751</v>
      </c>
      <c r="T2423" t="s">
        <v>3</v>
      </c>
      <c r="U2423" t="s">
        <v>3</v>
      </c>
      <c r="V2423" t="str">
        <f>VLOOKUP(A2423,Ventas!$A$2:$H$3062,7,FALSE)</f>
        <v>N30</v>
      </c>
      <c r="W2423" t="str">
        <f>VLOOKUP(A2423,Ventas!$A$2:$H$3062,8,FALSE)</f>
        <v>OJ</v>
      </c>
      <c r="X2423" t="e">
        <f>VLOOKUP(A2423,'Correo 1'!$A$2:$C$3062,3,FALSE)</f>
        <v>#N/A</v>
      </c>
    </row>
    <row r="2424" spans="1:24" x14ac:dyDescent="0.2">
      <c r="A2424">
        <v>1137402</v>
      </c>
      <c r="B2424" t="s">
        <v>111</v>
      </c>
      <c r="C2424" t="s">
        <v>7812</v>
      </c>
      <c r="D2424" t="s">
        <v>3</v>
      </c>
      <c r="E2424" t="s">
        <v>7813</v>
      </c>
      <c r="F2424" t="s">
        <v>7813</v>
      </c>
      <c r="G2424" t="s">
        <v>3</v>
      </c>
      <c r="H2424" t="s">
        <v>1087</v>
      </c>
      <c r="I2424" t="s">
        <v>954</v>
      </c>
      <c r="J2424" t="e">
        <f>+VLOOKUP(I2424,NOMENCLATURA!$A$3:$B$20,2,FALSE)</f>
        <v>#N/A</v>
      </c>
      <c r="K2424" t="s">
        <v>7814</v>
      </c>
      <c r="L2424" t="s">
        <v>7815</v>
      </c>
      <c r="M2424" s="2">
        <v>43158</v>
      </c>
      <c r="N2424" t="s">
        <v>6342</v>
      </c>
      <c r="O2424" t="s">
        <v>353</v>
      </c>
      <c r="P2424" t="s">
        <v>7816</v>
      </c>
      <c r="Q2424" t="s">
        <v>45</v>
      </c>
      <c r="R2424" t="s">
        <v>7817</v>
      </c>
      <c r="S2424" t="s">
        <v>7818</v>
      </c>
      <c r="T2424" t="s">
        <v>3</v>
      </c>
      <c r="U2424" t="s">
        <v>3</v>
      </c>
      <c r="V2424" t="str">
        <f>VLOOKUP(A2424,Ventas!$A$2:$H$3062,7,FALSE)</f>
        <v>N30</v>
      </c>
      <c r="W2424" t="str">
        <f>VLOOKUP(A2424,Ventas!$A$2:$H$3062,8,FALSE)</f>
        <v>OJ</v>
      </c>
      <c r="X2424" t="e">
        <f>VLOOKUP(A2424,'Correo 1'!$A$2:$C$3062,3,FALSE)</f>
        <v>#N/A</v>
      </c>
    </row>
    <row r="2425" spans="1:24" x14ac:dyDescent="0.2">
      <c r="A2425">
        <v>1137443</v>
      </c>
      <c r="B2425" t="s">
        <v>111</v>
      </c>
      <c r="C2425" t="s">
        <v>7836</v>
      </c>
      <c r="D2425" t="s">
        <v>3</v>
      </c>
      <c r="E2425" t="s">
        <v>7837</v>
      </c>
      <c r="F2425" t="s">
        <v>7837</v>
      </c>
      <c r="G2425" t="s">
        <v>3</v>
      </c>
      <c r="H2425" t="s">
        <v>79</v>
      </c>
      <c r="I2425" t="s">
        <v>954</v>
      </c>
      <c r="J2425" t="e">
        <f>+VLOOKUP(I2425,NOMENCLATURA!$A$3:$B$20,2,FALSE)</f>
        <v>#N/A</v>
      </c>
      <c r="K2425" t="s">
        <v>7838</v>
      </c>
      <c r="L2425" t="s">
        <v>7839</v>
      </c>
      <c r="M2425" s="2">
        <v>43160</v>
      </c>
      <c r="N2425" t="s">
        <v>6342</v>
      </c>
      <c r="O2425" t="s">
        <v>353</v>
      </c>
      <c r="P2425" t="s">
        <v>3</v>
      </c>
      <c r="Q2425" t="s">
        <v>45</v>
      </c>
      <c r="R2425" t="s">
        <v>7840</v>
      </c>
      <c r="S2425" t="s">
        <v>3</v>
      </c>
      <c r="T2425" t="s">
        <v>3</v>
      </c>
      <c r="U2425" t="s">
        <v>3</v>
      </c>
      <c r="V2425" t="str">
        <f>VLOOKUP(A2425,Ventas!$A$2:$H$3062,7,FALSE)</f>
        <v>N0</v>
      </c>
      <c r="W2425" t="str">
        <f>VLOOKUP(A2425,Ventas!$A$2:$H$3062,8,FALSE)</f>
        <v>OJ</v>
      </c>
      <c r="X2425" t="e">
        <f>VLOOKUP(A2425,'Correo 1'!$A$2:$C$3062,3,FALSE)</f>
        <v>#N/A</v>
      </c>
    </row>
    <row r="2426" spans="1:24" x14ac:dyDescent="0.2">
      <c r="A2426">
        <v>1137479</v>
      </c>
      <c r="B2426" t="s">
        <v>111</v>
      </c>
      <c r="C2426" t="s">
        <v>7845</v>
      </c>
      <c r="D2426" t="s">
        <v>3</v>
      </c>
      <c r="E2426" t="s">
        <v>204</v>
      </c>
      <c r="F2426" t="s">
        <v>6590</v>
      </c>
      <c r="G2426" t="s">
        <v>3</v>
      </c>
      <c r="H2426" t="s">
        <v>115</v>
      </c>
      <c r="I2426" t="s">
        <v>954</v>
      </c>
      <c r="J2426" t="e">
        <f>+VLOOKUP(I2426,NOMENCLATURA!$A$3:$B$20,2,FALSE)</f>
        <v>#N/A</v>
      </c>
      <c r="K2426" t="s">
        <v>7846</v>
      </c>
      <c r="L2426" t="s">
        <v>7847</v>
      </c>
      <c r="M2426" s="2">
        <v>43164</v>
      </c>
      <c r="N2426" t="s">
        <v>6342</v>
      </c>
      <c r="O2426" t="s">
        <v>353</v>
      </c>
      <c r="P2426" t="s">
        <v>3</v>
      </c>
      <c r="Q2426" t="s">
        <v>45</v>
      </c>
      <c r="R2426" t="s">
        <v>7848</v>
      </c>
      <c r="S2426" t="s">
        <v>3</v>
      </c>
      <c r="T2426" t="s">
        <v>3</v>
      </c>
      <c r="U2426" t="s">
        <v>3</v>
      </c>
      <c r="V2426" t="str">
        <f>VLOOKUP(A2426,Ventas!$A$2:$H$3062,7,FALSE)</f>
        <v>N0</v>
      </c>
      <c r="W2426" t="str">
        <f>VLOOKUP(A2426,Ventas!$A$2:$H$3062,8,FALSE)</f>
        <v>OJ</v>
      </c>
      <c r="X2426" t="e">
        <f>VLOOKUP(A2426,'Correo 1'!$A$2:$C$3062,3,FALSE)</f>
        <v>#N/A</v>
      </c>
    </row>
    <row r="2427" spans="1:24" x14ac:dyDescent="0.2">
      <c r="A2427">
        <v>1137592</v>
      </c>
      <c r="B2427" t="s">
        <v>111</v>
      </c>
      <c r="C2427" t="s">
        <v>7904</v>
      </c>
      <c r="D2427" t="s">
        <v>3</v>
      </c>
      <c r="E2427" t="s">
        <v>204</v>
      </c>
      <c r="F2427" t="s">
        <v>113</v>
      </c>
      <c r="G2427" t="s">
        <v>3</v>
      </c>
      <c r="H2427" t="s">
        <v>115</v>
      </c>
      <c r="I2427" t="s">
        <v>954</v>
      </c>
      <c r="J2427" t="e">
        <f>+VLOOKUP(I2427,NOMENCLATURA!$A$3:$B$20,2,FALSE)</f>
        <v>#N/A</v>
      </c>
      <c r="K2427" t="s">
        <v>7905</v>
      </c>
      <c r="L2427" t="s">
        <v>7906</v>
      </c>
      <c r="M2427" s="2">
        <v>43172</v>
      </c>
      <c r="N2427" t="s">
        <v>6342</v>
      </c>
      <c r="O2427" t="s">
        <v>353</v>
      </c>
      <c r="P2427" t="s">
        <v>3</v>
      </c>
      <c r="Q2427" t="s">
        <v>45</v>
      </c>
      <c r="R2427" t="s">
        <v>7907</v>
      </c>
      <c r="S2427" t="s">
        <v>3</v>
      </c>
      <c r="T2427" t="s">
        <v>3</v>
      </c>
      <c r="U2427" t="s">
        <v>3</v>
      </c>
      <c r="V2427" t="str">
        <f>VLOOKUP(A2427,Ventas!$A$2:$H$3062,7,FALSE)</f>
        <v>N0</v>
      </c>
      <c r="W2427" t="str">
        <f>VLOOKUP(A2427,Ventas!$A$2:$H$3062,8,FALSE)</f>
        <v>OJ</v>
      </c>
      <c r="X2427" t="e">
        <f>VLOOKUP(A2427,'Correo 1'!$A$2:$C$3062,3,FALSE)</f>
        <v>#N/A</v>
      </c>
    </row>
    <row r="2428" spans="1:24" x14ac:dyDescent="0.2">
      <c r="A2428">
        <v>1137832</v>
      </c>
      <c r="B2428" t="s">
        <v>111</v>
      </c>
      <c r="C2428" t="s">
        <v>7947</v>
      </c>
      <c r="D2428" t="s">
        <v>3</v>
      </c>
      <c r="E2428" t="s">
        <v>4976</v>
      </c>
      <c r="F2428" t="s">
        <v>7948</v>
      </c>
      <c r="G2428" t="s">
        <v>3</v>
      </c>
      <c r="H2428" t="s">
        <v>1046</v>
      </c>
      <c r="I2428" t="s">
        <v>954</v>
      </c>
      <c r="J2428" t="e">
        <f>+VLOOKUP(I2428,NOMENCLATURA!$A$3:$B$20,2,FALSE)</f>
        <v>#N/A</v>
      </c>
      <c r="K2428" t="s">
        <v>7949</v>
      </c>
      <c r="L2428" t="s">
        <v>7950</v>
      </c>
      <c r="M2428" s="2">
        <v>43193</v>
      </c>
      <c r="N2428" t="s">
        <v>6342</v>
      </c>
      <c r="O2428" t="s">
        <v>353</v>
      </c>
      <c r="P2428" t="s">
        <v>3</v>
      </c>
      <c r="Q2428" t="s">
        <v>45</v>
      </c>
      <c r="R2428" t="s">
        <v>7951</v>
      </c>
      <c r="S2428" t="s">
        <v>7952</v>
      </c>
      <c r="T2428" t="s">
        <v>3</v>
      </c>
      <c r="U2428" t="s">
        <v>3</v>
      </c>
      <c r="V2428" t="str">
        <f>VLOOKUP(A2428,Ventas!$A$2:$H$3062,7,FALSE)</f>
        <v>N30</v>
      </c>
      <c r="W2428" t="str">
        <f>VLOOKUP(A2428,Ventas!$A$2:$H$3062,8,FALSE)</f>
        <v>OJ</v>
      </c>
      <c r="X2428" t="e">
        <f>VLOOKUP(A2428,'Correo 1'!$A$2:$C$3062,3,FALSE)</f>
        <v>#N/A</v>
      </c>
    </row>
    <row r="2429" spans="1:24" x14ac:dyDescent="0.2">
      <c r="A2429">
        <v>1137835</v>
      </c>
      <c r="B2429" t="s">
        <v>111</v>
      </c>
      <c r="C2429" t="s">
        <v>7953</v>
      </c>
      <c r="D2429" t="s">
        <v>3</v>
      </c>
      <c r="E2429" t="s">
        <v>7954</v>
      </c>
      <c r="F2429" t="s">
        <v>4488</v>
      </c>
      <c r="G2429" t="s">
        <v>3</v>
      </c>
      <c r="H2429" t="s">
        <v>62</v>
      </c>
      <c r="I2429" t="s">
        <v>954</v>
      </c>
      <c r="J2429" t="e">
        <f>+VLOOKUP(I2429,NOMENCLATURA!$A$3:$B$20,2,FALSE)</f>
        <v>#N/A</v>
      </c>
      <c r="K2429" t="s">
        <v>7955</v>
      </c>
      <c r="L2429" t="s">
        <v>7956</v>
      </c>
      <c r="M2429" s="2">
        <v>43193</v>
      </c>
      <c r="N2429" t="s">
        <v>6342</v>
      </c>
      <c r="O2429" t="s">
        <v>353</v>
      </c>
      <c r="P2429" t="s">
        <v>3</v>
      </c>
      <c r="Q2429" t="s">
        <v>45</v>
      </c>
      <c r="R2429" t="s">
        <v>7957</v>
      </c>
      <c r="S2429" t="s">
        <v>3</v>
      </c>
      <c r="T2429" t="s">
        <v>3</v>
      </c>
      <c r="U2429" t="s">
        <v>3</v>
      </c>
      <c r="V2429" t="str">
        <f>VLOOKUP(A2429,Ventas!$A$2:$H$3062,7,FALSE)</f>
        <v>N0</v>
      </c>
      <c r="W2429" t="str">
        <f>VLOOKUP(A2429,Ventas!$A$2:$H$3062,8,FALSE)</f>
        <v>OJ</v>
      </c>
      <c r="X2429" t="e">
        <f>VLOOKUP(A2429,'Correo 1'!$A$2:$C$3062,3,FALSE)</f>
        <v>#N/A</v>
      </c>
    </row>
    <row r="2430" spans="1:24" x14ac:dyDescent="0.2">
      <c r="A2430">
        <v>1137857</v>
      </c>
      <c r="B2430" t="s">
        <v>111</v>
      </c>
      <c r="C2430" t="s">
        <v>7958</v>
      </c>
      <c r="D2430" t="s">
        <v>3</v>
      </c>
      <c r="E2430" t="s">
        <v>204</v>
      </c>
      <c r="F2430" t="s">
        <v>3001</v>
      </c>
      <c r="G2430" t="s">
        <v>3</v>
      </c>
      <c r="H2430" t="s">
        <v>115</v>
      </c>
      <c r="I2430" t="s">
        <v>954</v>
      </c>
      <c r="J2430" t="e">
        <f>+VLOOKUP(I2430,NOMENCLATURA!$A$3:$B$20,2,FALSE)</f>
        <v>#N/A</v>
      </c>
      <c r="K2430" t="s">
        <v>7959</v>
      </c>
      <c r="L2430" t="s">
        <v>7960</v>
      </c>
      <c r="M2430" s="2">
        <v>43194</v>
      </c>
      <c r="N2430" t="s">
        <v>6342</v>
      </c>
      <c r="O2430" t="s">
        <v>353</v>
      </c>
      <c r="P2430" t="s">
        <v>3</v>
      </c>
      <c r="Q2430" t="s">
        <v>45</v>
      </c>
      <c r="R2430" t="s">
        <v>7961</v>
      </c>
      <c r="S2430" t="s">
        <v>3</v>
      </c>
      <c r="T2430" t="s">
        <v>3</v>
      </c>
      <c r="U2430" t="s">
        <v>3</v>
      </c>
      <c r="V2430" t="str">
        <f>VLOOKUP(A2430,Ventas!$A$2:$H$3062,7,FALSE)</f>
        <v>N0</v>
      </c>
      <c r="W2430" t="str">
        <f>VLOOKUP(A2430,Ventas!$A$2:$H$3062,8,FALSE)</f>
        <v>OJ</v>
      </c>
      <c r="X2430" t="e">
        <f>VLOOKUP(A2430,'Correo 1'!$A$2:$C$3062,3,FALSE)</f>
        <v>#N/A</v>
      </c>
    </row>
    <row r="2431" spans="1:24" x14ac:dyDescent="0.2">
      <c r="A2431">
        <v>1137907</v>
      </c>
      <c r="B2431" t="s">
        <v>111</v>
      </c>
      <c r="C2431" t="s">
        <v>7971</v>
      </c>
      <c r="D2431" t="s">
        <v>3</v>
      </c>
      <c r="E2431" t="s">
        <v>3775</v>
      </c>
      <c r="F2431" t="s">
        <v>3775</v>
      </c>
      <c r="G2431" t="s">
        <v>3</v>
      </c>
      <c r="H2431" t="s">
        <v>79</v>
      </c>
      <c r="I2431" t="s">
        <v>954</v>
      </c>
      <c r="J2431" t="e">
        <f>+VLOOKUP(I2431,NOMENCLATURA!$A$3:$B$20,2,FALSE)</f>
        <v>#N/A</v>
      </c>
      <c r="K2431" t="s">
        <v>7972</v>
      </c>
      <c r="L2431" t="s">
        <v>7973</v>
      </c>
      <c r="M2431" s="2">
        <v>43201</v>
      </c>
      <c r="N2431" t="s">
        <v>6342</v>
      </c>
      <c r="O2431" t="s">
        <v>353</v>
      </c>
      <c r="P2431" t="s">
        <v>3</v>
      </c>
      <c r="Q2431" t="s">
        <v>45</v>
      </c>
      <c r="R2431" t="s">
        <v>7974</v>
      </c>
      <c r="S2431" t="s">
        <v>3</v>
      </c>
      <c r="T2431" t="s">
        <v>3</v>
      </c>
      <c r="U2431" t="s">
        <v>3</v>
      </c>
      <c r="V2431" t="str">
        <f>VLOOKUP(A2431,Ventas!$A$2:$H$3062,7,FALSE)</f>
        <v>N0</v>
      </c>
      <c r="W2431" t="str">
        <f>VLOOKUP(A2431,Ventas!$A$2:$H$3062,8,FALSE)</f>
        <v>OJ</v>
      </c>
      <c r="X2431" t="e">
        <f>VLOOKUP(A2431,'Correo 1'!$A$2:$C$3062,3,FALSE)</f>
        <v>#N/A</v>
      </c>
    </row>
    <row r="2432" spans="1:24" x14ac:dyDescent="0.2">
      <c r="A2432">
        <v>1138086</v>
      </c>
      <c r="B2432" t="s">
        <v>111</v>
      </c>
      <c r="C2432" t="s">
        <v>8010</v>
      </c>
      <c r="D2432" t="s">
        <v>3</v>
      </c>
      <c r="E2432" t="s">
        <v>8011</v>
      </c>
      <c r="F2432" t="s">
        <v>8011</v>
      </c>
      <c r="G2432" t="s">
        <v>3</v>
      </c>
      <c r="H2432" t="s">
        <v>1475</v>
      </c>
      <c r="I2432" t="s">
        <v>6986</v>
      </c>
      <c r="J2432" t="e">
        <f>+VLOOKUP(I2432,NOMENCLATURA!$A$3:$B$20,2,FALSE)</f>
        <v>#N/A</v>
      </c>
      <c r="K2432" t="s">
        <v>8012</v>
      </c>
      <c r="L2432" t="s">
        <v>8013</v>
      </c>
      <c r="M2432" s="2">
        <v>43214</v>
      </c>
      <c r="N2432" t="s">
        <v>6342</v>
      </c>
      <c r="O2432" t="s">
        <v>353</v>
      </c>
      <c r="P2432" t="s">
        <v>3</v>
      </c>
      <c r="Q2432" t="s">
        <v>45</v>
      </c>
      <c r="R2432" t="s">
        <v>8014</v>
      </c>
      <c r="S2432" t="s">
        <v>8015</v>
      </c>
      <c r="T2432" t="s">
        <v>3</v>
      </c>
      <c r="U2432" t="s">
        <v>3</v>
      </c>
      <c r="V2432" t="str">
        <f>VLOOKUP(A2432,Ventas!$A$2:$H$3062,7,FALSE)</f>
        <v>N0</v>
      </c>
      <c r="W2432" t="str">
        <f>VLOOKUP(A2432,Ventas!$A$2:$H$3062,8,FALSE)</f>
        <v>OJ</v>
      </c>
      <c r="X2432" t="e">
        <f>VLOOKUP(A2432,'Correo 1'!$A$2:$C$3062,3,FALSE)</f>
        <v>#N/A</v>
      </c>
    </row>
    <row r="2433" spans="1:24" x14ac:dyDescent="0.2">
      <c r="A2433">
        <v>1138087</v>
      </c>
      <c r="B2433" t="s">
        <v>111</v>
      </c>
      <c r="C2433" t="s">
        <v>8016</v>
      </c>
      <c r="D2433" t="s">
        <v>3</v>
      </c>
      <c r="E2433" t="s">
        <v>4446</v>
      </c>
      <c r="F2433" t="s">
        <v>4446</v>
      </c>
      <c r="G2433" t="s">
        <v>3</v>
      </c>
      <c r="H2433" t="s">
        <v>71</v>
      </c>
      <c r="I2433" t="s">
        <v>954</v>
      </c>
      <c r="J2433" t="e">
        <f>+VLOOKUP(I2433,NOMENCLATURA!$A$3:$B$20,2,FALSE)</f>
        <v>#N/A</v>
      </c>
      <c r="K2433" t="s">
        <v>8017</v>
      </c>
      <c r="L2433" t="s">
        <v>8018</v>
      </c>
      <c r="M2433" s="2">
        <v>43214</v>
      </c>
      <c r="N2433" t="s">
        <v>6342</v>
      </c>
      <c r="O2433" t="s">
        <v>353</v>
      </c>
      <c r="P2433" t="s">
        <v>3</v>
      </c>
      <c r="Q2433" t="s">
        <v>45</v>
      </c>
      <c r="R2433" t="s">
        <v>8019</v>
      </c>
      <c r="S2433" t="s">
        <v>8020</v>
      </c>
      <c r="T2433" t="s">
        <v>3</v>
      </c>
      <c r="U2433" t="s">
        <v>3</v>
      </c>
      <c r="V2433" t="str">
        <f>VLOOKUP(A2433,Ventas!$A$2:$H$3062,7,FALSE)</f>
        <v>N0</v>
      </c>
      <c r="W2433" t="str">
        <f>VLOOKUP(A2433,Ventas!$A$2:$H$3062,8,FALSE)</f>
        <v>OJ</v>
      </c>
      <c r="X2433" t="e">
        <f>VLOOKUP(A2433,'Correo 1'!$A$2:$C$3062,3,FALSE)</f>
        <v>#N/A</v>
      </c>
    </row>
    <row r="2434" spans="1:24" x14ac:dyDescent="0.2">
      <c r="A2434">
        <v>1138143</v>
      </c>
      <c r="B2434" t="s">
        <v>111</v>
      </c>
      <c r="C2434" t="s">
        <v>8026</v>
      </c>
      <c r="D2434" t="s">
        <v>3</v>
      </c>
      <c r="E2434" t="s">
        <v>204</v>
      </c>
      <c r="F2434" t="s">
        <v>204</v>
      </c>
      <c r="G2434" t="s">
        <v>3</v>
      </c>
      <c r="H2434" t="s">
        <v>115</v>
      </c>
      <c r="I2434" t="s">
        <v>954</v>
      </c>
      <c r="J2434" t="e">
        <f>+VLOOKUP(I2434,NOMENCLATURA!$A$3:$B$20,2,FALSE)</f>
        <v>#N/A</v>
      </c>
      <c r="K2434" t="s">
        <v>8027</v>
      </c>
      <c r="L2434" t="s">
        <v>8028</v>
      </c>
      <c r="M2434" s="2">
        <v>43217</v>
      </c>
      <c r="N2434" t="s">
        <v>6342</v>
      </c>
      <c r="O2434" t="s">
        <v>353</v>
      </c>
      <c r="P2434" t="s">
        <v>3</v>
      </c>
      <c r="Q2434" t="s">
        <v>45</v>
      </c>
      <c r="R2434" t="s">
        <v>8029</v>
      </c>
      <c r="S2434" t="s">
        <v>3</v>
      </c>
      <c r="T2434" t="s">
        <v>3</v>
      </c>
      <c r="U2434" t="s">
        <v>3</v>
      </c>
      <c r="V2434" t="str">
        <f>VLOOKUP(A2434,Ventas!$A$2:$H$3062,7,FALSE)</f>
        <v>N0</v>
      </c>
      <c r="W2434" t="str">
        <f>VLOOKUP(A2434,Ventas!$A$2:$H$3062,8,FALSE)</f>
        <v>OJ</v>
      </c>
      <c r="X2434" t="e">
        <f>VLOOKUP(A2434,'Correo 1'!$A$2:$C$3062,3,FALSE)</f>
        <v>#N/A</v>
      </c>
    </row>
    <row r="2435" spans="1:24" x14ac:dyDescent="0.2">
      <c r="A2435">
        <v>1138175</v>
      </c>
      <c r="B2435" t="s">
        <v>111</v>
      </c>
      <c r="C2435" t="s">
        <v>8030</v>
      </c>
      <c r="D2435" t="s">
        <v>1665</v>
      </c>
      <c r="E2435" t="s">
        <v>2952</v>
      </c>
      <c r="F2435" t="s">
        <v>2952</v>
      </c>
      <c r="G2435" t="s">
        <v>3</v>
      </c>
      <c r="H2435" t="s">
        <v>1046</v>
      </c>
      <c r="I2435" t="s">
        <v>6986</v>
      </c>
      <c r="J2435" t="e">
        <f>+VLOOKUP(I2435,NOMENCLATURA!$A$3:$B$20,2,FALSE)</f>
        <v>#N/A</v>
      </c>
      <c r="K2435" t="s">
        <v>8031</v>
      </c>
      <c r="L2435" t="s">
        <v>8032</v>
      </c>
      <c r="M2435" s="2">
        <v>43223</v>
      </c>
      <c r="N2435" t="s">
        <v>6342</v>
      </c>
      <c r="O2435" t="s">
        <v>353</v>
      </c>
      <c r="P2435" t="s">
        <v>3</v>
      </c>
      <c r="Q2435" t="s">
        <v>45</v>
      </c>
      <c r="R2435" t="s">
        <v>8033</v>
      </c>
      <c r="S2435" t="s">
        <v>3</v>
      </c>
      <c r="T2435" t="s">
        <v>3</v>
      </c>
      <c r="U2435" t="s">
        <v>3</v>
      </c>
      <c r="V2435" t="str">
        <f>VLOOKUP(A2435,Ventas!$A$2:$H$3062,7,FALSE)</f>
        <v>N0</v>
      </c>
      <c r="W2435" t="str">
        <f>VLOOKUP(A2435,Ventas!$A$2:$H$3062,8,FALSE)</f>
        <v>OJ</v>
      </c>
      <c r="X2435" t="e">
        <f>VLOOKUP(A2435,'Correo 1'!$A$2:$C$3062,3,FALSE)</f>
        <v>#N/A</v>
      </c>
    </row>
    <row r="2436" spans="1:24" x14ac:dyDescent="0.2">
      <c r="A2436">
        <v>1138207</v>
      </c>
      <c r="B2436" t="s">
        <v>111</v>
      </c>
      <c r="C2436" t="s">
        <v>8038</v>
      </c>
      <c r="D2436" t="s">
        <v>3</v>
      </c>
      <c r="E2436" t="s">
        <v>204</v>
      </c>
      <c r="F2436" t="s">
        <v>2032</v>
      </c>
      <c r="G2436" t="s">
        <v>3</v>
      </c>
      <c r="H2436" t="s">
        <v>115</v>
      </c>
      <c r="I2436" t="s">
        <v>954</v>
      </c>
      <c r="J2436" t="e">
        <f>+VLOOKUP(I2436,NOMENCLATURA!$A$3:$B$20,2,FALSE)</f>
        <v>#N/A</v>
      </c>
      <c r="K2436" t="s">
        <v>8039</v>
      </c>
      <c r="L2436" t="s">
        <v>8040</v>
      </c>
      <c r="M2436" s="2">
        <v>43229</v>
      </c>
      <c r="N2436" t="s">
        <v>6342</v>
      </c>
      <c r="O2436" t="s">
        <v>353</v>
      </c>
      <c r="P2436" t="s">
        <v>3</v>
      </c>
      <c r="Q2436" t="s">
        <v>45</v>
      </c>
      <c r="R2436" t="s">
        <v>8041</v>
      </c>
      <c r="S2436" t="s">
        <v>3</v>
      </c>
      <c r="T2436" t="s">
        <v>3</v>
      </c>
      <c r="U2436" t="s">
        <v>3</v>
      </c>
      <c r="V2436" t="str">
        <f>VLOOKUP(A2436,Ventas!$A$2:$H$3062,7,FALSE)</f>
        <v>N0</v>
      </c>
      <c r="W2436" t="str">
        <f>VLOOKUP(A2436,Ventas!$A$2:$H$3062,8,FALSE)</f>
        <v>OJ</v>
      </c>
      <c r="X2436" t="e">
        <f>VLOOKUP(A2436,'Correo 1'!$A$2:$C$3062,3,FALSE)</f>
        <v>#N/A</v>
      </c>
    </row>
    <row r="2437" spans="1:24" x14ac:dyDescent="0.2">
      <c r="A2437">
        <v>1138289</v>
      </c>
      <c r="B2437" t="s">
        <v>111</v>
      </c>
      <c r="C2437" t="s">
        <v>8052</v>
      </c>
      <c r="D2437" t="s">
        <v>8053</v>
      </c>
      <c r="E2437" t="s">
        <v>204</v>
      </c>
      <c r="F2437" t="s">
        <v>204</v>
      </c>
      <c r="G2437" t="s">
        <v>3</v>
      </c>
      <c r="H2437" t="s">
        <v>115</v>
      </c>
      <c r="I2437" t="s">
        <v>954</v>
      </c>
      <c r="J2437" t="e">
        <f>+VLOOKUP(I2437,NOMENCLATURA!$A$3:$B$20,2,FALSE)</f>
        <v>#N/A</v>
      </c>
      <c r="K2437" t="s">
        <v>8054</v>
      </c>
      <c r="L2437" t="s">
        <v>8055</v>
      </c>
      <c r="M2437" s="2">
        <v>43235</v>
      </c>
      <c r="N2437" t="s">
        <v>6342</v>
      </c>
      <c r="O2437" t="s">
        <v>353</v>
      </c>
      <c r="P2437" t="s">
        <v>3</v>
      </c>
      <c r="Q2437" t="s">
        <v>45</v>
      </c>
      <c r="R2437" t="s">
        <v>8056</v>
      </c>
      <c r="S2437" t="s">
        <v>3</v>
      </c>
      <c r="T2437" t="s">
        <v>3</v>
      </c>
      <c r="U2437" t="s">
        <v>3</v>
      </c>
      <c r="V2437" t="str">
        <f>VLOOKUP(A2437,Ventas!$A$2:$H$3062,7,FALSE)</f>
        <v>N0</v>
      </c>
      <c r="W2437" t="str">
        <f>VLOOKUP(A2437,Ventas!$A$2:$H$3062,8,FALSE)</f>
        <v>OJ</v>
      </c>
      <c r="X2437" t="e">
        <f>VLOOKUP(A2437,'Correo 1'!$A$2:$C$3062,3,FALSE)</f>
        <v>#N/A</v>
      </c>
    </row>
    <row r="2438" spans="1:24" x14ac:dyDescent="0.2">
      <c r="A2438">
        <v>1138319</v>
      </c>
      <c r="B2438" t="s">
        <v>111</v>
      </c>
      <c r="C2438" t="s">
        <v>8062</v>
      </c>
      <c r="D2438" t="s">
        <v>3</v>
      </c>
      <c r="E2438" t="s">
        <v>3132</v>
      </c>
      <c r="F2438" t="s">
        <v>3132</v>
      </c>
      <c r="G2438" t="s">
        <v>3</v>
      </c>
      <c r="H2438" t="s">
        <v>2061</v>
      </c>
      <c r="I2438" t="s">
        <v>954</v>
      </c>
      <c r="J2438" t="e">
        <f>+VLOOKUP(I2438,NOMENCLATURA!$A$3:$B$20,2,FALSE)</f>
        <v>#N/A</v>
      </c>
      <c r="K2438" t="s">
        <v>8063</v>
      </c>
      <c r="L2438" t="s">
        <v>8064</v>
      </c>
      <c r="M2438" s="2">
        <v>43237</v>
      </c>
      <c r="N2438" t="s">
        <v>6342</v>
      </c>
      <c r="O2438" t="s">
        <v>353</v>
      </c>
      <c r="P2438" t="s">
        <v>3</v>
      </c>
      <c r="Q2438" t="s">
        <v>45</v>
      </c>
      <c r="R2438" t="s">
        <v>8065</v>
      </c>
      <c r="S2438" t="s">
        <v>3</v>
      </c>
      <c r="T2438" t="s">
        <v>3</v>
      </c>
      <c r="U2438" t="s">
        <v>3</v>
      </c>
      <c r="V2438" t="str">
        <f>VLOOKUP(A2438,Ventas!$A$2:$H$3062,7,FALSE)</f>
        <v>N0</v>
      </c>
      <c r="W2438" t="str">
        <f>VLOOKUP(A2438,Ventas!$A$2:$H$3062,8,FALSE)</f>
        <v>OJ</v>
      </c>
      <c r="X2438" t="e">
        <f>VLOOKUP(A2438,'Correo 1'!$A$2:$C$3062,3,FALSE)</f>
        <v>#N/A</v>
      </c>
    </row>
    <row r="2439" spans="1:24" x14ac:dyDescent="0.2">
      <c r="A2439">
        <v>1138341</v>
      </c>
      <c r="B2439" t="s">
        <v>111</v>
      </c>
      <c r="C2439" t="s">
        <v>8066</v>
      </c>
      <c r="D2439" t="s">
        <v>3</v>
      </c>
      <c r="E2439" t="s">
        <v>3775</v>
      </c>
      <c r="F2439" t="s">
        <v>3775</v>
      </c>
      <c r="G2439" t="s">
        <v>3</v>
      </c>
      <c r="H2439" t="s">
        <v>1087</v>
      </c>
      <c r="I2439" t="s">
        <v>954</v>
      </c>
      <c r="J2439" t="e">
        <f>+VLOOKUP(I2439,NOMENCLATURA!$A$3:$B$20,2,FALSE)</f>
        <v>#N/A</v>
      </c>
      <c r="K2439" t="s">
        <v>8067</v>
      </c>
      <c r="L2439" t="s">
        <v>8068</v>
      </c>
      <c r="M2439" s="2">
        <v>43238</v>
      </c>
      <c r="N2439" t="s">
        <v>6342</v>
      </c>
      <c r="O2439" t="s">
        <v>353</v>
      </c>
      <c r="P2439" t="s">
        <v>3</v>
      </c>
      <c r="Q2439" t="s">
        <v>45</v>
      </c>
      <c r="R2439" t="s">
        <v>8069</v>
      </c>
      <c r="S2439" t="s">
        <v>3</v>
      </c>
      <c r="T2439" t="s">
        <v>3</v>
      </c>
      <c r="U2439" t="s">
        <v>3</v>
      </c>
      <c r="V2439" t="str">
        <f>VLOOKUP(A2439,Ventas!$A$2:$H$3062,7,FALSE)</f>
        <v>N0</v>
      </c>
      <c r="W2439" t="str">
        <f>VLOOKUP(A2439,Ventas!$A$2:$H$3062,8,FALSE)</f>
        <v>OJ</v>
      </c>
      <c r="X2439" t="e">
        <f>VLOOKUP(A2439,'Correo 1'!$A$2:$C$3062,3,FALSE)</f>
        <v>#N/A</v>
      </c>
    </row>
    <row r="2440" spans="1:24" x14ac:dyDescent="0.2">
      <c r="A2440">
        <v>1139834</v>
      </c>
      <c r="B2440" t="s">
        <v>111</v>
      </c>
      <c r="C2440" t="s">
        <v>8127</v>
      </c>
      <c r="D2440" t="s">
        <v>3</v>
      </c>
      <c r="E2440" t="s">
        <v>204</v>
      </c>
      <c r="F2440" t="s">
        <v>2032</v>
      </c>
      <c r="G2440" t="s">
        <v>3</v>
      </c>
      <c r="H2440" t="s">
        <v>115</v>
      </c>
      <c r="I2440" t="s">
        <v>954</v>
      </c>
      <c r="J2440" t="e">
        <f>+VLOOKUP(I2440,NOMENCLATURA!$A$3:$B$20,2,FALSE)</f>
        <v>#N/A</v>
      </c>
      <c r="K2440" t="s">
        <v>8128</v>
      </c>
      <c r="L2440" t="s">
        <v>8129</v>
      </c>
      <c r="M2440" s="2">
        <v>43248</v>
      </c>
      <c r="N2440" t="s">
        <v>6342</v>
      </c>
      <c r="O2440" t="s">
        <v>353</v>
      </c>
      <c r="P2440" t="s">
        <v>3</v>
      </c>
      <c r="Q2440" t="s">
        <v>45</v>
      </c>
      <c r="R2440" t="s">
        <v>8130</v>
      </c>
      <c r="S2440" t="s">
        <v>8131</v>
      </c>
      <c r="T2440" t="s">
        <v>3</v>
      </c>
      <c r="U2440" t="s">
        <v>3</v>
      </c>
      <c r="V2440" t="str">
        <f>VLOOKUP(A2440,Ventas!$A$2:$H$3062,7,FALSE)</f>
        <v>N30</v>
      </c>
      <c r="W2440" t="str">
        <f>VLOOKUP(A2440,Ventas!$A$2:$H$3062,8,FALSE)</f>
        <v>OJ</v>
      </c>
      <c r="X2440" t="e">
        <f>VLOOKUP(A2440,'Correo 1'!$A$2:$C$3062,3,FALSE)</f>
        <v>#N/A</v>
      </c>
    </row>
    <row r="2441" spans="1:24" x14ac:dyDescent="0.2">
      <c r="A2441">
        <v>1139936</v>
      </c>
      <c r="B2441" t="s">
        <v>111</v>
      </c>
      <c r="C2441" t="s">
        <v>8152</v>
      </c>
      <c r="D2441" t="s">
        <v>3</v>
      </c>
      <c r="E2441" t="s">
        <v>204</v>
      </c>
      <c r="F2441" t="s">
        <v>113</v>
      </c>
      <c r="G2441" t="s">
        <v>3</v>
      </c>
      <c r="H2441" t="s">
        <v>115</v>
      </c>
      <c r="I2441" t="s">
        <v>954</v>
      </c>
      <c r="J2441" t="e">
        <f>+VLOOKUP(I2441,NOMENCLATURA!$A$3:$B$20,2,FALSE)</f>
        <v>#N/A</v>
      </c>
      <c r="K2441" t="s">
        <v>8153</v>
      </c>
      <c r="L2441" t="s">
        <v>8154</v>
      </c>
      <c r="M2441" s="2">
        <v>43256</v>
      </c>
      <c r="N2441" t="s">
        <v>6342</v>
      </c>
      <c r="O2441" t="s">
        <v>353</v>
      </c>
      <c r="P2441" t="s">
        <v>3</v>
      </c>
      <c r="Q2441" t="s">
        <v>45</v>
      </c>
      <c r="R2441" t="s">
        <v>8155</v>
      </c>
      <c r="S2441" t="s">
        <v>3</v>
      </c>
      <c r="T2441" t="s">
        <v>3</v>
      </c>
      <c r="U2441" t="s">
        <v>3</v>
      </c>
      <c r="V2441" t="str">
        <f>VLOOKUP(A2441,Ventas!$A$2:$H$3062,7,FALSE)</f>
        <v>N0</v>
      </c>
      <c r="W2441" t="str">
        <f>VLOOKUP(A2441,Ventas!$A$2:$H$3062,8,FALSE)</f>
        <v>OJ</v>
      </c>
      <c r="X2441" t="e">
        <f>VLOOKUP(A2441,'Correo 1'!$A$2:$C$3062,3,FALSE)</f>
        <v>#N/A</v>
      </c>
    </row>
    <row r="2442" spans="1:24" x14ac:dyDescent="0.2">
      <c r="A2442">
        <v>1140557</v>
      </c>
      <c r="B2442" t="s">
        <v>111</v>
      </c>
      <c r="C2442" t="s">
        <v>8272</v>
      </c>
      <c r="D2442" t="s">
        <v>3</v>
      </c>
      <c r="E2442" t="s">
        <v>204</v>
      </c>
      <c r="F2442" t="s">
        <v>204</v>
      </c>
      <c r="G2442" t="s">
        <v>3</v>
      </c>
      <c r="H2442" t="s">
        <v>115</v>
      </c>
      <c r="I2442" t="s">
        <v>954</v>
      </c>
      <c r="J2442" t="e">
        <f>+VLOOKUP(I2442,NOMENCLATURA!$A$3:$B$20,2,FALSE)</f>
        <v>#N/A</v>
      </c>
      <c r="K2442" t="s">
        <v>8273</v>
      </c>
      <c r="L2442" t="s">
        <v>8274</v>
      </c>
      <c r="M2442" s="2">
        <v>43284</v>
      </c>
      <c r="N2442" t="s">
        <v>6342</v>
      </c>
      <c r="O2442" t="s">
        <v>353</v>
      </c>
      <c r="P2442" t="s">
        <v>3</v>
      </c>
      <c r="Q2442" t="s">
        <v>45</v>
      </c>
      <c r="R2442" t="s">
        <v>8275</v>
      </c>
      <c r="S2442" t="s">
        <v>3</v>
      </c>
      <c r="T2442" t="s">
        <v>3</v>
      </c>
      <c r="U2442" t="s">
        <v>3</v>
      </c>
      <c r="V2442" t="str">
        <f>VLOOKUP(A2442,Ventas!$A$2:$H$3062,7,FALSE)</f>
        <v>N0</v>
      </c>
      <c r="W2442" t="str">
        <f>VLOOKUP(A2442,Ventas!$A$2:$H$3062,8,FALSE)</f>
        <v>OJ</v>
      </c>
      <c r="X2442" t="e">
        <f>VLOOKUP(A2442,'Correo 1'!$A$2:$C$3062,3,FALSE)</f>
        <v>#N/A</v>
      </c>
    </row>
    <row r="2443" spans="1:24" x14ac:dyDescent="0.2">
      <c r="A2443">
        <v>1128297</v>
      </c>
      <c r="B2443" t="s">
        <v>111</v>
      </c>
      <c r="C2443" t="s">
        <v>2347</v>
      </c>
      <c r="D2443" t="s">
        <v>3</v>
      </c>
      <c r="E2443" t="s">
        <v>951</v>
      </c>
      <c r="F2443" t="s">
        <v>1264</v>
      </c>
      <c r="G2443" t="s">
        <v>3</v>
      </c>
      <c r="H2443" t="s">
        <v>115</v>
      </c>
      <c r="I2443" t="s">
        <v>1100</v>
      </c>
      <c r="J2443" t="str">
        <f>+VLOOKUP(I2443,NOMENCLATURA!$A$3:$B$20,2,FALSE)</f>
        <v>VARIOS</v>
      </c>
      <c r="K2443" t="s">
        <v>2348</v>
      </c>
      <c r="L2443" t="s">
        <v>2349</v>
      </c>
      <c r="M2443" s="2">
        <v>42542</v>
      </c>
      <c r="N2443" t="s">
        <v>957</v>
      </c>
      <c r="O2443" t="s">
        <v>353</v>
      </c>
      <c r="P2443" t="s">
        <v>3</v>
      </c>
      <c r="Q2443" t="s">
        <v>45</v>
      </c>
      <c r="R2443" t="s">
        <v>2350</v>
      </c>
      <c r="S2443" t="s">
        <v>3</v>
      </c>
      <c r="T2443" t="s">
        <v>3</v>
      </c>
      <c r="U2443" t="s">
        <v>3</v>
      </c>
      <c r="V2443" t="str">
        <f>VLOOKUP(A2443,Ventas!$A$2:$H$3062,7,FALSE)</f>
        <v>N30</v>
      </c>
      <c r="W2443" t="str">
        <f>VLOOKUP(A2443,Ventas!$A$2:$H$3062,8,FALSE)</f>
        <v>OJ</v>
      </c>
      <c r="X2443" t="str">
        <f>VLOOKUP(A2443,'Correo 1'!$A$2:$C$3062,3,FALSE)</f>
        <v>vernfry@gmail.com</v>
      </c>
    </row>
    <row r="2444" spans="1:24" x14ac:dyDescent="0.2">
      <c r="A2444">
        <v>1140876</v>
      </c>
      <c r="B2444" t="s">
        <v>111</v>
      </c>
      <c r="C2444" t="s">
        <v>8338</v>
      </c>
      <c r="D2444" t="s">
        <v>3</v>
      </c>
      <c r="E2444" t="s">
        <v>204</v>
      </c>
      <c r="F2444" t="s">
        <v>204</v>
      </c>
      <c r="G2444" t="s">
        <v>3</v>
      </c>
      <c r="H2444" t="s">
        <v>115</v>
      </c>
      <c r="I2444" t="s">
        <v>954</v>
      </c>
      <c r="J2444" t="e">
        <f>+VLOOKUP(I2444,NOMENCLATURA!$A$3:$B$20,2,FALSE)</f>
        <v>#N/A</v>
      </c>
      <c r="K2444" t="s">
        <v>8339</v>
      </c>
      <c r="L2444" t="s">
        <v>8340</v>
      </c>
      <c r="M2444" s="2">
        <v>43314</v>
      </c>
      <c r="N2444" t="s">
        <v>6342</v>
      </c>
      <c r="O2444" t="s">
        <v>353</v>
      </c>
      <c r="P2444" t="s">
        <v>3</v>
      </c>
      <c r="Q2444" t="s">
        <v>45</v>
      </c>
      <c r="R2444" t="s">
        <v>8341</v>
      </c>
      <c r="S2444" t="s">
        <v>3</v>
      </c>
      <c r="T2444" t="s">
        <v>3</v>
      </c>
      <c r="U2444" t="s">
        <v>3</v>
      </c>
      <c r="V2444" t="str">
        <f>VLOOKUP(A2444,Ventas!$A$2:$H$3062,7,FALSE)</f>
        <v>N0</v>
      </c>
      <c r="W2444" t="str">
        <f>VLOOKUP(A2444,Ventas!$A$2:$H$3062,8,FALSE)</f>
        <v>OJ</v>
      </c>
      <c r="X2444" t="e">
        <f>VLOOKUP(A2444,'Correo 1'!$A$2:$C$3062,3,FALSE)</f>
        <v>#N/A</v>
      </c>
    </row>
    <row r="2445" spans="1:24" x14ac:dyDescent="0.2">
      <c r="A2445">
        <v>1141070</v>
      </c>
      <c r="B2445" t="s">
        <v>111</v>
      </c>
      <c r="C2445" t="s">
        <v>8377</v>
      </c>
      <c r="D2445" t="s">
        <v>3</v>
      </c>
      <c r="E2445" t="s">
        <v>951</v>
      </c>
      <c r="F2445" t="s">
        <v>952</v>
      </c>
      <c r="G2445" t="s">
        <v>3</v>
      </c>
      <c r="H2445" t="s">
        <v>115</v>
      </c>
      <c r="I2445" t="s">
        <v>954</v>
      </c>
      <c r="J2445" t="e">
        <f>+VLOOKUP(I2445,NOMENCLATURA!$A$3:$B$20,2,FALSE)</f>
        <v>#N/A</v>
      </c>
      <c r="K2445" t="s">
        <v>8378</v>
      </c>
      <c r="L2445" t="s">
        <v>8379</v>
      </c>
      <c r="M2445" s="2">
        <v>43335</v>
      </c>
      <c r="N2445" t="s">
        <v>6015</v>
      </c>
      <c r="O2445" t="s">
        <v>353</v>
      </c>
      <c r="P2445" t="s">
        <v>3</v>
      </c>
      <c r="Q2445" t="s">
        <v>45</v>
      </c>
      <c r="R2445" t="s">
        <v>8380</v>
      </c>
      <c r="S2445" t="s">
        <v>3</v>
      </c>
      <c r="T2445" t="s">
        <v>3</v>
      </c>
      <c r="U2445" t="s">
        <v>3</v>
      </c>
      <c r="V2445" t="str">
        <f>VLOOKUP(A2445,Ventas!$A$2:$H$3062,7,FALSE)</f>
        <v>N0</v>
      </c>
      <c r="W2445" t="str">
        <f>VLOOKUP(A2445,Ventas!$A$2:$H$3062,8,FALSE)</f>
        <v>OJ</v>
      </c>
      <c r="X2445" t="e">
        <f>VLOOKUP(A2445,'Correo 1'!$A$2:$C$3062,3,FALSE)</f>
        <v>#N/A</v>
      </c>
    </row>
    <row r="2446" spans="1:24" x14ac:dyDescent="0.2">
      <c r="A2446">
        <v>1141079</v>
      </c>
      <c r="B2446" t="s">
        <v>111</v>
      </c>
      <c r="C2446" t="s">
        <v>8381</v>
      </c>
      <c r="D2446" t="s">
        <v>3</v>
      </c>
      <c r="E2446" t="s">
        <v>7948</v>
      </c>
      <c r="F2446" t="s">
        <v>2952</v>
      </c>
      <c r="G2446" t="s">
        <v>3</v>
      </c>
      <c r="H2446" t="s">
        <v>115</v>
      </c>
      <c r="I2446" t="s">
        <v>954</v>
      </c>
      <c r="J2446" t="e">
        <f>+VLOOKUP(I2446,NOMENCLATURA!$A$3:$B$20,2,FALSE)</f>
        <v>#N/A</v>
      </c>
      <c r="K2446" t="s">
        <v>8382</v>
      </c>
      <c r="L2446" t="s">
        <v>8383</v>
      </c>
      <c r="M2446" s="2">
        <v>43335</v>
      </c>
      <c r="N2446" t="s">
        <v>6015</v>
      </c>
      <c r="O2446" t="s">
        <v>353</v>
      </c>
      <c r="P2446" t="s">
        <v>3</v>
      </c>
      <c r="Q2446" t="s">
        <v>45</v>
      </c>
      <c r="R2446" t="s">
        <v>8384</v>
      </c>
      <c r="S2446" t="s">
        <v>8385</v>
      </c>
      <c r="T2446" t="s">
        <v>3</v>
      </c>
      <c r="U2446" t="s">
        <v>3</v>
      </c>
      <c r="V2446" t="str">
        <f>VLOOKUP(A2446,Ventas!$A$2:$H$3062,7,FALSE)</f>
        <v>N0</v>
      </c>
      <c r="W2446" t="str">
        <f>VLOOKUP(A2446,Ventas!$A$2:$H$3062,8,FALSE)</f>
        <v>OJ</v>
      </c>
      <c r="X2446" t="e">
        <f>VLOOKUP(A2446,'Correo 1'!$A$2:$C$3062,3,FALSE)</f>
        <v>#N/A</v>
      </c>
    </row>
    <row r="2447" spans="1:24" x14ac:dyDescent="0.2">
      <c r="A2447">
        <v>1141080</v>
      </c>
      <c r="B2447" t="s">
        <v>111</v>
      </c>
      <c r="C2447" t="s">
        <v>8386</v>
      </c>
      <c r="D2447" t="s">
        <v>3</v>
      </c>
      <c r="E2447" t="s">
        <v>204</v>
      </c>
      <c r="F2447" t="s">
        <v>3001</v>
      </c>
      <c r="G2447" t="s">
        <v>3</v>
      </c>
      <c r="H2447" t="s">
        <v>115</v>
      </c>
      <c r="I2447" t="s">
        <v>954</v>
      </c>
      <c r="J2447" t="e">
        <f>+VLOOKUP(I2447,NOMENCLATURA!$A$3:$B$20,2,FALSE)</f>
        <v>#N/A</v>
      </c>
      <c r="K2447" t="s">
        <v>8387</v>
      </c>
      <c r="L2447" t="s">
        <v>8388</v>
      </c>
      <c r="M2447" s="2">
        <v>43335</v>
      </c>
      <c r="N2447" t="s">
        <v>6015</v>
      </c>
      <c r="O2447" t="s">
        <v>353</v>
      </c>
      <c r="P2447" t="s">
        <v>3</v>
      </c>
      <c r="Q2447" t="s">
        <v>45</v>
      </c>
      <c r="R2447" t="s">
        <v>8389</v>
      </c>
      <c r="S2447" t="s">
        <v>8390</v>
      </c>
      <c r="T2447" t="s">
        <v>3</v>
      </c>
      <c r="U2447" t="s">
        <v>3</v>
      </c>
      <c r="V2447" t="str">
        <f>VLOOKUP(A2447,Ventas!$A$2:$H$3062,7,FALSE)</f>
        <v>N0</v>
      </c>
      <c r="W2447" t="str">
        <f>VLOOKUP(A2447,Ventas!$A$2:$H$3062,8,FALSE)</f>
        <v>OJ</v>
      </c>
      <c r="X2447" t="e">
        <f>VLOOKUP(A2447,'Correo 1'!$A$2:$C$3062,3,FALSE)</f>
        <v>#N/A</v>
      </c>
    </row>
    <row r="2448" spans="1:24" x14ac:dyDescent="0.2">
      <c r="A2448">
        <v>1141081</v>
      </c>
      <c r="B2448" t="s">
        <v>111</v>
      </c>
      <c r="C2448" t="s">
        <v>8391</v>
      </c>
      <c r="D2448" t="s">
        <v>3</v>
      </c>
      <c r="E2448" t="s">
        <v>204</v>
      </c>
      <c r="F2448" t="s">
        <v>2952</v>
      </c>
      <c r="G2448" t="s">
        <v>3</v>
      </c>
      <c r="H2448" t="s">
        <v>115</v>
      </c>
      <c r="I2448" t="s">
        <v>954</v>
      </c>
      <c r="J2448" t="e">
        <f>+VLOOKUP(I2448,NOMENCLATURA!$A$3:$B$20,2,FALSE)</f>
        <v>#N/A</v>
      </c>
      <c r="K2448" t="s">
        <v>8392</v>
      </c>
      <c r="L2448" t="s">
        <v>8393</v>
      </c>
      <c r="M2448" s="2">
        <v>43335</v>
      </c>
      <c r="N2448" t="s">
        <v>6015</v>
      </c>
      <c r="O2448" t="s">
        <v>353</v>
      </c>
      <c r="P2448" t="s">
        <v>3</v>
      </c>
      <c r="Q2448" t="s">
        <v>45</v>
      </c>
      <c r="R2448" t="s">
        <v>8394</v>
      </c>
      <c r="S2448" t="s">
        <v>8395</v>
      </c>
      <c r="T2448" t="s">
        <v>3</v>
      </c>
      <c r="U2448" t="s">
        <v>3</v>
      </c>
      <c r="V2448" t="str">
        <f>VLOOKUP(A2448,Ventas!$A$2:$H$3062,7,FALSE)</f>
        <v>N0</v>
      </c>
      <c r="W2448" t="str">
        <f>VLOOKUP(A2448,Ventas!$A$2:$H$3062,8,FALSE)</f>
        <v>OJ</v>
      </c>
      <c r="X2448" t="e">
        <f>VLOOKUP(A2448,'Correo 1'!$A$2:$C$3062,3,FALSE)</f>
        <v>#N/A</v>
      </c>
    </row>
    <row r="2449" spans="1:24" x14ac:dyDescent="0.2">
      <c r="A2449">
        <v>1141082</v>
      </c>
      <c r="B2449" t="s">
        <v>111</v>
      </c>
      <c r="C2449" t="s">
        <v>8396</v>
      </c>
      <c r="D2449" t="s">
        <v>3</v>
      </c>
      <c r="E2449" t="s">
        <v>204</v>
      </c>
      <c r="F2449" t="s">
        <v>4892</v>
      </c>
      <c r="G2449" t="s">
        <v>3</v>
      </c>
      <c r="H2449" t="s">
        <v>115</v>
      </c>
      <c r="I2449" t="s">
        <v>954</v>
      </c>
      <c r="J2449" t="e">
        <f>+VLOOKUP(I2449,NOMENCLATURA!$A$3:$B$20,2,FALSE)</f>
        <v>#N/A</v>
      </c>
      <c r="K2449" t="s">
        <v>8397</v>
      </c>
      <c r="L2449" t="s">
        <v>8398</v>
      </c>
      <c r="M2449" s="2">
        <v>43335</v>
      </c>
      <c r="N2449" t="s">
        <v>6015</v>
      </c>
      <c r="O2449" t="s">
        <v>353</v>
      </c>
      <c r="P2449" t="s">
        <v>3</v>
      </c>
      <c r="Q2449" t="s">
        <v>45</v>
      </c>
      <c r="R2449" t="s">
        <v>8399</v>
      </c>
      <c r="S2449" t="s">
        <v>8400</v>
      </c>
      <c r="T2449" t="s">
        <v>3</v>
      </c>
      <c r="U2449" t="s">
        <v>3</v>
      </c>
      <c r="V2449" t="str">
        <f>VLOOKUP(A2449,Ventas!$A$2:$H$3062,7,FALSE)</f>
        <v>N0</v>
      </c>
      <c r="W2449" t="str">
        <f>VLOOKUP(A2449,Ventas!$A$2:$H$3062,8,FALSE)</f>
        <v>OJ</v>
      </c>
      <c r="X2449" t="e">
        <f>VLOOKUP(A2449,'Correo 1'!$A$2:$C$3062,3,FALSE)</f>
        <v>#N/A</v>
      </c>
    </row>
    <row r="2450" spans="1:24" x14ac:dyDescent="0.2">
      <c r="A2450">
        <v>1141083</v>
      </c>
      <c r="B2450" t="s">
        <v>111</v>
      </c>
      <c r="C2450" t="s">
        <v>8401</v>
      </c>
      <c r="D2450" t="s">
        <v>3</v>
      </c>
      <c r="E2450" t="s">
        <v>204</v>
      </c>
      <c r="F2450" t="s">
        <v>204</v>
      </c>
      <c r="G2450" t="s">
        <v>3</v>
      </c>
      <c r="H2450" t="s">
        <v>115</v>
      </c>
      <c r="I2450" t="s">
        <v>954</v>
      </c>
      <c r="J2450" t="e">
        <f>+VLOOKUP(I2450,NOMENCLATURA!$A$3:$B$20,2,FALSE)</f>
        <v>#N/A</v>
      </c>
      <c r="K2450" t="s">
        <v>8402</v>
      </c>
      <c r="L2450" t="s">
        <v>8403</v>
      </c>
      <c r="M2450" s="2">
        <v>43335</v>
      </c>
      <c r="N2450" t="s">
        <v>6015</v>
      </c>
      <c r="O2450" t="s">
        <v>353</v>
      </c>
      <c r="P2450" t="s">
        <v>3</v>
      </c>
      <c r="Q2450" t="s">
        <v>45</v>
      </c>
      <c r="R2450" t="s">
        <v>8404</v>
      </c>
      <c r="S2450" t="s">
        <v>8405</v>
      </c>
      <c r="T2450" t="s">
        <v>3</v>
      </c>
      <c r="U2450" t="s">
        <v>3</v>
      </c>
      <c r="V2450" t="str">
        <f>VLOOKUP(A2450,Ventas!$A$2:$H$3062,7,FALSE)</f>
        <v>N0</v>
      </c>
      <c r="W2450" t="str">
        <f>VLOOKUP(A2450,Ventas!$A$2:$H$3062,8,FALSE)</f>
        <v>OJ</v>
      </c>
      <c r="X2450" t="e">
        <f>VLOOKUP(A2450,'Correo 1'!$A$2:$C$3062,3,FALSE)</f>
        <v>#N/A</v>
      </c>
    </row>
    <row r="2451" spans="1:24" x14ac:dyDescent="0.2">
      <c r="A2451">
        <v>1141084</v>
      </c>
      <c r="B2451" t="s">
        <v>111</v>
      </c>
      <c r="C2451" t="s">
        <v>8406</v>
      </c>
      <c r="D2451" t="s">
        <v>3</v>
      </c>
      <c r="E2451" t="s">
        <v>204</v>
      </c>
      <c r="F2451" t="s">
        <v>204</v>
      </c>
      <c r="G2451" t="s">
        <v>3</v>
      </c>
      <c r="H2451" t="s">
        <v>115</v>
      </c>
      <c r="I2451" t="s">
        <v>954</v>
      </c>
      <c r="J2451" t="e">
        <f>+VLOOKUP(I2451,NOMENCLATURA!$A$3:$B$20,2,FALSE)</f>
        <v>#N/A</v>
      </c>
      <c r="K2451" t="s">
        <v>8407</v>
      </c>
      <c r="L2451" t="s">
        <v>8408</v>
      </c>
      <c r="M2451" s="2">
        <v>43335</v>
      </c>
      <c r="N2451" t="s">
        <v>6015</v>
      </c>
      <c r="O2451" t="s">
        <v>353</v>
      </c>
      <c r="P2451" t="s">
        <v>3</v>
      </c>
      <c r="Q2451" t="s">
        <v>45</v>
      </c>
      <c r="R2451" t="s">
        <v>8409</v>
      </c>
      <c r="S2451" t="s">
        <v>8410</v>
      </c>
      <c r="T2451" t="s">
        <v>3</v>
      </c>
      <c r="U2451" t="s">
        <v>3</v>
      </c>
      <c r="V2451" t="str">
        <f>VLOOKUP(A2451,Ventas!$A$2:$H$3062,7,FALSE)</f>
        <v>N0</v>
      </c>
      <c r="W2451" t="str">
        <f>VLOOKUP(A2451,Ventas!$A$2:$H$3062,8,FALSE)</f>
        <v>OJ</v>
      </c>
      <c r="X2451" t="e">
        <f>VLOOKUP(A2451,'Correo 1'!$A$2:$C$3062,3,FALSE)</f>
        <v>#N/A</v>
      </c>
    </row>
    <row r="2452" spans="1:24" x14ac:dyDescent="0.2">
      <c r="A2452">
        <v>1141085</v>
      </c>
      <c r="B2452" t="s">
        <v>111</v>
      </c>
      <c r="C2452" t="s">
        <v>8411</v>
      </c>
      <c r="D2452" t="s">
        <v>3</v>
      </c>
      <c r="E2452" t="s">
        <v>204</v>
      </c>
      <c r="F2452" t="s">
        <v>2032</v>
      </c>
      <c r="G2452" t="s">
        <v>3</v>
      </c>
      <c r="H2452" t="s">
        <v>115</v>
      </c>
      <c r="I2452" t="s">
        <v>954</v>
      </c>
      <c r="J2452" t="e">
        <f>+VLOOKUP(I2452,NOMENCLATURA!$A$3:$B$20,2,FALSE)</f>
        <v>#N/A</v>
      </c>
      <c r="K2452" t="s">
        <v>8412</v>
      </c>
      <c r="L2452" t="s">
        <v>8413</v>
      </c>
      <c r="M2452" s="2">
        <v>43335</v>
      </c>
      <c r="N2452" t="s">
        <v>6015</v>
      </c>
      <c r="O2452" t="s">
        <v>353</v>
      </c>
      <c r="P2452" t="s">
        <v>3</v>
      </c>
      <c r="Q2452" t="s">
        <v>45</v>
      </c>
      <c r="R2452" t="s">
        <v>8414</v>
      </c>
      <c r="S2452" t="s">
        <v>8415</v>
      </c>
      <c r="T2452" t="s">
        <v>3</v>
      </c>
      <c r="U2452" t="s">
        <v>3</v>
      </c>
      <c r="V2452" t="str">
        <f>VLOOKUP(A2452,Ventas!$A$2:$H$3062,7,FALSE)</f>
        <v>N0</v>
      </c>
      <c r="W2452" t="str">
        <f>VLOOKUP(A2452,Ventas!$A$2:$H$3062,8,FALSE)</f>
        <v>OJ</v>
      </c>
      <c r="X2452" t="e">
        <f>VLOOKUP(A2452,'Correo 1'!$A$2:$C$3062,3,FALSE)</f>
        <v>#N/A</v>
      </c>
    </row>
    <row r="2453" spans="1:24" x14ac:dyDescent="0.2">
      <c r="A2453">
        <v>1141086</v>
      </c>
      <c r="B2453" t="s">
        <v>111</v>
      </c>
      <c r="C2453" t="s">
        <v>8416</v>
      </c>
      <c r="D2453" t="s">
        <v>3</v>
      </c>
      <c r="E2453" t="s">
        <v>7383</v>
      </c>
      <c r="F2453" t="s">
        <v>2032</v>
      </c>
      <c r="G2453" t="s">
        <v>3</v>
      </c>
      <c r="H2453" t="s">
        <v>115</v>
      </c>
      <c r="I2453" t="s">
        <v>954</v>
      </c>
      <c r="J2453" t="e">
        <f>+VLOOKUP(I2453,NOMENCLATURA!$A$3:$B$20,2,FALSE)</f>
        <v>#N/A</v>
      </c>
      <c r="K2453" t="s">
        <v>8417</v>
      </c>
      <c r="L2453" t="s">
        <v>8418</v>
      </c>
      <c r="M2453" s="2">
        <v>43335</v>
      </c>
      <c r="N2453" t="s">
        <v>6015</v>
      </c>
      <c r="O2453" t="s">
        <v>353</v>
      </c>
      <c r="P2453" t="s">
        <v>3</v>
      </c>
      <c r="Q2453" t="s">
        <v>45</v>
      </c>
      <c r="R2453" t="s">
        <v>8419</v>
      </c>
      <c r="S2453" t="s">
        <v>8420</v>
      </c>
      <c r="T2453" t="s">
        <v>3</v>
      </c>
      <c r="U2453" t="s">
        <v>3</v>
      </c>
      <c r="V2453" t="str">
        <f>VLOOKUP(A2453,Ventas!$A$2:$H$3062,7,FALSE)</f>
        <v>N0</v>
      </c>
      <c r="W2453" t="str">
        <f>VLOOKUP(A2453,Ventas!$A$2:$H$3062,8,FALSE)</f>
        <v>OJ</v>
      </c>
      <c r="X2453" t="e">
        <f>VLOOKUP(A2453,'Correo 1'!$A$2:$C$3062,3,FALSE)</f>
        <v>#N/A</v>
      </c>
    </row>
    <row r="2454" spans="1:24" x14ac:dyDescent="0.2">
      <c r="A2454">
        <v>1141087</v>
      </c>
      <c r="B2454" t="s">
        <v>111</v>
      </c>
      <c r="C2454" t="s">
        <v>8421</v>
      </c>
      <c r="D2454" t="s">
        <v>3</v>
      </c>
      <c r="E2454" t="s">
        <v>204</v>
      </c>
      <c r="F2454" t="s">
        <v>204</v>
      </c>
      <c r="G2454" t="s">
        <v>3</v>
      </c>
      <c r="H2454" t="s">
        <v>115</v>
      </c>
      <c r="I2454" t="s">
        <v>954</v>
      </c>
      <c r="J2454" t="e">
        <f>+VLOOKUP(I2454,NOMENCLATURA!$A$3:$B$20,2,FALSE)</f>
        <v>#N/A</v>
      </c>
      <c r="K2454" t="s">
        <v>8422</v>
      </c>
      <c r="L2454" t="s">
        <v>8423</v>
      </c>
      <c r="M2454" s="2">
        <v>43335</v>
      </c>
      <c r="N2454" t="s">
        <v>6015</v>
      </c>
      <c r="O2454" t="s">
        <v>353</v>
      </c>
      <c r="P2454" t="s">
        <v>3</v>
      </c>
      <c r="Q2454" t="s">
        <v>45</v>
      </c>
      <c r="R2454" t="s">
        <v>8424</v>
      </c>
      <c r="S2454" t="s">
        <v>8425</v>
      </c>
      <c r="T2454" t="s">
        <v>3</v>
      </c>
      <c r="U2454" t="s">
        <v>3</v>
      </c>
      <c r="V2454" t="str">
        <f>VLOOKUP(A2454,Ventas!$A$2:$H$3062,7,FALSE)</f>
        <v>N0</v>
      </c>
      <c r="W2454" t="str">
        <f>VLOOKUP(A2454,Ventas!$A$2:$H$3062,8,FALSE)</f>
        <v>OJ</v>
      </c>
      <c r="X2454" t="e">
        <f>VLOOKUP(A2454,'Correo 1'!$A$2:$C$3062,3,FALSE)</f>
        <v>#N/A</v>
      </c>
    </row>
    <row r="2455" spans="1:24" x14ac:dyDescent="0.2">
      <c r="A2455">
        <v>1141088</v>
      </c>
      <c r="B2455" t="s">
        <v>111</v>
      </c>
      <c r="C2455" t="s">
        <v>8426</v>
      </c>
      <c r="D2455" t="s">
        <v>3</v>
      </c>
      <c r="E2455" t="s">
        <v>204</v>
      </c>
      <c r="F2455" t="s">
        <v>204</v>
      </c>
      <c r="G2455" t="s">
        <v>3</v>
      </c>
      <c r="H2455" t="s">
        <v>2061</v>
      </c>
      <c r="I2455" t="s">
        <v>954</v>
      </c>
      <c r="J2455" t="e">
        <f>+VLOOKUP(I2455,NOMENCLATURA!$A$3:$B$20,2,FALSE)</f>
        <v>#N/A</v>
      </c>
      <c r="K2455" t="s">
        <v>8427</v>
      </c>
      <c r="L2455" t="s">
        <v>8428</v>
      </c>
      <c r="M2455" s="2">
        <v>43335</v>
      </c>
      <c r="N2455" t="s">
        <v>6015</v>
      </c>
      <c r="O2455" t="s">
        <v>353</v>
      </c>
      <c r="P2455" t="s">
        <v>3</v>
      </c>
      <c r="Q2455" t="s">
        <v>45</v>
      </c>
      <c r="R2455" t="s">
        <v>8429</v>
      </c>
      <c r="S2455" t="s">
        <v>8430</v>
      </c>
      <c r="T2455" t="s">
        <v>3</v>
      </c>
      <c r="U2455" t="s">
        <v>3</v>
      </c>
      <c r="V2455" t="str">
        <f>VLOOKUP(A2455,Ventas!$A$2:$H$3062,7,FALSE)</f>
        <v>N0</v>
      </c>
      <c r="W2455" t="str">
        <f>VLOOKUP(A2455,Ventas!$A$2:$H$3062,8,FALSE)</f>
        <v>OJ</v>
      </c>
      <c r="X2455" t="e">
        <f>VLOOKUP(A2455,'Correo 1'!$A$2:$C$3062,3,FALSE)</f>
        <v>#N/A</v>
      </c>
    </row>
    <row r="2456" spans="1:24" x14ac:dyDescent="0.2">
      <c r="A2456">
        <v>1141089</v>
      </c>
      <c r="B2456" t="s">
        <v>111</v>
      </c>
      <c r="C2456" t="s">
        <v>8431</v>
      </c>
      <c r="D2456" t="s">
        <v>3</v>
      </c>
      <c r="E2456" t="s">
        <v>204</v>
      </c>
      <c r="F2456" t="s">
        <v>4715</v>
      </c>
      <c r="G2456" t="s">
        <v>3</v>
      </c>
      <c r="H2456" t="s">
        <v>115</v>
      </c>
      <c r="I2456" t="s">
        <v>954</v>
      </c>
      <c r="J2456" t="e">
        <f>+VLOOKUP(I2456,NOMENCLATURA!$A$3:$B$20,2,FALSE)</f>
        <v>#N/A</v>
      </c>
      <c r="K2456" t="s">
        <v>8432</v>
      </c>
      <c r="L2456" t="s">
        <v>8433</v>
      </c>
      <c r="M2456" s="2">
        <v>43335</v>
      </c>
      <c r="N2456" t="s">
        <v>6015</v>
      </c>
      <c r="O2456" t="s">
        <v>353</v>
      </c>
      <c r="P2456" t="s">
        <v>3</v>
      </c>
      <c r="Q2456" t="s">
        <v>45</v>
      </c>
      <c r="R2456" t="s">
        <v>8434</v>
      </c>
      <c r="S2456" t="s">
        <v>8435</v>
      </c>
      <c r="T2456" t="s">
        <v>3</v>
      </c>
      <c r="U2456" t="s">
        <v>3</v>
      </c>
      <c r="V2456" t="str">
        <f>VLOOKUP(A2456,Ventas!$A$2:$H$3062,7,FALSE)</f>
        <v>N0</v>
      </c>
      <c r="W2456" t="str">
        <f>VLOOKUP(A2456,Ventas!$A$2:$H$3062,8,FALSE)</f>
        <v>OJ</v>
      </c>
      <c r="X2456" t="e">
        <f>VLOOKUP(A2456,'Correo 1'!$A$2:$C$3062,3,FALSE)</f>
        <v>#N/A</v>
      </c>
    </row>
    <row r="2457" spans="1:24" x14ac:dyDescent="0.2">
      <c r="A2457">
        <v>1141090</v>
      </c>
      <c r="B2457" t="s">
        <v>111</v>
      </c>
      <c r="C2457" t="s">
        <v>8436</v>
      </c>
      <c r="D2457" t="s">
        <v>3</v>
      </c>
      <c r="E2457" t="s">
        <v>3132</v>
      </c>
      <c r="F2457" t="s">
        <v>5308</v>
      </c>
      <c r="G2457" t="s">
        <v>3</v>
      </c>
      <c r="H2457" t="s">
        <v>115</v>
      </c>
      <c r="I2457" t="s">
        <v>954</v>
      </c>
      <c r="J2457" t="e">
        <f>+VLOOKUP(I2457,NOMENCLATURA!$A$3:$B$20,2,FALSE)</f>
        <v>#N/A</v>
      </c>
      <c r="K2457" t="s">
        <v>8437</v>
      </c>
      <c r="L2457" t="s">
        <v>8438</v>
      </c>
      <c r="M2457" s="2">
        <v>43335</v>
      </c>
      <c r="N2457" t="s">
        <v>6015</v>
      </c>
      <c r="O2457" t="s">
        <v>353</v>
      </c>
      <c r="P2457" t="s">
        <v>3</v>
      </c>
      <c r="Q2457" t="s">
        <v>45</v>
      </c>
      <c r="R2457" t="s">
        <v>8439</v>
      </c>
      <c r="S2457" t="s">
        <v>8440</v>
      </c>
      <c r="T2457" t="s">
        <v>3</v>
      </c>
      <c r="U2457" t="s">
        <v>3</v>
      </c>
      <c r="V2457" t="str">
        <f>VLOOKUP(A2457,Ventas!$A$2:$H$3062,7,FALSE)</f>
        <v>N0</v>
      </c>
      <c r="W2457" t="str">
        <f>VLOOKUP(A2457,Ventas!$A$2:$H$3062,8,FALSE)</f>
        <v>OJ</v>
      </c>
      <c r="X2457" t="e">
        <f>VLOOKUP(A2457,'Correo 1'!$A$2:$C$3062,3,FALSE)</f>
        <v>#N/A</v>
      </c>
    </row>
    <row r="2458" spans="1:24" x14ac:dyDescent="0.2">
      <c r="A2458">
        <v>1141091</v>
      </c>
      <c r="B2458" t="s">
        <v>111</v>
      </c>
      <c r="C2458" t="s">
        <v>8441</v>
      </c>
      <c r="D2458" t="s">
        <v>3</v>
      </c>
      <c r="E2458" t="s">
        <v>204</v>
      </c>
      <c r="F2458" t="s">
        <v>204</v>
      </c>
      <c r="G2458" t="s">
        <v>3</v>
      </c>
      <c r="H2458" t="s">
        <v>115</v>
      </c>
      <c r="I2458" t="s">
        <v>954</v>
      </c>
      <c r="J2458" t="e">
        <f>+VLOOKUP(I2458,NOMENCLATURA!$A$3:$B$20,2,FALSE)</f>
        <v>#N/A</v>
      </c>
      <c r="K2458" t="s">
        <v>8442</v>
      </c>
      <c r="L2458" t="s">
        <v>8443</v>
      </c>
      <c r="M2458" s="2">
        <v>43335</v>
      </c>
      <c r="N2458" t="s">
        <v>6015</v>
      </c>
      <c r="O2458" t="s">
        <v>353</v>
      </c>
      <c r="P2458" t="s">
        <v>3</v>
      </c>
      <c r="Q2458" t="s">
        <v>45</v>
      </c>
      <c r="R2458" t="s">
        <v>8444</v>
      </c>
      <c r="S2458" t="s">
        <v>8445</v>
      </c>
      <c r="T2458" t="s">
        <v>3</v>
      </c>
      <c r="U2458" t="s">
        <v>3</v>
      </c>
      <c r="V2458" t="str">
        <f>VLOOKUP(A2458,Ventas!$A$2:$H$3062,7,FALSE)</f>
        <v>N0</v>
      </c>
      <c r="W2458" t="str">
        <f>VLOOKUP(A2458,Ventas!$A$2:$H$3062,8,FALSE)</f>
        <v>OJ</v>
      </c>
      <c r="X2458" t="e">
        <f>VLOOKUP(A2458,'Correo 1'!$A$2:$C$3062,3,FALSE)</f>
        <v>#N/A</v>
      </c>
    </row>
    <row r="2459" spans="1:24" x14ac:dyDescent="0.2">
      <c r="A2459">
        <v>1141092</v>
      </c>
      <c r="B2459" t="s">
        <v>111</v>
      </c>
      <c r="C2459" t="s">
        <v>8446</v>
      </c>
      <c r="D2459" t="s">
        <v>3</v>
      </c>
      <c r="E2459" t="s">
        <v>204</v>
      </c>
      <c r="F2459" t="s">
        <v>3781</v>
      </c>
      <c r="G2459" t="s">
        <v>3</v>
      </c>
      <c r="H2459" t="s">
        <v>1046</v>
      </c>
      <c r="I2459" t="s">
        <v>954</v>
      </c>
      <c r="J2459" t="e">
        <f>+VLOOKUP(I2459,NOMENCLATURA!$A$3:$B$20,2,FALSE)</f>
        <v>#N/A</v>
      </c>
      <c r="K2459" t="s">
        <v>8447</v>
      </c>
      <c r="L2459" t="s">
        <v>8448</v>
      </c>
      <c r="M2459" s="2">
        <v>43335</v>
      </c>
      <c r="N2459" t="s">
        <v>6015</v>
      </c>
      <c r="O2459" t="s">
        <v>353</v>
      </c>
      <c r="P2459" t="s">
        <v>3</v>
      </c>
      <c r="Q2459" t="s">
        <v>45</v>
      </c>
      <c r="R2459" t="s">
        <v>8449</v>
      </c>
      <c r="S2459" t="s">
        <v>8450</v>
      </c>
      <c r="T2459" t="s">
        <v>3</v>
      </c>
      <c r="U2459" t="s">
        <v>3</v>
      </c>
      <c r="V2459" t="str">
        <f>VLOOKUP(A2459,Ventas!$A$2:$H$3062,7,FALSE)</f>
        <v>N0</v>
      </c>
      <c r="W2459" t="str">
        <f>VLOOKUP(A2459,Ventas!$A$2:$H$3062,8,FALSE)</f>
        <v>OJ</v>
      </c>
      <c r="X2459" t="e">
        <f>VLOOKUP(A2459,'Correo 1'!$A$2:$C$3062,3,FALSE)</f>
        <v>#N/A</v>
      </c>
    </row>
    <row r="2460" spans="1:24" x14ac:dyDescent="0.2">
      <c r="A2460">
        <v>1141093</v>
      </c>
      <c r="B2460" t="s">
        <v>111</v>
      </c>
      <c r="C2460" t="s">
        <v>8451</v>
      </c>
      <c r="D2460" t="s">
        <v>3</v>
      </c>
      <c r="E2460" t="s">
        <v>204</v>
      </c>
      <c r="F2460" t="s">
        <v>113</v>
      </c>
      <c r="G2460" t="s">
        <v>3</v>
      </c>
      <c r="H2460" t="s">
        <v>115</v>
      </c>
      <c r="I2460" t="s">
        <v>954</v>
      </c>
      <c r="J2460" t="e">
        <f>+VLOOKUP(I2460,NOMENCLATURA!$A$3:$B$20,2,FALSE)</f>
        <v>#N/A</v>
      </c>
      <c r="K2460" t="s">
        <v>8452</v>
      </c>
      <c r="L2460" t="s">
        <v>8453</v>
      </c>
      <c r="M2460" s="2">
        <v>43335</v>
      </c>
      <c r="N2460" t="s">
        <v>6015</v>
      </c>
      <c r="O2460" t="s">
        <v>353</v>
      </c>
      <c r="P2460" t="s">
        <v>3</v>
      </c>
      <c r="Q2460" t="s">
        <v>45</v>
      </c>
      <c r="R2460" t="s">
        <v>8454</v>
      </c>
      <c r="S2460" t="s">
        <v>8455</v>
      </c>
      <c r="T2460" t="s">
        <v>3</v>
      </c>
      <c r="U2460" t="s">
        <v>3</v>
      </c>
      <c r="V2460" t="str">
        <f>VLOOKUP(A2460,Ventas!$A$2:$H$3062,7,FALSE)</f>
        <v>N0</v>
      </c>
      <c r="W2460" t="str">
        <f>VLOOKUP(A2460,Ventas!$A$2:$H$3062,8,FALSE)</f>
        <v>OJ</v>
      </c>
      <c r="X2460" t="e">
        <f>VLOOKUP(A2460,'Correo 1'!$A$2:$C$3062,3,FALSE)</f>
        <v>#N/A</v>
      </c>
    </row>
    <row r="2461" spans="1:24" x14ac:dyDescent="0.2">
      <c r="A2461">
        <v>1141094</v>
      </c>
      <c r="B2461" t="s">
        <v>111</v>
      </c>
      <c r="C2461" t="s">
        <v>8456</v>
      </c>
      <c r="D2461" t="s">
        <v>3</v>
      </c>
      <c r="E2461" t="s">
        <v>3113</v>
      </c>
      <c r="F2461" t="s">
        <v>5088</v>
      </c>
      <c r="G2461" t="s">
        <v>3</v>
      </c>
      <c r="H2461" t="s">
        <v>115</v>
      </c>
      <c r="I2461" t="s">
        <v>954</v>
      </c>
      <c r="J2461" t="e">
        <f>+VLOOKUP(I2461,NOMENCLATURA!$A$3:$B$20,2,FALSE)</f>
        <v>#N/A</v>
      </c>
      <c r="K2461" t="s">
        <v>8457</v>
      </c>
      <c r="L2461" t="s">
        <v>8458</v>
      </c>
      <c r="M2461" s="2">
        <v>43335</v>
      </c>
      <c r="N2461" t="s">
        <v>6015</v>
      </c>
      <c r="O2461" t="s">
        <v>353</v>
      </c>
      <c r="P2461" t="s">
        <v>3</v>
      </c>
      <c r="Q2461" t="s">
        <v>45</v>
      </c>
      <c r="R2461" t="s">
        <v>8459</v>
      </c>
      <c r="S2461" t="s">
        <v>8460</v>
      </c>
      <c r="T2461" t="s">
        <v>3</v>
      </c>
      <c r="U2461" t="s">
        <v>3</v>
      </c>
      <c r="V2461" t="str">
        <f>VLOOKUP(A2461,Ventas!$A$2:$H$3062,7,FALSE)</f>
        <v>N0</v>
      </c>
      <c r="W2461" t="str">
        <f>VLOOKUP(A2461,Ventas!$A$2:$H$3062,8,FALSE)</f>
        <v>OJ</v>
      </c>
      <c r="X2461" t="e">
        <f>VLOOKUP(A2461,'Correo 1'!$A$2:$C$3062,3,FALSE)</f>
        <v>#N/A</v>
      </c>
    </row>
    <row r="2462" spans="1:24" x14ac:dyDescent="0.2">
      <c r="A2462">
        <v>1141095</v>
      </c>
      <c r="B2462" t="s">
        <v>111</v>
      </c>
      <c r="C2462" t="s">
        <v>8461</v>
      </c>
      <c r="D2462" t="s">
        <v>3</v>
      </c>
      <c r="E2462" t="s">
        <v>204</v>
      </c>
      <c r="F2462" t="s">
        <v>8462</v>
      </c>
      <c r="G2462" t="s">
        <v>3</v>
      </c>
      <c r="H2462" t="s">
        <v>115</v>
      </c>
      <c r="I2462" t="s">
        <v>954</v>
      </c>
      <c r="J2462" t="e">
        <f>+VLOOKUP(I2462,NOMENCLATURA!$A$3:$B$20,2,FALSE)</f>
        <v>#N/A</v>
      </c>
      <c r="K2462" t="s">
        <v>8463</v>
      </c>
      <c r="L2462" t="s">
        <v>8464</v>
      </c>
      <c r="M2462" s="2">
        <v>43335</v>
      </c>
      <c r="N2462" t="s">
        <v>6015</v>
      </c>
      <c r="O2462" t="s">
        <v>353</v>
      </c>
      <c r="P2462" t="s">
        <v>3</v>
      </c>
      <c r="Q2462" t="s">
        <v>45</v>
      </c>
      <c r="R2462" t="s">
        <v>8465</v>
      </c>
      <c r="S2462" t="s">
        <v>8466</v>
      </c>
      <c r="T2462" t="s">
        <v>3</v>
      </c>
      <c r="U2462" t="s">
        <v>3</v>
      </c>
      <c r="V2462" t="str">
        <f>VLOOKUP(A2462,Ventas!$A$2:$H$3062,7,FALSE)</f>
        <v>N0</v>
      </c>
      <c r="W2462" t="str">
        <f>VLOOKUP(A2462,Ventas!$A$2:$H$3062,8,FALSE)</f>
        <v>OJ</v>
      </c>
      <c r="X2462" t="e">
        <f>VLOOKUP(A2462,'Correo 1'!$A$2:$C$3062,3,FALSE)</f>
        <v>#N/A</v>
      </c>
    </row>
    <row r="2463" spans="1:24" x14ac:dyDescent="0.2">
      <c r="A2463">
        <v>1141096</v>
      </c>
      <c r="B2463" t="s">
        <v>111</v>
      </c>
      <c r="C2463" t="s">
        <v>8467</v>
      </c>
      <c r="D2463" t="s">
        <v>3</v>
      </c>
      <c r="E2463" t="s">
        <v>204</v>
      </c>
      <c r="F2463" t="s">
        <v>2032</v>
      </c>
      <c r="G2463" t="s">
        <v>3</v>
      </c>
      <c r="H2463" t="s">
        <v>115</v>
      </c>
      <c r="I2463" t="s">
        <v>954</v>
      </c>
      <c r="J2463" t="e">
        <f>+VLOOKUP(I2463,NOMENCLATURA!$A$3:$B$20,2,FALSE)</f>
        <v>#N/A</v>
      </c>
      <c r="K2463" t="s">
        <v>8468</v>
      </c>
      <c r="L2463" t="s">
        <v>8469</v>
      </c>
      <c r="M2463" s="2">
        <v>43335</v>
      </c>
      <c r="N2463" t="s">
        <v>6015</v>
      </c>
      <c r="O2463" t="s">
        <v>353</v>
      </c>
      <c r="P2463" t="s">
        <v>3</v>
      </c>
      <c r="Q2463" t="s">
        <v>45</v>
      </c>
      <c r="R2463" t="s">
        <v>8470</v>
      </c>
      <c r="S2463" t="s">
        <v>8471</v>
      </c>
      <c r="T2463" t="s">
        <v>3</v>
      </c>
      <c r="U2463" t="s">
        <v>3</v>
      </c>
      <c r="V2463" t="str">
        <f>VLOOKUP(A2463,Ventas!$A$2:$H$3062,7,FALSE)</f>
        <v>N0</v>
      </c>
      <c r="W2463" t="str">
        <f>VLOOKUP(A2463,Ventas!$A$2:$H$3062,8,FALSE)</f>
        <v>OJ</v>
      </c>
      <c r="X2463" t="e">
        <f>VLOOKUP(A2463,'Correo 1'!$A$2:$C$3062,3,FALSE)</f>
        <v>#N/A</v>
      </c>
    </row>
    <row r="2464" spans="1:24" x14ac:dyDescent="0.2">
      <c r="A2464">
        <v>1141097</v>
      </c>
      <c r="B2464" t="s">
        <v>111</v>
      </c>
      <c r="C2464" t="s">
        <v>8472</v>
      </c>
      <c r="D2464" t="s">
        <v>3</v>
      </c>
      <c r="E2464" t="s">
        <v>204</v>
      </c>
      <c r="F2464" t="s">
        <v>113</v>
      </c>
      <c r="G2464" t="s">
        <v>3</v>
      </c>
      <c r="H2464" t="s">
        <v>115</v>
      </c>
      <c r="I2464" t="s">
        <v>954</v>
      </c>
      <c r="J2464" t="e">
        <f>+VLOOKUP(I2464,NOMENCLATURA!$A$3:$B$20,2,FALSE)</f>
        <v>#N/A</v>
      </c>
      <c r="K2464" t="s">
        <v>8473</v>
      </c>
      <c r="L2464" t="s">
        <v>8474</v>
      </c>
      <c r="M2464" s="2">
        <v>43335</v>
      </c>
      <c r="N2464" t="s">
        <v>6015</v>
      </c>
      <c r="O2464" t="s">
        <v>353</v>
      </c>
      <c r="P2464" t="s">
        <v>3</v>
      </c>
      <c r="Q2464" t="s">
        <v>45</v>
      </c>
      <c r="R2464" t="s">
        <v>8475</v>
      </c>
      <c r="S2464" t="s">
        <v>8476</v>
      </c>
      <c r="T2464" t="s">
        <v>3</v>
      </c>
      <c r="U2464" t="s">
        <v>3</v>
      </c>
      <c r="V2464" t="str">
        <f>VLOOKUP(A2464,Ventas!$A$2:$H$3062,7,FALSE)</f>
        <v>N0</v>
      </c>
      <c r="W2464" t="str">
        <f>VLOOKUP(A2464,Ventas!$A$2:$H$3062,8,FALSE)</f>
        <v>OJ</v>
      </c>
      <c r="X2464" t="e">
        <f>VLOOKUP(A2464,'Correo 1'!$A$2:$C$3062,3,FALSE)</f>
        <v>#N/A</v>
      </c>
    </row>
    <row r="2465" spans="1:24" x14ac:dyDescent="0.2">
      <c r="A2465">
        <v>1141098</v>
      </c>
      <c r="B2465" t="s">
        <v>111</v>
      </c>
      <c r="C2465" t="s">
        <v>8477</v>
      </c>
      <c r="D2465" t="s">
        <v>3</v>
      </c>
      <c r="E2465" t="s">
        <v>204</v>
      </c>
      <c r="F2465" t="s">
        <v>3001</v>
      </c>
      <c r="G2465" t="s">
        <v>3</v>
      </c>
      <c r="H2465" t="s">
        <v>115</v>
      </c>
      <c r="I2465" t="s">
        <v>954</v>
      </c>
      <c r="J2465" t="e">
        <f>+VLOOKUP(I2465,NOMENCLATURA!$A$3:$B$20,2,FALSE)</f>
        <v>#N/A</v>
      </c>
      <c r="K2465" t="s">
        <v>8478</v>
      </c>
      <c r="L2465" t="s">
        <v>8479</v>
      </c>
      <c r="M2465" s="2">
        <v>43335</v>
      </c>
      <c r="N2465" t="s">
        <v>6015</v>
      </c>
      <c r="O2465" t="s">
        <v>353</v>
      </c>
      <c r="P2465" t="s">
        <v>3</v>
      </c>
      <c r="Q2465" t="s">
        <v>45</v>
      </c>
      <c r="R2465" t="s">
        <v>8480</v>
      </c>
      <c r="S2465" t="s">
        <v>8481</v>
      </c>
      <c r="T2465" t="s">
        <v>3</v>
      </c>
      <c r="U2465" t="s">
        <v>3</v>
      </c>
      <c r="V2465" t="str">
        <f>VLOOKUP(A2465,Ventas!$A$2:$H$3062,7,FALSE)</f>
        <v>N0</v>
      </c>
      <c r="W2465" t="str">
        <f>VLOOKUP(A2465,Ventas!$A$2:$H$3062,8,FALSE)</f>
        <v>OJ</v>
      </c>
      <c r="X2465" t="e">
        <f>VLOOKUP(A2465,'Correo 1'!$A$2:$C$3062,3,FALSE)</f>
        <v>#N/A</v>
      </c>
    </row>
    <row r="2466" spans="1:24" x14ac:dyDescent="0.2">
      <c r="A2466">
        <v>1141099</v>
      </c>
      <c r="B2466" t="s">
        <v>111</v>
      </c>
      <c r="C2466" t="s">
        <v>8482</v>
      </c>
      <c r="D2466" t="s">
        <v>3</v>
      </c>
      <c r="E2466" t="s">
        <v>204</v>
      </c>
      <c r="F2466" t="s">
        <v>2297</v>
      </c>
      <c r="G2466" t="s">
        <v>3</v>
      </c>
      <c r="H2466" t="s">
        <v>115</v>
      </c>
      <c r="I2466" t="s">
        <v>954</v>
      </c>
      <c r="J2466" t="e">
        <f>+VLOOKUP(I2466,NOMENCLATURA!$A$3:$B$20,2,FALSE)</f>
        <v>#N/A</v>
      </c>
      <c r="K2466" t="s">
        <v>8483</v>
      </c>
      <c r="L2466" t="s">
        <v>8484</v>
      </c>
      <c r="M2466" s="2">
        <v>43335</v>
      </c>
      <c r="N2466" t="s">
        <v>6015</v>
      </c>
      <c r="O2466" t="s">
        <v>353</v>
      </c>
      <c r="P2466" t="s">
        <v>3</v>
      </c>
      <c r="Q2466" t="s">
        <v>45</v>
      </c>
      <c r="R2466" t="s">
        <v>8485</v>
      </c>
      <c r="S2466" t="s">
        <v>8486</v>
      </c>
      <c r="T2466" t="s">
        <v>3</v>
      </c>
      <c r="U2466" t="s">
        <v>3</v>
      </c>
      <c r="V2466" t="str">
        <f>VLOOKUP(A2466,Ventas!$A$2:$H$3062,7,FALSE)</f>
        <v>N0</v>
      </c>
      <c r="W2466" t="str">
        <f>VLOOKUP(A2466,Ventas!$A$2:$H$3062,8,FALSE)</f>
        <v>OJ</v>
      </c>
      <c r="X2466" t="e">
        <f>VLOOKUP(A2466,'Correo 1'!$A$2:$C$3062,3,FALSE)</f>
        <v>#N/A</v>
      </c>
    </row>
    <row r="2467" spans="1:24" x14ac:dyDescent="0.2">
      <c r="A2467">
        <v>1141100</v>
      </c>
      <c r="B2467" t="s">
        <v>111</v>
      </c>
      <c r="C2467" t="s">
        <v>8487</v>
      </c>
      <c r="D2467" t="s">
        <v>3</v>
      </c>
      <c r="E2467" t="s">
        <v>204</v>
      </c>
      <c r="F2467" t="s">
        <v>113</v>
      </c>
      <c r="G2467" t="s">
        <v>3</v>
      </c>
      <c r="H2467" t="s">
        <v>79</v>
      </c>
      <c r="I2467" t="s">
        <v>954</v>
      </c>
      <c r="J2467" t="e">
        <f>+VLOOKUP(I2467,NOMENCLATURA!$A$3:$B$20,2,FALSE)</f>
        <v>#N/A</v>
      </c>
      <c r="K2467" t="s">
        <v>8488</v>
      </c>
      <c r="L2467" t="s">
        <v>8489</v>
      </c>
      <c r="M2467" s="2">
        <v>43335</v>
      </c>
      <c r="N2467" t="s">
        <v>6015</v>
      </c>
      <c r="O2467" t="s">
        <v>353</v>
      </c>
      <c r="P2467" t="s">
        <v>3</v>
      </c>
      <c r="Q2467" t="s">
        <v>45</v>
      </c>
      <c r="R2467" t="s">
        <v>8490</v>
      </c>
      <c r="S2467" t="s">
        <v>8491</v>
      </c>
      <c r="T2467" t="s">
        <v>3</v>
      </c>
      <c r="U2467" t="s">
        <v>3</v>
      </c>
      <c r="V2467" t="str">
        <f>VLOOKUP(A2467,Ventas!$A$2:$H$3062,7,FALSE)</f>
        <v>N0</v>
      </c>
      <c r="W2467" t="str">
        <f>VLOOKUP(A2467,Ventas!$A$2:$H$3062,8,FALSE)</f>
        <v>OJ</v>
      </c>
      <c r="X2467" t="e">
        <f>VLOOKUP(A2467,'Correo 1'!$A$2:$C$3062,3,FALSE)</f>
        <v>#N/A</v>
      </c>
    </row>
    <row r="2468" spans="1:24" x14ac:dyDescent="0.2">
      <c r="A2468">
        <v>1141101</v>
      </c>
      <c r="B2468" t="s">
        <v>111</v>
      </c>
      <c r="C2468" t="s">
        <v>8492</v>
      </c>
      <c r="D2468" t="s">
        <v>3</v>
      </c>
      <c r="E2468" t="s">
        <v>204</v>
      </c>
      <c r="F2468" t="s">
        <v>2032</v>
      </c>
      <c r="G2468" t="s">
        <v>3</v>
      </c>
      <c r="H2468" t="s">
        <v>115</v>
      </c>
      <c r="I2468" t="s">
        <v>954</v>
      </c>
      <c r="J2468" t="e">
        <f>+VLOOKUP(I2468,NOMENCLATURA!$A$3:$B$20,2,FALSE)</f>
        <v>#N/A</v>
      </c>
      <c r="K2468" t="s">
        <v>8493</v>
      </c>
      <c r="L2468" t="s">
        <v>8494</v>
      </c>
      <c r="M2468" s="2">
        <v>43335</v>
      </c>
      <c r="N2468" t="s">
        <v>6015</v>
      </c>
      <c r="O2468" t="s">
        <v>353</v>
      </c>
      <c r="P2468" t="s">
        <v>3</v>
      </c>
      <c r="Q2468" t="s">
        <v>45</v>
      </c>
      <c r="R2468" t="s">
        <v>8495</v>
      </c>
      <c r="S2468" t="s">
        <v>8496</v>
      </c>
      <c r="T2468" t="s">
        <v>3</v>
      </c>
      <c r="U2468" t="s">
        <v>3</v>
      </c>
      <c r="V2468" t="str">
        <f>VLOOKUP(A2468,Ventas!$A$2:$H$3062,7,FALSE)</f>
        <v>N0</v>
      </c>
      <c r="W2468" t="str">
        <f>VLOOKUP(A2468,Ventas!$A$2:$H$3062,8,FALSE)</f>
        <v>OJ</v>
      </c>
      <c r="X2468" t="e">
        <f>VLOOKUP(A2468,'Correo 1'!$A$2:$C$3062,3,FALSE)</f>
        <v>#N/A</v>
      </c>
    </row>
    <row r="2469" spans="1:24" x14ac:dyDescent="0.2">
      <c r="A2469">
        <v>1141102</v>
      </c>
      <c r="B2469" t="s">
        <v>111</v>
      </c>
      <c r="C2469" t="s">
        <v>8497</v>
      </c>
      <c r="D2469" t="s">
        <v>3</v>
      </c>
      <c r="E2469" t="s">
        <v>8498</v>
      </c>
      <c r="F2469" t="s">
        <v>4011</v>
      </c>
      <c r="G2469" t="s">
        <v>3</v>
      </c>
      <c r="H2469" t="s">
        <v>115</v>
      </c>
      <c r="I2469" t="s">
        <v>954</v>
      </c>
      <c r="J2469" t="e">
        <f>+VLOOKUP(I2469,NOMENCLATURA!$A$3:$B$20,2,FALSE)</f>
        <v>#N/A</v>
      </c>
      <c r="K2469" t="s">
        <v>8499</v>
      </c>
      <c r="L2469" t="s">
        <v>8500</v>
      </c>
      <c r="M2469" s="2">
        <v>43335</v>
      </c>
      <c r="N2469" t="s">
        <v>6015</v>
      </c>
      <c r="O2469" t="s">
        <v>353</v>
      </c>
      <c r="P2469" t="s">
        <v>3</v>
      </c>
      <c r="Q2469" t="s">
        <v>45</v>
      </c>
      <c r="R2469" t="s">
        <v>8501</v>
      </c>
      <c r="S2469" t="s">
        <v>8502</v>
      </c>
      <c r="T2469" t="s">
        <v>3</v>
      </c>
      <c r="U2469" t="s">
        <v>3</v>
      </c>
      <c r="V2469" t="str">
        <f>VLOOKUP(A2469,Ventas!$A$2:$H$3062,7,FALSE)</f>
        <v>N0</v>
      </c>
      <c r="W2469" t="str">
        <f>VLOOKUP(A2469,Ventas!$A$2:$H$3062,8,FALSE)</f>
        <v>OJ</v>
      </c>
      <c r="X2469" t="e">
        <f>VLOOKUP(A2469,'Correo 1'!$A$2:$C$3062,3,FALSE)</f>
        <v>#N/A</v>
      </c>
    </row>
    <row r="2470" spans="1:24" x14ac:dyDescent="0.2">
      <c r="A2470">
        <v>1141103</v>
      </c>
      <c r="B2470" t="s">
        <v>111</v>
      </c>
      <c r="C2470" t="s">
        <v>8503</v>
      </c>
      <c r="D2470" t="s">
        <v>3</v>
      </c>
      <c r="E2470" t="s">
        <v>204</v>
      </c>
      <c r="F2470" t="s">
        <v>2032</v>
      </c>
      <c r="G2470" t="s">
        <v>3</v>
      </c>
      <c r="H2470" t="s">
        <v>62</v>
      </c>
      <c r="I2470" t="s">
        <v>954</v>
      </c>
      <c r="J2470" t="e">
        <f>+VLOOKUP(I2470,NOMENCLATURA!$A$3:$B$20,2,FALSE)</f>
        <v>#N/A</v>
      </c>
      <c r="K2470" t="s">
        <v>8504</v>
      </c>
      <c r="L2470" t="s">
        <v>8505</v>
      </c>
      <c r="M2470" s="2">
        <v>43335</v>
      </c>
      <c r="N2470" t="s">
        <v>6015</v>
      </c>
      <c r="O2470" t="s">
        <v>353</v>
      </c>
      <c r="P2470" t="s">
        <v>3</v>
      </c>
      <c r="Q2470" t="s">
        <v>45</v>
      </c>
      <c r="R2470" t="s">
        <v>8506</v>
      </c>
      <c r="S2470" t="s">
        <v>8507</v>
      </c>
      <c r="T2470" t="s">
        <v>3</v>
      </c>
      <c r="U2470" t="s">
        <v>3</v>
      </c>
      <c r="V2470" t="str">
        <f>VLOOKUP(A2470,Ventas!$A$2:$H$3062,7,FALSE)</f>
        <v>N0</v>
      </c>
      <c r="W2470" t="str">
        <f>VLOOKUP(A2470,Ventas!$A$2:$H$3062,8,FALSE)</f>
        <v>OJ</v>
      </c>
      <c r="X2470" t="e">
        <f>VLOOKUP(A2470,'Correo 1'!$A$2:$C$3062,3,FALSE)</f>
        <v>#N/A</v>
      </c>
    </row>
    <row r="2471" spans="1:24" x14ac:dyDescent="0.2">
      <c r="A2471">
        <v>1141104</v>
      </c>
      <c r="B2471" t="s">
        <v>111</v>
      </c>
      <c r="C2471" t="s">
        <v>8508</v>
      </c>
      <c r="D2471" t="s">
        <v>3</v>
      </c>
      <c r="E2471" t="s">
        <v>204</v>
      </c>
      <c r="F2471" t="s">
        <v>2297</v>
      </c>
      <c r="G2471" t="s">
        <v>3</v>
      </c>
      <c r="H2471" t="s">
        <v>115</v>
      </c>
      <c r="I2471" t="s">
        <v>954</v>
      </c>
      <c r="J2471" t="e">
        <f>+VLOOKUP(I2471,NOMENCLATURA!$A$3:$B$20,2,FALSE)</f>
        <v>#N/A</v>
      </c>
      <c r="K2471" t="s">
        <v>8509</v>
      </c>
      <c r="L2471" t="s">
        <v>8510</v>
      </c>
      <c r="M2471" s="2">
        <v>43335</v>
      </c>
      <c r="N2471" t="s">
        <v>6015</v>
      </c>
      <c r="O2471" t="s">
        <v>353</v>
      </c>
      <c r="P2471" t="s">
        <v>3</v>
      </c>
      <c r="Q2471" t="s">
        <v>45</v>
      </c>
      <c r="R2471" t="s">
        <v>8511</v>
      </c>
      <c r="S2471" t="s">
        <v>8512</v>
      </c>
      <c r="T2471" t="s">
        <v>3</v>
      </c>
      <c r="U2471" t="s">
        <v>3</v>
      </c>
      <c r="V2471" t="str">
        <f>VLOOKUP(A2471,Ventas!$A$2:$H$3062,7,FALSE)</f>
        <v>N0</v>
      </c>
      <c r="W2471" t="str">
        <f>VLOOKUP(A2471,Ventas!$A$2:$H$3062,8,FALSE)</f>
        <v>OJ</v>
      </c>
      <c r="X2471" t="e">
        <f>VLOOKUP(A2471,'Correo 1'!$A$2:$C$3062,3,FALSE)</f>
        <v>#N/A</v>
      </c>
    </row>
    <row r="2472" spans="1:24" x14ac:dyDescent="0.2">
      <c r="A2472">
        <v>1141105</v>
      </c>
      <c r="B2472" t="s">
        <v>111</v>
      </c>
      <c r="C2472" t="s">
        <v>8513</v>
      </c>
      <c r="D2472" t="s">
        <v>3</v>
      </c>
      <c r="E2472" t="s">
        <v>8514</v>
      </c>
      <c r="F2472" t="s">
        <v>4408</v>
      </c>
      <c r="G2472" t="s">
        <v>3</v>
      </c>
      <c r="H2472" t="s">
        <v>115</v>
      </c>
      <c r="I2472" t="s">
        <v>954</v>
      </c>
      <c r="J2472" t="e">
        <f>+VLOOKUP(I2472,NOMENCLATURA!$A$3:$B$20,2,FALSE)</f>
        <v>#N/A</v>
      </c>
      <c r="K2472" t="s">
        <v>8515</v>
      </c>
      <c r="L2472" t="s">
        <v>8516</v>
      </c>
      <c r="M2472" s="2">
        <v>43335</v>
      </c>
      <c r="N2472" t="s">
        <v>6015</v>
      </c>
      <c r="O2472" t="s">
        <v>353</v>
      </c>
      <c r="P2472" t="s">
        <v>3</v>
      </c>
      <c r="Q2472" t="s">
        <v>45</v>
      </c>
      <c r="R2472" t="s">
        <v>8517</v>
      </c>
      <c r="S2472" t="s">
        <v>8518</v>
      </c>
      <c r="T2472" t="s">
        <v>3</v>
      </c>
      <c r="U2472" t="s">
        <v>3</v>
      </c>
      <c r="V2472" t="str">
        <f>VLOOKUP(A2472,Ventas!$A$2:$H$3062,7,FALSE)</f>
        <v>N0</v>
      </c>
      <c r="W2472" t="str">
        <f>VLOOKUP(A2472,Ventas!$A$2:$H$3062,8,FALSE)</f>
        <v>OJ</v>
      </c>
      <c r="X2472" t="e">
        <f>VLOOKUP(A2472,'Correo 1'!$A$2:$C$3062,3,FALSE)</f>
        <v>#N/A</v>
      </c>
    </row>
    <row r="2473" spans="1:24" x14ac:dyDescent="0.2">
      <c r="A2473">
        <v>1141106</v>
      </c>
      <c r="B2473" t="s">
        <v>111</v>
      </c>
      <c r="C2473" t="s">
        <v>8519</v>
      </c>
      <c r="D2473" t="s">
        <v>3</v>
      </c>
      <c r="E2473" t="s">
        <v>204</v>
      </c>
      <c r="F2473" t="s">
        <v>2952</v>
      </c>
      <c r="G2473" t="s">
        <v>3</v>
      </c>
      <c r="H2473" t="s">
        <v>115</v>
      </c>
      <c r="I2473" t="s">
        <v>954</v>
      </c>
      <c r="J2473" t="e">
        <f>+VLOOKUP(I2473,NOMENCLATURA!$A$3:$B$20,2,FALSE)</f>
        <v>#N/A</v>
      </c>
      <c r="K2473" t="s">
        <v>8520</v>
      </c>
      <c r="L2473" t="s">
        <v>8521</v>
      </c>
      <c r="M2473" s="2">
        <v>43335</v>
      </c>
      <c r="N2473" t="s">
        <v>6015</v>
      </c>
      <c r="O2473" t="s">
        <v>353</v>
      </c>
      <c r="P2473" t="s">
        <v>3</v>
      </c>
      <c r="Q2473" t="s">
        <v>45</v>
      </c>
      <c r="R2473" t="s">
        <v>8522</v>
      </c>
      <c r="S2473" t="s">
        <v>8523</v>
      </c>
      <c r="T2473" t="s">
        <v>3</v>
      </c>
      <c r="U2473" t="s">
        <v>3</v>
      </c>
      <c r="V2473" t="str">
        <f>VLOOKUP(A2473,Ventas!$A$2:$H$3062,7,FALSE)</f>
        <v>N0</v>
      </c>
      <c r="W2473" t="str">
        <f>VLOOKUP(A2473,Ventas!$A$2:$H$3062,8,FALSE)</f>
        <v>OJ</v>
      </c>
      <c r="X2473" t="e">
        <f>VLOOKUP(A2473,'Correo 1'!$A$2:$C$3062,3,FALSE)</f>
        <v>#N/A</v>
      </c>
    </row>
    <row r="2474" spans="1:24" x14ac:dyDescent="0.2">
      <c r="A2474">
        <v>1141107</v>
      </c>
      <c r="B2474" t="s">
        <v>111</v>
      </c>
      <c r="C2474" t="s">
        <v>8524</v>
      </c>
      <c r="D2474" t="s">
        <v>3</v>
      </c>
      <c r="E2474" t="s">
        <v>204</v>
      </c>
      <c r="F2474" t="s">
        <v>3781</v>
      </c>
      <c r="G2474" t="s">
        <v>3</v>
      </c>
      <c r="H2474" t="s">
        <v>115</v>
      </c>
      <c r="I2474" t="s">
        <v>954</v>
      </c>
      <c r="J2474" t="e">
        <f>+VLOOKUP(I2474,NOMENCLATURA!$A$3:$B$20,2,FALSE)</f>
        <v>#N/A</v>
      </c>
      <c r="K2474" t="s">
        <v>8525</v>
      </c>
      <c r="L2474" t="s">
        <v>8526</v>
      </c>
      <c r="M2474" s="2">
        <v>43335</v>
      </c>
      <c r="N2474" t="s">
        <v>6015</v>
      </c>
      <c r="O2474" t="s">
        <v>353</v>
      </c>
      <c r="P2474" t="s">
        <v>3</v>
      </c>
      <c r="Q2474" t="s">
        <v>45</v>
      </c>
      <c r="R2474" t="s">
        <v>8527</v>
      </c>
      <c r="S2474" t="s">
        <v>8528</v>
      </c>
      <c r="T2474" t="s">
        <v>3</v>
      </c>
      <c r="U2474" t="s">
        <v>3</v>
      </c>
      <c r="V2474" t="str">
        <f>VLOOKUP(A2474,Ventas!$A$2:$H$3062,7,FALSE)</f>
        <v>N0</v>
      </c>
      <c r="W2474" t="str">
        <f>VLOOKUP(A2474,Ventas!$A$2:$H$3062,8,FALSE)</f>
        <v>OJ</v>
      </c>
      <c r="X2474" t="e">
        <f>VLOOKUP(A2474,'Correo 1'!$A$2:$C$3062,3,FALSE)</f>
        <v>#N/A</v>
      </c>
    </row>
    <row r="2475" spans="1:24" x14ac:dyDescent="0.2">
      <c r="A2475">
        <v>1141108</v>
      </c>
      <c r="B2475" t="s">
        <v>111</v>
      </c>
      <c r="C2475" t="s">
        <v>8529</v>
      </c>
      <c r="D2475" t="s">
        <v>3</v>
      </c>
      <c r="E2475" t="s">
        <v>204</v>
      </c>
      <c r="F2475" t="s">
        <v>204</v>
      </c>
      <c r="G2475" t="s">
        <v>3</v>
      </c>
      <c r="H2475" t="s">
        <v>2780</v>
      </c>
      <c r="I2475" t="s">
        <v>954</v>
      </c>
      <c r="J2475" t="e">
        <f>+VLOOKUP(I2475,NOMENCLATURA!$A$3:$B$20,2,FALSE)</f>
        <v>#N/A</v>
      </c>
      <c r="K2475" t="s">
        <v>8530</v>
      </c>
      <c r="L2475" t="s">
        <v>8531</v>
      </c>
      <c r="M2475" s="2">
        <v>43335</v>
      </c>
      <c r="N2475" t="s">
        <v>6015</v>
      </c>
      <c r="O2475" t="s">
        <v>353</v>
      </c>
      <c r="P2475" t="s">
        <v>3</v>
      </c>
      <c r="Q2475" t="s">
        <v>45</v>
      </c>
      <c r="R2475" t="s">
        <v>8532</v>
      </c>
      <c r="S2475" t="s">
        <v>8533</v>
      </c>
      <c r="T2475" t="s">
        <v>3</v>
      </c>
      <c r="U2475" t="s">
        <v>3</v>
      </c>
      <c r="V2475" t="str">
        <f>VLOOKUP(A2475,Ventas!$A$2:$H$3062,7,FALSE)</f>
        <v>N0</v>
      </c>
      <c r="W2475" t="str">
        <f>VLOOKUP(A2475,Ventas!$A$2:$H$3062,8,FALSE)</f>
        <v>OJ</v>
      </c>
      <c r="X2475" t="e">
        <f>VLOOKUP(A2475,'Correo 1'!$A$2:$C$3062,3,FALSE)</f>
        <v>#N/A</v>
      </c>
    </row>
    <row r="2476" spans="1:24" x14ac:dyDescent="0.2">
      <c r="A2476">
        <v>1141109</v>
      </c>
      <c r="B2476" t="s">
        <v>111</v>
      </c>
      <c r="C2476" t="s">
        <v>8534</v>
      </c>
      <c r="D2476" t="s">
        <v>3</v>
      </c>
      <c r="E2476" t="s">
        <v>204</v>
      </c>
      <c r="F2476" t="s">
        <v>113</v>
      </c>
      <c r="G2476" t="s">
        <v>3</v>
      </c>
      <c r="H2476" t="s">
        <v>115</v>
      </c>
      <c r="I2476" t="s">
        <v>954</v>
      </c>
      <c r="J2476" t="e">
        <f>+VLOOKUP(I2476,NOMENCLATURA!$A$3:$B$20,2,FALSE)</f>
        <v>#N/A</v>
      </c>
      <c r="K2476" t="s">
        <v>8535</v>
      </c>
      <c r="L2476" t="s">
        <v>8536</v>
      </c>
      <c r="M2476" s="2">
        <v>43335</v>
      </c>
      <c r="N2476" t="s">
        <v>6015</v>
      </c>
      <c r="O2476" t="s">
        <v>353</v>
      </c>
      <c r="P2476" t="s">
        <v>3</v>
      </c>
      <c r="Q2476" t="s">
        <v>45</v>
      </c>
      <c r="R2476" t="s">
        <v>8537</v>
      </c>
      <c r="S2476" t="s">
        <v>8538</v>
      </c>
      <c r="T2476" t="s">
        <v>3</v>
      </c>
      <c r="U2476" t="s">
        <v>3</v>
      </c>
      <c r="V2476" t="str">
        <f>VLOOKUP(A2476,Ventas!$A$2:$H$3062,7,FALSE)</f>
        <v>N0</v>
      </c>
      <c r="W2476" t="str">
        <f>VLOOKUP(A2476,Ventas!$A$2:$H$3062,8,FALSE)</f>
        <v>OJ</v>
      </c>
      <c r="X2476" t="e">
        <f>VLOOKUP(A2476,'Correo 1'!$A$2:$C$3062,3,FALSE)</f>
        <v>#N/A</v>
      </c>
    </row>
    <row r="2477" spans="1:24" x14ac:dyDescent="0.2">
      <c r="A2477">
        <v>1141110</v>
      </c>
      <c r="B2477" t="s">
        <v>111</v>
      </c>
      <c r="C2477" t="s">
        <v>8539</v>
      </c>
      <c r="D2477" t="s">
        <v>3</v>
      </c>
      <c r="E2477" t="s">
        <v>8540</v>
      </c>
      <c r="F2477" t="s">
        <v>7529</v>
      </c>
      <c r="G2477" t="s">
        <v>3</v>
      </c>
      <c r="H2477" t="s">
        <v>2780</v>
      </c>
      <c r="I2477" t="s">
        <v>954</v>
      </c>
      <c r="J2477" t="e">
        <f>+VLOOKUP(I2477,NOMENCLATURA!$A$3:$B$20,2,FALSE)</f>
        <v>#N/A</v>
      </c>
      <c r="K2477" t="s">
        <v>8541</v>
      </c>
      <c r="L2477" t="s">
        <v>8542</v>
      </c>
      <c r="M2477" s="2">
        <v>43335</v>
      </c>
      <c r="N2477" t="s">
        <v>6015</v>
      </c>
      <c r="O2477" t="s">
        <v>353</v>
      </c>
      <c r="P2477" t="s">
        <v>3</v>
      </c>
      <c r="Q2477" t="s">
        <v>45</v>
      </c>
      <c r="R2477" t="s">
        <v>8543</v>
      </c>
      <c r="S2477" t="s">
        <v>8544</v>
      </c>
      <c r="T2477" t="s">
        <v>3</v>
      </c>
      <c r="U2477" t="s">
        <v>3</v>
      </c>
      <c r="V2477" t="str">
        <f>VLOOKUP(A2477,Ventas!$A$2:$H$3062,7,FALSE)</f>
        <v>N0</v>
      </c>
      <c r="W2477" t="str">
        <f>VLOOKUP(A2477,Ventas!$A$2:$H$3062,8,FALSE)</f>
        <v>OJ</v>
      </c>
      <c r="X2477" t="e">
        <f>VLOOKUP(A2477,'Correo 1'!$A$2:$C$3062,3,FALSE)</f>
        <v>#N/A</v>
      </c>
    </row>
    <row r="2478" spans="1:24" x14ac:dyDescent="0.2">
      <c r="A2478">
        <v>1141230</v>
      </c>
      <c r="B2478" t="s">
        <v>111</v>
      </c>
      <c r="C2478" t="s">
        <v>8568</v>
      </c>
      <c r="D2478" t="s">
        <v>3</v>
      </c>
      <c r="E2478" t="s">
        <v>2975</v>
      </c>
      <c r="F2478" t="s">
        <v>2975</v>
      </c>
      <c r="G2478" t="s">
        <v>3</v>
      </c>
      <c r="H2478" t="s">
        <v>1046</v>
      </c>
      <c r="I2478" t="s">
        <v>954</v>
      </c>
      <c r="J2478" t="e">
        <f>+VLOOKUP(I2478,NOMENCLATURA!$A$3:$B$20,2,FALSE)</f>
        <v>#N/A</v>
      </c>
      <c r="K2478" t="s">
        <v>8569</v>
      </c>
      <c r="L2478" t="s">
        <v>8570</v>
      </c>
      <c r="M2478" s="2">
        <v>43347</v>
      </c>
      <c r="N2478" t="s">
        <v>6342</v>
      </c>
      <c r="O2478" t="s">
        <v>353</v>
      </c>
      <c r="P2478" t="s">
        <v>3</v>
      </c>
      <c r="Q2478" t="s">
        <v>45</v>
      </c>
      <c r="R2478" t="s">
        <v>8571</v>
      </c>
      <c r="S2478" t="s">
        <v>8572</v>
      </c>
      <c r="T2478" t="s">
        <v>3</v>
      </c>
      <c r="U2478" t="s">
        <v>3</v>
      </c>
      <c r="V2478" t="str">
        <f>VLOOKUP(A2478,Ventas!$A$2:$H$3062,7,FALSE)</f>
        <v>N30</v>
      </c>
      <c r="W2478" t="str">
        <f>VLOOKUP(A2478,Ventas!$A$2:$H$3062,8,FALSE)</f>
        <v>OJ</v>
      </c>
      <c r="X2478" t="e">
        <f>VLOOKUP(A2478,'Correo 1'!$A$2:$C$3062,3,FALSE)</f>
        <v>#N/A</v>
      </c>
    </row>
    <row r="2479" spans="1:24" x14ac:dyDescent="0.2">
      <c r="A2479">
        <v>1141419</v>
      </c>
      <c r="B2479" t="s">
        <v>111</v>
      </c>
      <c r="C2479" t="s">
        <v>8639</v>
      </c>
      <c r="D2479" t="s">
        <v>3</v>
      </c>
      <c r="E2479" t="s">
        <v>204</v>
      </c>
      <c r="F2479" t="s">
        <v>204</v>
      </c>
      <c r="G2479" t="s">
        <v>3</v>
      </c>
      <c r="H2479" t="s">
        <v>115</v>
      </c>
      <c r="I2479" t="s">
        <v>954</v>
      </c>
      <c r="J2479" t="e">
        <f>+VLOOKUP(I2479,NOMENCLATURA!$A$3:$B$20,2,FALSE)</f>
        <v>#N/A</v>
      </c>
      <c r="K2479" t="s">
        <v>8640</v>
      </c>
      <c r="L2479" t="s">
        <v>8641</v>
      </c>
      <c r="M2479" s="2">
        <v>43367</v>
      </c>
      <c r="N2479" t="s">
        <v>6342</v>
      </c>
      <c r="O2479" t="s">
        <v>353</v>
      </c>
      <c r="P2479" t="s">
        <v>3</v>
      </c>
      <c r="Q2479" t="s">
        <v>45</v>
      </c>
      <c r="R2479" t="s">
        <v>8642</v>
      </c>
      <c r="S2479" t="s">
        <v>3</v>
      </c>
      <c r="T2479" t="s">
        <v>3</v>
      </c>
      <c r="U2479" t="s">
        <v>3</v>
      </c>
      <c r="V2479" t="str">
        <f>VLOOKUP(A2479,Ventas!$A$2:$H$3062,7,FALSE)</f>
        <v>N0</v>
      </c>
      <c r="W2479" t="str">
        <f>VLOOKUP(A2479,Ventas!$A$2:$H$3062,8,FALSE)</f>
        <v>OJ</v>
      </c>
      <c r="X2479" t="e">
        <f>VLOOKUP(A2479,'Correo 1'!$A$2:$C$3062,3,FALSE)</f>
        <v>#N/A</v>
      </c>
    </row>
    <row r="2480" spans="1:24" x14ac:dyDescent="0.2">
      <c r="A2480">
        <v>1141482</v>
      </c>
      <c r="B2480" t="s">
        <v>111</v>
      </c>
      <c r="C2480" t="s">
        <v>8648</v>
      </c>
      <c r="D2480" t="s">
        <v>3</v>
      </c>
      <c r="E2480" t="s">
        <v>204</v>
      </c>
      <c r="F2480" t="s">
        <v>113</v>
      </c>
      <c r="G2480" t="s">
        <v>3</v>
      </c>
      <c r="H2480" t="s">
        <v>115</v>
      </c>
      <c r="I2480" t="s">
        <v>954</v>
      </c>
      <c r="J2480" t="e">
        <f>+VLOOKUP(I2480,NOMENCLATURA!$A$3:$B$20,2,FALSE)</f>
        <v>#N/A</v>
      </c>
      <c r="K2480" t="s">
        <v>8649</v>
      </c>
      <c r="L2480" t="s">
        <v>8650</v>
      </c>
      <c r="M2480" s="2">
        <v>43374</v>
      </c>
      <c r="N2480" t="s">
        <v>6342</v>
      </c>
      <c r="O2480" t="s">
        <v>353</v>
      </c>
      <c r="P2480" t="s">
        <v>3</v>
      </c>
      <c r="Q2480" t="s">
        <v>45</v>
      </c>
      <c r="R2480" t="s">
        <v>8651</v>
      </c>
      <c r="S2480" t="s">
        <v>3</v>
      </c>
      <c r="T2480" t="s">
        <v>3</v>
      </c>
      <c r="U2480" t="s">
        <v>3</v>
      </c>
      <c r="V2480" t="str">
        <f>VLOOKUP(A2480,Ventas!$A$2:$H$3062,7,FALSE)</f>
        <v>N30</v>
      </c>
      <c r="W2480" t="str">
        <f>VLOOKUP(A2480,Ventas!$A$2:$H$3062,8,FALSE)</f>
        <v>OJ</v>
      </c>
      <c r="X2480" t="e">
        <f>VLOOKUP(A2480,'Correo 1'!$A$2:$C$3062,3,FALSE)</f>
        <v>#N/A</v>
      </c>
    </row>
    <row r="2481" spans="1:24" x14ac:dyDescent="0.2">
      <c r="A2481">
        <v>1141493</v>
      </c>
      <c r="B2481" t="s">
        <v>111</v>
      </c>
      <c r="C2481" t="s">
        <v>8652</v>
      </c>
      <c r="D2481" t="s">
        <v>3</v>
      </c>
      <c r="E2481" t="s">
        <v>204</v>
      </c>
      <c r="F2481" t="s">
        <v>4251</v>
      </c>
      <c r="G2481" t="s">
        <v>3</v>
      </c>
      <c r="H2481" t="s">
        <v>115</v>
      </c>
      <c r="I2481" t="s">
        <v>954</v>
      </c>
      <c r="J2481" t="e">
        <f>+VLOOKUP(I2481,NOMENCLATURA!$A$3:$B$20,2,FALSE)</f>
        <v>#N/A</v>
      </c>
      <c r="K2481" t="s">
        <v>8653</v>
      </c>
      <c r="L2481" t="s">
        <v>8654</v>
      </c>
      <c r="M2481" s="2">
        <v>43375</v>
      </c>
      <c r="N2481" t="s">
        <v>6342</v>
      </c>
      <c r="O2481" t="s">
        <v>353</v>
      </c>
      <c r="P2481" t="s">
        <v>8655</v>
      </c>
      <c r="Q2481" t="s">
        <v>45</v>
      </c>
      <c r="R2481" t="s">
        <v>8656</v>
      </c>
      <c r="S2481" t="s">
        <v>3</v>
      </c>
      <c r="T2481" t="s">
        <v>3</v>
      </c>
      <c r="U2481" t="s">
        <v>3</v>
      </c>
      <c r="V2481" t="str">
        <f>VLOOKUP(A2481,Ventas!$A$2:$H$3062,7,FALSE)</f>
        <v>N0</v>
      </c>
      <c r="W2481" t="str">
        <f>VLOOKUP(A2481,Ventas!$A$2:$H$3062,8,FALSE)</f>
        <v>OJ</v>
      </c>
      <c r="X2481" t="e">
        <f>VLOOKUP(A2481,'Correo 1'!$A$2:$C$3062,3,FALSE)</f>
        <v>#N/A</v>
      </c>
    </row>
    <row r="2482" spans="1:24" x14ac:dyDescent="0.2">
      <c r="A2482">
        <v>1141529</v>
      </c>
      <c r="B2482" t="s">
        <v>111</v>
      </c>
      <c r="C2482" t="s">
        <v>8685</v>
      </c>
      <c r="D2482" t="s">
        <v>3</v>
      </c>
      <c r="E2482" t="s">
        <v>204</v>
      </c>
      <c r="F2482" t="s">
        <v>4237</v>
      </c>
      <c r="G2482" t="s">
        <v>3</v>
      </c>
      <c r="H2482" t="s">
        <v>115</v>
      </c>
      <c r="I2482" t="s">
        <v>954</v>
      </c>
      <c r="J2482" t="e">
        <f>+VLOOKUP(I2482,NOMENCLATURA!$A$3:$B$20,2,FALSE)</f>
        <v>#N/A</v>
      </c>
      <c r="K2482" t="s">
        <v>8686</v>
      </c>
      <c r="L2482" t="s">
        <v>8687</v>
      </c>
      <c r="M2482" s="2">
        <v>43382</v>
      </c>
      <c r="N2482" t="s">
        <v>6342</v>
      </c>
      <c r="O2482" t="s">
        <v>353</v>
      </c>
      <c r="P2482" t="s">
        <v>3</v>
      </c>
      <c r="Q2482" t="s">
        <v>45</v>
      </c>
      <c r="R2482" t="s">
        <v>8688</v>
      </c>
      <c r="S2482" t="s">
        <v>3</v>
      </c>
      <c r="T2482" t="s">
        <v>3</v>
      </c>
      <c r="U2482" t="s">
        <v>3</v>
      </c>
      <c r="V2482" t="str">
        <f>VLOOKUP(A2482,Ventas!$A$2:$H$3062,7,FALSE)</f>
        <v>N30</v>
      </c>
      <c r="W2482" t="str">
        <f>VLOOKUP(A2482,Ventas!$A$2:$H$3062,8,FALSE)</f>
        <v>OJ</v>
      </c>
      <c r="X2482" t="e">
        <f>VLOOKUP(A2482,'Correo 1'!$A$2:$C$3062,3,FALSE)</f>
        <v>#N/A</v>
      </c>
    </row>
    <row r="2483" spans="1:24" x14ac:dyDescent="0.2">
      <c r="A2483">
        <v>1141555</v>
      </c>
      <c r="B2483" t="s">
        <v>111</v>
      </c>
      <c r="C2483" t="s">
        <v>8704</v>
      </c>
      <c r="D2483" t="s">
        <v>3</v>
      </c>
      <c r="E2483" t="s">
        <v>204</v>
      </c>
      <c r="F2483" t="s">
        <v>113</v>
      </c>
      <c r="G2483" t="s">
        <v>3</v>
      </c>
      <c r="H2483" t="s">
        <v>115</v>
      </c>
      <c r="I2483" t="s">
        <v>954</v>
      </c>
      <c r="J2483" t="e">
        <f>+VLOOKUP(I2483,NOMENCLATURA!$A$3:$B$20,2,FALSE)</f>
        <v>#N/A</v>
      </c>
      <c r="K2483" t="s">
        <v>8705</v>
      </c>
      <c r="L2483" t="s">
        <v>8706</v>
      </c>
      <c r="M2483" s="2">
        <v>43384</v>
      </c>
      <c r="N2483" t="s">
        <v>6342</v>
      </c>
      <c r="O2483" t="s">
        <v>353</v>
      </c>
      <c r="P2483" t="s">
        <v>3</v>
      </c>
      <c r="Q2483" t="s">
        <v>45</v>
      </c>
      <c r="R2483" t="s">
        <v>8707</v>
      </c>
      <c r="S2483" t="s">
        <v>4204</v>
      </c>
      <c r="T2483" t="s">
        <v>3</v>
      </c>
      <c r="U2483" t="s">
        <v>3</v>
      </c>
      <c r="V2483" t="str">
        <f>VLOOKUP(A2483,Ventas!$A$2:$H$3062,7,FALSE)</f>
        <v>N30</v>
      </c>
      <c r="W2483" t="str">
        <f>VLOOKUP(A2483,Ventas!$A$2:$H$3062,8,FALSE)</f>
        <v>OJ</v>
      </c>
      <c r="X2483" t="e">
        <f>VLOOKUP(A2483,'Correo 1'!$A$2:$C$3062,3,FALSE)</f>
        <v>#N/A</v>
      </c>
    </row>
    <row r="2484" spans="1:24" x14ac:dyDescent="0.2">
      <c r="A2484">
        <v>1141592</v>
      </c>
      <c r="B2484" t="s">
        <v>111</v>
      </c>
      <c r="C2484" t="s">
        <v>8713</v>
      </c>
      <c r="D2484" t="s">
        <v>3</v>
      </c>
      <c r="E2484" t="s">
        <v>204</v>
      </c>
      <c r="F2484" t="s">
        <v>113</v>
      </c>
      <c r="G2484" t="s">
        <v>3</v>
      </c>
      <c r="H2484" t="s">
        <v>115</v>
      </c>
      <c r="I2484" t="s">
        <v>954</v>
      </c>
      <c r="J2484" t="e">
        <f>+VLOOKUP(I2484,NOMENCLATURA!$A$3:$B$20,2,FALSE)</f>
        <v>#N/A</v>
      </c>
      <c r="K2484" t="s">
        <v>8714</v>
      </c>
      <c r="L2484" t="s">
        <v>8715</v>
      </c>
      <c r="M2484" s="2">
        <v>43389</v>
      </c>
      <c r="N2484" t="s">
        <v>6342</v>
      </c>
      <c r="O2484" t="s">
        <v>353</v>
      </c>
      <c r="P2484" t="s">
        <v>3</v>
      </c>
      <c r="Q2484" t="s">
        <v>45</v>
      </c>
      <c r="R2484" t="s">
        <v>8716</v>
      </c>
      <c r="S2484" t="s">
        <v>3</v>
      </c>
      <c r="T2484" t="s">
        <v>3</v>
      </c>
      <c r="U2484" t="s">
        <v>3</v>
      </c>
      <c r="V2484" t="str">
        <f>VLOOKUP(A2484,Ventas!$A$2:$H$3062,7,FALSE)</f>
        <v>N0</v>
      </c>
      <c r="W2484" t="str">
        <f>VLOOKUP(A2484,Ventas!$A$2:$H$3062,8,FALSE)</f>
        <v>OJ</v>
      </c>
      <c r="X2484" t="e">
        <f>VLOOKUP(A2484,'Correo 1'!$A$2:$C$3062,3,FALSE)</f>
        <v>#N/A</v>
      </c>
    </row>
    <row r="2485" spans="1:24" x14ac:dyDescent="0.2">
      <c r="A2485">
        <v>1141599</v>
      </c>
      <c r="B2485" t="s">
        <v>111</v>
      </c>
      <c r="C2485" t="s">
        <v>8717</v>
      </c>
      <c r="D2485" t="s">
        <v>3</v>
      </c>
      <c r="E2485" t="s">
        <v>204</v>
      </c>
      <c r="F2485" t="s">
        <v>3896</v>
      </c>
      <c r="G2485" t="s">
        <v>3</v>
      </c>
      <c r="H2485" t="s">
        <v>115</v>
      </c>
      <c r="I2485" t="s">
        <v>954</v>
      </c>
      <c r="J2485" t="e">
        <f>+VLOOKUP(I2485,NOMENCLATURA!$A$3:$B$20,2,FALSE)</f>
        <v>#N/A</v>
      </c>
      <c r="K2485" t="s">
        <v>8718</v>
      </c>
      <c r="L2485" t="s">
        <v>8719</v>
      </c>
      <c r="M2485" s="2">
        <v>43389</v>
      </c>
      <c r="N2485" t="s">
        <v>6342</v>
      </c>
      <c r="O2485" t="s">
        <v>353</v>
      </c>
      <c r="P2485" t="s">
        <v>3</v>
      </c>
      <c r="Q2485" t="s">
        <v>45</v>
      </c>
      <c r="R2485" t="s">
        <v>8720</v>
      </c>
      <c r="S2485" t="s">
        <v>3</v>
      </c>
      <c r="T2485" t="s">
        <v>3</v>
      </c>
      <c r="U2485" t="s">
        <v>3</v>
      </c>
      <c r="V2485" t="str">
        <f>VLOOKUP(A2485,Ventas!$A$2:$H$3062,7,FALSE)</f>
        <v>N0</v>
      </c>
      <c r="W2485" t="str">
        <f>VLOOKUP(A2485,Ventas!$A$2:$H$3062,8,FALSE)</f>
        <v>OJ</v>
      </c>
      <c r="X2485" t="e">
        <f>VLOOKUP(A2485,'Correo 1'!$A$2:$C$3062,3,FALSE)</f>
        <v>#N/A</v>
      </c>
    </row>
    <row r="2486" spans="1:24" x14ac:dyDescent="0.2">
      <c r="A2486">
        <v>1141600</v>
      </c>
      <c r="B2486" t="s">
        <v>111</v>
      </c>
      <c r="C2486" t="s">
        <v>8721</v>
      </c>
      <c r="D2486" t="s">
        <v>8722</v>
      </c>
      <c r="E2486" t="s">
        <v>204</v>
      </c>
      <c r="F2486" t="s">
        <v>113</v>
      </c>
      <c r="G2486" t="s">
        <v>3</v>
      </c>
      <c r="H2486" t="s">
        <v>115</v>
      </c>
      <c r="I2486" t="s">
        <v>954</v>
      </c>
      <c r="J2486" t="e">
        <f>+VLOOKUP(I2486,NOMENCLATURA!$A$3:$B$20,2,FALSE)</f>
        <v>#N/A</v>
      </c>
      <c r="K2486" t="s">
        <v>8723</v>
      </c>
      <c r="L2486" t="s">
        <v>8724</v>
      </c>
      <c r="M2486" s="2">
        <v>43389</v>
      </c>
      <c r="N2486" t="s">
        <v>6342</v>
      </c>
      <c r="O2486" t="s">
        <v>353</v>
      </c>
      <c r="P2486" t="s">
        <v>3</v>
      </c>
      <c r="Q2486" t="s">
        <v>45</v>
      </c>
      <c r="R2486" t="s">
        <v>8725</v>
      </c>
      <c r="S2486" t="s">
        <v>3</v>
      </c>
      <c r="T2486" t="s">
        <v>3</v>
      </c>
      <c r="U2486" t="s">
        <v>3</v>
      </c>
      <c r="V2486" t="str">
        <f>VLOOKUP(A2486,Ventas!$A$2:$H$3062,7,FALSE)</f>
        <v>N0</v>
      </c>
      <c r="W2486" t="str">
        <f>VLOOKUP(A2486,Ventas!$A$2:$H$3062,8,FALSE)</f>
        <v>OJ</v>
      </c>
      <c r="X2486" t="e">
        <f>VLOOKUP(A2486,'Correo 1'!$A$2:$C$3062,3,FALSE)</f>
        <v>#N/A</v>
      </c>
    </row>
    <row r="2487" spans="1:24" x14ac:dyDescent="0.2">
      <c r="A2487">
        <v>1141803</v>
      </c>
      <c r="B2487" t="s">
        <v>111</v>
      </c>
      <c r="C2487" t="s">
        <v>8761</v>
      </c>
      <c r="D2487" t="s">
        <v>4992</v>
      </c>
      <c r="E2487" t="s">
        <v>204</v>
      </c>
      <c r="F2487" t="s">
        <v>2297</v>
      </c>
      <c r="G2487" t="s">
        <v>3</v>
      </c>
      <c r="H2487" t="s">
        <v>115</v>
      </c>
      <c r="I2487" t="s">
        <v>954</v>
      </c>
      <c r="J2487" t="e">
        <f>+VLOOKUP(I2487,NOMENCLATURA!$A$3:$B$20,2,FALSE)</f>
        <v>#N/A</v>
      </c>
      <c r="K2487" t="s">
        <v>8762</v>
      </c>
      <c r="L2487" t="s">
        <v>8763</v>
      </c>
      <c r="M2487" s="2">
        <v>43409</v>
      </c>
      <c r="N2487" t="s">
        <v>6342</v>
      </c>
      <c r="O2487" t="s">
        <v>353</v>
      </c>
      <c r="P2487" t="s">
        <v>3</v>
      </c>
      <c r="Q2487" t="s">
        <v>45</v>
      </c>
      <c r="R2487" t="s">
        <v>8764</v>
      </c>
      <c r="S2487" t="s">
        <v>8765</v>
      </c>
      <c r="T2487" t="s">
        <v>3</v>
      </c>
      <c r="U2487" t="s">
        <v>3</v>
      </c>
      <c r="V2487" t="str">
        <f>VLOOKUP(A2487,Ventas!$A$2:$H$3062,7,FALSE)</f>
        <v>N0</v>
      </c>
      <c r="W2487" t="str">
        <f>VLOOKUP(A2487,Ventas!$A$2:$H$3062,8,FALSE)</f>
        <v>OJ</v>
      </c>
      <c r="X2487" t="e">
        <f>VLOOKUP(A2487,'Correo 1'!$A$2:$C$3062,3,FALSE)</f>
        <v>#N/A</v>
      </c>
    </row>
    <row r="2488" spans="1:24" x14ac:dyDescent="0.2">
      <c r="A2488">
        <v>1141810</v>
      </c>
      <c r="B2488" t="s">
        <v>111</v>
      </c>
      <c r="C2488" t="s">
        <v>8771</v>
      </c>
      <c r="D2488" t="s">
        <v>3</v>
      </c>
      <c r="E2488" t="s">
        <v>204</v>
      </c>
      <c r="F2488" t="s">
        <v>2032</v>
      </c>
      <c r="G2488" t="s">
        <v>3</v>
      </c>
      <c r="H2488" t="s">
        <v>115</v>
      </c>
      <c r="I2488" t="s">
        <v>954</v>
      </c>
      <c r="J2488" t="e">
        <f>+VLOOKUP(I2488,NOMENCLATURA!$A$3:$B$20,2,FALSE)</f>
        <v>#N/A</v>
      </c>
      <c r="K2488" t="s">
        <v>8772</v>
      </c>
      <c r="L2488" t="s">
        <v>8773</v>
      </c>
      <c r="M2488" s="2">
        <v>43409</v>
      </c>
      <c r="N2488" t="s">
        <v>6342</v>
      </c>
      <c r="O2488" t="s">
        <v>353</v>
      </c>
      <c r="P2488" t="s">
        <v>3</v>
      </c>
      <c r="Q2488" t="s">
        <v>45</v>
      </c>
      <c r="R2488" t="s">
        <v>8774</v>
      </c>
      <c r="S2488" t="s">
        <v>3</v>
      </c>
      <c r="T2488" t="s">
        <v>3</v>
      </c>
      <c r="U2488" t="s">
        <v>3</v>
      </c>
      <c r="V2488" t="str">
        <f>VLOOKUP(A2488,Ventas!$A$2:$H$3062,7,FALSE)</f>
        <v>N30</v>
      </c>
      <c r="W2488" t="str">
        <f>VLOOKUP(A2488,Ventas!$A$2:$H$3062,8,FALSE)</f>
        <v>OJ</v>
      </c>
      <c r="X2488" t="e">
        <f>VLOOKUP(A2488,'Correo 1'!$A$2:$C$3062,3,FALSE)</f>
        <v>#N/A</v>
      </c>
    </row>
    <row r="2489" spans="1:24" x14ac:dyDescent="0.2">
      <c r="A2489">
        <v>1142028</v>
      </c>
      <c r="B2489" t="s">
        <v>111</v>
      </c>
      <c r="C2489" t="s">
        <v>8819</v>
      </c>
      <c r="D2489" t="s">
        <v>3</v>
      </c>
      <c r="E2489" t="s">
        <v>204</v>
      </c>
      <c r="F2489" t="s">
        <v>3887</v>
      </c>
      <c r="G2489" t="s">
        <v>3</v>
      </c>
      <c r="H2489" t="s">
        <v>115</v>
      </c>
      <c r="I2489" t="s">
        <v>954</v>
      </c>
      <c r="J2489" t="e">
        <f>+VLOOKUP(I2489,NOMENCLATURA!$A$3:$B$20,2,FALSE)</f>
        <v>#N/A</v>
      </c>
      <c r="K2489" t="s">
        <v>8820</v>
      </c>
      <c r="L2489" t="s">
        <v>8821</v>
      </c>
      <c r="M2489" s="2">
        <v>43424</v>
      </c>
      <c r="N2489" t="s">
        <v>6342</v>
      </c>
      <c r="O2489" t="s">
        <v>353</v>
      </c>
      <c r="P2489" t="s">
        <v>3</v>
      </c>
      <c r="Q2489" t="s">
        <v>45</v>
      </c>
      <c r="R2489" t="s">
        <v>8822</v>
      </c>
      <c r="S2489" t="s">
        <v>8823</v>
      </c>
      <c r="T2489" t="s">
        <v>3</v>
      </c>
      <c r="U2489" t="s">
        <v>3</v>
      </c>
      <c r="V2489" t="str">
        <f>VLOOKUP(A2489,Ventas!$A$2:$H$3062,7,FALSE)</f>
        <v>N30</v>
      </c>
      <c r="W2489" t="str">
        <f>VLOOKUP(A2489,Ventas!$A$2:$H$3062,8,FALSE)</f>
        <v>OJ</v>
      </c>
      <c r="X2489" t="e">
        <f>VLOOKUP(A2489,'Correo 1'!$A$2:$C$3062,3,FALSE)</f>
        <v>#N/A</v>
      </c>
    </row>
    <row r="2490" spans="1:24" x14ac:dyDescent="0.2">
      <c r="A2490">
        <v>1142029</v>
      </c>
      <c r="B2490" t="s">
        <v>111</v>
      </c>
      <c r="C2490" t="s">
        <v>8824</v>
      </c>
      <c r="D2490" t="s">
        <v>3</v>
      </c>
      <c r="E2490" t="s">
        <v>204</v>
      </c>
      <c r="F2490" t="s">
        <v>2297</v>
      </c>
      <c r="G2490" t="s">
        <v>3</v>
      </c>
      <c r="H2490" t="s">
        <v>115</v>
      </c>
      <c r="I2490" t="s">
        <v>954</v>
      </c>
      <c r="J2490" t="e">
        <f>+VLOOKUP(I2490,NOMENCLATURA!$A$3:$B$20,2,FALSE)</f>
        <v>#N/A</v>
      </c>
      <c r="K2490" t="s">
        <v>8825</v>
      </c>
      <c r="L2490" t="s">
        <v>8826</v>
      </c>
      <c r="M2490" s="2">
        <v>43424</v>
      </c>
      <c r="N2490" t="s">
        <v>6342</v>
      </c>
      <c r="O2490" t="s">
        <v>353</v>
      </c>
      <c r="P2490" t="s">
        <v>3</v>
      </c>
      <c r="Q2490" t="s">
        <v>45</v>
      </c>
      <c r="R2490" t="s">
        <v>8827</v>
      </c>
      <c r="S2490" t="s">
        <v>8828</v>
      </c>
      <c r="T2490" t="s">
        <v>3</v>
      </c>
      <c r="U2490" t="s">
        <v>3</v>
      </c>
      <c r="V2490" t="str">
        <f>VLOOKUP(A2490,Ventas!$A$2:$H$3062,7,FALSE)</f>
        <v>N0</v>
      </c>
      <c r="W2490" t="str">
        <f>VLOOKUP(A2490,Ventas!$A$2:$H$3062,8,FALSE)</f>
        <v>OJ</v>
      </c>
      <c r="X2490" t="e">
        <f>VLOOKUP(A2490,'Correo 1'!$A$2:$C$3062,3,FALSE)</f>
        <v>#N/A</v>
      </c>
    </row>
    <row r="2491" spans="1:24" x14ac:dyDescent="0.2">
      <c r="A2491">
        <v>1142030</v>
      </c>
      <c r="B2491" t="s">
        <v>111</v>
      </c>
      <c r="C2491" t="s">
        <v>8829</v>
      </c>
      <c r="D2491" t="s">
        <v>3</v>
      </c>
      <c r="E2491" t="s">
        <v>7529</v>
      </c>
      <c r="F2491" t="s">
        <v>7529</v>
      </c>
      <c r="G2491" t="s">
        <v>3</v>
      </c>
      <c r="H2491" t="s">
        <v>2780</v>
      </c>
      <c r="I2491" t="s">
        <v>954</v>
      </c>
      <c r="J2491" t="e">
        <f>+VLOOKUP(I2491,NOMENCLATURA!$A$3:$B$20,2,FALSE)</f>
        <v>#N/A</v>
      </c>
      <c r="K2491" t="s">
        <v>8830</v>
      </c>
      <c r="L2491" t="s">
        <v>8831</v>
      </c>
      <c r="M2491" s="2">
        <v>43424</v>
      </c>
      <c r="N2491" t="s">
        <v>6342</v>
      </c>
      <c r="O2491" t="s">
        <v>353</v>
      </c>
      <c r="P2491" t="s">
        <v>3</v>
      </c>
      <c r="Q2491" t="s">
        <v>45</v>
      </c>
      <c r="R2491" t="s">
        <v>8832</v>
      </c>
      <c r="S2491" t="s">
        <v>8833</v>
      </c>
      <c r="T2491" t="s">
        <v>3</v>
      </c>
      <c r="U2491" t="s">
        <v>3</v>
      </c>
      <c r="V2491" t="str">
        <f>VLOOKUP(A2491,Ventas!$A$2:$H$3062,7,FALSE)</f>
        <v>N0</v>
      </c>
      <c r="W2491" t="str">
        <f>VLOOKUP(A2491,Ventas!$A$2:$H$3062,8,FALSE)</f>
        <v>OJ</v>
      </c>
      <c r="X2491" t="e">
        <f>VLOOKUP(A2491,'Correo 1'!$A$2:$C$3062,3,FALSE)</f>
        <v>#N/A</v>
      </c>
    </row>
    <row r="2492" spans="1:24" x14ac:dyDescent="0.2">
      <c r="A2492">
        <v>1142241</v>
      </c>
      <c r="B2492" t="s">
        <v>111</v>
      </c>
      <c r="C2492" t="s">
        <v>8896</v>
      </c>
      <c r="D2492" t="s">
        <v>3</v>
      </c>
      <c r="E2492" t="s">
        <v>204</v>
      </c>
      <c r="F2492" t="s">
        <v>113</v>
      </c>
      <c r="G2492" t="s">
        <v>3</v>
      </c>
      <c r="H2492" t="s">
        <v>115</v>
      </c>
      <c r="I2492" t="s">
        <v>954</v>
      </c>
      <c r="J2492" t="e">
        <f>+VLOOKUP(I2492,NOMENCLATURA!$A$3:$B$20,2,FALSE)</f>
        <v>#N/A</v>
      </c>
      <c r="K2492" t="s">
        <v>8897</v>
      </c>
      <c r="L2492" t="s">
        <v>8898</v>
      </c>
      <c r="M2492" s="2">
        <v>43440</v>
      </c>
      <c r="N2492" t="s">
        <v>6342</v>
      </c>
      <c r="O2492" t="s">
        <v>353</v>
      </c>
      <c r="P2492" t="s">
        <v>3</v>
      </c>
      <c r="Q2492" t="s">
        <v>45</v>
      </c>
      <c r="R2492" t="s">
        <v>8899</v>
      </c>
      <c r="S2492" t="s">
        <v>8900</v>
      </c>
      <c r="T2492" t="s">
        <v>3</v>
      </c>
      <c r="U2492" t="s">
        <v>3</v>
      </c>
      <c r="V2492" t="str">
        <f>VLOOKUP(A2492,Ventas!$A$2:$H$3062,7,FALSE)</f>
        <v>N0</v>
      </c>
      <c r="W2492" t="str">
        <f>VLOOKUP(A2492,Ventas!$A$2:$H$3062,8,FALSE)</f>
        <v>OJ</v>
      </c>
      <c r="X2492" t="e">
        <f>VLOOKUP(A2492,'Correo 1'!$A$2:$C$3062,3,FALSE)</f>
        <v>#N/A</v>
      </c>
    </row>
    <row r="2493" spans="1:24" x14ac:dyDescent="0.2">
      <c r="A2493">
        <v>1142360</v>
      </c>
      <c r="B2493" t="s">
        <v>86</v>
      </c>
      <c r="C2493" t="s">
        <v>8936</v>
      </c>
      <c r="D2493" t="s">
        <v>3</v>
      </c>
      <c r="E2493" t="s">
        <v>8937</v>
      </c>
      <c r="F2493" t="s">
        <v>3</v>
      </c>
      <c r="G2493" t="s">
        <v>8938</v>
      </c>
      <c r="H2493" t="s">
        <v>90</v>
      </c>
      <c r="I2493" t="s">
        <v>954</v>
      </c>
      <c r="J2493" t="e">
        <f>+VLOOKUP(I2493,NOMENCLATURA!$A$3:$B$20,2,FALSE)</f>
        <v>#N/A</v>
      </c>
      <c r="K2493" t="s">
        <v>8939</v>
      </c>
      <c r="L2493" t="s">
        <v>8940</v>
      </c>
      <c r="M2493" s="2">
        <v>43448</v>
      </c>
      <c r="N2493" t="s">
        <v>6015</v>
      </c>
      <c r="O2493" t="s">
        <v>353</v>
      </c>
      <c r="P2493" t="s">
        <v>3</v>
      </c>
      <c r="Q2493" t="s">
        <v>45</v>
      </c>
      <c r="R2493" t="s">
        <v>3</v>
      </c>
      <c r="S2493" t="s">
        <v>3</v>
      </c>
      <c r="T2493" t="s">
        <v>3</v>
      </c>
      <c r="U2493" t="s">
        <v>3</v>
      </c>
      <c r="V2493" t="str">
        <f>VLOOKUP(A2493,Ventas!$A$2:$H$3062,7,FALSE)</f>
        <v>N0</v>
      </c>
      <c r="W2493" t="str">
        <f>VLOOKUP(A2493,Ventas!$A$2:$H$3062,8,FALSE)</f>
        <v>OJ</v>
      </c>
      <c r="X2493" t="e">
        <f>VLOOKUP(A2493,'Correo 1'!$A$2:$C$3062,3,FALSE)</f>
        <v>#N/A</v>
      </c>
    </row>
    <row r="2494" spans="1:24" x14ac:dyDescent="0.2">
      <c r="A2494">
        <v>1142405</v>
      </c>
      <c r="B2494" t="s">
        <v>111</v>
      </c>
      <c r="C2494" t="s">
        <v>8941</v>
      </c>
      <c r="D2494" t="s">
        <v>3</v>
      </c>
      <c r="E2494" t="s">
        <v>951</v>
      </c>
      <c r="F2494" t="s">
        <v>3635</v>
      </c>
      <c r="G2494" t="s">
        <v>3</v>
      </c>
      <c r="H2494" t="s">
        <v>115</v>
      </c>
      <c r="I2494" t="s">
        <v>954</v>
      </c>
      <c r="J2494" t="e">
        <f>+VLOOKUP(I2494,NOMENCLATURA!$A$3:$B$20,2,FALSE)</f>
        <v>#N/A</v>
      </c>
      <c r="K2494" t="s">
        <v>8942</v>
      </c>
      <c r="L2494" t="s">
        <v>8943</v>
      </c>
      <c r="M2494" s="2">
        <v>43453</v>
      </c>
      <c r="N2494" t="s">
        <v>6015</v>
      </c>
      <c r="O2494" t="s">
        <v>353</v>
      </c>
      <c r="P2494" t="s">
        <v>3</v>
      </c>
      <c r="Q2494" t="s">
        <v>45</v>
      </c>
      <c r="R2494" t="s">
        <v>8944</v>
      </c>
      <c r="S2494" t="s">
        <v>3</v>
      </c>
      <c r="T2494" t="s">
        <v>3</v>
      </c>
      <c r="U2494" t="s">
        <v>3</v>
      </c>
      <c r="V2494" t="str">
        <f>VLOOKUP(A2494,Ventas!$A$2:$H$3062,7,FALSE)</f>
        <v>N0</v>
      </c>
      <c r="W2494" t="str">
        <f>VLOOKUP(A2494,Ventas!$A$2:$H$3062,8,FALSE)</f>
        <v>OJ</v>
      </c>
      <c r="X2494" t="e">
        <f>VLOOKUP(A2494,'Correo 1'!$A$2:$C$3062,3,FALSE)</f>
        <v>#N/A</v>
      </c>
    </row>
    <row r="2495" spans="1:24" x14ac:dyDescent="0.2">
      <c r="A2495">
        <v>1142600</v>
      </c>
      <c r="B2495" t="s">
        <v>111</v>
      </c>
      <c r="C2495" t="s">
        <v>9416</v>
      </c>
      <c r="D2495" t="s">
        <v>3</v>
      </c>
      <c r="E2495" t="s">
        <v>204</v>
      </c>
      <c r="F2495" t="s">
        <v>5389</v>
      </c>
      <c r="G2495" t="s">
        <v>3</v>
      </c>
      <c r="H2495" t="s">
        <v>115</v>
      </c>
      <c r="I2495" t="s">
        <v>954</v>
      </c>
      <c r="J2495" t="e">
        <f>+VLOOKUP(I2495,NOMENCLATURA!$A$3:$B$20,2,FALSE)</f>
        <v>#N/A</v>
      </c>
      <c r="K2495" t="s">
        <v>9417</v>
      </c>
      <c r="L2495" t="s">
        <v>9418</v>
      </c>
      <c r="M2495" s="2">
        <v>43461</v>
      </c>
      <c r="N2495" t="s">
        <v>6015</v>
      </c>
      <c r="O2495" t="s">
        <v>353</v>
      </c>
      <c r="P2495" t="s">
        <v>3</v>
      </c>
      <c r="Q2495" t="s">
        <v>45</v>
      </c>
      <c r="R2495" t="s">
        <v>9419</v>
      </c>
      <c r="S2495" t="s">
        <v>3</v>
      </c>
      <c r="T2495" t="s">
        <v>3</v>
      </c>
      <c r="U2495" t="s">
        <v>3</v>
      </c>
      <c r="V2495" t="str">
        <f>VLOOKUP(A2495,Ventas!$A$2:$H$3062,7,FALSE)</f>
        <v>N0</v>
      </c>
      <c r="W2495" t="str">
        <f>VLOOKUP(A2495,Ventas!$A$2:$H$3062,8,FALSE)</f>
        <v>OJ</v>
      </c>
      <c r="X2495" t="e">
        <f>VLOOKUP(A2495,'Correo 1'!$A$2:$C$3062,3,FALSE)</f>
        <v>#N/A</v>
      </c>
    </row>
    <row r="2496" spans="1:24" x14ac:dyDescent="0.2">
      <c r="A2496">
        <v>1142637</v>
      </c>
      <c r="B2496" t="s">
        <v>111</v>
      </c>
      <c r="C2496" t="s">
        <v>9446</v>
      </c>
      <c r="D2496" t="s">
        <v>3</v>
      </c>
      <c r="E2496" t="s">
        <v>204</v>
      </c>
      <c r="F2496" t="s">
        <v>2189</v>
      </c>
      <c r="G2496" t="s">
        <v>3</v>
      </c>
      <c r="H2496" t="s">
        <v>115</v>
      </c>
      <c r="I2496" t="s">
        <v>954</v>
      </c>
      <c r="J2496" t="e">
        <f>+VLOOKUP(I2496,NOMENCLATURA!$A$3:$B$20,2,FALSE)</f>
        <v>#N/A</v>
      </c>
      <c r="K2496" t="s">
        <v>9447</v>
      </c>
      <c r="L2496" t="s">
        <v>9448</v>
      </c>
      <c r="M2496" s="2">
        <v>43467</v>
      </c>
      <c r="N2496" t="s">
        <v>6015</v>
      </c>
      <c r="O2496" t="s">
        <v>353</v>
      </c>
      <c r="P2496" t="s">
        <v>3</v>
      </c>
      <c r="Q2496" t="s">
        <v>45</v>
      </c>
      <c r="R2496" t="s">
        <v>9449</v>
      </c>
      <c r="S2496" t="s">
        <v>3</v>
      </c>
      <c r="T2496" t="s">
        <v>3</v>
      </c>
      <c r="U2496" t="s">
        <v>3</v>
      </c>
      <c r="V2496" t="str">
        <f>VLOOKUP(A2496,Ventas!$A$2:$H$3062,7,FALSE)</f>
        <v>N0</v>
      </c>
      <c r="W2496" t="str">
        <f>VLOOKUP(A2496,Ventas!$A$2:$H$3062,8,FALSE)</f>
        <v>OJ</v>
      </c>
      <c r="X2496" t="e">
        <f>VLOOKUP(A2496,'Correo 1'!$A$2:$C$3062,3,FALSE)</f>
        <v>#N/A</v>
      </c>
    </row>
    <row r="2497" spans="1:24" x14ac:dyDescent="0.2">
      <c r="A2497">
        <v>1142662</v>
      </c>
      <c r="B2497" t="s">
        <v>111</v>
      </c>
      <c r="C2497" t="s">
        <v>9450</v>
      </c>
      <c r="D2497" t="s">
        <v>3</v>
      </c>
      <c r="E2497" t="s">
        <v>204</v>
      </c>
      <c r="F2497" t="s">
        <v>113</v>
      </c>
      <c r="G2497" t="s">
        <v>3</v>
      </c>
      <c r="H2497" t="s">
        <v>115</v>
      </c>
      <c r="I2497" t="s">
        <v>954</v>
      </c>
      <c r="J2497" t="e">
        <f>+VLOOKUP(I2497,NOMENCLATURA!$A$3:$B$20,2,FALSE)</f>
        <v>#N/A</v>
      </c>
      <c r="K2497" t="s">
        <v>9451</v>
      </c>
      <c r="L2497" t="s">
        <v>9452</v>
      </c>
      <c r="M2497" s="2">
        <v>43468</v>
      </c>
      <c r="N2497" t="s">
        <v>6015</v>
      </c>
      <c r="O2497" t="s">
        <v>353</v>
      </c>
      <c r="P2497" t="s">
        <v>3</v>
      </c>
      <c r="Q2497" t="s">
        <v>45</v>
      </c>
      <c r="R2497" t="s">
        <v>9453</v>
      </c>
      <c r="S2497" t="s">
        <v>3</v>
      </c>
      <c r="T2497" t="s">
        <v>3</v>
      </c>
      <c r="U2497" t="s">
        <v>3</v>
      </c>
      <c r="V2497" t="str">
        <f>VLOOKUP(A2497,Ventas!$A$2:$H$3062,7,FALSE)</f>
        <v>N0</v>
      </c>
      <c r="W2497" t="str">
        <f>VLOOKUP(A2497,Ventas!$A$2:$H$3062,8,FALSE)</f>
        <v>OJ</v>
      </c>
      <c r="X2497" t="e">
        <f>VLOOKUP(A2497,'Correo 1'!$A$2:$C$3062,3,FALSE)</f>
        <v>#N/A</v>
      </c>
    </row>
    <row r="2498" spans="1:24" x14ac:dyDescent="0.2">
      <c r="A2498">
        <v>1142726</v>
      </c>
      <c r="B2498" t="s">
        <v>111</v>
      </c>
      <c r="C2498" t="s">
        <v>9464</v>
      </c>
      <c r="D2498" t="s">
        <v>3</v>
      </c>
      <c r="E2498" t="s">
        <v>204</v>
      </c>
      <c r="F2498" t="s">
        <v>3781</v>
      </c>
      <c r="G2498" t="s">
        <v>3</v>
      </c>
      <c r="H2498" t="s">
        <v>115</v>
      </c>
      <c r="I2498" t="s">
        <v>954</v>
      </c>
      <c r="J2498" t="e">
        <f>+VLOOKUP(I2498,NOMENCLATURA!$A$3:$B$20,2,FALSE)</f>
        <v>#N/A</v>
      </c>
      <c r="K2498" t="s">
        <v>9465</v>
      </c>
      <c r="L2498" t="s">
        <v>9466</v>
      </c>
      <c r="M2498" s="2">
        <v>43474</v>
      </c>
      <c r="N2498" t="s">
        <v>6015</v>
      </c>
      <c r="O2498" t="s">
        <v>353</v>
      </c>
      <c r="P2498" t="s">
        <v>3</v>
      </c>
      <c r="Q2498" t="s">
        <v>45</v>
      </c>
      <c r="R2498" t="s">
        <v>9467</v>
      </c>
      <c r="S2498" t="s">
        <v>3</v>
      </c>
      <c r="T2498" t="s">
        <v>3</v>
      </c>
      <c r="U2498" t="s">
        <v>3</v>
      </c>
      <c r="V2498" t="str">
        <f>VLOOKUP(A2498,Ventas!$A$2:$H$3062,7,FALSE)</f>
        <v>N0</v>
      </c>
      <c r="W2498" t="str">
        <f>VLOOKUP(A2498,Ventas!$A$2:$H$3062,8,FALSE)</f>
        <v>OJ</v>
      </c>
      <c r="X2498" t="e">
        <f>VLOOKUP(A2498,'Correo 1'!$A$2:$C$3062,3,FALSE)</f>
        <v>#N/A</v>
      </c>
    </row>
    <row r="2499" spans="1:24" x14ac:dyDescent="0.2">
      <c r="A2499">
        <v>1142830</v>
      </c>
      <c r="B2499" t="s">
        <v>111</v>
      </c>
      <c r="C2499" t="s">
        <v>9568</v>
      </c>
      <c r="D2499" t="s">
        <v>3</v>
      </c>
      <c r="E2499" t="s">
        <v>7529</v>
      </c>
      <c r="F2499" t="s">
        <v>3</v>
      </c>
      <c r="G2499" t="s">
        <v>3</v>
      </c>
      <c r="H2499" t="s">
        <v>9497</v>
      </c>
      <c r="I2499" t="s">
        <v>954</v>
      </c>
      <c r="J2499" t="e">
        <f>+VLOOKUP(I2499,NOMENCLATURA!$A$3:$B$20,2,FALSE)</f>
        <v>#N/A</v>
      </c>
      <c r="K2499" t="s">
        <v>9569</v>
      </c>
      <c r="L2499" t="s">
        <v>9570</v>
      </c>
      <c r="M2499" s="2">
        <v>43488</v>
      </c>
      <c r="N2499" t="s">
        <v>9571</v>
      </c>
      <c r="O2499" t="s">
        <v>353</v>
      </c>
      <c r="P2499" t="s">
        <v>3</v>
      </c>
      <c r="Q2499" t="s">
        <v>45</v>
      </c>
      <c r="R2499" t="s">
        <v>9572</v>
      </c>
      <c r="S2499" t="s">
        <v>9573</v>
      </c>
      <c r="T2499" t="s">
        <v>3</v>
      </c>
      <c r="U2499" t="s">
        <v>3</v>
      </c>
      <c r="V2499" t="str">
        <f>VLOOKUP(A2499,Ventas!$A$2:$H$3062,7,FALSE)</f>
        <v>N0</v>
      </c>
      <c r="W2499" t="str">
        <f>VLOOKUP(A2499,Ventas!$A$2:$H$3062,8,FALSE)</f>
        <v>OJ</v>
      </c>
      <c r="X2499" t="e">
        <f>VLOOKUP(A2499,'Correo 1'!$A$2:$C$3062,3,FALSE)</f>
        <v>#N/A</v>
      </c>
    </row>
    <row r="2500" spans="1:24" x14ac:dyDescent="0.2">
      <c r="A2500">
        <v>1142963</v>
      </c>
      <c r="B2500" t="s">
        <v>111</v>
      </c>
      <c r="C2500" t="s">
        <v>9789</v>
      </c>
      <c r="D2500" t="s">
        <v>3</v>
      </c>
      <c r="E2500" t="s">
        <v>951</v>
      </c>
      <c r="F2500" t="s">
        <v>1350</v>
      </c>
      <c r="G2500" t="s">
        <v>3</v>
      </c>
      <c r="H2500" t="s">
        <v>3</v>
      </c>
      <c r="I2500" t="s">
        <v>954</v>
      </c>
      <c r="J2500" t="e">
        <f>+VLOOKUP(I2500,NOMENCLATURA!$A$3:$B$20,2,FALSE)</f>
        <v>#N/A</v>
      </c>
      <c r="K2500" t="s">
        <v>9790</v>
      </c>
      <c r="L2500" t="s">
        <v>9791</v>
      </c>
      <c r="M2500" s="2">
        <v>43493</v>
      </c>
      <c r="N2500" t="s">
        <v>9571</v>
      </c>
      <c r="O2500" t="s">
        <v>353</v>
      </c>
      <c r="P2500" t="s">
        <v>3</v>
      </c>
      <c r="Q2500" t="s">
        <v>45</v>
      </c>
      <c r="R2500" t="s">
        <v>9792</v>
      </c>
      <c r="S2500" t="s">
        <v>9793</v>
      </c>
      <c r="T2500" t="s">
        <v>3</v>
      </c>
      <c r="U2500" t="s">
        <v>3</v>
      </c>
      <c r="V2500" t="str">
        <f>VLOOKUP(A2500,Ventas!$A$2:$H$3062,7,FALSE)</f>
        <v>N0</v>
      </c>
      <c r="W2500" t="str">
        <f>VLOOKUP(A2500,Ventas!$A$2:$H$3062,8,FALSE)</f>
        <v>OJ</v>
      </c>
      <c r="X2500" t="e">
        <f>VLOOKUP(A2500,'Correo 1'!$A$2:$C$3062,3,FALSE)</f>
        <v>#N/A</v>
      </c>
    </row>
    <row r="2501" spans="1:24" x14ac:dyDescent="0.2">
      <c r="A2501">
        <v>1142969</v>
      </c>
      <c r="B2501" t="s">
        <v>111</v>
      </c>
      <c r="C2501" t="s">
        <v>9794</v>
      </c>
      <c r="D2501" t="s">
        <v>3</v>
      </c>
      <c r="E2501" t="s">
        <v>951</v>
      </c>
      <c r="F2501" t="s">
        <v>1164</v>
      </c>
      <c r="G2501" t="s">
        <v>3</v>
      </c>
      <c r="H2501" t="s">
        <v>115</v>
      </c>
      <c r="I2501" t="s">
        <v>954</v>
      </c>
      <c r="J2501" t="e">
        <f>+VLOOKUP(I2501,NOMENCLATURA!$A$3:$B$20,2,FALSE)</f>
        <v>#N/A</v>
      </c>
      <c r="K2501" t="s">
        <v>9795</v>
      </c>
      <c r="L2501" t="s">
        <v>9796</v>
      </c>
      <c r="M2501" s="2">
        <v>43493</v>
      </c>
      <c r="N2501" t="s">
        <v>9571</v>
      </c>
      <c r="O2501" t="s">
        <v>353</v>
      </c>
      <c r="P2501" t="s">
        <v>3</v>
      </c>
      <c r="Q2501" t="s">
        <v>45</v>
      </c>
      <c r="R2501" t="s">
        <v>9797</v>
      </c>
      <c r="S2501" t="s">
        <v>9798</v>
      </c>
      <c r="T2501" t="s">
        <v>3</v>
      </c>
      <c r="U2501" t="s">
        <v>3</v>
      </c>
      <c r="V2501" t="str">
        <f>VLOOKUP(A2501,Ventas!$A$2:$H$3062,7,FALSE)</f>
        <v>N0</v>
      </c>
      <c r="W2501" t="str">
        <f>VLOOKUP(A2501,Ventas!$A$2:$H$3062,8,FALSE)</f>
        <v>OJ</v>
      </c>
      <c r="X2501" t="e">
        <f>VLOOKUP(A2501,'Correo 1'!$A$2:$C$3062,3,FALSE)</f>
        <v>#N/A</v>
      </c>
    </row>
    <row r="2502" spans="1:24" x14ac:dyDescent="0.2">
      <c r="A2502">
        <v>1143002</v>
      </c>
      <c r="B2502" t="s">
        <v>111</v>
      </c>
      <c r="C2502" t="s">
        <v>9811</v>
      </c>
      <c r="D2502" t="s">
        <v>9812</v>
      </c>
      <c r="E2502" t="s">
        <v>204</v>
      </c>
      <c r="F2502" t="s">
        <v>952</v>
      </c>
      <c r="G2502" t="s">
        <v>3</v>
      </c>
      <c r="H2502" t="s">
        <v>3191</v>
      </c>
      <c r="I2502" t="s">
        <v>954</v>
      </c>
      <c r="J2502" t="e">
        <f>+VLOOKUP(I2502,NOMENCLATURA!$A$3:$B$20,2,FALSE)</f>
        <v>#N/A</v>
      </c>
      <c r="K2502" t="s">
        <v>9813</v>
      </c>
      <c r="L2502" t="s">
        <v>9814</v>
      </c>
      <c r="M2502" s="2">
        <v>43495</v>
      </c>
      <c r="N2502" t="s">
        <v>9571</v>
      </c>
      <c r="O2502" t="s">
        <v>353</v>
      </c>
      <c r="P2502" t="s">
        <v>3</v>
      </c>
      <c r="Q2502" t="s">
        <v>45</v>
      </c>
      <c r="R2502" t="s">
        <v>9815</v>
      </c>
      <c r="S2502" t="s">
        <v>9816</v>
      </c>
      <c r="T2502" t="s">
        <v>3</v>
      </c>
      <c r="U2502" t="s">
        <v>3</v>
      </c>
      <c r="V2502" t="str">
        <f>VLOOKUP(A2502,Ventas!$A$2:$H$3062,7,FALSE)</f>
        <v>N0</v>
      </c>
      <c r="W2502" t="str">
        <f>VLOOKUP(A2502,Ventas!$A$2:$H$3062,8,FALSE)</f>
        <v>OJ</v>
      </c>
      <c r="X2502" t="e">
        <f>VLOOKUP(A2502,'Correo 1'!$A$2:$C$3062,3,FALSE)</f>
        <v>#N/A</v>
      </c>
    </row>
    <row r="2503" spans="1:24" x14ac:dyDescent="0.2">
      <c r="A2503">
        <v>1143026</v>
      </c>
      <c r="B2503" t="s">
        <v>111</v>
      </c>
      <c r="C2503" t="s">
        <v>9817</v>
      </c>
      <c r="D2503" t="s">
        <v>3</v>
      </c>
      <c r="E2503" t="s">
        <v>204</v>
      </c>
      <c r="F2503" t="s">
        <v>3887</v>
      </c>
      <c r="G2503" t="s">
        <v>3</v>
      </c>
      <c r="H2503" t="s">
        <v>115</v>
      </c>
      <c r="I2503" t="s">
        <v>954</v>
      </c>
      <c r="J2503" t="e">
        <f>+VLOOKUP(I2503,NOMENCLATURA!$A$3:$B$20,2,FALSE)</f>
        <v>#N/A</v>
      </c>
      <c r="K2503" t="s">
        <v>9818</v>
      </c>
      <c r="L2503" t="s">
        <v>9819</v>
      </c>
      <c r="M2503" s="2">
        <v>43496</v>
      </c>
      <c r="N2503" t="s">
        <v>9571</v>
      </c>
      <c r="O2503" t="s">
        <v>353</v>
      </c>
      <c r="P2503" t="s">
        <v>3</v>
      </c>
      <c r="Q2503" t="s">
        <v>45</v>
      </c>
      <c r="R2503" t="s">
        <v>9820</v>
      </c>
      <c r="S2503" t="s">
        <v>3</v>
      </c>
      <c r="T2503" t="s">
        <v>3</v>
      </c>
      <c r="U2503" t="s">
        <v>3</v>
      </c>
      <c r="V2503" t="str">
        <f>VLOOKUP(A2503,Ventas!$A$2:$H$3062,7,FALSE)</f>
        <v>N0</v>
      </c>
      <c r="W2503" t="str">
        <f>VLOOKUP(A2503,Ventas!$A$2:$H$3062,8,FALSE)</f>
        <v>OJ</v>
      </c>
      <c r="X2503" t="e">
        <f>VLOOKUP(A2503,'Correo 1'!$A$2:$C$3062,3,FALSE)</f>
        <v>#N/A</v>
      </c>
    </row>
    <row r="2504" spans="1:24" x14ac:dyDescent="0.2">
      <c r="A2504">
        <v>1143133</v>
      </c>
      <c r="B2504" t="s">
        <v>111</v>
      </c>
      <c r="C2504" t="s">
        <v>9893</v>
      </c>
      <c r="D2504" t="s">
        <v>3</v>
      </c>
      <c r="E2504" t="s">
        <v>204</v>
      </c>
      <c r="F2504" t="s">
        <v>3781</v>
      </c>
      <c r="G2504" t="s">
        <v>3</v>
      </c>
      <c r="H2504" t="s">
        <v>115</v>
      </c>
      <c r="I2504" t="s">
        <v>4993</v>
      </c>
      <c r="J2504" t="e">
        <f>+VLOOKUP(I2504,NOMENCLATURA!$A$3:$B$20,2,FALSE)</f>
        <v>#N/A</v>
      </c>
      <c r="K2504" t="s">
        <v>9894</v>
      </c>
      <c r="L2504" t="s">
        <v>9895</v>
      </c>
      <c r="M2504" s="2">
        <v>43508</v>
      </c>
      <c r="N2504" t="s">
        <v>9571</v>
      </c>
      <c r="O2504" t="s">
        <v>353</v>
      </c>
      <c r="P2504" t="s">
        <v>3</v>
      </c>
      <c r="Q2504" t="s">
        <v>45</v>
      </c>
      <c r="R2504" t="s">
        <v>9896</v>
      </c>
      <c r="S2504" t="s">
        <v>3</v>
      </c>
      <c r="T2504" t="s">
        <v>3</v>
      </c>
      <c r="U2504" t="s">
        <v>3</v>
      </c>
      <c r="V2504" t="str">
        <f>VLOOKUP(A2504,Ventas!$A$2:$H$3062,7,FALSE)</f>
        <v>N0</v>
      </c>
      <c r="W2504" t="str">
        <f>VLOOKUP(A2504,Ventas!$A$2:$H$3062,8,FALSE)</f>
        <v>O8</v>
      </c>
      <c r="X2504" t="e">
        <f>VLOOKUP(A2504,'Correo 1'!$A$2:$C$3062,3,FALSE)</f>
        <v>#N/A</v>
      </c>
    </row>
    <row r="2505" spans="1:24" x14ac:dyDescent="0.2">
      <c r="A2505">
        <v>1143183</v>
      </c>
      <c r="B2505" t="s">
        <v>111</v>
      </c>
      <c r="C2505" t="s">
        <v>9922</v>
      </c>
      <c r="D2505" t="s">
        <v>3</v>
      </c>
      <c r="E2505" t="s">
        <v>204</v>
      </c>
      <c r="F2505" t="s">
        <v>113</v>
      </c>
      <c r="G2505" t="s">
        <v>3</v>
      </c>
      <c r="H2505" t="s">
        <v>115</v>
      </c>
      <c r="I2505" t="s">
        <v>954</v>
      </c>
      <c r="J2505" t="e">
        <f>+VLOOKUP(I2505,NOMENCLATURA!$A$3:$B$20,2,FALSE)</f>
        <v>#N/A</v>
      </c>
      <c r="K2505" t="s">
        <v>9923</v>
      </c>
      <c r="L2505" t="s">
        <v>9924</v>
      </c>
      <c r="M2505" s="2">
        <v>43514</v>
      </c>
      <c r="N2505" t="s">
        <v>9571</v>
      </c>
      <c r="O2505" t="s">
        <v>353</v>
      </c>
      <c r="P2505" t="s">
        <v>3</v>
      </c>
      <c r="Q2505" t="s">
        <v>45</v>
      </c>
      <c r="R2505" t="s">
        <v>9925</v>
      </c>
      <c r="S2505" t="s">
        <v>3</v>
      </c>
      <c r="T2505" t="s">
        <v>3</v>
      </c>
      <c r="U2505" t="s">
        <v>3</v>
      </c>
      <c r="V2505" t="str">
        <f>VLOOKUP(A2505,Ventas!$A$2:$H$3062,7,FALSE)</f>
        <v>N0</v>
      </c>
      <c r="W2505" t="str">
        <f>VLOOKUP(A2505,Ventas!$A$2:$H$3062,8,FALSE)</f>
        <v>OJ</v>
      </c>
      <c r="X2505" t="e">
        <f>VLOOKUP(A2505,'Correo 1'!$A$2:$C$3062,3,FALSE)</f>
        <v>#N/A</v>
      </c>
    </row>
    <row r="2506" spans="1:24" x14ac:dyDescent="0.2">
      <c r="A2506">
        <v>1143512</v>
      </c>
      <c r="B2506" t="s">
        <v>111</v>
      </c>
      <c r="C2506" t="s">
        <v>9943</v>
      </c>
      <c r="D2506" t="s">
        <v>3</v>
      </c>
      <c r="E2506" t="s">
        <v>204</v>
      </c>
      <c r="F2506" t="s">
        <v>2297</v>
      </c>
      <c r="G2506" t="s">
        <v>3</v>
      </c>
      <c r="H2506" t="s">
        <v>115</v>
      </c>
      <c r="I2506" t="s">
        <v>954</v>
      </c>
      <c r="J2506" t="e">
        <f>+VLOOKUP(I2506,NOMENCLATURA!$A$3:$B$20,2,FALSE)</f>
        <v>#N/A</v>
      </c>
      <c r="K2506" t="s">
        <v>9944</v>
      </c>
      <c r="L2506" t="s">
        <v>9945</v>
      </c>
      <c r="M2506" s="2">
        <v>43516</v>
      </c>
      <c r="N2506" t="s">
        <v>9571</v>
      </c>
      <c r="O2506" t="s">
        <v>353</v>
      </c>
      <c r="P2506" t="s">
        <v>3</v>
      </c>
      <c r="Q2506" t="s">
        <v>45</v>
      </c>
      <c r="R2506" t="s">
        <v>9946</v>
      </c>
      <c r="S2506" t="s">
        <v>3</v>
      </c>
      <c r="T2506" t="s">
        <v>3</v>
      </c>
      <c r="U2506" t="s">
        <v>3</v>
      </c>
      <c r="V2506" t="str">
        <f>VLOOKUP(A2506,Ventas!$A$2:$H$3062,7,FALSE)</f>
        <v>N0</v>
      </c>
      <c r="W2506" t="str">
        <f>VLOOKUP(A2506,Ventas!$A$2:$H$3062,8,FALSE)</f>
        <v>OJ</v>
      </c>
      <c r="X2506" t="e">
        <f>VLOOKUP(A2506,'Correo 1'!$A$2:$C$3062,3,FALSE)</f>
        <v>#N/A</v>
      </c>
    </row>
    <row r="2507" spans="1:24" x14ac:dyDescent="0.2">
      <c r="A2507">
        <v>1143585</v>
      </c>
      <c r="B2507" t="s">
        <v>111</v>
      </c>
      <c r="C2507" t="s">
        <v>9952</v>
      </c>
      <c r="D2507" t="s">
        <v>3</v>
      </c>
      <c r="E2507" t="s">
        <v>204</v>
      </c>
      <c r="F2507" t="s">
        <v>113</v>
      </c>
      <c r="G2507" t="s">
        <v>3</v>
      </c>
      <c r="H2507" t="s">
        <v>115</v>
      </c>
      <c r="I2507" t="s">
        <v>954</v>
      </c>
      <c r="J2507" t="e">
        <f>+VLOOKUP(I2507,NOMENCLATURA!$A$3:$B$20,2,FALSE)</f>
        <v>#N/A</v>
      </c>
      <c r="K2507" t="s">
        <v>9953</v>
      </c>
      <c r="L2507" t="s">
        <v>9954</v>
      </c>
      <c r="M2507" s="2">
        <v>43523</v>
      </c>
      <c r="N2507" t="s">
        <v>9571</v>
      </c>
      <c r="O2507" t="s">
        <v>353</v>
      </c>
      <c r="P2507" t="s">
        <v>3</v>
      </c>
      <c r="Q2507" t="s">
        <v>45</v>
      </c>
      <c r="R2507" t="s">
        <v>9955</v>
      </c>
      <c r="S2507" t="s">
        <v>3</v>
      </c>
      <c r="T2507" t="s">
        <v>3</v>
      </c>
      <c r="U2507" t="s">
        <v>3</v>
      </c>
      <c r="V2507" t="str">
        <f>VLOOKUP(A2507,Ventas!$A$2:$H$3062,7,FALSE)</f>
        <v>N0</v>
      </c>
      <c r="W2507" t="str">
        <f>VLOOKUP(A2507,Ventas!$A$2:$H$3062,8,FALSE)</f>
        <v>OJ</v>
      </c>
      <c r="X2507" t="e">
        <f>VLOOKUP(A2507,'Correo 1'!$A$2:$C$3062,3,FALSE)</f>
        <v>#N/A</v>
      </c>
    </row>
    <row r="2508" spans="1:24" x14ac:dyDescent="0.2">
      <c r="A2508">
        <v>1143600</v>
      </c>
      <c r="B2508" t="s">
        <v>111</v>
      </c>
      <c r="C2508" t="s">
        <v>9956</v>
      </c>
      <c r="D2508" t="s">
        <v>3</v>
      </c>
      <c r="E2508" t="s">
        <v>204</v>
      </c>
      <c r="F2508" t="s">
        <v>113</v>
      </c>
      <c r="G2508" t="s">
        <v>3</v>
      </c>
      <c r="H2508" t="s">
        <v>115</v>
      </c>
      <c r="I2508" t="s">
        <v>9957</v>
      </c>
      <c r="J2508" t="e">
        <f>+VLOOKUP(I2508,NOMENCLATURA!$A$3:$B$20,2,FALSE)</f>
        <v>#N/A</v>
      </c>
      <c r="K2508" t="s">
        <v>9958</v>
      </c>
      <c r="L2508" t="s">
        <v>9959</v>
      </c>
      <c r="M2508" s="2">
        <v>43524</v>
      </c>
      <c r="N2508" t="s">
        <v>9571</v>
      </c>
      <c r="O2508" t="s">
        <v>353</v>
      </c>
      <c r="P2508" t="s">
        <v>3</v>
      </c>
      <c r="Q2508" t="s">
        <v>45</v>
      </c>
      <c r="R2508" t="s">
        <v>9960</v>
      </c>
      <c r="S2508" t="s">
        <v>9961</v>
      </c>
      <c r="T2508" t="s">
        <v>3</v>
      </c>
      <c r="U2508" t="s">
        <v>3</v>
      </c>
      <c r="V2508" t="str">
        <f>VLOOKUP(A2508,Ventas!$A$2:$H$3062,7,FALSE)</f>
        <v>N0</v>
      </c>
      <c r="W2508" t="str">
        <f>VLOOKUP(A2508,Ventas!$A$2:$H$3062,8,FALSE)</f>
        <v>OJ</v>
      </c>
      <c r="X2508" t="e">
        <f>VLOOKUP(A2508,'Correo 1'!$A$2:$C$3062,3,FALSE)</f>
        <v>#N/A</v>
      </c>
    </row>
    <row r="2509" spans="1:24" x14ac:dyDescent="0.2">
      <c r="A2509">
        <v>1143651</v>
      </c>
      <c r="B2509" t="s">
        <v>111</v>
      </c>
      <c r="C2509" t="s">
        <v>9967</v>
      </c>
      <c r="D2509" t="s">
        <v>3</v>
      </c>
      <c r="E2509" t="s">
        <v>204</v>
      </c>
      <c r="F2509" t="s">
        <v>204</v>
      </c>
      <c r="G2509" t="s">
        <v>3</v>
      </c>
      <c r="H2509" t="s">
        <v>115</v>
      </c>
      <c r="I2509" t="s">
        <v>9968</v>
      </c>
      <c r="J2509" t="e">
        <f>+VLOOKUP(I2509,NOMENCLATURA!$A$3:$B$20,2,FALSE)</f>
        <v>#N/A</v>
      </c>
      <c r="K2509" t="s">
        <v>9969</v>
      </c>
      <c r="L2509" t="s">
        <v>9970</v>
      </c>
      <c r="M2509" s="2">
        <v>43528</v>
      </c>
      <c r="N2509" t="s">
        <v>9571</v>
      </c>
      <c r="O2509" t="s">
        <v>353</v>
      </c>
      <c r="P2509" t="s">
        <v>3</v>
      </c>
      <c r="Q2509" t="s">
        <v>45</v>
      </c>
      <c r="R2509" t="s">
        <v>9971</v>
      </c>
      <c r="S2509" t="s">
        <v>3</v>
      </c>
      <c r="T2509" t="s">
        <v>3</v>
      </c>
      <c r="U2509" t="s">
        <v>3</v>
      </c>
      <c r="V2509" t="str">
        <f>VLOOKUP(A2509,Ventas!$A$2:$H$3062,7,FALSE)</f>
        <v>N0</v>
      </c>
      <c r="W2509" t="str">
        <f>VLOOKUP(A2509,Ventas!$A$2:$H$3062,8,FALSE)</f>
        <v>OJ</v>
      </c>
      <c r="X2509" t="e">
        <f>VLOOKUP(A2509,'Correo 1'!$A$2:$C$3062,3,FALSE)</f>
        <v>#N/A</v>
      </c>
    </row>
    <row r="2510" spans="1:24" x14ac:dyDescent="0.2">
      <c r="A2510">
        <v>1144378</v>
      </c>
      <c r="B2510" t="s">
        <v>111</v>
      </c>
      <c r="C2510" t="s">
        <v>10101</v>
      </c>
      <c r="D2510" t="s">
        <v>3</v>
      </c>
      <c r="E2510" t="s">
        <v>204</v>
      </c>
      <c r="F2510" t="s">
        <v>113</v>
      </c>
      <c r="G2510" t="s">
        <v>3</v>
      </c>
      <c r="H2510" t="s">
        <v>115</v>
      </c>
      <c r="I2510" t="s">
        <v>954</v>
      </c>
      <c r="J2510" t="e">
        <f>+VLOOKUP(I2510,NOMENCLATURA!$A$3:$B$20,2,FALSE)</f>
        <v>#N/A</v>
      </c>
      <c r="K2510" t="s">
        <v>10102</v>
      </c>
      <c r="L2510" t="s">
        <v>10103</v>
      </c>
      <c r="M2510" s="2">
        <v>43551</v>
      </c>
      <c r="N2510" t="s">
        <v>9571</v>
      </c>
      <c r="O2510" t="s">
        <v>353</v>
      </c>
      <c r="P2510" t="s">
        <v>3</v>
      </c>
      <c r="Q2510" t="s">
        <v>45</v>
      </c>
      <c r="R2510" t="s">
        <v>10104</v>
      </c>
      <c r="S2510" t="s">
        <v>3</v>
      </c>
      <c r="T2510" t="s">
        <v>3</v>
      </c>
      <c r="U2510" t="s">
        <v>3</v>
      </c>
      <c r="V2510" t="str">
        <f>VLOOKUP(A2510,Ventas!$A$2:$H$3062,7,FALSE)</f>
        <v>N0</v>
      </c>
      <c r="W2510" t="str">
        <f>VLOOKUP(A2510,Ventas!$A$2:$H$3062,8,FALSE)</f>
        <v>OJ</v>
      </c>
      <c r="X2510" t="e">
        <f>VLOOKUP(A2510,'Correo 1'!$A$2:$C$3062,3,FALSE)</f>
        <v>#N/A</v>
      </c>
    </row>
    <row r="2511" spans="1:24" x14ac:dyDescent="0.2">
      <c r="A2511">
        <v>1144600</v>
      </c>
      <c r="B2511" t="s">
        <v>111</v>
      </c>
      <c r="C2511" t="s">
        <v>10174</v>
      </c>
      <c r="D2511" t="s">
        <v>3</v>
      </c>
      <c r="E2511" t="s">
        <v>204</v>
      </c>
      <c r="F2511" t="s">
        <v>204</v>
      </c>
      <c r="G2511" t="s">
        <v>3</v>
      </c>
      <c r="H2511" t="s">
        <v>115</v>
      </c>
      <c r="I2511" t="s">
        <v>954</v>
      </c>
      <c r="J2511" t="e">
        <f>+VLOOKUP(I2511,NOMENCLATURA!$A$3:$B$20,2,FALSE)</f>
        <v>#N/A</v>
      </c>
      <c r="K2511" t="s">
        <v>10175</v>
      </c>
      <c r="L2511" t="s">
        <v>10176</v>
      </c>
      <c r="M2511" s="2">
        <v>43571</v>
      </c>
      <c r="N2511" t="s">
        <v>9571</v>
      </c>
      <c r="O2511" t="s">
        <v>353</v>
      </c>
      <c r="P2511" t="s">
        <v>3</v>
      </c>
      <c r="Q2511" t="s">
        <v>45</v>
      </c>
      <c r="R2511" t="s">
        <v>10177</v>
      </c>
      <c r="S2511" t="s">
        <v>3</v>
      </c>
      <c r="T2511" t="s">
        <v>3</v>
      </c>
      <c r="U2511" t="s">
        <v>3</v>
      </c>
      <c r="V2511" t="str">
        <f>VLOOKUP(A2511,Ventas!$A$2:$H$3062,7,FALSE)</f>
        <v>N0</v>
      </c>
      <c r="W2511" t="str">
        <f>VLOOKUP(A2511,Ventas!$A$2:$H$3062,8,FALSE)</f>
        <v>OJ</v>
      </c>
      <c r="X2511" t="e">
        <f>VLOOKUP(A2511,'Correo 1'!$A$2:$C$3062,3,FALSE)</f>
        <v>#N/A</v>
      </c>
    </row>
    <row r="2512" spans="1:24" x14ac:dyDescent="0.2">
      <c r="A2512">
        <v>1144633</v>
      </c>
      <c r="B2512" t="s">
        <v>111</v>
      </c>
      <c r="C2512" t="s">
        <v>10202</v>
      </c>
      <c r="D2512" t="s">
        <v>3</v>
      </c>
      <c r="E2512" t="s">
        <v>204</v>
      </c>
      <c r="F2512" t="s">
        <v>113</v>
      </c>
      <c r="G2512" t="s">
        <v>3</v>
      </c>
      <c r="H2512" t="s">
        <v>115</v>
      </c>
      <c r="I2512" t="s">
        <v>954</v>
      </c>
      <c r="J2512" t="e">
        <f>+VLOOKUP(I2512,NOMENCLATURA!$A$3:$B$20,2,FALSE)</f>
        <v>#N/A</v>
      </c>
      <c r="K2512" t="s">
        <v>10203</v>
      </c>
      <c r="L2512" t="s">
        <v>10204</v>
      </c>
      <c r="M2512" s="2">
        <v>43577</v>
      </c>
      <c r="N2512" t="s">
        <v>9571</v>
      </c>
      <c r="O2512" t="s">
        <v>353</v>
      </c>
      <c r="P2512" t="s">
        <v>3</v>
      </c>
      <c r="Q2512" t="s">
        <v>45</v>
      </c>
      <c r="R2512" t="s">
        <v>10205</v>
      </c>
      <c r="S2512" t="s">
        <v>3</v>
      </c>
      <c r="T2512" t="s">
        <v>3</v>
      </c>
      <c r="U2512" t="s">
        <v>3</v>
      </c>
      <c r="V2512" t="str">
        <f>VLOOKUP(A2512,Ventas!$A$2:$H$3062,7,FALSE)</f>
        <v>N10</v>
      </c>
      <c r="W2512" t="str">
        <f>VLOOKUP(A2512,Ventas!$A$2:$H$3062,8,FALSE)</f>
        <v>OJ</v>
      </c>
      <c r="X2512" t="e">
        <f>VLOOKUP(A2512,'Correo 1'!$A$2:$C$3062,3,FALSE)</f>
        <v>#N/A</v>
      </c>
    </row>
    <row r="2513" spans="1:24" x14ac:dyDescent="0.2">
      <c r="A2513">
        <v>1144722</v>
      </c>
      <c r="B2513" t="s">
        <v>111</v>
      </c>
      <c r="C2513" t="s">
        <v>10227</v>
      </c>
      <c r="D2513" t="s">
        <v>3</v>
      </c>
      <c r="E2513" t="s">
        <v>10228</v>
      </c>
      <c r="F2513" t="s">
        <v>10228</v>
      </c>
      <c r="G2513" t="s">
        <v>3</v>
      </c>
      <c r="H2513" t="s">
        <v>71</v>
      </c>
      <c r="I2513" t="s">
        <v>954</v>
      </c>
      <c r="J2513" t="e">
        <f>+VLOOKUP(I2513,NOMENCLATURA!$A$3:$B$20,2,FALSE)</f>
        <v>#N/A</v>
      </c>
      <c r="K2513" t="s">
        <v>10229</v>
      </c>
      <c r="L2513" t="s">
        <v>10230</v>
      </c>
      <c r="M2513" s="2">
        <v>43581</v>
      </c>
      <c r="N2513" t="s">
        <v>9571</v>
      </c>
      <c r="O2513" t="s">
        <v>222</v>
      </c>
      <c r="P2513" t="s">
        <v>3</v>
      </c>
      <c r="Q2513" t="s">
        <v>12</v>
      </c>
      <c r="R2513" t="s">
        <v>10231</v>
      </c>
      <c r="S2513" t="s">
        <v>3</v>
      </c>
      <c r="T2513" t="s">
        <v>3</v>
      </c>
      <c r="U2513" t="s">
        <v>3</v>
      </c>
      <c r="V2513" t="str">
        <f>VLOOKUP(A2513,Ventas!$A$2:$H$3062,7,FALSE)</f>
        <v>N105</v>
      </c>
      <c r="W2513" t="str">
        <f>VLOOKUP(A2513,Ventas!$A$2:$H$3062,8,FALSE)</f>
        <v>OJ</v>
      </c>
      <c r="X2513" t="e">
        <f>VLOOKUP(A2513,'Correo 1'!$A$2:$C$3062,3,FALSE)</f>
        <v>#N/A</v>
      </c>
    </row>
    <row r="2514" spans="1:24" x14ac:dyDescent="0.2">
      <c r="A2514">
        <v>1144723</v>
      </c>
      <c r="B2514" t="s">
        <v>111</v>
      </c>
      <c r="C2514" t="s">
        <v>10232</v>
      </c>
      <c r="D2514" t="s">
        <v>3</v>
      </c>
      <c r="E2514" t="s">
        <v>6722</v>
      </c>
      <c r="F2514" t="s">
        <v>6722</v>
      </c>
      <c r="G2514" t="s">
        <v>3</v>
      </c>
      <c r="H2514" t="s">
        <v>1087</v>
      </c>
      <c r="I2514" t="s">
        <v>954</v>
      </c>
      <c r="J2514" t="e">
        <f>+VLOOKUP(I2514,NOMENCLATURA!$A$3:$B$20,2,FALSE)</f>
        <v>#N/A</v>
      </c>
      <c r="K2514" t="s">
        <v>10233</v>
      </c>
      <c r="L2514" t="s">
        <v>10234</v>
      </c>
      <c r="M2514" s="2">
        <v>43581</v>
      </c>
      <c r="N2514" t="s">
        <v>9571</v>
      </c>
      <c r="O2514" t="s">
        <v>222</v>
      </c>
      <c r="P2514" t="s">
        <v>3</v>
      </c>
      <c r="Q2514" t="s">
        <v>12</v>
      </c>
      <c r="R2514" t="s">
        <v>10235</v>
      </c>
      <c r="S2514" t="s">
        <v>3</v>
      </c>
      <c r="T2514" t="s">
        <v>3</v>
      </c>
      <c r="U2514" t="s">
        <v>3</v>
      </c>
      <c r="V2514" t="str">
        <f>VLOOKUP(A2514,Ventas!$A$2:$H$3062,7,FALSE)</f>
        <v>N105</v>
      </c>
      <c r="W2514" t="str">
        <f>VLOOKUP(A2514,Ventas!$A$2:$H$3062,8,FALSE)</f>
        <v>OJ</v>
      </c>
      <c r="X2514" t="e">
        <f>VLOOKUP(A2514,'Correo 1'!$A$2:$C$3062,3,FALSE)</f>
        <v>#N/A</v>
      </c>
    </row>
    <row r="2515" spans="1:24" x14ac:dyDescent="0.2">
      <c r="A2515">
        <v>1144724</v>
      </c>
      <c r="B2515" t="s">
        <v>111</v>
      </c>
      <c r="C2515" t="s">
        <v>10236</v>
      </c>
      <c r="D2515" t="s">
        <v>3</v>
      </c>
      <c r="E2515" t="s">
        <v>3024</v>
      </c>
      <c r="F2515" t="s">
        <v>3024</v>
      </c>
      <c r="G2515" t="s">
        <v>3</v>
      </c>
      <c r="H2515" t="s">
        <v>1046</v>
      </c>
      <c r="I2515" t="s">
        <v>954</v>
      </c>
      <c r="J2515" t="e">
        <f>+VLOOKUP(I2515,NOMENCLATURA!$A$3:$B$20,2,FALSE)</f>
        <v>#N/A</v>
      </c>
      <c r="K2515" t="s">
        <v>10237</v>
      </c>
      <c r="L2515" t="s">
        <v>10238</v>
      </c>
      <c r="M2515" s="2">
        <v>43581</v>
      </c>
      <c r="N2515" t="s">
        <v>9571</v>
      </c>
      <c r="O2515" t="s">
        <v>222</v>
      </c>
      <c r="P2515" t="s">
        <v>3</v>
      </c>
      <c r="Q2515" t="s">
        <v>12</v>
      </c>
      <c r="R2515" t="s">
        <v>10239</v>
      </c>
      <c r="S2515" t="s">
        <v>3</v>
      </c>
      <c r="T2515" t="s">
        <v>3</v>
      </c>
      <c r="U2515" t="s">
        <v>3</v>
      </c>
      <c r="V2515" t="str">
        <f>VLOOKUP(A2515,Ventas!$A$2:$H$3062,7,FALSE)</f>
        <v>N105</v>
      </c>
      <c r="W2515" t="str">
        <f>VLOOKUP(A2515,Ventas!$A$2:$H$3062,8,FALSE)</f>
        <v>OJ</v>
      </c>
      <c r="X2515" t="e">
        <f>VLOOKUP(A2515,'Correo 1'!$A$2:$C$3062,3,FALSE)</f>
        <v>#N/A</v>
      </c>
    </row>
    <row r="2516" spans="1:24" x14ac:dyDescent="0.2">
      <c r="A2516">
        <v>1144894</v>
      </c>
      <c r="B2516" t="s">
        <v>111</v>
      </c>
      <c r="C2516" t="s">
        <v>10277</v>
      </c>
      <c r="D2516" t="s">
        <v>3</v>
      </c>
      <c r="E2516" t="s">
        <v>204</v>
      </c>
      <c r="F2516" t="s">
        <v>113</v>
      </c>
      <c r="G2516" t="s">
        <v>3</v>
      </c>
      <c r="H2516" t="s">
        <v>115</v>
      </c>
      <c r="I2516" t="s">
        <v>954</v>
      </c>
      <c r="J2516" t="e">
        <f>+VLOOKUP(I2516,NOMENCLATURA!$A$3:$B$20,2,FALSE)</f>
        <v>#N/A</v>
      </c>
      <c r="K2516" t="s">
        <v>10278</v>
      </c>
      <c r="L2516" t="s">
        <v>10279</v>
      </c>
      <c r="M2516" s="2">
        <v>43599</v>
      </c>
      <c r="N2516" t="s">
        <v>9571</v>
      </c>
      <c r="O2516" t="s">
        <v>353</v>
      </c>
      <c r="P2516" t="s">
        <v>3</v>
      </c>
      <c r="Q2516" t="s">
        <v>45</v>
      </c>
      <c r="R2516" t="s">
        <v>10280</v>
      </c>
      <c r="S2516" t="s">
        <v>3</v>
      </c>
      <c r="T2516" t="s">
        <v>3</v>
      </c>
      <c r="U2516" t="s">
        <v>3</v>
      </c>
      <c r="V2516" t="str">
        <f>VLOOKUP(A2516,Ventas!$A$2:$H$3062,7,FALSE)</f>
        <v>N0</v>
      </c>
      <c r="W2516" t="str">
        <f>VLOOKUP(A2516,Ventas!$A$2:$H$3062,8,FALSE)</f>
        <v>OJ</v>
      </c>
      <c r="X2516" t="e">
        <f>VLOOKUP(A2516,'Correo 1'!$A$2:$C$3062,3,FALSE)</f>
        <v>#N/A</v>
      </c>
    </row>
    <row r="2517" spans="1:24" x14ac:dyDescent="0.2">
      <c r="A2517">
        <v>1144979</v>
      </c>
      <c r="B2517" t="s">
        <v>111</v>
      </c>
      <c r="C2517" t="s">
        <v>10298</v>
      </c>
      <c r="D2517" t="s">
        <v>3</v>
      </c>
      <c r="E2517" t="s">
        <v>3</v>
      </c>
      <c r="F2517" t="s">
        <v>3</v>
      </c>
      <c r="G2517" t="s">
        <v>3</v>
      </c>
      <c r="H2517" t="s">
        <v>115</v>
      </c>
      <c r="I2517" t="s">
        <v>7471</v>
      </c>
      <c r="J2517" t="e">
        <f>+VLOOKUP(I2517,NOMENCLATURA!$A$3:$B$20,2,FALSE)</f>
        <v>#N/A</v>
      </c>
      <c r="K2517" t="s">
        <v>188</v>
      </c>
      <c r="L2517" t="s">
        <v>10299</v>
      </c>
      <c r="M2517" s="2">
        <v>43607</v>
      </c>
      <c r="N2517" t="s">
        <v>6015</v>
      </c>
      <c r="O2517" t="s">
        <v>353</v>
      </c>
      <c r="P2517" t="s">
        <v>3</v>
      </c>
      <c r="Q2517" t="s">
        <v>12</v>
      </c>
      <c r="R2517" t="s">
        <v>10300</v>
      </c>
      <c r="S2517" t="s">
        <v>3</v>
      </c>
      <c r="T2517" t="s">
        <v>3</v>
      </c>
      <c r="U2517" t="s">
        <v>3</v>
      </c>
      <c r="V2517" t="str">
        <f>VLOOKUP(A2517,Ventas!$A$2:$H$3062,7,FALSE)</f>
        <v>N0</v>
      </c>
      <c r="W2517" t="str">
        <f>VLOOKUP(A2517,Ventas!$A$2:$H$3062,8,FALSE)</f>
        <v>OJ</v>
      </c>
      <c r="X2517" t="e">
        <f>VLOOKUP(A2517,'Correo 1'!$A$2:$C$3062,3,FALSE)</f>
        <v>#N/A</v>
      </c>
    </row>
    <row r="2518" spans="1:24" x14ac:dyDescent="0.2">
      <c r="A2518">
        <v>1144980</v>
      </c>
      <c r="B2518" t="s">
        <v>111</v>
      </c>
      <c r="C2518" t="s">
        <v>10301</v>
      </c>
      <c r="D2518" t="s">
        <v>3</v>
      </c>
      <c r="E2518" t="s">
        <v>3</v>
      </c>
      <c r="F2518" t="s">
        <v>3</v>
      </c>
      <c r="G2518" t="s">
        <v>3</v>
      </c>
      <c r="H2518" t="s">
        <v>115</v>
      </c>
      <c r="I2518" t="s">
        <v>7471</v>
      </c>
      <c r="J2518" t="e">
        <f>+VLOOKUP(I2518,NOMENCLATURA!$A$3:$B$20,2,FALSE)</f>
        <v>#N/A</v>
      </c>
      <c r="K2518" t="s">
        <v>188</v>
      </c>
      <c r="L2518" t="s">
        <v>10302</v>
      </c>
      <c r="M2518" s="2">
        <v>43607</v>
      </c>
      <c r="N2518" t="s">
        <v>6015</v>
      </c>
      <c r="O2518" t="s">
        <v>353</v>
      </c>
      <c r="P2518" t="s">
        <v>3</v>
      </c>
      <c r="Q2518" t="s">
        <v>12</v>
      </c>
      <c r="R2518" t="s">
        <v>10303</v>
      </c>
      <c r="S2518" t="s">
        <v>3</v>
      </c>
      <c r="T2518" t="s">
        <v>3</v>
      </c>
      <c r="U2518" t="s">
        <v>3</v>
      </c>
      <c r="V2518" t="str">
        <f>VLOOKUP(A2518,Ventas!$A$2:$H$3062,7,FALSE)</f>
        <v>N0</v>
      </c>
      <c r="W2518" t="str">
        <f>VLOOKUP(A2518,Ventas!$A$2:$H$3062,8,FALSE)</f>
        <v>OJ</v>
      </c>
      <c r="X2518" t="e">
        <f>VLOOKUP(A2518,'Correo 1'!$A$2:$C$3062,3,FALSE)</f>
        <v>#N/A</v>
      </c>
    </row>
    <row r="2519" spans="1:24" x14ac:dyDescent="0.2">
      <c r="A2519">
        <v>1144981</v>
      </c>
      <c r="B2519" t="s">
        <v>111</v>
      </c>
      <c r="C2519" t="s">
        <v>10304</v>
      </c>
      <c r="D2519" t="s">
        <v>3</v>
      </c>
      <c r="E2519" t="s">
        <v>3</v>
      </c>
      <c r="F2519" t="s">
        <v>3</v>
      </c>
      <c r="G2519" t="s">
        <v>3</v>
      </c>
      <c r="H2519" t="s">
        <v>115</v>
      </c>
      <c r="I2519" t="s">
        <v>7471</v>
      </c>
      <c r="J2519" t="e">
        <f>+VLOOKUP(I2519,NOMENCLATURA!$A$3:$B$20,2,FALSE)</f>
        <v>#N/A</v>
      </c>
      <c r="K2519" t="s">
        <v>188</v>
      </c>
      <c r="L2519" t="s">
        <v>10305</v>
      </c>
      <c r="M2519" s="2">
        <v>43607</v>
      </c>
      <c r="N2519" t="s">
        <v>6015</v>
      </c>
      <c r="O2519" t="s">
        <v>353</v>
      </c>
      <c r="P2519" t="s">
        <v>3</v>
      </c>
      <c r="Q2519" t="s">
        <v>12</v>
      </c>
      <c r="R2519" t="s">
        <v>10306</v>
      </c>
      <c r="S2519" t="s">
        <v>3</v>
      </c>
      <c r="T2519" t="s">
        <v>3</v>
      </c>
      <c r="U2519" t="s">
        <v>3</v>
      </c>
      <c r="V2519" t="str">
        <f>VLOOKUP(A2519,Ventas!$A$2:$H$3062,7,FALSE)</f>
        <v>N0</v>
      </c>
      <c r="W2519" t="str">
        <f>VLOOKUP(A2519,Ventas!$A$2:$H$3062,8,FALSE)</f>
        <v>OJ</v>
      </c>
      <c r="X2519" t="e">
        <f>VLOOKUP(A2519,'Correo 1'!$A$2:$C$3062,3,FALSE)</f>
        <v>#N/A</v>
      </c>
    </row>
    <row r="2520" spans="1:24" x14ac:dyDescent="0.2">
      <c r="A2520">
        <v>1145540</v>
      </c>
      <c r="B2520" t="s">
        <v>111</v>
      </c>
      <c r="C2520" t="s">
        <v>10414</v>
      </c>
      <c r="D2520" t="s">
        <v>3</v>
      </c>
      <c r="E2520" t="s">
        <v>204</v>
      </c>
      <c r="F2520" t="s">
        <v>2032</v>
      </c>
      <c r="G2520" t="s">
        <v>3</v>
      </c>
      <c r="H2520" t="s">
        <v>115</v>
      </c>
      <c r="I2520" t="s">
        <v>954</v>
      </c>
      <c r="J2520" t="e">
        <f>+VLOOKUP(I2520,NOMENCLATURA!$A$3:$B$20,2,FALSE)</f>
        <v>#N/A</v>
      </c>
      <c r="K2520" t="s">
        <v>10415</v>
      </c>
      <c r="L2520" t="s">
        <v>10416</v>
      </c>
      <c r="M2520" s="2">
        <v>43663</v>
      </c>
      <c r="N2520" t="s">
        <v>9571</v>
      </c>
      <c r="O2520" t="s">
        <v>353</v>
      </c>
      <c r="P2520" t="s">
        <v>3</v>
      </c>
      <c r="Q2520" t="s">
        <v>45</v>
      </c>
      <c r="R2520" t="s">
        <v>10417</v>
      </c>
      <c r="S2520" t="s">
        <v>10418</v>
      </c>
      <c r="T2520" t="s">
        <v>3</v>
      </c>
      <c r="U2520" t="s">
        <v>3</v>
      </c>
      <c r="V2520" t="str">
        <f>VLOOKUP(A2520,Ventas!$A$2:$H$3062,7,FALSE)</f>
        <v>N0</v>
      </c>
      <c r="W2520" t="str">
        <f>VLOOKUP(A2520,Ventas!$A$2:$H$3062,8,FALSE)</f>
        <v>OJ</v>
      </c>
      <c r="X2520" t="e">
        <f>VLOOKUP(A2520,'Correo 1'!$A$2:$C$3062,3,FALSE)</f>
        <v>#N/A</v>
      </c>
    </row>
    <row r="2521" spans="1:24" x14ac:dyDescent="0.2">
      <c r="A2521">
        <v>1145571</v>
      </c>
      <c r="B2521" t="s">
        <v>111</v>
      </c>
      <c r="C2521" t="s">
        <v>10428</v>
      </c>
      <c r="D2521" t="s">
        <v>3</v>
      </c>
      <c r="E2521" t="s">
        <v>10354</v>
      </c>
      <c r="F2521" t="s">
        <v>10354</v>
      </c>
      <c r="G2521" t="s">
        <v>3</v>
      </c>
      <c r="H2521" t="s">
        <v>2780</v>
      </c>
      <c r="I2521" t="s">
        <v>954</v>
      </c>
      <c r="J2521" t="e">
        <f>+VLOOKUP(I2521,NOMENCLATURA!$A$3:$B$20,2,FALSE)</f>
        <v>#N/A</v>
      </c>
      <c r="K2521" t="s">
        <v>10429</v>
      </c>
      <c r="L2521" t="s">
        <v>10430</v>
      </c>
      <c r="M2521" s="2">
        <v>43668</v>
      </c>
      <c r="N2521" t="s">
        <v>9571</v>
      </c>
      <c r="O2521" t="s">
        <v>353</v>
      </c>
      <c r="P2521" t="s">
        <v>3</v>
      </c>
      <c r="Q2521" t="s">
        <v>45</v>
      </c>
      <c r="R2521" t="s">
        <v>10431</v>
      </c>
      <c r="S2521" t="s">
        <v>10432</v>
      </c>
      <c r="T2521" t="s">
        <v>3</v>
      </c>
      <c r="U2521" t="s">
        <v>3</v>
      </c>
      <c r="V2521" t="str">
        <f>VLOOKUP(A2521,Ventas!$A$2:$H$3062,7,FALSE)</f>
        <v>N0</v>
      </c>
      <c r="W2521" t="str">
        <f>VLOOKUP(A2521,Ventas!$A$2:$H$3062,8,FALSE)</f>
        <v>OJ</v>
      </c>
      <c r="X2521" t="e">
        <f>VLOOKUP(A2521,'Correo 1'!$A$2:$C$3062,3,FALSE)</f>
        <v>#N/A</v>
      </c>
    </row>
    <row r="2522" spans="1:24" x14ac:dyDescent="0.2">
      <c r="A2522">
        <v>1145572</v>
      </c>
      <c r="B2522" t="s">
        <v>111</v>
      </c>
      <c r="C2522" t="s">
        <v>10433</v>
      </c>
      <c r="D2522" t="s">
        <v>3</v>
      </c>
      <c r="E2522" t="s">
        <v>2779</v>
      </c>
      <c r="F2522" t="s">
        <v>2779</v>
      </c>
      <c r="G2522" t="s">
        <v>3</v>
      </c>
      <c r="H2522" t="s">
        <v>2780</v>
      </c>
      <c r="I2522" t="s">
        <v>954</v>
      </c>
      <c r="J2522" t="e">
        <f>+VLOOKUP(I2522,NOMENCLATURA!$A$3:$B$20,2,FALSE)</f>
        <v>#N/A</v>
      </c>
      <c r="K2522" t="s">
        <v>10434</v>
      </c>
      <c r="L2522" t="s">
        <v>10435</v>
      </c>
      <c r="M2522" s="2">
        <v>43668</v>
      </c>
      <c r="N2522" t="s">
        <v>9571</v>
      </c>
      <c r="O2522" t="s">
        <v>353</v>
      </c>
      <c r="P2522" t="s">
        <v>3</v>
      </c>
      <c r="Q2522" t="s">
        <v>45</v>
      </c>
      <c r="R2522" t="s">
        <v>10436</v>
      </c>
      <c r="S2522" t="s">
        <v>10437</v>
      </c>
      <c r="T2522" t="s">
        <v>3</v>
      </c>
      <c r="U2522" t="s">
        <v>3</v>
      </c>
      <c r="V2522" t="str">
        <f>VLOOKUP(A2522,Ventas!$A$2:$H$3062,7,FALSE)</f>
        <v>N0</v>
      </c>
      <c r="W2522" t="str">
        <f>VLOOKUP(A2522,Ventas!$A$2:$H$3062,8,FALSE)</f>
        <v>OJ</v>
      </c>
      <c r="X2522" t="e">
        <f>VLOOKUP(A2522,'Correo 1'!$A$2:$C$3062,3,FALSE)</f>
        <v>#N/A</v>
      </c>
    </row>
    <row r="2523" spans="1:24" x14ac:dyDescent="0.2">
      <c r="A2523">
        <v>1145573</v>
      </c>
      <c r="B2523" t="s">
        <v>111</v>
      </c>
      <c r="C2523" t="s">
        <v>10438</v>
      </c>
      <c r="D2523" t="s">
        <v>3</v>
      </c>
      <c r="E2523" t="s">
        <v>10439</v>
      </c>
      <c r="F2523" t="s">
        <v>5308</v>
      </c>
      <c r="G2523" t="s">
        <v>3</v>
      </c>
      <c r="H2523" t="s">
        <v>2061</v>
      </c>
      <c r="I2523" t="s">
        <v>954</v>
      </c>
      <c r="J2523" t="e">
        <f>+VLOOKUP(I2523,NOMENCLATURA!$A$3:$B$20,2,FALSE)</f>
        <v>#N/A</v>
      </c>
      <c r="K2523" t="s">
        <v>10440</v>
      </c>
      <c r="L2523" t="s">
        <v>10441</v>
      </c>
      <c r="M2523" s="2">
        <v>43668</v>
      </c>
      <c r="N2523" t="s">
        <v>9571</v>
      </c>
      <c r="O2523" t="s">
        <v>353</v>
      </c>
      <c r="P2523" t="s">
        <v>3</v>
      </c>
      <c r="Q2523" t="s">
        <v>45</v>
      </c>
      <c r="R2523" t="s">
        <v>10442</v>
      </c>
      <c r="S2523" t="s">
        <v>10443</v>
      </c>
      <c r="T2523" t="s">
        <v>3</v>
      </c>
      <c r="U2523" t="s">
        <v>3</v>
      </c>
      <c r="V2523" t="str">
        <f>VLOOKUP(A2523,Ventas!$A$2:$H$3062,7,FALSE)</f>
        <v>N0</v>
      </c>
      <c r="W2523" t="str">
        <f>VLOOKUP(A2523,Ventas!$A$2:$H$3062,8,FALSE)</f>
        <v>OJ</v>
      </c>
      <c r="X2523" t="e">
        <f>VLOOKUP(A2523,'Correo 1'!$A$2:$C$3062,3,FALSE)</f>
        <v>#N/A</v>
      </c>
    </row>
    <row r="2524" spans="1:24" x14ac:dyDescent="0.2">
      <c r="A2524">
        <v>1145574</v>
      </c>
      <c r="B2524" t="s">
        <v>111</v>
      </c>
      <c r="C2524" t="s">
        <v>10444</v>
      </c>
      <c r="D2524" t="s">
        <v>3</v>
      </c>
      <c r="E2524" t="s">
        <v>10445</v>
      </c>
      <c r="F2524" t="s">
        <v>3501</v>
      </c>
      <c r="G2524" t="s">
        <v>3</v>
      </c>
      <c r="H2524" t="s">
        <v>2061</v>
      </c>
      <c r="I2524" t="s">
        <v>954</v>
      </c>
      <c r="J2524" t="e">
        <f>+VLOOKUP(I2524,NOMENCLATURA!$A$3:$B$20,2,FALSE)</f>
        <v>#N/A</v>
      </c>
      <c r="K2524" t="s">
        <v>10446</v>
      </c>
      <c r="L2524" t="s">
        <v>10447</v>
      </c>
      <c r="M2524" s="2">
        <v>43668</v>
      </c>
      <c r="N2524" t="s">
        <v>9571</v>
      </c>
      <c r="O2524" t="s">
        <v>353</v>
      </c>
      <c r="P2524" t="s">
        <v>3</v>
      </c>
      <c r="Q2524" t="s">
        <v>45</v>
      </c>
      <c r="R2524" t="s">
        <v>10448</v>
      </c>
      <c r="S2524" t="s">
        <v>10449</v>
      </c>
      <c r="T2524" t="s">
        <v>3</v>
      </c>
      <c r="U2524" t="s">
        <v>3</v>
      </c>
      <c r="V2524" t="str">
        <f>VLOOKUP(A2524,Ventas!$A$2:$H$3062,7,FALSE)</f>
        <v>N0</v>
      </c>
      <c r="W2524" t="str">
        <f>VLOOKUP(A2524,Ventas!$A$2:$H$3062,8,FALSE)</f>
        <v>OJ</v>
      </c>
      <c r="X2524" t="e">
        <f>VLOOKUP(A2524,'Correo 1'!$A$2:$C$3062,3,FALSE)</f>
        <v>#N/A</v>
      </c>
    </row>
    <row r="2525" spans="1:24" x14ac:dyDescent="0.2">
      <c r="A2525">
        <v>1145575</v>
      </c>
      <c r="B2525" t="s">
        <v>111</v>
      </c>
      <c r="C2525" t="s">
        <v>10450</v>
      </c>
      <c r="D2525" t="s">
        <v>3</v>
      </c>
      <c r="E2525" t="s">
        <v>2060</v>
      </c>
      <c r="F2525" t="s">
        <v>2060</v>
      </c>
      <c r="G2525" t="s">
        <v>3</v>
      </c>
      <c r="H2525" t="s">
        <v>2061</v>
      </c>
      <c r="I2525" t="s">
        <v>954</v>
      </c>
      <c r="J2525" t="e">
        <f>+VLOOKUP(I2525,NOMENCLATURA!$A$3:$B$20,2,FALSE)</f>
        <v>#N/A</v>
      </c>
      <c r="K2525" t="s">
        <v>10451</v>
      </c>
      <c r="L2525" t="s">
        <v>10452</v>
      </c>
      <c r="M2525" s="2">
        <v>43668</v>
      </c>
      <c r="N2525" t="s">
        <v>9571</v>
      </c>
      <c r="O2525" t="s">
        <v>353</v>
      </c>
      <c r="P2525" t="s">
        <v>3</v>
      </c>
      <c r="Q2525" t="s">
        <v>45</v>
      </c>
      <c r="R2525" t="s">
        <v>10453</v>
      </c>
      <c r="S2525" t="s">
        <v>10454</v>
      </c>
      <c r="T2525" t="s">
        <v>3</v>
      </c>
      <c r="U2525" t="s">
        <v>3</v>
      </c>
      <c r="V2525" t="str">
        <f>VLOOKUP(A2525,Ventas!$A$2:$H$3062,7,FALSE)</f>
        <v>N0</v>
      </c>
      <c r="W2525" t="str">
        <f>VLOOKUP(A2525,Ventas!$A$2:$H$3062,8,FALSE)</f>
        <v>OJ</v>
      </c>
      <c r="X2525" t="e">
        <f>VLOOKUP(A2525,'Correo 1'!$A$2:$C$3062,3,FALSE)</f>
        <v>#N/A</v>
      </c>
    </row>
    <row r="2526" spans="1:24" x14ac:dyDescent="0.2">
      <c r="A2526">
        <v>1145576</v>
      </c>
      <c r="B2526" t="s">
        <v>111</v>
      </c>
      <c r="C2526" t="s">
        <v>10455</v>
      </c>
      <c r="D2526" t="s">
        <v>3</v>
      </c>
      <c r="E2526" t="s">
        <v>10456</v>
      </c>
      <c r="F2526" t="s">
        <v>10456</v>
      </c>
      <c r="G2526" t="s">
        <v>3</v>
      </c>
      <c r="H2526" t="s">
        <v>1475</v>
      </c>
      <c r="I2526" t="s">
        <v>954</v>
      </c>
      <c r="J2526" t="e">
        <f>+VLOOKUP(I2526,NOMENCLATURA!$A$3:$B$20,2,FALSE)</f>
        <v>#N/A</v>
      </c>
      <c r="K2526" t="s">
        <v>10457</v>
      </c>
      <c r="L2526" t="s">
        <v>10458</v>
      </c>
      <c r="M2526" s="2">
        <v>43668</v>
      </c>
      <c r="N2526" t="s">
        <v>9571</v>
      </c>
      <c r="O2526" t="s">
        <v>353</v>
      </c>
      <c r="P2526" t="s">
        <v>3</v>
      </c>
      <c r="Q2526" t="s">
        <v>45</v>
      </c>
      <c r="R2526" t="s">
        <v>10459</v>
      </c>
      <c r="S2526" t="s">
        <v>10460</v>
      </c>
      <c r="T2526" t="s">
        <v>3</v>
      </c>
      <c r="U2526" t="s">
        <v>3</v>
      </c>
      <c r="V2526" t="str">
        <f>VLOOKUP(A2526,Ventas!$A$2:$H$3062,7,FALSE)</f>
        <v>N0</v>
      </c>
      <c r="W2526" t="str">
        <f>VLOOKUP(A2526,Ventas!$A$2:$H$3062,8,FALSE)</f>
        <v>OJ</v>
      </c>
      <c r="X2526" t="e">
        <f>VLOOKUP(A2526,'Correo 1'!$A$2:$C$3062,3,FALSE)</f>
        <v>#N/A</v>
      </c>
    </row>
    <row r="2527" spans="1:24" x14ac:dyDescent="0.2">
      <c r="A2527">
        <v>1145577</v>
      </c>
      <c r="B2527" t="s">
        <v>111</v>
      </c>
      <c r="C2527" t="s">
        <v>10461</v>
      </c>
      <c r="D2527" t="s">
        <v>3</v>
      </c>
      <c r="E2527" t="s">
        <v>10456</v>
      </c>
      <c r="F2527" t="s">
        <v>10456</v>
      </c>
      <c r="G2527" t="s">
        <v>3</v>
      </c>
      <c r="H2527" t="s">
        <v>1475</v>
      </c>
      <c r="I2527" t="s">
        <v>954</v>
      </c>
      <c r="J2527" t="e">
        <f>+VLOOKUP(I2527,NOMENCLATURA!$A$3:$B$20,2,FALSE)</f>
        <v>#N/A</v>
      </c>
      <c r="K2527" t="s">
        <v>10462</v>
      </c>
      <c r="L2527" t="s">
        <v>10463</v>
      </c>
      <c r="M2527" s="2">
        <v>43668</v>
      </c>
      <c r="N2527" t="s">
        <v>9571</v>
      </c>
      <c r="O2527" t="s">
        <v>353</v>
      </c>
      <c r="P2527" t="s">
        <v>3</v>
      </c>
      <c r="Q2527" t="s">
        <v>45</v>
      </c>
      <c r="R2527" t="s">
        <v>10464</v>
      </c>
      <c r="S2527" t="s">
        <v>10465</v>
      </c>
      <c r="T2527" t="s">
        <v>3</v>
      </c>
      <c r="U2527" t="s">
        <v>3</v>
      </c>
      <c r="V2527" t="str">
        <f>VLOOKUP(A2527,Ventas!$A$2:$H$3062,7,FALSE)</f>
        <v>N0</v>
      </c>
      <c r="W2527" t="str">
        <f>VLOOKUP(A2527,Ventas!$A$2:$H$3062,8,FALSE)</f>
        <v>OJ</v>
      </c>
      <c r="X2527" t="e">
        <f>VLOOKUP(A2527,'Correo 1'!$A$2:$C$3062,3,FALSE)</f>
        <v>#N/A</v>
      </c>
    </row>
    <row r="2528" spans="1:24" x14ac:dyDescent="0.2">
      <c r="A2528">
        <v>1145578</v>
      </c>
      <c r="B2528" t="s">
        <v>111</v>
      </c>
      <c r="C2528" t="s">
        <v>10466</v>
      </c>
      <c r="D2528" t="s">
        <v>3</v>
      </c>
      <c r="E2528" t="s">
        <v>4154</v>
      </c>
      <c r="F2528" t="s">
        <v>3126</v>
      </c>
      <c r="G2528" t="s">
        <v>3</v>
      </c>
      <c r="H2528" t="s">
        <v>3127</v>
      </c>
      <c r="I2528" t="s">
        <v>954</v>
      </c>
      <c r="J2528" t="e">
        <f>+VLOOKUP(I2528,NOMENCLATURA!$A$3:$B$20,2,FALSE)</f>
        <v>#N/A</v>
      </c>
      <c r="K2528" t="s">
        <v>10467</v>
      </c>
      <c r="L2528" t="s">
        <v>10468</v>
      </c>
      <c r="M2528" s="2">
        <v>43668</v>
      </c>
      <c r="N2528" t="s">
        <v>9571</v>
      </c>
      <c r="O2528" t="s">
        <v>353</v>
      </c>
      <c r="P2528" t="s">
        <v>3</v>
      </c>
      <c r="Q2528" t="s">
        <v>45</v>
      </c>
      <c r="R2528" t="s">
        <v>10469</v>
      </c>
      <c r="S2528" t="s">
        <v>10470</v>
      </c>
      <c r="T2528" t="s">
        <v>3</v>
      </c>
      <c r="U2528" t="s">
        <v>3</v>
      </c>
      <c r="V2528" t="str">
        <f>VLOOKUP(A2528,Ventas!$A$2:$H$3062,7,FALSE)</f>
        <v>N0</v>
      </c>
      <c r="W2528" t="str">
        <f>VLOOKUP(A2528,Ventas!$A$2:$H$3062,8,FALSE)</f>
        <v>OJ</v>
      </c>
      <c r="X2528" t="e">
        <f>VLOOKUP(A2528,'Correo 1'!$A$2:$C$3062,3,FALSE)</f>
        <v>#N/A</v>
      </c>
    </row>
    <row r="2529" spans="1:24" x14ac:dyDescent="0.2">
      <c r="A2529">
        <v>1145579</v>
      </c>
      <c r="B2529" t="s">
        <v>111</v>
      </c>
      <c r="C2529" t="s">
        <v>10471</v>
      </c>
      <c r="D2529" t="s">
        <v>3</v>
      </c>
      <c r="E2529" t="s">
        <v>10472</v>
      </c>
      <c r="F2529" t="s">
        <v>1708</v>
      </c>
      <c r="G2529" t="s">
        <v>3</v>
      </c>
      <c r="H2529" t="s">
        <v>1709</v>
      </c>
      <c r="I2529" t="s">
        <v>954</v>
      </c>
      <c r="J2529" t="e">
        <f>+VLOOKUP(I2529,NOMENCLATURA!$A$3:$B$20,2,FALSE)</f>
        <v>#N/A</v>
      </c>
      <c r="K2529" t="s">
        <v>10473</v>
      </c>
      <c r="L2529" t="s">
        <v>10474</v>
      </c>
      <c r="M2529" s="2">
        <v>43668</v>
      </c>
      <c r="N2529" t="s">
        <v>9571</v>
      </c>
      <c r="O2529" t="s">
        <v>353</v>
      </c>
      <c r="P2529" t="s">
        <v>3</v>
      </c>
      <c r="Q2529" t="s">
        <v>45</v>
      </c>
      <c r="R2529" t="s">
        <v>10475</v>
      </c>
      <c r="S2529" t="s">
        <v>10476</v>
      </c>
      <c r="T2529" t="s">
        <v>3</v>
      </c>
      <c r="U2529" t="s">
        <v>3</v>
      </c>
      <c r="V2529" t="str">
        <f>VLOOKUP(A2529,Ventas!$A$2:$H$3062,7,FALSE)</f>
        <v>N0</v>
      </c>
      <c r="W2529" t="str">
        <f>VLOOKUP(A2529,Ventas!$A$2:$H$3062,8,FALSE)</f>
        <v>OJ</v>
      </c>
      <c r="X2529" t="e">
        <f>VLOOKUP(A2529,'Correo 1'!$A$2:$C$3062,3,FALSE)</f>
        <v>#N/A</v>
      </c>
    </row>
    <row r="2530" spans="1:24" x14ac:dyDescent="0.2">
      <c r="A2530">
        <v>1145580</v>
      </c>
      <c r="B2530" t="s">
        <v>111</v>
      </c>
      <c r="C2530" t="s">
        <v>10477</v>
      </c>
      <c r="D2530" t="s">
        <v>3</v>
      </c>
      <c r="E2530" t="s">
        <v>10478</v>
      </c>
      <c r="F2530" t="s">
        <v>3964</v>
      </c>
      <c r="G2530" t="s">
        <v>3</v>
      </c>
      <c r="H2530" t="s">
        <v>1709</v>
      </c>
      <c r="I2530" t="s">
        <v>954</v>
      </c>
      <c r="J2530" t="e">
        <f>+VLOOKUP(I2530,NOMENCLATURA!$A$3:$B$20,2,FALSE)</f>
        <v>#N/A</v>
      </c>
      <c r="K2530" t="s">
        <v>10479</v>
      </c>
      <c r="L2530" t="s">
        <v>10480</v>
      </c>
      <c r="M2530" s="2">
        <v>43668</v>
      </c>
      <c r="N2530" t="s">
        <v>9571</v>
      </c>
      <c r="O2530" t="s">
        <v>353</v>
      </c>
      <c r="P2530" t="s">
        <v>3</v>
      </c>
      <c r="Q2530" t="s">
        <v>45</v>
      </c>
      <c r="R2530" t="s">
        <v>10481</v>
      </c>
      <c r="S2530" t="s">
        <v>10482</v>
      </c>
      <c r="T2530" t="s">
        <v>3</v>
      </c>
      <c r="U2530" t="s">
        <v>3</v>
      </c>
      <c r="V2530" t="str">
        <f>VLOOKUP(A2530,Ventas!$A$2:$H$3062,7,FALSE)</f>
        <v>N0</v>
      </c>
      <c r="W2530" t="str">
        <f>VLOOKUP(A2530,Ventas!$A$2:$H$3062,8,FALSE)</f>
        <v>OJ</v>
      </c>
      <c r="X2530" t="e">
        <f>VLOOKUP(A2530,'Correo 1'!$A$2:$C$3062,3,FALSE)</f>
        <v>#N/A</v>
      </c>
    </row>
    <row r="2531" spans="1:24" x14ac:dyDescent="0.2">
      <c r="A2531">
        <v>1145581</v>
      </c>
      <c r="B2531" t="s">
        <v>111</v>
      </c>
      <c r="C2531" t="s">
        <v>10483</v>
      </c>
      <c r="D2531" t="s">
        <v>3</v>
      </c>
      <c r="E2531" t="s">
        <v>951</v>
      </c>
      <c r="F2531" t="s">
        <v>3635</v>
      </c>
      <c r="G2531" t="s">
        <v>3</v>
      </c>
      <c r="H2531" t="s">
        <v>115</v>
      </c>
      <c r="I2531" t="s">
        <v>954</v>
      </c>
      <c r="J2531" t="e">
        <f>+VLOOKUP(I2531,NOMENCLATURA!$A$3:$B$20,2,FALSE)</f>
        <v>#N/A</v>
      </c>
      <c r="K2531" t="s">
        <v>10484</v>
      </c>
      <c r="L2531" t="s">
        <v>10485</v>
      </c>
      <c r="M2531" s="2">
        <v>43668</v>
      </c>
      <c r="N2531" t="s">
        <v>9571</v>
      </c>
      <c r="O2531" t="s">
        <v>353</v>
      </c>
      <c r="P2531" t="s">
        <v>3</v>
      </c>
      <c r="Q2531" t="s">
        <v>45</v>
      </c>
      <c r="R2531" t="s">
        <v>10486</v>
      </c>
      <c r="S2531" t="s">
        <v>10487</v>
      </c>
      <c r="T2531" t="s">
        <v>3</v>
      </c>
      <c r="U2531" t="s">
        <v>3</v>
      </c>
      <c r="V2531" t="str">
        <f>VLOOKUP(A2531,Ventas!$A$2:$H$3062,7,FALSE)</f>
        <v>N0</v>
      </c>
      <c r="W2531" t="str">
        <f>VLOOKUP(A2531,Ventas!$A$2:$H$3062,8,FALSE)</f>
        <v>OJ</v>
      </c>
      <c r="X2531" t="e">
        <f>VLOOKUP(A2531,'Correo 1'!$A$2:$C$3062,3,FALSE)</f>
        <v>#N/A</v>
      </c>
    </row>
    <row r="2532" spans="1:24" x14ac:dyDescent="0.2">
      <c r="A2532">
        <v>1145582</v>
      </c>
      <c r="B2532" t="s">
        <v>111</v>
      </c>
      <c r="C2532" t="s">
        <v>10488</v>
      </c>
      <c r="D2532" t="s">
        <v>3</v>
      </c>
      <c r="E2532" t="s">
        <v>951</v>
      </c>
      <c r="F2532" t="s">
        <v>952</v>
      </c>
      <c r="G2532" t="s">
        <v>3</v>
      </c>
      <c r="H2532" t="s">
        <v>115</v>
      </c>
      <c r="I2532" t="s">
        <v>954</v>
      </c>
      <c r="J2532" t="e">
        <f>+VLOOKUP(I2532,NOMENCLATURA!$A$3:$B$20,2,FALSE)</f>
        <v>#N/A</v>
      </c>
      <c r="K2532" t="s">
        <v>10489</v>
      </c>
      <c r="L2532" t="s">
        <v>10490</v>
      </c>
      <c r="M2532" s="2">
        <v>43668</v>
      </c>
      <c r="N2532" t="s">
        <v>9571</v>
      </c>
      <c r="O2532" t="s">
        <v>353</v>
      </c>
      <c r="P2532" t="s">
        <v>3</v>
      </c>
      <c r="Q2532" t="s">
        <v>45</v>
      </c>
      <c r="R2532" t="s">
        <v>10491</v>
      </c>
      <c r="S2532" t="s">
        <v>10492</v>
      </c>
      <c r="T2532" t="s">
        <v>3</v>
      </c>
      <c r="U2532" t="s">
        <v>3</v>
      </c>
      <c r="V2532" t="str">
        <f>VLOOKUP(A2532,Ventas!$A$2:$H$3062,7,FALSE)</f>
        <v>N0</v>
      </c>
      <c r="W2532" t="str">
        <f>VLOOKUP(A2532,Ventas!$A$2:$H$3062,8,FALSE)</f>
        <v>OJ</v>
      </c>
      <c r="X2532" t="e">
        <f>VLOOKUP(A2532,'Correo 1'!$A$2:$C$3062,3,FALSE)</f>
        <v>#N/A</v>
      </c>
    </row>
    <row r="2533" spans="1:24" x14ac:dyDescent="0.2">
      <c r="A2533">
        <v>1145583</v>
      </c>
      <c r="B2533" t="s">
        <v>111</v>
      </c>
      <c r="C2533" t="s">
        <v>10493</v>
      </c>
      <c r="D2533" t="s">
        <v>3</v>
      </c>
      <c r="E2533" t="s">
        <v>951</v>
      </c>
      <c r="F2533" t="s">
        <v>1079</v>
      </c>
      <c r="G2533" t="s">
        <v>3</v>
      </c>
      <c r="H2533" t="s">
        <v>115</v>
      </c>
      <c r="I2533" t="s">
        <v>954</v>
      </c>
      <c r="J2533" t="e">
        <f>+VLOOKUP(I2533,NOMENCLATURA!$A$3:$B$20,2,FALSE)</f>
        <v>#N/A</v>
      </c>
      <c r="K2533" t="s">
        <v>10494</v>
      </c>
      <c r="L2533" t="s">
        <v>10495</v>
      </c>
      <c r="M2533" s="2">
        <v>43668</v>
      </c>
      <c r="N2533" t="s">
        <v>9571</v>
      </c>
      <c r="O2533" t="s">
        <v>353</v>
      </c>
      <c r="P2533" t="s">
        <v>3</v>
      </c>
      <c r="Q2533" t="s">
        <v>45</v>
      </c>
      <c r="R2533" t="s">
        <v>10496</v>
      </c>
      <c r="S2533" t="s">
        <v>10497</v>
      </c>
      <c r="T2533" t="s">
        <v>3</v>
      </c>
      <c r="U2533" t="s">
        <v>3</v>
      </c>
      <c r="V2533" t="str">
        <f>VLOOKUP(A2533,Ventas!$A$2:$H$3062,7,FALSE)</f>
        <v>N0</v>
      </c>
      <c r="W2533" t="str">
        <f>VLOOKUP(A2533,Ventas!$A$2:$H$3062,8,FALSE)</f>
        <v>OJ</v>
      </c>
      <c r="X2533" t="e">
        <f>VLOOKUP(A2533,'Correo 1'!$A$2:$C$3062,3,FALSE)</f>
        <v>#N/A</v>
      </c>
    </row>
    <row r="2534" spans="1:24" x14ac:dyDescent="0.2">
      <c r="A2534">
        <v>1145584</v>
      </c>
      <c r="B2534" t="s">
        <v>111</v>
      </c>
      <c r="C2534" t="s">
        <v>10498</v>
      </c>
      <c r="D2534" t="s">
        <v>3</v>
      </c>
      <c r="E2534" t="s">
        <v>951</v>
      </c>
      <c r="F2534" t="s">
        <v>1741</v>
      </c>
      <c r="G2534" t="s">
        <v>3</v>
      </c>
      <c r="H2534" t="s">
        <v>115</v>
      </c>
      <c r="I2534" t="s">
        <v>954</v>
      </c>
      <c r="J2534" t="e">
        <f>+VLOOKUP(I2534,NOMENCLATURA!$A$3:$B$20,2,FALSE)</f>
        <v>#N/A</v>
      </c>
      <c r="K2534" t="s">
        <v>10499</v>
      </c>
      <c r="L2534" t="s">
        <v>10500</v>
      </c>
      <c r="M2534" s="2">
        <v>43668</v>
      </c>
      <c r="N2534" t="s">
        <v>9571</v>
      </c>
      <c r="O2534" t="s">
        <v>353</v>
      </c>
      <c r="P2534" t="s">
        <v>3</v>
      </c>
      <c r="Q2534" t="s">
        <v>45</v>
      </c>
      <c r="R2534" t="s">
        <v>10501</v>
      </c>
      <c r="S2534" t="s">
        <v>10502</v>
      </c>
      <c r="T2534" t="s">
        <v>3</v>
      </c>
      <c r="U2534" t="s">
        <v>3</v>
      </c>
      <c r="V2534" t="str">
        <f>VLOOKUP(A2534,Ventas!$A$2:$H$3062,7,FALSE)</f>
        <v>N0</v>
      </c>
      <c r="W2534" t="str">
        <f>VLOOKUP(A2534,Ventas!$A$2:$H$3062,8,FALSE)</f>
        <v>OJ</v>
      </c>
      <c r="X2534" t="e">
        <f>VLOOKUP(A2534,'Correo 1'!$A$2:$C$3062,3,FALSE)</f>
        <v>#N/A</v>
      </c>
    </row>
    <row r="2535" spans="1:24" x14ac:dyDescent="0.2">
      <c r="A2535">
        <v>1145585</v>
      </c>
      <c r="B2535" t="s">
        <v>111</v>
      </c>
      <c r="C2535" t="s">
        <v>10503</v>
      </c>
      <c r="D2535" t="s">
        <v>3</v>
      </c>
      <c r="E2535" t="s">
        <v>951</v>
      </c>
      <c r="F2535" t="s">
        <v>6562</v>
      </c>
      <c r="G2535" t="s">
        <v>3</v>
      </c>
      <c r="H2535" t="s">
        <v>115</v>
      </c>
      <c r="I2535" t="s">
        <v>954</v>
      </c>
      <c r="J2535" t="e">
        <f>+VLOOKUP(I2535,NOMENCLATURA!$A$3:$B$20,2,FALSE)</f>
        <v>#N/A</v>
      </c>
      <c r="K2535" t="s">
        <v>10504</v>
      </c>
      <c r="L2535" t="s">
        <v>10505</v>
      </c>
      <c r="M2535" s="2">
        <v>43668</v>
      </c>
      <c r="N2535" t="s">
        <v>9571</v>
      </c>
      <c r="O2535" t="s">
        <v>353</v>
      </c>
      <c r="P2535" t="s">
        <v>3</v>
      </c>
      <c r="Q2535" t="s">
        <v>45</v>
      </c>
      <c r="R2535" t="s">
        <v>10506</v>
      </c>
      <c r="S2535" t="s">
        <v>10507</v>
      </c>
      <c r="T2535" t="s">
        <v>3</v>
      </c>
      <c r="U2535" t="s">
        <v>3</v>
      </c>
      <c r="V2535" t="str">
        <f>VLOOKUP(A2535,Ventas!$A$2:$H$3062,7,FALSE)</f>
        <v>N0</v>
      </c>
      <c r="W2535" t="str">
        <f>VLOOKUP(A2535,Ventas!$A$2:$H$3062,8,FALSE)</f>
        <v>OJ</v>
      </c>
      <c r="X2535" t="e">
        <f>VLOOKUP(A2535,'Correo 1'!$A$2:$C$3062,3,FALSE)</f>
        <v>#N/A</v>
      </c>
    </row>
    <row r="2536" spans="1:24" x14ac:dyDescent="0.2">
      <c r="A2536">
        <v>1145586</v>
      </c>
      <c r="B2536" t="s">
        <v>111</v>
      </c>
      <c r="C2536" t="s">
        <v>10508</v>
      </c>
      <c r="D2536" t="s">
        <v>3</v>
      </c>
      <c r="E2536" t="s">
        <v>951</v>
      </c>
      <c r="F2536" t="s">
        <v>6562</v>
      </c>
      <c r="G2536" t="s">
        <v>3</v>
      </c>
      <c r="H2536" t="s">
        <v>115</v>
      </c>
      <c r="I2536" t="s">
        <v>954</v>
      </c>
      <c r="J2536" t="e">
        <f>+VLOOKUP(I2536,NOMENCLATURA!$A$3:$B$20,2,FALSE)</f>
        <v>#N/A</v>
      </c>
      <c r="K2536" t="s">
        <v>10509</v>
      </c>
      <c r="L2536" t="s">
        <v>10510</v>
      </c>
      <c r="M2536" s="2">
        <v>43668</v>
      </c>
      <c r="N2536" t="s">
        <v>9571</v>
      </c>
      <c r="O2536" t="s">
        <v>353</v>
      </c>
      <c r="P2536" t="s">
        <v>3</v>
      </c>
      <c r="Q2536" t="s">
        <v>45</v>
      </c>
      <c r="R2536" t="s">
        <v>10511</v>
      </c>
      <c r="S2536" t="s">
        <v>10512</v>
      </c>
      <c r="T2536" t="s">
        <v>3</v>
      </c>
      <c r="U2536" t="s">
        <v>3</v>
      </c>
      <c r="V2536" t="str">
        <f>VLOOKUP(A2536,Ventas!$A$2:$H$3062,7,FALSE)</f>
        <v>N0</v>
      </c>
      <c r="W2536" t="str">
        <f>VLOOKUP(A2536,Ventas!$A$2:$H$3062,8,FALSE)</f>
        <v>OJ</v>
      </c>
      <c r="X2536" t="e">
        <f>VLOOKUP(A2536,'Correo 1'!$A$2:$C$3062,3,FALSE)</f>
        <v>#N/A</v>
      </c>
    </row>
    <row r="2537" spans="1:24" x14ac:dyDescent="0.2">
      <c r="A2537">
        <v>1145587</v>
      </c>
      <c r="B2537" t="s">
        <v>111</v>
      </c>
      <c r="C2537" t="s">
        <v>10513</v>
      </c>
      <c r="D2537" t="s">
        <v>3</v>
      </c>
      <c r="E2537" t="s">
        <v>951</v>
      </c>
      <c r="F2537" t="s">
        <v>1054</v>
      </c>
      <c r="G2537" t="s">
        <v>3</v>
      </c>
      <c r="H2537" t="s">
        <v>115</v>
      </c>
      <c r="I2537" t="s">
        <v>954</v>
      </c>
      <c r="J2537" t="e">
        <f>+VLOOKUP(I2537,NOMENCLATURA!$A$3:$B$20,2,FALSE)</f>
        <v>#N/A</v>
      </c>
      <c r="K2537" t="s">
        <v>10514</v>
      </c>
      <c r="L2537" t="s">
        <v>10515</v>
      </c>
      <c r="M2537" s="2">
        <v>43668</v>
      </c>
      <c r="N2537" t="s">
        <v>9571</v>
      </c>
      <c r="O2537" t="s">
        <v>353</v>
      </c>
      <c r="P2537" t="s">
        <v>3</v>
      </c>
      <c r="Q2537" t="s">
        <v>45</v>
      </c>
      <c r="R2537" t="s">
        <v>10516</v>
      </c>
      <c r="S2537" t="s">
        <v>10517</v>
      </c>
      <c r="T2537" t="s">
        <v>3</v>
      </c>
      <c r="U2537" t="s">
        <v>3</v>
      </c>
      <c r="V2537" t="str">
        <f>VLOOKUP(A2537,Ventas!$A$2:$H$3062,7,FALSE)</f>
        <v>N0</v>
      </c>
      <c r="W2537" t="str">
        <f>VLOOKUP(A2537,Ventas!$A$2:$H$3062,8,FALSE)</f>
        <v>OJ</v>
      </c>
      <c r="X2537" t="e">
        <f>VLOOKUP(A2537,'Correo 1'!$A$2:$C$3062,3,FALSE)</f>
        <v>#N/A</v>
      </c>
    </row>
    <row r="2538" spans="1:24" x14ac:dyDescent="0.2">
      <c r="A2538">
        <v>1145588</v>
      </c>
      <c r="B2538" t="s">
        <v>111</v>
      </c>
      <c r="C2538" t="s">
        <v>10518</v>
      </c>
      <c r="D2538" t="s">
        <v>3</v>
      </c>
      <c r="E2538" t="s">
        <v>951</v>
      </c>
      <c r="F2538" t="s">
        <v>952</v>
      </c>
      <c r="G2538" t="s">
        <v>3</v>
      </c>
      <c r="H2538" t="s">
        <v>115</v>
      </c>
      <c r="I2538" t="s">
        <v>954</v>
      </c>
      <c r="J2538" t="e">
        <f>+VLOOKUP(I2538,NOMENCLATURA!$A$3:$B$20,2,FALSE)</f>
        <v>#N/A</v>
      </c>
      <c r="K2538" t="s">
        <v>10519</v>
      </c>
      <c r="L2538" t="s">
        <v>10520</v>
      </c>
      <c r="M2538" s="2">
        <v>43668</v>
      </c>
      <c r="N2538" t="s">
        <v>9571</v>
      </c>
      <c r="O2538" t="s">
        <v>353</v>
      </c>
      <c r="P2538" t="s">
        <v>3</v>
      </c>
      <c r="Q2538" t="s">
        <v>45</v>
      </c>
      <c r="R2538" t="s">
        <v>10521</v>
      </c>
      <c r="S2538" t="s">
        <v>10522</v>
      </c>
      <c r="T2538" t="s">
        <v>3</v>
      </c>
      <c r="U2538" t="s">
        <v>3</v>
      </c>
      <c r="V2538" t="str">
        <f>VLOOKUP(A2538,Ventas!$A$2:$H$3062,7,FALSE)</f>
        <v>N0</v>
      </c>
      <c r="W2538" t="str">
        <f>VLOOKUP(A2538,Ventas!$A$2:$H$3062,8,FALSE)</f>
        <v>OJ</v>
      </c>
      <c r="X2538" t="e">
        <f>VLOOKUP(A2538,'Correo 1'!$A$2:$C$3062,3,FALSE)</f>
        <v>#N/A</v>
      </c>
    </row>
    <row r="2539" spans="1:24" x14ac:dyDescent="0.2">
      <c r="A2539">
        <v>1145589</v>
      </c>
      <c r="B2539" t="s">
        <v>111</v>
      </c>
      <c r="C2539" t="s">
        <v>10523</v>
      </c>
      <c r="D2539" t="s">
        <v>3</v>
      </c>
      <c r="E2539" t="s">
        <v>951</v>
      </c>
      <c r="F2539" t="s">
        <v>952</v>
      </c>
      <c r="G2539" t="s">
        <v>3</v>
      </c>
      <c r="H2539" t="s">
        <v>115</v>
      </c>
      <c r="I2539" t="s">
        <v>954</v>
      </c>
      <c r="J2539" t="e">
        <f>+VLOOKUP(I2539,NOMENCLATURA!$A$3:$B$20,2,FALSE)</f>
        <v>#N/A</v>
      </c>
      <c r="K2539" t="s">
        <v>10524</v>
      </c>
      <c r="L2539" t="s">
        <v>10525</v>
      </c>
      <c r="M2539" s="2">
        <v>43668</v>
      </c>
      <c r="N2539" t="s">
        <v>9571</v>
      </c>
      <c r="O2539" t="s">
        <v>353</v>
      </c>
      <c r="P2539" t="s">
        <v>3</v>
      </c>
      <c r="Q2539" t="s">
        <v>45</v>
      </c>
      <c r="R2539" t="s">
        <v>10526</v>
      </c>
      <c r="S2539" t="s">
        <v>10527</v>
      </c>
      <c r="T2539" t="s">
        <v>3</v>
      </c>
      <c r="U2539" t="s">
        <v>3</v>
      </c>
      <c r="V2539" t="str">
        <f>VLOOKUP(A2539,Ventas!$A$2:$H$3062,7,FALSE)</f>
        <v>N0</v>
      </c>
      <c r="W2539" t="str">
        <f>VLOOKUP(A2539,Ventas!$A$2:$H$3062,8,FALSE)</f>
        <v>OJ</v>
      </c>
      <c r="X2539" t="e">
        <f>VLOOKUP(A2539,'Correo 1'!$A$2:$C$3062,3,FALSE)</f>
        <v>#N/A</v>
      </c>
    </row>
    <row r="2540" spans="1:24" x14ac:dyDescent="0.2">
      <c r="A2540">
        <v>1145590</v>
      </c>
      <c r="B2540" t="s">
        <v>111</v>
      </c>
      <c r="C2540" t="s">
        <v>10528</v>
      </c>
      <c r="D2540" t="s">
        <v>3</v>
      </c>
      <c r="E2540" t="s">
        <v>951</v>
      </c>
      <c r="F2540" t="s">
        <v>3347</v>
      </c>
      <c r="G2540" t="s">
        <v>3</v>
      </c>
      <c r="H2540" t="s">
        <v>115</v>
      </c>
      <c r="I2540" t="s">
        <v>954</v>
      </c>
      <c r="J2540" t="e">
        <f>+VLOOKUP(I2540,NOMENCLATURA!$A$3:$B$20,2,FALSE)</f>
        <v>#N/A</v>
      </c>
      <c r="K2540" t="s">
        <v>10529</v>
      </c>
      <c r="L2540" t="s">
        <v>10530</v>
      </c>
      <c r="M2540" s="2">
        <v>43668</v>
      </c>
      <c r="N2540" t="s">
        <v>9571</v>
      </c>
      <c r="O2540" t="s">
        <v>353</v>
      </c>
      <c r="P2540" t="s">
        <v>3</v>
      </c>
      <c r="Q2540" t="s">
        <v>45</v>
      </c>
      <c r="R2540" t="s">
        <v>10531</v>
      </c>
      <c r="S2540" t="s">
        <v>10532</v>
      </c>
      <c r="T2540" t="s">
        <v>3</v>
      </c>
      <c r="U2540" t="s">
        <v>3</v>
      </c>
      <c r="V2540" t="str">
        <f>VLOOKUP(A2540,Ventas!$A$2:$H$3062,7,FALSE)</f>
        <v>N0</v>
      </c>
      <c r="W2540" t="str">
        <f>VLOOKUP(A2540,Ventas!$A$2:$H$3062,8,FALSE)</f>
        <v>OJ</v>
      </c>
      <c r="X2540" t="e">
        <f>VLOOKUP(A2540,'Correo 1'!$A$2:$C$3062,3,FALSE)</f>
        <v>#N/A</v>
      </c>
    </row>
    <row r="2541" spans="1:24" x14ac:dyDescent="0.2">
      <c r="A2541">
        <v>1145591</v>
      </c>
      <c r="B2541" t="s">
        <v>111</v>
      </c>
      <c r="C2541" t="s">
        <v>10533</v>
      </c>
      <c r="D2541" t="s">
        <v>3</v>
      </c>
      <c r="E2541" t="s">
        <v>951</v>
      </c>
      <c r="F2541" t="s">
        <v>4298</v>
      </c>
      <c r="G2541" t="s">
        <v>3</v>
      </c>
      <c r="H2541" t="s">
        <v>115</v>
      </c>
      <c r="I2541" t="s">
        <v>954</v>
      </c>
      <c r="J2541" t="e">
        <f>+VLOOKUP(I2541,NOMENCLATURA!$A$3:$B$20,2,FALSE)</f>
        <v>#N/A</v>
      </c>
      <c r="K2541" t="s">
        <v>10534</v>
      </c>
      <c r="L2541" t="s">
        <v>10535</v>
      </c>
      <c r="M2541" s="2">
        <v>43668</v>
      </c>
      <c r="N2541" t="s">
        <v>9571</v>
      </c>
      <c r="O2541" t="s">
        <v>353</v>
      </c>
      <c r="P2541" t="s">
        <v>3</v>
      </c>
      <c r="Q2541" t="s">
        <v>45</v>
      </c>
      <c r="R2541" t="s">
        <v>10536</v>
      </c>
      <c r="S2541" t="s">
        <v>10537</v>
      </c>
      <c r="T2541" t="s">
        <v>3</v>
      </c>
      <c r="U2541" t="s">
        <v>3</v>
      </c>
      <c r="V2541" t="str">
        <f>VLOOKUP(A2541,Ventas!$A$2:$H$3062,7,FALSE)</f>
        <v>N0</v>
      </c>
      <c r="W2541" t="str">
        <f>VLOOKUP(A2541,Ventas!$A$2:$H$3062,8,FALSE)</f>
        <v>OJ</v>
      </c>
      <c r="X2541" t="e">
        <f>VLOOKUP(A2541,'Correo 1'!$A$2:$C$3062,3,FALSE)</f>
        <v>#N/A</v>
      </c>
    </row>
    <row r="2542" spans="1:24" x14ac:dyDescent="0.2">
      <c r="A2542">
        <v>1145592</v>
      </c>
      <c r="B2542" t="s">
        <v>111</v>
      </c>
      <c r="C2542" t="s">
        <v>10538</v>
      </c>
      <c r="D2542" t="s">
        <v>3</v>
      </c>
      <c r="E2542" t="s">
        <v>951</v>
      </c>
      <c r="F2542" t="s">
        <v>1079</v>
      </c>
      <c r="G2542" t="s">
        <v>3</v>
      </c>
      <c r="H2542" t="s">
        <v>115</v>
      </c>
      <c r="I2542" t="s">
        <v>954</v>
      </c>
      <c r="J2542" t="e">
        <f>+VLOOKUP(I2542,NOMENCLATURA!$A$3:$B$20,2,FALSE)</f>
        <v>#N/A</v>
      </c>
      <c r="K2542" t="s">
        <v>10539</v>
      </c>
      <c r="L2542" t="s">
        <v>10540</v>
      </c>
      <c r="M2542" s="2">
        <v>43668</v>
      </c>
      <c r="N2542" t="s">
        <v>9571</v>
      </c>
      <c r="O2542" t="s">
        <v>353</v>
      </c>
      <c r="P2542" t="s">
        <v>3</v>
      </c>
      <c r="Q2542" t="s">
        <v>45</v>
      </c>
      <c r="R2542" t="s">
        <v>10541</v>
      </c>
      <c r="S2542" t="s">
        <v>10542</v>
      </c>
      <c r="T2542" t="s">
        <v>3</v>
      </c>
      <c r="U2542" t="s">
        <v>3</v>
      </c>
      <c r="V2542" t="str">
        <f>VLOOKUP(A2542,Ventas!$A$2:$H$3062,7,FALSE)</f>
        <v>N0</v>
      </c>
      <c r="W2542" t="str">
        <f>VLOOKUP(A2542,Ventas!$A$2:$H$3062,8,FALSE)</f>
        <v>OJ</v>
      </c>
      <c r="X2542" t="e">
        <f>VLOOKUP(A2542,'Correo 1'!$A$2:$C$3062,3,FALSE)</f>
        <v>#N/A</v>
      </c>
    </row>
    <row r="2543" spans="1:24" x14ac:dyDescent="0.2">
      <c r="A2543">
        <v>1145593</v>
      </c>
      <c r="B2543" t="s">
        <v>111</v>
      </c>
      <c r="C2543" t="s">
        <v>10543</v>
      </c>
      <c r="D2543" t="s">
        <v>3</v>
      </c>
      <c r="E2543" t="s">
        <v>951</v>
      </c>
      <c r="F2543" t="s">
        <v>1079</v>
      </c>
      <c r="G2543" t="s">
        <v>3</v>
      </c>
      <c r="H2543" t="s">
        <v>115</v>
      </c>
      <c r="I2543" t="s">
        <v>954</v>
      </c>
      <c r="J2543" t="e">
        <f>+VLOOKUP(I2543,NOMENCLATURA!$A$3:$B$20,2,FALSE)</f>
        <v>#N/A</v>
      </c>
      <c r="K2543" t="s">
        <v>10544</v>
      </c>
      <c r="L2543" t="s">
        <v>10545</v>
      </c>
      <c r="M2543" s="2">
        <v>43668</v>
      </c>
      <c r="N2543" t="s">
        <v>9571</v>
      </c>
      <c r="O2543" t="s">
        <v>353</v>
      </c>
      <c r="P2543" t="s">
        <v>3</v>
      </c>
      <c r="Q2543" t="s">
        <v>45</v>
      </c>
      <c r="R2543" t="s">
        <v>10546</v>
      </c>
      <c r="S2543" t="s">
        <v>10547</v>
      </c>
      <c r="T2543" t="s">
        <v>3</v>
      </c>
      <c r="U2543" t="s">
        <v>3</v>
      </c>
      <c r="V2543" t="str">
        <f>VLOOKUP(A2543,Ventas!$A$2:$H$3062,7,FALSE)</f>
        <v>N0</v>
      </c>
      <c r="W2543" t="str">
        <f>VLOOKUP(A2543,Ventas!$A$2:$H$3062,8,FALSE)</f>
        <v>OJ</v>
      </c>
      <c r="X2543" t="e">
        <f>VLOOKUP(A2543,'Correo 1'!$A$2:$C$3062,3,FALSE)</f>
        <v>#N/A</v>
      </c>
    </row>
    <row r="2544" spans="1:24" x14ac:dyDescent="0.2">
      <c r="A2544">
        <v>1145594</v>
      </c>
      <c r="B2544" t="s">
        <v>111</v>
      </c>
      <c r="C2544" t="s">
        <v>10548</v>
      </c>
      <c r="D2544" t="s">
        <v>3</v>
      </c>
      <c r="E2544" t="s">
        <v>951</v>
      </c>
      <c r="F2544" t="s">
        <v>951</v>
      </c>
      <c r="G2544" t="s">
        <v>3</v>
      </c>
      <c r="H2544" t="s">
        <v>115</v>
      </c>
      <c r="I2544" t="s">
        <v>954</v>
      </c>
      <c r="J2544" t="e">
        <f>+VLOOKUP(I2544,NOMENCLATURA!$A$3:$B$20,2,FALSE)</f>
        <v>#N/A</v>
      </c>
      <c r="K2544" t="s">
        <v>10549</v>
      </c>
      <c r="L2544" t="s">
        <v>10550</v>
      </c>
      <c r="M2544" s="2">
        <v>43668</v>
      </c>
      <c r="N2544" t="s">
        <v>9571</v>
      </c>
      <c r="O2544" t="s">
        <v>353</v>
      </c>
      <c r="P2544" t="s">
        <v>3</v>
      </c>
      <c r="Q2544" t="s">
        <v>45</v>
      </c>
      <c r="R2544" t="s">
        <v>10551</v>
      </c>
      <c r="S2544" t="s">
        <v>10552</v>
      </c>
      <c r="T2544" t="s">
        <v>3</v>
      </c>
      <c r="U2544" t="s">
        <v>3</v>
      </c>
      <c r="V2544" t="str">
        <f>VLOOKUP(A2544,Ventas!$A$2:$H$3062,7,FALSE)</f>
        <v>N0</v>
      </c>
      <c r="W2544" t="str">
        <f>VLOOKUP(A2544,Ventas!$A$2:$H$3062,8,FALSE)</f>
        <v>OJ</v>
      </c>
      <c r="X2544" t="e">
        <f>VLOOKUP(A2544,'Correo 1'!$A$2:$C$3062,3,FALSE)</f>
        <v>#N/A</v>
      </c>
    </row>
    <row r="2545" spans="1:24" x14ac:dyDescent="0.2">
      <c r="A2545">
        <v>1145595</v>
      </c>
      <c r="B2545" t="s">
        <v>111</v>
      </c>
      <c r="C2545" t="s">
        <v>10553</v>
      </c>
      <c r="D2545" t="s">
        <v>3</v>
      </c>
      <c r="E2545" t="s">
        <v>951</v>
      </c>
      <c r="F2545" t="s">
        <v>1258</v>
      </c>
      <c r="G2545" t="s">
        <v>3</v>
      </c>
      <c r="H2545" t="s">
        <v>115</v>
      </c>
      <c r="I2545" t="s">
        <v>954</v>
      </c>
      <c r="J2545" t="e">
        <f>+VLOOKUP(I2545,NOMENCLATURA!$A$3:$B$20,2,FALSE)</f>
        <v>#N/A</v>
      </c>
      <c r="K2545" t="s">
        <v>10554</v>
      </c>
      <c r="L2545" t="s">
        <v>10555</v>
      </c>
      <c r="M2545" s="2">
        <v>43668</v>
      </c>
      <c r="N2545" t="s">
        <v>9571</v>
      </c>
      <c r="O2545" t="s">
        <v>353</v>
      </c>
      <c r="P2545" t="s">
        <v>3</v>
      </c>
      <c r="Q2545" t="s">
        <v>45</v>
      </c>
      <c r="R2545" t="s">
        <v>10556</v>
      </c>
      <c r="S2545" t="s">
        <v>10557</v>
      </c>
      <c r="T2545" t="s">
        <v>3</v>
      </c>
      <c r="U2545" t="s">
        <v>3</v>
      </c>
      <c r="V2545" t="str">
        <f>VLOOKUP(A2545,Ventas!$A$2:$H$3062,7,FALSE)</f>
        <v>N0</v>
      </c>
      <c r="W2545" t="str">
        <f>VLOOKUP(A2545,Ventas!$A$2:$H$3062,8,FALSE)</f>
        <v>OJ</v>
      </c>
      <c r="X2545" t="e">
        <f>VLOOKUP(A2545,'Correo 1'!$A$2:$C$3062,3,FALSE)</f>
        <v>#N/A</v>
      </c>
    </row>
    <row r="2546" spans="1:24" x14ac:dyDescent="0.2">
      <c r="A2546">
        <v>1145596</v>
      </c>
      <c r="B2546" t="s">
        <v>111</v>
      </c>
      <c r="C2546" t="s">
        <v>10558</v>
      </c>
      <c r="D2546" t="s">
        <v>3</v>
      </c>
      <c r="E2546" t="s">
        <v>951</v>
      </c>
      <c r="F2546" t="s">
        <v>983</v>
      </c>
      <c r="G2546" t="s">
        <v>3</v>
      </c>
      <c r="H2546" t="s">
        <v>115</v>
      </c>
      <c r="I2546" t="s">
        <v>954</v>
      </c>
      <c r="J2546" t="e">
        <f>+VLOOKUP(I2546,NOMENCLATURA!$A$3:$B$20,2,FALSE)</f>
        <v>#N/A</v>
      </c>
      <c r="K2546" t="s">
        <v>10559</v>
      </c>
      <c r="L2546" t="s">
        <v>10560</v>
      </c>
      <c r="M2546" s="2">
        <v>43668</v>
      </c>
      <c r="N2546" t="s">
        <v>9571</v>
      </c>
      <c r="O2546" t="s">
        <v>353</v>
      </c>
      <c r="P2546" t="s">
        <v>3</v>
      </c>
      <c r="Q2546" t="s">
        <v>45</v>
      </c>
      <c r="R2546" t="s">
        <v>10561</v>
      </c>
      <c r="S2546" t="s">
        <v>10562</v>
      </c>
      <c r="T2546" t="s">
        <v>3</v>
      </c>
      <c r="U2546" t="s">
        <v>3</v>
      </c>
      <c r="V2546" t="str">
        <f>VLOOKUP(A2546,Ventas!$A$2:$H$3062,7,FALSE)</f>
        <v>N0</v>
      </c>
      <c r="W2546" t="str">
        <f>VLOOKUP(A2546,Ventas!$A$2:$H$3062,8,FALSE)</f>
        <v>OJ</v>
      </c>
      <c r="X2546" t="e">
        <f>VLOOKUP(A2546,'Correo 1'!$A$2:$C$3062,3,FALSE)</f>
        <v>#N/A</v>
      </c>
    </row>
    <row r="2547" spans="1:24" x14ac:dyDescent="0.2">
      <c r="A2547">
        <v>1145597</v>
      </c>
      <c r="B2547" t="s">
        <v>111</v>
      </c>
      <c r="C2547" t="s">
        <v>10563</v>
      </c>
      <c r="D2547" t="s">
        <v>3</v>
      </c>
      <c r="E2547" t="s">
        <v>951</v>
      </c>
      <c r="F2547" t="s">
        <v>952</v>
      </c>
      <c r="G2547" t="s">
        <v>3</v>
      </c>
      <c r="H2547" t="s">
        <v>115</v>
      </c>
      <c r="I2547" t="s">
        <v>954</v>
      </c>
      <c r="J2547" t="e">
        <f>+VLOOKUP(I2547,NOMENCLATURA!$A$3:$B$20,2,FALSE)</f>
        <v>#N/A</v>
      </c>
      <c r="K2547" t="s">
        <v>10564</v>
      </c>
      <c r="L2547" t="s">
        <v>10565</v>
      </c>
      <c r="M2547" s="2">
        <v>43668</v>
      </c>
      <c r="N2547" t="s">
        <v>9571</v>
      </c>
      <c r="O2547" t="s">
        <v>353</v>
      </c>
      <c r="P2547" t="s">
        <v>3</v>
      </c>
      <c r="Q2547" t="s">
        <v>45</v>
      </c>
      <c r="R2547" t="s">
        <v>10566</v>
      </c>
      <c r="S2547" t="s">
        <v>10567</v>
      </c>
      <c r="T2547" t="s">
        <v>3</v>
      </c>
      <c r="U2547" t="s">
        <v>3</v>
      </c>
      <c r="V2547" t="str">
        <f>VLOOKUP(A2547,Ventas!$A$2:$H$3062,7,FALSE)</f>
        <v>N0</v>
      </c>
      <c r="W2547" t="str">
        <f>VLOOKUP(A2547,Ventas!$A$2:$H$3062,8,FALSE)</f>
        <v>OJ</v>
      </c>
      <c r="X2547" t="e">
        <f>VLOOKUP(A2547,'Correo 1'!$A$2:$C$3062,3,FALSE)</f>
        <v>#N/A</v>
      </c>
    </row>
    <row r="2548" spans="1:24" x14ac:dyDescent="0.2">
      <c r="A2548">
        <v>1145598</v>
      </c>
      <c r="B2548" t="s">
        <v>111</v>
      </c>
      <c r="C2548" t="s">
        <v>10568</v>
      </c>
      <c r="D2548" t="s">
        <v>3</v>
      </c>
      <c r="E2548" t="s">
        <v>204</v>
      </c>
      <c r="F2548" t="s">
        <v>10569</v>
      </c>
      <c r="G2548" t="s">
        <v>3</v>
      </c>
      <c r="H2548" t="s">
        <v>115</v>
      </c>
      <c r="I2548" t="s">
        <v>954</v>
      </c>
      <c r="J2548" t="e">
        <f>+VLOOKUP(I2548,NOMENCLATURA!$A$3:$B$20,2,FALSE)</f>
        <v>#N/A</v>
      </c>
      <c r="K2548" t="s">
        <v>10570</v>
      </c>
      <c r="L2548" t="s">
        <v>10571</v>
      </c>
      <c r="M2548" s="2">
        <v>43668</v>
      </c>
      <c r="N2548" t="s">
        <v>9571</v>
      </c>
      <c r="O2548" t="s">
        <v>353</v>
      </c>
      <c r="P2548" t="s">
        <v>3</v>
      </c>
      <c r="Q2548" t="s">
        <v>45</v>
      </c>
      <c r="R2548" t="s">
        <v>10572</v>
      </c>
      <c r="S2548" t="s">
        <v>10573</v>
      </c>
      <c r="T2548" t="s">
        <v>3</v>
      </c>
      <c r="U2548" t="s">
        <v>3</v>
      </c>
      <c r="V2548" t="str">
        <f>VLOOKUP(A2548,Ventas!$A$2:$H$3062,7,FALSE)</f>
        <v>N0</v>
      </c>
      <c r="W2548" t="str">
        <f>VLOOKUP(A2548,Ventas!$A$2:$H$3062,8,FALSE)</f>
        <v>OJ</v>
      </c>
      <c r="X2548" t="e">
        <f>VLOOKUP(A2548,'Correo 1'!$A$2:$C$3062,3,FALSE)</f>
        <v>#N/A</v>
      </c>
    </row>
    <row r="2549" spans="1:24" x14ac:dyDescent="0.2">
      <c r="A2549">
        <v>1145599</v>
      </c>
      <c r="B2549" t="s">
        <v>111</v>
      </c>
      <c r="C2549" t="s">
        <v>10574</v>
      </c>
      <c r="D2549" t="s">
        <v>3</v>
      </c>
      <c r="E2549" t="s">
        <v>204</v>
      </c>
      <c r="F2549" t="s">
        <v>4190</v>
      </c>
      <c r="G2549" t="s">
        <v>3</v>
      </c>
      <c r="H2549" t="s">
        <v>115</v>
      </c>
      <c r="I2549" t="s">
        <v>954</v>
      </c>
      <c r="J2549" t="e">
        <f>+VLOOKUP(I2549,NOMENCLATURA!$A$3:$B$20,2,FALSE)</f>
        <v>#N/A</v>
      </c>
      <c r="K2549" t="s">
        <v>10575</v>
      </c>
      <c r="L2549" t="s">
        <v>10576</v>
      </c>
      <c r="M2549" s="2">
        <v>43668</v>
      </c>
      <c r="N2549" t="s">
        <v>9571</v>
      </c>
      <c r="O2549" t="s">
        <v>353</v>
      </c>
      <c r="P2549" t="s">
        <v>3</v>
      </c>
      <c r="Q2549" t="s">
        <v>45</v>
      </c>
      <c r="R2549" t="s">
        <v>10577</v>
      </c>
      <c r="S2549" t="s">
        <v>10578</v>
      </c>
      <c r="T2549" t="s">
        <v>3</v>
      </c>
      <c r="U2549" t="s">
        <v>3</v>
      </c>
      <c r="V2549" t="str">
        <f>VLOOKUP(A2549,Ventas!$A$2:$H$3062,7,FALSE)</f>
        <v>N0</v>
      </c>
      <c r="W2549" t="str">
        <f>VLOOKUP(A2549,Ventas!$A$2:$H$3062,8,FALSE)</f>
        <v>OJ</v>
      </c>
      <c r="X2549" t="e">
        <f>VLOOKUP(A2549,'Correo 1'!$A$2:$C$3062,3,FALSE)</f>
        <v>#N/A</v>
      </c>
    </row>
    <row r="2550" spans="1:24" x14ac:dyDescent="0.2">
      <c r="A2550">
        <v>1145600</v>
      </c>
      <c r="B2550" t="s">
        <v>111</v>
      </c>
      <c r="C2550" t="s">
        <v>10579</v>
      </c>
      <c r="D2550" t="s">
        <v>3</v>
      </c>
      <c r="E2550" t="s">
        <v>204</v>
      </c>
      <c r="F2550" t="s">
        <v>2988</v>
      </c>
      <c r="G2550" t="s">
        <v>3</v>
      </c>
      <c r="H2550" t="s">
        <v>115</v>
      </c>
      <c r="I2550" t="s">
        <v>954</v>
      </c>
      <c r="J2550" t="e">
        <f>+VLOOKUP(I2550,NOMENCLATURA!$A$3:$B$20,2,FALSE)</f>
        <v>#N/A</v>
      </c>
      <c r="K2550" t="s">
        <v>10580</v>
      </c>
      <c r="L2550" t="s">
        <v>10581</v>
      </c>
      <c r="M2550" s="2">
        <v>43668</v>
      </c>
      <c r="N2550" t="s">
        <v>9571</v>
      </c>
      <c r="O2550" t="s">
        <v>353</v>
      </c>
      <c r="P2550" t="s">
        <v>3</v>
      </c>
      <c r="Q2550" t="s">
        <v>45</v>
      </c>
      <c r="R2550" t="s">
        <v>10582</v>
      </c>
      <c r="S2550" t="s">
        <v>10583</v>
      </c>
      <c r="T2550" t="s">
        <v>3</v>
      </c>
      <c r="U2550" t="s">
        <v>3</v>
      </c>
      <c r="V2550" t="str">
        <f>VLOOKUP(A2550,Ventas!$A$2:$H$3062,7,FALSE)</f>
        <v>N0</v>
      </c>
      <c r="W2550" t="str">
        <f>VLOOKUP(A2550,Ventas!$A$2:$H$3062,8,FALSE)</f>
        <v>OJ</v>
      </c>
      <c r="X2550" t="e">
        <f>VLOOKUP(A2550,'Correo 1'!$A$2:$C$3062,3,FALSE)</f>
        <v>#N/A</v>
      </c>
    </row>
    <row r="2551" spans="1:24" x14ac:dyDescent="0.2">
      <c r="A2551">
        <v>1145601</v>
      </c>
      <c r="B2551" t="s">
        <v>111</v>
      </c>
      <c r="C2551" t="s">
        <v>10584</v>
      </c>
      <c r="D2551" t="s">
        <v>3</v>
      </c>
      <c r="E2551" t="s">
        <v>204</v>
      </c>
      <c r="F2551" t="s">
        <v>204</v>
      </c>
      <c r="G2551" t="s">
        <v>3</v>
      </c>
      <c r="H2551" t="s">
        <v>115</v>
      </c>
      <c r="I2551" t="s">
        <v>954</v>
      </c>
      <c r="J2551" t="e">
        <f>+VLOOKUP(I2551,NOMENCLATURA!$A$3:$B$20,2,FALSE)</f>
        <v>#N/A</v>
      </c>
      <c r="K2551" t="s">
        <v>10585</v>
      </c>
      <c r="L2551" t="s">
        <v>10586</v>
      </c>
      <c r="M2551" s="2">
        <v>43668</v>
      </c>
      <c r="N2551" t="s">
        <v>9571</v>
      </c>
      <c r="O2551" t="s">
        <v>353</v>
      </c>
      <c r="P2551" t="s">
        <v>3</v>
      </c>
      <c r="Q2551" t="s">
        <v>45</v>
      </c>
      <c r="R2551" t="s">
        <v>10587</v>
      </c>
      <c r="S2551" t="s">
        <v>10588</v>
      </c>
      <c r="T2551" t="s">
        <v>3</v>
      </c>
      <c r="U2551" t="s">
        <v>3</v>
      </c>
      <c r="V2551" t="str">
        <f>VLOOKUP(A2551,Ventas!$A$2:$H$3062,7,FALSE)</f>
        <v>N0</v>
      </c>
      <c r="W2551" t="str">
        <f>VLOOKUP(A2551,Ventas!$A$2:$H$3062,8,FALSE)</f>
        <v>OJ</v>
      </c>
      <c r="X2551" t="e">
        <f>VLOOKUP(A2551,'Correo 1'!$A$2:$C$3062,3,FALSE)</f>
        <v>#N/A</v>
      </c>
    </row>
    <row r="2552" spans="1:24" x14ac:dyDescent="0.2">
      <c r="A2552">
        <v>1145602</v>
      </c>
      <c r="B2552" t="s">
        <v>111</v>
      </c>
      <c r="C2552" t="s">
        <v>10589</v>
      </c>
      <c r="D2552" t="s">
        <v>3</v>
      </c>
      <c r="E2552" t="s">
        <v>204</v>
      </c>
      <c r="F2552" t="s">
        <v>2655</v>
      </c>
      <c r="G2552" t="s">
        <v>3</v>
      </c>
      <c r="H2552" t="s">
        <v>115</v>
      </c>
      <c r="I2552" t="s">
        <v>954</v>
      </c>
      <c r="J2552" t="e">
        <f>+VLOOKUP(I2552,NOMENCLATURA!$A$3:$B$20,2,FALSE)</f>
        <v>#N/A</v>
      </c>
      <c r="K2552" t="s">
        <v>10590</v>
      </c>
      <c r="L2552" t="s">
        <v>10591</v>
      </c>
      <c r="M2552" s="2">
        <v>43668</v>
      </c>
      <c r="N2552" t="s">
        <v>9571</v>
      </c>
      <c r="O2552" t="s">
        <v>353</v>
      </c>
      <c r="P2552" t="s">
        <v>3</v>
      </c>
      <c r="Q2552" t="s">
        <v>45</v>
      </c>
      <c r="R2552" t="s">
        <v>10592</v>
      </c>
      <c r="S2552" t="s">
        <v>10593</v>
      </c>
      <c r="T2552" t="s">
        <v>3</v>
      </c>
      <c r="U2552" t="s">
        <v>3</v>
      </c>
      <c r="V2552" t="str">
        <f>VLOOKUP(A2552,Ventas!$A$2:$H$3062,7,FALSE)</f>
        <v>N0</v>
      </c>
      <c r="W2552" t="str">
        <f>VLOOKUP(A2552,Ventas!$A$2:$H$3062,8,FALSE)</f>
        <v>OJ</v>
      </c>
      <c r="X2552" t="e">
        <f>VLOOKUP(A2552,'Correo 1'!$A$2:$C$3062,3,FALSE)</f>
        <v>#N/A</v>
      </c>
    </row>
    <row r="2553" spans="1:24" x14ac:dyDescent="0.2">
      <c r="A2553">
        <v>1145603</v>
      </c>
      <c r="B2553" t="s">
        <v>111</v>
      </c>
      <c r="C2553" t="s">
        <v>10594</v>
      </c>
      <c r="D2553" t="s">
        <v>3</v>
      </c>
      <c r="E2553" t="s">
        <v>204</v>
      </c>
      <c r="F2553" t="s">
        <v>10569</v>
      </c>
      <c r="G2553" t="s">
        <v>3</v>
      </c>
      <c r="H2553" t="s">
        <v>115</v>
      </c>
      <c r="I2553" t="s">
        <v>954</v>
      </c>
      <c r="J2553" t="e">
        <f>+VLOOKUP(I2553,NOMENCLATURA!$A$3:$B$20,2,FALSE)</f>
        <v>#N/A</v>
      </c>
      <c r="K2553" t="s">
        <v>10595</v>
      </c>
      <c r="L2553" t="s">
        <v>10596</v>
      </c>
      <c r="M2553" s="2">
        <v>43668</v>
      </c>
      <c r="N2553" t="s">
        <v>9571</v>
      </c>
      <c r="O2553" t="s">
        <v>353</v>
      </c>
      <c r="P2553" t="s">
        <v>3</v>
      </c>
      <c r="Q2553" t="s">
        <v>45</v>
      </c>
      <c r="R2553" t="s">
        <v>10597</v>
      </c>
      <c r="S2553" t="s">
        <v>10598</v>
      </c>
      <c r="T2553" t="s">
        <v>3</v>
      </c>
      <c r="U2553" t="s">
        <v>3</v>
      </c>
      <c r="V2553" t="str">
        <f>VLOOKUP(A2553,Ventas!$A$2:$H$3062,7,FALSE)</f>
        <v>N0</v>
      </c>
      <c r="W2553" t="str">
        <f>VLOOKUP(A2553,Ventas!$A$2:$H$3062,8,FALSE)</f>
        <v>OJ</v>
      </c>
      <c r="X2553" t="e">
        <f>VLOOKUP(A2553,'Correo 1'!$A$2:$C$3062,3,FALSE)</f>
        <v>#N/A</v>
      </c>
    </row>
    <row r="2554" spans="1:24" x14ac:dyDescent="0.2">
      <c r="A2554">
        <v>1145604</v>
      </c>
      <c r="B2554" t="s">
        <v>111</v>
      </c>
      <c r="C2554" t="s">
        <v>10599</v>
      </c>
      <c r="D2554" t="s">
        <v>3</v>
      </c>
      <c r="E2554" t="s">
        <v>204</v>
      </c>
      <c r="F2554" t="s">
        <v>5017</v>
      </c>
      <c r="G2554" t="s">
        <v>3</v>
      </c>
      <c r="H2554" t="s">
        <v>115</v>
      </c>
      <c r="I2554" t="s">
        <v>954</v>
      </c>
      <c r="J2554" t="e">
        <f>+VLOOKUP(I2554,NOMENCLATURA!$A$3:$B$20,2,FALSE)</f>
        <v>#N/A</v>
      </c>
      <c r="K2554" t="s">
        <v>10600</v>
      </c>
      <c r="L2554" t="s">
        <v>10601</v>
      </c>
      <c r="M2554" s="2">
        <v>43668</v>
      </c>
      <c r="N2554" t="s">
        <v>9571</v>
      </c>
      <c r="O2554" t="s">
        <v>353</v>
      </c>
      <c r="P2554" t="s">
        <v>3</v>
      </c>
      <c r="Q2554" t="s">
        <v>45</v>
      </c>
      <c r="R2554" t="s">
        <v>10602</v>
      </c>
      <c r="S2554" t="s">
        <v>10603</v>
      </c>
      <c r="T2554" t="s">
        <v>3</v>
      </c>
      <c r="U2554" t="s">
        <v>3</v>
      </c>
      <c r="V2554" t="str">
        <f>VLOOKUP(A2554,Ventas!$A$2:$H$3062,7,FALSE)</f>
        <v>N0</v>
      </c>
      <c r="W2554" t="str">
        <f>VLOOKUP(A2554,Ventas!$A$2:$H$3062,8,FALSE)</f>
        <v>OJ</v>
      </c>
      <c r="X2554" t="e">
        <f>VLOOKUP(A2554,'Correo 1'!$A$2:$C$3062,3,FALSE)</f>
        <v>#N/A</v>
      </c>
    </row>
    <row r="2555" spans="1:24" x14ac:dyDescent="0.2">
      <c r="A2555">
        <v>1145605</v>
      </c>
      <c r="B2555" t="s">
        <v>111</v>
      </c>
      <c r="C2555" t="s">
        <v>10604</v>
      </c>
      <c r="D2555" t="s">
        <v>3</v>
      </c>
      <c r="E2555" t="s">
        <v>204</v>
      </c>
      <c r="F2555" t="s">
        <v>4304</v>
      </c>
      <c r="G2555" t="s">
        <v>3</v>
      </c>
      <c r="H2555" t="s">
        <v>115</v>
      </c>
      <c r="I2555" t="s">
        <v>954</v>
      </c>
      <c r="J2555" t="e">
        <f>+VLOOKUP(I2555,NOMENCLATURA!$A$3:$B$20,2,FALSE)</f>
        <v>#N/A</v>
      </c>
      <c r="K2555" t="s">
        <v>10605</v>
      </c>
      <c r="L2555" t="s">
        <v>10606</v>
      </c>
      <c r="M2555" s="2">
        <v>43668</v>
      </c>
      <c r="N2555" t="s">
        <v>9571</v>
      </c>
      <c r="O2555" t="s">
        <v>353</v>
      </c>
      <c r="P2555" t="s">
        <v>3</v>
      </c>
      <c r="Q2555" t="s">
        <v>45</v>
      </c>
      <c r="R2555" t="s">
        <v>10607</v>
      </c>
      <c r="S2555" t="s">
        <v>10608</v>
      </c>
      <c r="T2555" t="s">
        <v>3</v>
      </c>
      <c r="U2555" t="s">
        <v>3</v>
      </c>
      <c r="V2555" t="str">
        <f>VLOOKUP(A2555,Ventas!$A$2:$H$3062,7,FALSE)</f>
        <v>N0</v>
      </c>
      <c r="W2555" t="str">
        <f>VLOOKUP(A2555,Ventas!$A$2:$H$3062,8,FALSE)</f>
        <v>OJ</v>
      </c>
      <c r="X2555" t="e">
        <f>VLOOKUP(A2555,'Correo 1'!$A$2:$C$3062,3,FALSE)</f>
        <v>#N/A</v>
      </c>
    </row>
    <row r="2556" spans="1:24" x14ac:dyDescent="0.2">
      <c r="A2556">
        <v>1145606</v>
      </c>
      <c r="B2556" t="s">
        <v>111</v>
      </c>
      <c r="C2556" t="s">
        <v>10609</v>
      </c>
      <c r="D2556" t="s">
        <v>3</v>
      </c>
      <c r="E2556" t="s">
        <v>204</v>
      </c>
      <c r="F2556" t="s">
        <v>113</v>
      </c>
      <c r="G2556" t="s">
        <v>3</v>
      </c>
      <c r="H2556" t="s">
        <v>115</v>
      </c>
      <c r="I2556" t="s">
        <v>954</v>
      </c>
      <c r="J2556" t="e">
        <f>+VLOOKUP(I2556,NOMENCLATURA!$A$3:$B$20,2,FALSE)</f>
        <v>#N/A</v>
      </c>
      <c r="K2556" t="s">
        <v>10610</v>
      </c>
      <c r="L2556" t="s">
        <v>10611</v>
      </c>
      <c r="M2556" s="2">
        <v>43668</v>
      </c>
      <c r="N2556" t="s">
        <v>9571</v>
      </c>
      <c r="O2556" t="s">
        <v>353</v>
      </c>
      <c r="P2556" t="s">
        <v>3</v>
      </c>
      <c r="Q2556" t="s">
        <v>45</v>
      </c>
      <c r="R2556" t="s">
        <v>10612</v>
      </c>
      <c r="S2556" t="s">
        <v>10613</v>
      </c>
      <c r="T2556" t="s">
        <v>3</v>
      </c>
      <c r="U2556" t="s">
        <v>3</v>
      </c>
      <c r="V2556" t="str">
        <f>VLOOKUP(A2556,Ventas!$A$2:$H$3062,7,FALSE)</f>
        <v>N0</v>
      </c>
      <c r="W2556" t="str">
        <f>VLOOKUP(A2556,Ventas!$A$2:$H$3062,8,FALSE)</f>
        <v>OJ</v>
      </c>
      <c r="X2556" t="e">
        <f>VLOOKUP(A2556,'Correo 1'!$A$2:$C$3062,3,FALSE)</f>
        <v>#N/A</v>
      </c>
    </row>
    <row r="2557" spans="1:24" x14ac:dyDescent="0.2">
      <c r="A2557">
        <v>1145607</v>
      </c>
      <c r="B2557" t="s">
        <v>111</v>
      </c>
      <c r="C2557" t="s">
        <v>10614</v>
      </c>
      <c r="D2557" t="s">
        <v>3</v>
      </c>
      <c r="E2557" t="s">
        <v>204</v>
      </c>
      <c r="F2557" t="s">
        <v>10569</v>
      </c>
      <c r="G2557" t="s">
        <v>3</v>
      </c>
      <c r="H2557" t="s">
        <v>115</v>
      </c>
      <c r="I2557" t="s">
        <v>954</v>
      </c>
      <c r="J2557" t="e">
        <f>+VLOOKUP(I2557,NOMENCLATURA!$A$3:$B$20,2,FALSE)</f>
        <v>#N/A</v>
      </c>
      <c r="K2557" t="s">
        <v>10615</v>
      </c>
      <c r="L2557" t="s">
        <v>10616</v>
      </c>
      <c r="M2557" s="2">
        <v>43668</v>
      </c>
      <c r="N2557" t="s">
        <v>9571</v>
      </c>
      <c r="O2557" t="s">
        <v>353</v>
      </c>
      <c r="P2557" t="s">
        <v>3</v>
      </c>
      <c r="Q2557" t="s">
        <v>45</v>
      </c>
      <c r="R2557" t="s">
        <v>10617</v>
      </c>
      <c r="S2557" t="s">
        <v>10618</v>
      </c>
      <c r="T2557" t="s">
        <v>3</v>
      </c>
      <c r="U2557" t="s">
        <v>3</v>
      </c>
      <c r="V2557" t="str">
        <f>VLOOKUP(A2557,Ventas!$A$2:$H$3062,7,FALSE)</f>
        <v>N0</v>
      </c>
      <c r="W2557" t="str">
        <f>VLOOKUP(A2557,Ventas!$A$2:$H$3062,8,FALSE)</f>
        <v>OJ</v>
      </c>
      <c r="X2557" t="e">
        <f>VLOOKUP(A2557,'Correo 1'!$A$2:$C$3062,3,FALSE)</f>
        <v>#N/A</v>
      </c>
    </row>
    <row r="2558" spans="1:24" x14ac:dyDescent="0.2">
      <c r="A2558">
        <v>1145608</v>
      </c>
      <c r="B2558" t="s">
        <v>111</v>
      </c>
      <c r="C2558" t="s">
        <v>10619</v>
      </c>
      <c r="D2558" t="s">
        <v>3</v>
      </c>
      <c r="E2558" t="s">
        <v>10620</v>
      </c>
      <c r="F2558" t="s">
        <v>3629</v>
      </c>
      <c r="G2558" t="s">
        <v>3</v>
      </c>
      <c r="H2558" t="s">
        <v>62</v>
      </c>
      <c r="I2558" t="s">
        <v>954</v>
      </c>
      <c r="J2558" t="e">
        <f>+VLOOKUP(I2558,NOMENCLATURA!$A$3:$B$20,2,FALSE)</f>
        <v>#N/A</v>
      </c>
      <c r="K2558" t="s">
        <v>10621</v>
      </c>
      <c r="L2558" t="s">
        <v>10622</v>
      </c>
      <c r="M2558" s="2">
        <v>43668</v>
      </c>
      <c r="N2558" t="s">
        <v>9571</v>
      </c>
      <c r="O2558" t="s">
        <v>353</v>
      </c>
      <c r="P2558" t="s">
        <v>3</v>
      </c>
      <c r="Q2558" t="s">
        <v>45</v>
      </c>
      <c r="R2558" t="s">
        <v>10623</v>
      </c>
      <c r="S2558" t="s">
        <v>10624</v>
      </c>
      <c r="T2558" t="s">
        <v>3</v>
      </c>
      <c r="U2558" t="s">
        <v>3</v>
      </c>
      <c r="V2558" t="str">
        <f>VLOOKUP(A2558,Ventas!$A$2:$H$3062,7,FALSE)</f>
        <v>N0</v>
      </c>
      <c r="W2558" t="str">
        <f>VLOOKUP(A2558,Ventas!$A$2:$H$3062,8,FALSE)</f>
        <v>OJ</v>
      </c>
      <c r="X2558" t="e">
        <f>VLOOKUP(A2558,'Correo 1'!$A$2:$C$3062,3,FALSE)</f>
        <v>#N/A</v>
      </c>
    </row>
    <row r="2559" spans="1:24" x14ac:dyDescent="0.2">
      <c r="A2559">
        <v>1145609</v>
      </c>
      <c r="B2559" t="s">
        <v>111</v>
      </c>
      <c r="C2559" t="s">
        <v>10625</v>
      </c>
      <c r="D2559" t="s">
        <v>3</v>
      </c>
      <c r="E2559" t="s">
        <v>1801</v>
      </c>
      <c r="F2559" t="s">
        <v>10626</v>
      </c>
      <c r="G2559" t="s">
        <v>3</v>
      </c>
      <c r="H2559" t="s">
        <v>1046</v>
      </c>
      <c r="I2559" t="s">
        <v>954</v>
      </c>
      <c r="J2559" t="e">
        <f>+VLOOKUP(I2559,NOMENCLATURA!$A$3:$B$20,2,FALSE)</f>
        <v>#N/A</v>
      </c>
      <c r="K2559" t="s">
        <v>10627</v>
      </c>
      <c r="L2559" t="s">
        <v>10628</v>
      </c>
      <c r="M2559" s="2">
        <v>43668</v>
      </c>
      <c r="N2559" t="s">
        <v>9571</v>
      </c>
      <c r="O2559" t="s">
        <v>353</v>
      </c>
      <c r="P2559" t="s">
        <v>3</v>
      </c>
      <c r="Q2559" t="s">
        <v>45</v>
      </c>
      <c r="R2559" t="s">
        <v>10629</v>
      </c>
      <c r="S2559" t="s">
        <v>10630</v>
      </c>
      <c r="T2559" t="s">
        <v>3</v>
      </c>
      <c r="U2559" t="s">
        <v>3</v>
      </c>
      <c r="V2559" t="str">
        <f>VLOOKUP(A2559,Ventas!$A$2:$H$3062,7,FALSE)</f>
        <v>N0</v>
      </c>
      <c r="W2559" t="str">
        <f>VLOOKUP(A2559,Ventas!$A$2:$H$3062,8,FALSE)</f>
        <v>OJ</v>
      </c>
      <c r="X2559" t="e">
        <f>VLOOKUP(A2559,'Correo 1'!$A$2:$C$3062,3,FALSE)</f>
        <v>#N/A</v>
      </c>
    </row>
    <row r="2560" spans="1:24" x14ac:dyDescent="0.2">
      <c r="A2560">
        <v>1145610</v>
      </c>
      <c r="B2560" t="s">
        <v>111</v>
      </c>
      <c r="C2560" t="s">
        <v>10631</v>
      </c>
      <c r="D2560" t="s">
        <v>3</v>
      </c>
      <c r="E2560" t="s">
        <v>10620</v>
      </c>
      <c r="F2560" t="s">
        <v>10620</v>
      </c>
      <c r="G2560" t="s">
        <v>3</v>
      </c>
      <c r="H2560" t="s">
        <v>1046</v>
      </c>
      <c r="I2560" t="s">
        <v>954</v>
      </c>
      <c r="J2560" t="e">
        <f>+VLOOKUP(I2560,NOMENCLATURA!$A$3:$B$20,2,FALSE)</f>
        <v>#N/A</v>
      </c>
      <c r="K2560" t="s">
        <v>10632</v>
      </c>
      <c r="L2560" t="s">
        <v>10633</v>
      </c>
      <c r="M2560" s="2">
        <v>43668</v>
      </c>
      <c r="N2560" t="s">
        <v>9571</v>
      </c>
      <c r="O2560" t="s">
        <v>353</v>
      </c>
      <c r="P2560" t="s">
        <v>3</v>
      </c>
      <c r="Q2560" t="s">
        <v>45</v>
      </c>
      <c r="R2560" t="s">
        <v>10634</v>
      </c>
      <c r="S2560" t="s">
        <v>10635</v>
      </c>
      <c r="T2560" t="s">
        <v>3</v>
      </c>
      <c r="U2560" t="s">
        <v>3</v>
      </c>
      <c r="V2560" t="str">
        <f>VLOOKUP(A2560,Ventas!$A$2:$H$3062,7,FALSE)</f>
        <v>N0</v>
      </c>
      <c r="W2560" t="str">
        <f>VLOOKUP(A2560,Ventas!$A$2:$H$3062,8,FALSE)</f>
        <v>OJ</v>
      </c>
      <c r="X2560" t="e">
        <f>VLOOKUP(A2560,'Correo 1'!$A$2:$C$3062,3,FALSE)</f>
        <v>#N/A</v>
      </c>
    </row>
    <row r="2561" spans="1:24" x14ac:dyDescent="0.2">
      <c r="A2561">
        <v>1145611</v>
      </c>
      <c r="B2561" t="s">
        <v>111</v>
      </c>
      <c r="C2561" t="s">
        <v>10636</v>
      </c>
      <c r="D2561" t="s">
        <v>3</v>
      </c>
      <c r="E2561" t="s">
        <v>3113</v>
      </c>
      <c r="F2561" t="s">
        <v>3113</v>
      </c>
      <c r="G2561" t="s">
        <v>3</v>
      </c>
      <c r="H2561" t="s">
        <v>1046</v>
      </c>
      <c r="I2561" t="s">
        <v>954</v>
      </c>
      <c r="J2561" t="e">
        <f>+VLOOKUP(I2561,NOMENCLATURA!$A$3:$B$20,2,FALSE)</f>
        <v>#N/A</v>
      </c>
      <c r="K2561" t="s">
        <v>10637</v>
      </c>
      <c r="L2561" t="s">
        <v>10638</v>
      </c>
      <c r="M2561" s="2">
        <v>43668</v>
      </c>
      <c r="N2561" t="s">
        <v>9571</v>
      </c>
      <c r="O2561" t="s">
        <v>353</v>
      </c>
      <c r="P2561" t="s">
        <v>3</v>
      </c>
      <c r="Q2561" t="s">
        <v>45</v>
      </c>
      <c r="R2561" t="s">
        <v>10639</v>
      </c>
      <c r="S2561" t="s">
        <v>10640</v>
      </c>
      <c r="T2561" t="s">
        <v>3</v>
      </c>
      <c r="U2561" t="s">
        <v>3</v>
      </c>
      <c r="V2561" t="str">
        <f>VLOOKUP(A2561,Ventas!$A$2:$H$3062,7,FALSE)</f>
        <v>N0</v>
      </c>
      <c r="W2561" t="str">
        <f>VLOOKUP(A2561,Ventas!$A$2:$H$3062,8,FALSE)</f>
        <v>OJ</v>
      </c>
      <c r="X2561" t="e">
        <f>VLOOKUP(A2561,'Correo 1'!$A$2:$C$3062,3,FALSE)</f>
        <v>#N/A</v>
      </c>
    </row>
    <row r="2562" spans="1:24" x14ac:dyDescent="0.2">
      <c r="A2562">
        <v>1145612</v>
      </c>
      <c r="B2562" t="s">
        <v>111</v>
      </c>
      <c r="C2562" t="s">
        <v>10641</v>
      </c>
      <c r="D2562" t="s">
        <v>3</v>
      </c>
      <c r="E2562" t="s">
        <v>1292</v>
      </c>
      <c r="F2562" t="s">
        <v>10642</v>
      </c>
      <c r="G2562" t="s">
        <v>3</v>
      </c>
      <c r="H2562" t="s">
        <v>62</v>
      </c>
      <c r="I2562" t="s">
        <v>954</v>
      </c>
      <c r="J2562" t="e">
        <f>+VLOOKUP(I2562,NOMENCLATURA!$A$3:$B$20,2,FALSE)</f>
        <v>#N/A</v>
      </c>
      <c r="K2562" t="s">
        <v>10643</v>
      </c>
      <c r="L2562" t="s">
        <v>10644</v>
      </c>
      <c r="M2562" s="2">
        <v>43668</v>
      </c>
      <c r="N2562" t="s">
        <v>9571</v>
      </c>
      <c r="O2562" t="s">
        <v>353</v>
      </c>
      <c r="P2562" t="s">
        <v>3</v>
      </c>
      <c r="Q2562" t="s">
        <v>45</v>
      </c>
      <c r="R2562" t="s">
        <v>10645</v>
      </c>
      <c r="S2562" t="s">
        <v>10646</v>
      </c>
      <c r="T2562" t="s">
        <v>3</v>
      </c>
      <c r="U2562" t="s">
        <v>3</v>
      </c>
      <c r="V2562" t="str">
        <f>VLOOKUP(A2562,Ventas!$A$2:$H$3062,7,FALSE)</f>
        <v>N0</v>
      </c>
      <c r="W2562" t="str">
        <f>VLOOKUP(A2562,Ventas!$A$2:$H$3062,8,FALSE)</f>
        <v>OJ</v>
      </c>
      <c r="X2562" t="e">
        <f>VLOOKUP(A2562,'Correo 1'!$A$2:$C$3062,3,FALSE)</f>
        <v>#N/A</v>
      </c>
    </row>
    <row r="2563" spans="1:24" x14ac:dyDescent="0.2">
      <c r="A2563">
        <v>1145613</v>
      </c>
      <c r="B2563" t="s">
        <v>111</v>
      </c>
      <c r="C2563" t="s">
        <v>10647</v>
      </c>
      <c r="D2563" t="s">
        <v>3</v>
      </c>
      <c r="E2563" t="s">
        <v>1292</v>
      </c>
      <c r="F2563" t="s">
        <v>3408</v>
      </c>
      <c r="G2563" t="s">
        <v>3</v>
      </c>
      <c r="H2563" t="s">
        <v>62</v>
      </c>
      <c r="I2563" t="s">
        <v>954</v>
      </c>
      <c r="J2563" t="e">
        <f>+VLOOKUP(I2563,NOMENCLATURA!$A$3:$B$20,2,FALSE)</f>
        <v>#N/A</v>
      </c>
      <c r="K2563" t="s">
        <v>10648</v>
      </c>
      <c r="L2563" t="s">
        <v>10649</v>
      </c>
      <c r="M2563" s="2">
        <v>43668</v>
      </c>
      <c r="N2563" t="s">
        <v>9571</v>
      </c>
      <c r="O2563" t="s">
        <v>353</v>
      </c>
      <c r="P2563" t="s">
        <v>3</v>
      </c>
      <c r="Q2563" t="s">
        <v>45</v>
      </c>
      <c r="R2563" t="s">
        <v>10650</v>
      </c>
      <c r="S2563" t="s">
        <v>10651</v>
      </c>
      <c r="T2563" t="s">
        <v>3</v>
      </c>
      <c r="U2563" t="s">
        <v>3</v>
      </c>
      <c r="V2563" t="str">
        <f>VLOOKUP(A2563,Ventas!$A$2:$H$3062,7,FALSE)</f>
        <v>N0</v>
      </c>
      <c r="W2563" t="str">
        <f>VLOOKUP(A2563,Ventas!$A$2:$H$3062,8,FALSE)</f>
        <v>OJ</v>
      </c>
      <c r="X2563" t="e">
        <f>VLOOKUP(A2563,'Correo 1'!$A$2:$C$3062,3,FALSE)</f>
        <v>#N/A</v>
      </c>
    </row>
    <row r="2564" spans="1:24" x14ac:dyDescent="0.2">
      <c r="A2564">
        <v>1145614</v>
      </c>
      <c r="B2564" t="s">
        <v>111</v>
      </c>
      <c r="C2564" t="s">
        <v>10652</v>
      </c>
      <c r="D2564" t="s">
        <v>3</v>
      </c>
      <c r="E2564" t="s">
        <v>2093</v>
      </c>
      <c r="F2564" t="s">
        <v>2093</v>
      </c>
      <c r="G2564" t="s">
        <v>3</v>
      </c>
      <c r="H2564" t="s">
        <v>1087</v>
      </c>
      <c r="I2564" t="s">
        <v>954</v>
      </c>
      <c r="J2564" t="e">
        <f>+VLOOKUP(I2564,NOMENCLATURA!$A$3:$B$20,2,FALSE)</f>
        <v>#N/A</v>
      </c>
      <c r="K2564" t="s">
        <v>10653</v>
      </c>
      <c r="L2564" t="s">
        <v>10654</v>
      </c>
      <c r="M2564" s="2">
        <v>43668</v>
      </c>
      <c r="N2564" t="s">
        <v>9571</v>
      </c>
      <c r="O2564" t="s">
        <v>353</v>
      </c>
      <c r="P2564" t="s">
        <v>3</v>
      </c>
      <c r="Q2564" t="s">
        <v>45</v>
      </c>
      <c r="R2564" t="s">
        <v>10655</v>
      </c>
      <c r="S2564" t="s">
        <v>10656</v>
      </c>
      <c r="T2564" t="s">
        <v>3</v>
      </c>
      <c r="U2564" t="s">
        <v>3</v>
      </c>
      <c r="V2564" t="str">
        <f>VLOOKUP(A2564,Ventas!$A$2:$H$3062,7,FALSE)</f>
        <v>N0</v>
      </c>
      <c r="W2564" t="str">
        <f>VLOOKUP(A2564,Ventas!$A$2:$H$3062,8,FALSE)</f>
        <v>OJ</v>
      </c>
      <c r="X2564" t="e">
        <f>VLOOKUP(A2564,'Correo 1'!$A$2:$C$3062,3,FALSE)</f>
        <v>#N/A</v>
      </c>
    </row>
    <row r="2565" spans="1:24" x14ac:dyDescent="0.2">
      <c r="A2565">
        <v>1145615</v>
      </c>
      <c r="B2565" t="s">
        <v>111</v>
      </c>
      <c r="C2565" t="s">
        <v>10657</v>
      </c>
      <c r="D2565" t="s">
        <v>3</v>
      </c>
      <c r="E2565" t="s">
        <v>2093</v>
      </c>
      <c r="F2565" t="s">
        <v>10658</v>
      </c>
      <c r="G2565" t="s">
        <v>3</v>
      </c>
      <c r="H2565" t="s">
        <v>1087</v>
      </c>
      <c r="I2565" t="s">
        <v>954</v>
      </c>
      <c r="J2565" t="e">
        <f>+VLOOKUP(I2565,NOMENCLATURA!$A$3:$B$20,2,FALSE)</f>
        <v>#N/A</v>
      </c>
      <c r="K2565" t="s">
        <v>10659</v>
      </c>
      <c r="L2565" t="s">
        <v>10660</v>
      </c>
      <c r="M2565" s="2">
        <v>43668</v>
      </c>
      <c r="N2565" t="s">
        <v>9571</v>
      </c>
      <c r="O2565" t="s">
        <v>353</v>
      </c>
      <c r="P2565" t="s">
        <v>3</v>
      </c>
      <c r="Q2565" t="s">
        <v>45</v>
      </c>
      <c r="R2565" t="s">
        <v>10661</v>
      </c>
      <c r="S2565" t="s">
        <v>10662</v>
      </c>
      <c r="T2565" t="s">
        <v>3</v>
      </c>
      <c r="U2565" t="s">
        <v>3</v>
      </c>
      <c r="V2565" t="str">
        <f>VLOOKUP(A2565,Ventas!$A$2:$H$3062,7,FALSE)</f>
        <v>N0</v>
      </c>
      <c r="W2565" t="str">
        <f>VLOOKUP(A2565,Ventas!$A$2:$H$3062,8,FALSE)</f>
        <v>OJ</v>
      </c>
      <c r="X2565" t="e">
        <f>VLOOKUP(A2565,'Correo 1'!$A$2:$C$3062,3,FALSE)</f>
        <v>#N/A</v>
      </c>
    </row>
    <row r="2566" spans="1:24" x14ac:dyDescent="0.2">
      <c r="A2566">
        <v>1145616</v>
      </c>
      <c r="B2566" t="s">
        <v>111</v>
      </c>
      <c r="C2566" t="s">
        <v>10663</v>
      </c>
      <c r="D2566" t="s">
        <v>3</v>
      </c>
      <c r="E2566" t="s">
        <v>10664</v>
      </c>
      <c r="F2566" t="s">
        <v>4595</v>
      </c>
      <c r="G2566" t="s">
        <v>3</v>
      </c>
      <c r="H2566" t="s">
        <v>1087</v>
      </c>
      <c r="I2566" t="s">
        <v>954</v>
      </c>
      <c r="J2566" t="e">
        <f>+VLOOKUP(I2566,NOMENCLATURA!$A$3:$B$20,2,FALSE)</f>
        <v>#N/A</v>
      </c>
      <c r="K2566" t="s">
        <v>10665</v>
      </c>
      <c r="L2566" t="s">
        <v>10666</v>
      </c>
      <c r="M2566" s="2">
        <v>43668</v>
      </c>
      <c r="N2566" t="s">
        <v>9571</v>
      </c>
      <c r="O2566" t="s">
        <v>353</v>
      </c>
      <c r="P2566" t="s">
        <v>3</v>
      </c>
      <c r="Q2566" t="s">
        <v>45</v>
      </c>
      <c r="R2566" t="s">
        <v>10667</v>
      </c>
      <c r="S2566" t="s">
        <v>10668</v>
      </c>
      <c r="T2566" t="s">
        <v>3</v>
      </c>
      <c r="U2566" t="s">
        <v>3</v>
      </c>
      <c r="V2566" t="str">
        <f>VLOOKUP(A2566,Ventas!$A$2:$H$3062,7,FALSE)</f>
        <v>N0</v>
      </c>
      <c r="W2566" t="str">
        <f>VLOOKUP(A2566,Ventas!$A$2:$H$3062,8,FALSE)</f>
        <v>OJ</v>
      </c>
      <c r="X2566" t="e">
        <f>VLOOKUP(A2566,'Correo 1'!$A$2:$C$3062,3,FALSE)</f>
        <v>#N/A</v>
      </c>
    </row>
    <row r="2567" spans="1:24" x14ac:dyDescent="0.2">
      <c r="A2567">
        <v>1145617</v>
      </c>
      <c r="B2567" t="s">
        <v>111</v>
      </c>
      <c r="C2567" t="s">
        <v>10669</v>
      </c>
      <c r="D2567" t="s">
        <v>3</v>
      </c>
      <c r="E2567" t="s">
        <v>10664</v>
      </c>
      <c r="F2567" t="s">
        <v>4504</v>
      </c>
      <c r="G2567" t="s">
        <v>3</v>
      </c>
      <c r="H2567" t="s">
        <v>1087</v>
      </c>
      <c r="I2567" t="s">
        <v>954</v>
      </c>
      <c r="J2567" t="e">
        <f>+VLOOKUP(I2567,NOMENCLATURA!$A$3:$B$20,2,FALSE)</f>
        <v>#N/A</v>
      </c>
      <c r="K2567" t="s">
        <v>10670</v>
      </c>
      <c r="L2567" t="s">
        <v>10671</v>
      </c>
      <c r="M2567" s="2">
        <v>43668</v>
      </c>
      <c r="N2567" t="s">
        <v>9571</v>
      </c>
      <c r="O2567" t="s">
        <v>353</v>
      </c>
      <c r="P2567" t="s">
        <v>3</v>
      </c>
      <c r="Q2567" t="s">
        <v>45</v>
      </c>
      <c r="R2567" t="s">
        <v>10672</v>
      </c>
      <c r="S2567" t="s">
        <v>10673</v>
      </c>
      <c r="T2567" t="s">
        <v>3</v>
      </c>
      <c r="U2567" t="s">
        <v>3</v>
      </c>
      <c r="V2567" t="str">
        <f>VLOOKUP(A2567,Ventas!$A$2:$H$3062,7,FALSE)</f>
        <v>N0</v>
      </c>
      <c r="W2567" t="str">
        <f>VLOOKUP(A2567,Ventas!$A$2:$H$3062,8,FALSE)</f>
        <v>OJ</v>
      </c>
      <c r="X2567" t="e">
        <f>VLOOKUP(A2567,'Correo 1'!$A$2:$C$3062,3,FALSE)</f>
        <v>#N/A</v>
      </c>
    </row>
    <row r="2568" spans="1:24" x14ac:dyDescent="0.2">
      <c r="A2568">
        <v>1145618</v>
      </c>
      <c r="B2568" t="s">
        <v>111</v>
      </c>
      <c r="C2568" t="s">
        <v>10674</v>
      </c>
      <c r="D2568" t="s">
        <v>3</v>
      </c>
      <c r="E2568" t="s">
        <v>10664</v>
      </c>
      <c r="F2568" t="s">
        <v>7837</v>
      </c>
      <c r="G2568" t="s">
        <v>3</v>
      </c>
      <c r="H2568" t="s">
        <v>1087</v>
      </c>
      <c r="I2568" t="s">
        <v>954</v>
      </c>
      <c r="J2568" t="e">
        <f>+VLOOKUP(I2568,NOMENCLATURA!$A$3:$B$20,2,FALSE)</f>
        <v>#N/A</v>
      </c>
      <c r="K2568" t="s">
        <v>10675</v>
      </c>
      <c r="L2568" t="s">
        <v>10676</v>
      </c>
      <c r="M2568" s="2">
        <v>43668</v>
      </c>
      <c r="N2568" t="s">
        <v>9571</v>
      </c>
      <c r="O2568" t="s">
        <v>353</v>
      </c>
      <c r="P2568" t="s">
        <v>3</v>
      </c>
      <c r="Q2568" t="s">
        <v>45</v>
      </c>
      <c r="R2568" t="s">
        <v>10677</v>
      </c>
      <c r="S2568" t="s">
        <v>10678</v>
      </c>
      <c r="T2568" t="s">
        <v>3</v>
      </c>
      <c r="U2568" t="s">
        <v>3</v>
      </c>
      <c r="V2568" t="str">
        <f>VLOOKUP(A2568,Ventas!$A$2:$H$3062,7,FALSE)</f>
        <v>N0</v>
      </c>
      <c r="W2568" t="str">
        <f>VLOOKUP(A2568,Ventas!$A$2:$H$3062,8,FALSE)</f>
        <v>OJ</v>
      </c>
      <c r="X2568" t="e">
        <f>VLOOKUP(A2568,'Correo 1'!$A$2:$C$3062,3,FALSE)</f>
        <v>#N/A</v>
      </c>
    </row>
    <row r="2569" spans="1:24" x14ac:dyDescent="0.2">
      <c r="A2569">
        <v>1145619</v>
      </c>
      <c r="B2569" t="s">
        <v>111</v>
      </c>
      <c r="C2569" t="s">
        <v>10679</v>
      </c>
      <c r="D2569" t="s">
        <v>3</v>
      </c>
      <c r="E2569" t="s">
        <v>1127</v>
      </c>
      <c r="F2569" t="s">
        <v>10680</v>
      </c>
      <c r="G2569" t="s">
        <v>3</v>
      </c>
      <c r="H2569" t="s">
        <v>79</v>
      </c>
      <c r="I2569" t="s">
        <v>954</v>
      </c>
      <c r="J2569" t="e">
        <f>+VLOOKUP(I2569,NOMENCLATURA!$A$3:$B$20,2,FALSE)</f>
        <v>#N/A</v>
      </c>
      <c r="K2569" t="s">
        <v>10681</v>
      </c>
      <c r="L2569" t="s">
        <v>10682</v>
      </c>
      <c r="M2569" s="2">
        <v>43668</v>
      </c>
      <c r="N2569" t="s">
        <v>9571</v>
      </c>
      <c r="O2569" t="s">
        <v>353</v>
      </c>
      <c r="P2569" t="s">
        <v>3</v>
      </c>
      <c r="Q2569" t="s">
        <v>45</v>
      </c>
      <c r="R2569" t="s">
        <v>10683</v>
      </c>
      <c r="S2569" t="s">
        <v>10684</v>
      </c>
      <c r="T2569" t="s">
        <v>3</v>
      </c>
      <c r="U2569" t="s">
        <v>3</v>
      </c>
      <c r="V2569" t="str">
        <f>VLOOKUP(A2569,Ventas!$A$2:$H$3062,7,FALSE)</f>
        <v>N0</v>
      </c>
      <c r="W2569" t="str">
        <f>VLOOKUP(A2569,Ventas!$A$2:$H$3062,8,FALSE)</f>
        <v>OJ</v>
      </c>
      <c r="X2569" t="e">
        <f>VLOOKUP(A2569,'Correo 1'!$A$2:$C$3062,3,FALSE)</f>
        <v>#N/A</v>
      </c>
    </row>
    <row r="2570" spans="1:24" x14ac:dyDescent="0.2">
      <c r="A2570">
        <v>1145620</v>
      </c>
      <c r="B2570" t="s">
        <v>111</v>
      </c>
      <c r="C2570" t="s">
        <v>10685</v>
      </c>
      <c r="D2570" t="s">
        <v>3</v>
      </c>
      <c r="E2570" t="s">
        <v>1127</v>
      </c>
      <c r="F2570" t="s">
        <v>10686</v>
      </c>
      <c r="G2570" t="s">
        <v>3</v>
      </c>
      <c r="H2570" t="s">
        <v>79</v>
      </c>
      <c r="I2570" t="s">
        <v>954</v>
      </c>
      <c r="J2570" t="e">
        <f>+VLOOKUP(I2570,NOMENCLATURA!$A$3:$B$20,2,FALSE)</f>
        <v>#N/A</v>
      </c>
      <c r="K2570" t="s">
        <v>10687</v>
      </c>
      <c r="L2570" t="s">
        <v>10688</v>
      </c>
      <c r="M2570" s="2">
        <v>43668</v>
      </c>
      <c r="N2570" t="s">
        <v>9571</v>
      </c>
      <c r="O2570" t="s">
        <v>353</v>
      </c>
      <c r="P2570" t="s">
        <v>3</v>
      </c>
      <c r="Q2570" t="s">
        <v>45</v>
      </c>
      <c r="R2570" t="s">
        <v>10689</v>
      </c>
      <c r="S2570" t="s">
        <v>10690</v>
      </c>
      <c r="T2570" t="s">
        <v>3</v>
      </c>
      <c r="U2570" t="s">
        <v>3</v>
      </c>
      <c r="V2570" t="str">
        <f>VLOOKUP(A2570,Ventas!$A$2:$H$3062,7,FALSE)</f>
        <v>N0</v>
      </c>
      <c r="W2570" t="str">
        <f>VLOOKUP(A2570,Ventas!$A$2:$H$3062,8,FALSE)</f>
        <v>OJ</v>
      </c>
      <c r="X2570" t="e">
        <f>VLOOKUP(A2570,'Correo 1'!$A$2:$C$3062,3,FALSE)</f>
        <v>#N/A</v>
      </c>
    </row>
    <row r="2571" spans="1:24" x14ac:dyDescent="0.2">
      <c r="A2571">
        <v>1145621</v>
      </c>
      <c r="B2571" t="s">
        <v>111</v>
      </c>
      <c r="C2571" t="s">
        <v>10691</v>
      </c>
      <c r="D2571" t="s">
        <v>3</v>
      </c>
      <c r="E2571" t="s">
        <v>10692</v>
      </c>
      <c r="F2571" t="s">
        <v>10693</v>
      </c>
      <c r="G2571" t="s">
        <v>3</v>
      </c>
      <c r="H2571" t="s">
        <v>79</v>
      </c>
      <c r="I2571" t="s">
        <v>954</v>
      </c>
      <c r="J2571" t="e">
        <f>+VLOOKUP(I2571,NOMENCLATURA!$A$3:$B$20,2,FALSE)</f>
        <v>#N/A</v>
      </c>
      <c r="K2571" t="s">
        <v>10694</v>
      </c>
      <c r="L2571" t="s">
        <v>10695</v>
      </c>
      <c r="M2571" s="2">
        <v>43668</v>
      </c>
      <c r="N2571" t="s">
        <v>9571</v>
      </c>
      <c r="O2571" t="s">
        <v>353</v>
      </c>
      <c r="P2571" t="s">
        <v>3</v>
      </c>
      <c r="Q2571" t="s">
        <v>45</v>
      </c>
      <c r="R2571" t="s">
        <v>10696</v>
      </c>
      <c r="S2571" t="s">
        <v>10697</v>
      </c>
      <c r="T2571" t="s">
        <v>3</v>
      </c>
      <c r="U2571" t="s">
        <v>3</v>
      </c>
      <c r="V2571" t="str">
        <f>VLOOKUP(A2571,Ventas!$A$2:$H$3062,7,FALSE)</f>
        <v>N0</v>
      </c>
      <c r="W2571" t="str">
        <f>VLOOKUP(A2571,Ventas!$A$2:$H$3062,8,FALSE)</f>
        <v>OJ</v>
      </c>
      <c r="X2571" t="e">
        <f>VLOOKUP(A2571,'Correo 1'!$A$2:$C$3062,3,FALSE)</f>
        <v>#N/A</v>
      </c>
    </row>
    <row r="2572" spans="1:24" x14ac:dyDescent="0.2">
      <c r="A2572">
        <v>1145622</v>
      </c>
      <c r="B2572" t="s">
        <v>111</v>
      </c>
      <c r="C2572" t="s">
        <v>10698</v>
      </c>
      <c r="D2572" t="s">
        <v>3</v>
      </c>
      <c r="E2572" t="s">
        <v>10699</v>
      </c>
      <c r="F2572" t="s">
        <v>10700</v>
      </c>
      <c r="G2572" t="s">
        <v>3</v>
      </c>
      <c r="H2572" t="s">
        <v>79</v>
      </c>
      <c r="I2572" t="s">
        <v>954</v>
      </c>
      <c r="J2572" t="e">
        <f>+VLOOKUP(I2572,NOMENCLATURA!$A$3:$B$20,2,FALSE)</f>
        <v>#N/A</v>
      </c>
      <c r="K2572" t="s">
        <v>10701</v>
      </c>
      <c r="L2572" t="s">
        <v>10702</v>
      </c>
      <c r="M2572" s="2">
        <v>43668</v>
      </c>
      <c r="N2572" t="s">
        <v>9571</v>
      </c>
      <c r="O2572" t="s">
        <v>353</v>
      </c>
      <c r="P2572" t="s">
        <v>3</v>
      </c>
      <c r="Q2572" t="s">
        <v>45</v>
      </c>
      <c r="R2572" t="s">
        <v>10703</v>
      </c>
      <c r="S2572" t="s">
        <v>10704</v>
      </c>
      <c r="T2572" t="s">
        <v>3</v>
      </c>
      <c r="U2572" t="s">
        <v>3</v>
      </c>
      <c r="V2572" t="str">
        <f>VLOOKUP(A2572,Ventas!$A$2:$H$3062,7,FALSE)</f>
        <v>N0</v>
      </c>
      <c r="W2572" t="str">
        <f>VLOOKUP(A2572,Ventas!$A$2:$H$3062,8,FALSE)</f>
        <v>OJ</v>
      </c>
      <c r="X2572" t="e">
        <f>VLOOKUP(A2572,'Correo 1'!$A$2:$C$3062,3,FALSE)</f>
        <v>#N/A</v>
      </c>
    </row>
    <row r="2573" spans="1:24" x14ac:dyDescent="0.2">
      <c r="A2573">
        <v>1145623</v>
      </c>
      <c r="B2573" t="s">
        <v>111</v>
      </c>
      <c r="C2573" t="s">
        <v>10705</v>
      </c>
      <c r="D2573" t="s">
        <v>3</v>
      </c>
      <c r="E2573" t="s">
        <v>1127</v>
      </c>
      <c r="F2573" t="s">
        <v>10686</v>
      </c>
      <c r="G2573" t="s">
        <v>3</v>
      </c>
      <c r="H2573" t="s">
        <v>79</v>
      </c>
      <c r="I2573" t="s">
        <v>954</v>
      </c>
      <c r="J2573" t="e">
        <f>+VLOOKUP(I2573,NOMENCLATURA!$A$3:$B$20,2,FALSE)</f>
        <v>#N/A</v>
      </c>
      <c r="K2573" t="s">
        <v>10706</v>
      </c>
      <c r="L2573" t="s">
        <v>10707</v>
      </c>
      <c r="M2573" s="2">
        <v>43668</v>
      </c>
      <c r="N2573" t="s">
        <v>9571</v>
      </c>
      <c r="O2573" t="s">
        <v>353</v>
      </c>
      <c r="P2573" t="s">
        <v>3</v>
      </c>
      <c r="Q2573" t="s">
        <v>45</v>
      </c>
      <c r="R2573" t="s">
        <v>10708</v>
      </c>
      <c r="S2573" t="s">
        <v>10709</v>
      </c>
      <c r="T2573" t="s">
        <v>3</v>
      </c>
      <c r="U2573" t="s">
        <v>3</v>
      </c>
      <c r="V2573" t="str">
        <f>VLOOKUP(A2573,Ventas!$A$2:$H$3062,7,FALSE)</f>
        <v>N0</v>
      </c>
      <c r="W2573" t="str">
        <f>VLOOKUP(A2573,Ventas!$A$2:$H$3062,8,FALSE)</f>
        <v>OJ</v>
      </c>
      <c r="X2573" t="e">
        <f>VLOOKUP(A2573,'Correo 1'!$A$2:$C$3062,3,FALSE)</f>
        <v>#N/A</v>
      </c>
    </row>
    <row r="2574" spans="1:24" x14ac:dyDescent="0.2">
      <c r="A2574">
        <v>1145624</v>
      </c>
      <c r="B2574" t="s">
        <v>111</v>
      </c>
      <c r="C2574" t="s">
        <v>10710</v>
      </c>
      <c r="D2574" t="s">
        <v>3</v>
      </c>
      <c r="E2574" t="s">
        <v>1127</v>
      </c>
      <c r="F2574" t="s">
        <v>10680</v>
      </c>
      <c r="G2574" t="s">
        <v>3</v>
      </c>
      <c r="H2574" t="s">
        <v>79</v>
      </c>
      <c r="I2574" t="s">
        <v>954</v>
      </c>
      <c r="J2574" t="e">
        <f>+VLOOKUP(I2574,NOMENCLATURA!$A$3:$B$20,2,FALSE)</f>
        <v>#N/A</v>
      </c>
      <c r="K2574" t="s">
        <v>10711</v>
      </c>
      <c r="L2574" t="s">
        <v>10712</v>
      </c>
      <c r="M2574" s="2">
        <v>43668</v>
      </c>
      <c r="N2574" t="s">
        <v>9571</v>
      </c>
      <c r="O2574" t="s">
        <v>353</v>
      </c>
      <c r="P2574" t="s">
        <v>3</v>
      </c>
      <c r="Q2574" t="s">
        <v>45</v>
      </c>
      <c r="R2574" t="s">
        <v>10713</v>
      </c>
      <c r="S2574" t="s">
        <v>10714</v>
      </c>
      <c r="T2574" t="s">
        <v>3</v>
      </c>
      <c r="U2574" t="s">
        <v>3</v>
      </c>
      <c r="V2574" t="str">
        <f>VLOOKUP(A2574,Ventas!$A$2:$H$3062,7,FALSE)</f>
        <v>N0</v>
      </c>
      <c r="W2574" t="str">
        <f>VLOOKUP(A2574,Ventas!$A$2:$H$3062,8,FALSE)</f>
        <v>OJ</v>
      </c>
      <c r="X2574" t="e">
        <f>VLOOKUP(A2574,'Correo 1'!$A$2:$C$3062,3,FALSE)</f>
        <v>#N/A</v>
      </c>
    </row>
    <row r="2575" spans="1:24" x14ac:dyDescent="0.2">
      <c r="A2575">
        <v>1145625</v>
      </c>
      <c r="B2575" t="s">
        <v>111</v>
      </c>
      <c r="C2575" t="s">
        <v>10715</v>
      </c>
      <c r="D2575" t="s">
        <v>3</v>
      </c>
      <c r="E2575" t="s">
        <v>2109</v>
      </c>
      <c r="F2575" t="s">
        <v>10716</v>
      </c>
      <c r="G2575" t="s">
        <v>3</v>
      </c>
      <c r="H2575" t="s">
        <v>333</v>
      </c>
      <c r="I2575" t="s">
        <v>954</v>
      </c>
      <c r="J2575" t="e">
        <f>+VLOOKUP(I2575,NOMENCLATURA!$A$3:$B$20,2,FALSE)</f>
        <v>#N/A</v>
      </c>
      <c r="K2575" t="s">
        <v>10717</v>
      </c>
      <c r="L2575" t="s">
        <v>10718</v>
      </c>
      <c r="M2575" s="2">
        <v>43668</v>
      </c>
      <c r="N2575" t="s">
        <v>9571</v>
      </c>
      <c r="O2575" t="s">
        <v>353</v>
      </c>
      <c r="P2575" t="s">
        <v>3</v>
      </c>
      <c r="Q2575" t="s">
        <v>45</v>
      </c>
      <c r="R2575" t="s">
        <v>10719</v>
      </c>
      <c r="S2575" t="s">
        <v>10720</v>
      </c>
      <c r="T2575" t="s">
        <v>3</v>
      </c>
      <c r="U2575" t="s">
        <v>3</v>
      </c>
      <c r="V2575" t="str">
        <f>VLOOKUP(A2575,Ventas!$A$2:$H$3062,7,FALSE)</f>
        <v>N0</v>
      </c>
      <c r="W2575" t="str">
        <f>VLOOKUP(A2575,Ventas!$A$2:$H$3062,8,FALSE)</f>
        <v>OJ</v>
      </c>
      <c r="X2575" t="e">
        <f>VLOOKUP(A2575,'Correo 1'!$A$2:$C$3062,3,FALSE)</f>
        <v>#N/A</v>
      </c>
    </row>
    <row r="2576" spans="1:24" x14ac:dyDescent="0.2">
      <c r="A2576">
        <v>1145626</v>
      </c>
      <c r="B2576" t="s">
        <v>111</v>
      </c>
      <c r="C2576" t="s">
        <v>10721</v>
      </c>
      <c r="D2576" t="s">
        <v>3</v>
      </c>
      <c r="E2576" t="s">
        <v>10722</v>
      </c>
      <c r="F2576" t="s">
        <v>10723</v>
      </c>
      <c r="G2576" t="s">
        <v>3</v>
      </c>
      <c r="H2576" t="s">
        <v>3191</v>
      </c>
      <c r="I2576" t="s">
        <v>954</v>
      </c>
      <c r="J2576" t="e">
        <f>+VLOOKUP(I2576,NOMENCLATURA!$A$3:$B$20,2,FALSE)</f>
        <v>#N/A</v>
      </c>
      <c r="K2576" t="s">
        <v>10724</v>
      </c>
      <c r="L2576" t="s">
        <v>10725</v>
      </c>
      <c r="M2576" s="2">
        <v>43668</v>
      </c>
      <c r="N2576" t="s">
        <v>9571</v>
      </c>
      <c r="O2576" t="s">
        <v>353</v>
      </c>
      <c r="P2576" t="s">
        <v>3</v>
      </c>
      <c r="Q2576" t="s">
        <v>45</v>
      </c>
      <c r="R2576" t="s">
        <v>10726</v>
      </c>
      <c r="S2576" t="s">
        <v>10727</v>
      </c>
      <c r="T2576" t="s">
        <v>3</v>
      </c>
      <c r="U2576" t="s">
        <v>3</v>
      </c>
      <c r="V2576" t="str">
        <f>VLOOKUP(A2576,Ventas!$A$2:$H$3062,7,FALSE)</f>
        <v>N0</v>
      </c>
      <c r="W2576" t="str">
        <f>VLOOKUP(A2576,Ventas!$A$2:$H$3062,8,FALSE)</f>
        <v>OJ</v>
      </c>
      <c r="X2576" t="e">
        <f>VLOOKUP(A2576,'Correo 1'!$A$2:$C$3062,3,FALSE)</f>
        <v>#N/A</v>
      </c>
    </row>
    <row r="2577" spans="1:24" x14ac:dyDescent="0.2">
      <c r="A2577">
        <v>1145627</v>
      </c>
      <c r="B2577" t="s">
        <v>111</v>
      </c>
      <c r="C2577" t="s">
        <v>10728</v>
      </c>
      <c r="D2577" t="s">
        <v>10729</v>
      </c>
      <c r="E2577" t="s">
        <v>204</v>
      </c>
      <c r="F2577" t="s">
        <v>113</v>
      </c>
      <c r="G2577" t="s">
        <v>3</v>
      </c>
      <c r="H2577" t="s">
        <v>115</v>
      </c>
      <c r="I2577" t="s">
        <v>954</v>
      </c>
      <c r="J2577" t="e">
        <f>+VLOOKUP(I2577,NOMENCLATURA!$A$3:$B$20,2,FALSE)</f>
        <v>#N/A</v>
      </c>
      <c r="K2577" t="s">
        <v>10730</v>
      </c>
      <c r="L2577" t="s">
        <v>10731</v>
      </c>
      <c r="M2577" s="2">
        <v>43669</v>
      </c>
      <c r="N2577" t="s">
        <v>9571</v>
      </c>
      <c r="O2577" t="s">
        <v>353</v>
      </c>
      <c r="P2577" t="s">
        <v>3</v>
      </c>
      <c r="Q2577" t="s">
        <v>45</v>
      </c>
      <c r="R2577" t="s">
        <v>10732</v>
      </c>
      <c r="S2577" t="s">
        <v>10733</v>
      </c>
      <c r="T2577" t="s">
        <v>3</v>
      </c>
      <c r="U2577" t="s">
        <v>3</v>
      </c>
      <c r="V2577" t="str">
        <f>VLOOKUP(A2577,Ventas!$A$2:$H$3062,7,FALSE)</f>
        <v>N30</v>
      </c>
      <c r="W2577" t="str">
        <f>VLOOKUP(A2577,Ventas!$A$2:$H$3062,8,FALSE)</f>
        <v>OJ</v>
      </c>
      <c r="X2577" t="e">
        <f>VLOOKUP(A2577,'Correo 1'!$A$2:$C$3062,3,FALSE)</f>
        <v>#N/A</v>
      </c>
    </row>
    <row r="2578" spans="1:24" x14ac:dyDescent="0.2">
      <c r="A2578">
        <v>1145634</v>
      </c>
      <c r="B2578" t="s">
        <v>111</v>
      </c>
      <c r="C2578" t="s">
        <v>10739</v>
      </c>
      <c r="D2578" t="s">
        <v>10740</v>
      </c>
      <c r="E2578" t="s">
        <v>4408</v>
      </c>
      <c r="F2578" t="s">
        <v>4408</v>
      </c>
      <c r="G2578" t="s">
        <v>3</v>
      </c>
      <c r="H2578" t="s">
        <v>1087</v>
      </c>
      <c r="I2578" t="s">
        <v>954</v>
      </c>
      <c r="J2578" t="e">
        <f>+VLOOKUP(I2578,NOMENCLATURA!$A$3:$B$20,2,FALSE)</f>
        <v>#N/A</v>
      </c>
      <c r="K2578" t="s">
        <v>10741</v>
      </c>
      <c r="L2578" t="s">
        <v>10742</v>
      </c>
      <c r="M2578" s="2">
        <v>43669</v>
      </c>
      <c r="N2578" t="s">
        <v>9571</v>
      </c>
      <c r="O2578" t="s">
        <v>353</v>
      </c>
      <c r="P2578" t="s">
        <v>3</v>
      </c>
      <c r="Q2578" t="s">
        <v>45</v>
      </c>
      <c r="R2578" t="s">
        <v>10743</v>
      </c>
      <c r="S2578" t="s">
        <v>3</v>
      </c>
      <c r="T2578" t="s">
        <v>3</v>
      </c>
      <c r="U2578" t="s">
        <v>3</v>
      </c>
      <c r="V2578" t="str">
        <f>VLOOKUP(A2578,Ventas!$A$2:$H$3062,7,FALSE)</f>
        <v>N0</v>
      </c>
      <c r="W2578" t="str">
        <f>VLOOKUP(A2578,Ventas!$A$2:$H$3062,8,FALSE)</f>
        <v>OJ</v>
      </c>
      <c r="X2578" t="e">
        <f>VLOOKUP(A2578,'Correo 1'!$A$2:$C$3062,3,FALSE)</f>
        <v>#N/A</v>
      </c>
    </row>
    <row r="2579" spans="1:24" x14ac:dyDescent="0.2">
      <c r="A2579">
        <v>1145719</v>
      </c>
      <c r="B2579" t="s">
        <v>111</v>
      </c>
      <c r="C2579" t="s">
        <v>10769</v>
      </c>
      <c r="D2579" t="s">
        <v>3</v>
      </c>
      <c r="E2579" t="s">
        <v>5308</v>
      </c>
      <c r="F2579" t="s">
        <v>5308</v>
      </c>
      <c r="G2579" t="s">
        <v>3</v>
      </c>
      <c r="H2579" t="s">
        <v>2061</v>
      </c>
      <c r="I2579" t="s">
        <v>4993</v>
      </c>
      <c r="J2579" t="e">
        <f>+VLOOKUP(I2579,NOMENCLATURA!$A$3:$B$20,2,FALSE)</f>
        <v>#N/A</v>
      </c>
      <c r="K2579" t="s">
        <v>10770</v>
      </c>
      <c r="L2579" t="s">
        <v>10771</v>
      </c>
      <c r="M2579" s="2">
        <v>43682</v>
      </c>
      <c r="N2579" t="s">
        <v>9571</v>
      </c>
      <c r="O2579" t="s">
        <v>353</v>
      </c>
      <c r="P2579" t="s">
        <v>3</v>
      </c>
      <c r="Q2579" t="s">
        <v>45</v>
      </c>
      <c r="R2579" t="s">
        <v>10772</v>
      </c>
      <c r="S2579" t="s">
        <v>10773</v>
      </c>
      <c r="T2579" t="s">
        <v>3</v>
      </c>
      <c r="U2579" t="s">
        <v>3</v>
      </c>
      <c r="V2579" t="str">
        <f>VLOOKUP(A2579,Ventas!$A$2:$H$3062,7,FALSE)</f>
        <v>N0</v>
      </c>
      <c r="W2579" t="str">
        <f>VLOOKUP(A2579,Ventas!$A$2:$H$3062,8,FALSE)</f>
        <v>OJ</v>
      </c>
      <c r="X2579" t="e">
        <f>VLOOKUP(A2579,'Correo 1'!$A$2:$C$3062,3,FALSE)</f>
        <v>#N/A</v>
      </c>
    </row>
    <row r="2580" spans="1:24" x14ac:dyDescent="0.2">
      <c r="A2580">
        <v>1145828</v>
      </c>
      <c r="B2580" t="s">
        <v>111</v>
      </c>
      <c r="C2580" t="s">
        <v>10795</v>
      </c>
      <c r="D2580" t="s">
        <v>3</v>
      </c>
      <c r="E2580" t="s">
        <v>10692</v>
      </c>
      <c r="F2580" t="s">
        <v>10796</v>
      </c>
      <c r="G2580" t="s">
        <v>3</v>
      </c>
      <c r="H2580" t="s">
        <v>79</v>
      </c>
      <c r="I2580" t="s">
        <v>954</v>
      </c>
      <c r="J2580" t="e">
        <f>+VLOOKUP(I2580,NOMENCLATURA!$A$3:$B$20,2,FALSE)</f>
        <v>#N/A</v>
      </c>
      <c r="K2580" t="s">
        <v>10797</v>
      </c>
      <c r="L2580" t="s">
        <v>10798</v>
      </c>
      <c r="M2580" s="2">
        <v>43693</v>
      </c>
      <c r="N2580" t="s">
        <v>9571</v>
      </c>
      <c r="O2580" t="s">
        <v>353</v>
      </c>
      <c r="P2580" t="s">
        <v>3</v>
      </c>
      <c r="Q2580" t="s">
        <v>45</v>
      </c>
      <c r="R2580" t="s">
        <v>10799</v>
      </c>
      <c r="S2580" t="s">
        <v>10800</v>
      </c>
      <c r="T2580" t="s">
        <v>3</v>
      </c>
      <c r="U2580" t="s">
        <v>3</v>
      </c>
      <c r="V2580" t="str">
        <f>VLOOKUP(A2580,Ventas!$A$2:$H$3062,7,FALSE)</f>
        <v>N0</v>
      </c>
      <c r="W2580" t="str">
        <f>VLOOKUP(A2580,Ventas!$A$2:$H$3062,8,FALSE)</f>
        <v>OJ</v>
      </c>
      <c r="X2580" t="e">
        <f>VLOOKUP(A2580,'Correo 1'!$A$2:$C$3062,3,FALSE)</f>
        <v>#N/A</v>
      </c>
    </row>
    <row r="2581" spans="1:24" x14ac:dyDescent="0.2">
      <c r="A2581">
        <v>1145834</v>
      </c>
      <c r="B2581" t="s">
        <v>111</v>
      </c>
      <c r="C2581" t="s">
        <v>10801</v>
      </c>
      <c r="D2581" t="s">
        <v>3</v>
      </c>
      <c r="E2581" t="s">
        <v>1127</v>
      </c>
      <c r="F2581" t="s">
        <v>7837</v>
      </c>
      <c r="G2581" t="s">
        <v>3</v>
      </c>
      <c r="H2581" t="s">
        <v>79</v>
      </c>
      <c r="I2581" t="s">
        <v>954</v>
      </c>
      <c r="J2581" t="e">
        <f>+VLOOKUP(I2581,NOMENCLATURA!$A$3:$B$20,2,FALSE)</f>
        <v>#N/A</v>
      </c>
      <c r="K2581" t="s">
        <v>10802</v>
      </c>
      <c r="L2581" t="s">
        <v>10803</v>
      </c>
      <c r="M2581" s="2">
        <v>43693</v>
      </c>
      <c r="N2581" t="s">
        <v>9571</v>
      </c>
      <c r="O2581" t="s">
        <v>353</v>
      </c>
      <c r="P2581" t="s">
        <v>3</v>
      </c>
      <c r="Q2581" t="s">
        <v>45</v>
      </c>
      <c r="R2581" t="s">
        <v>10804</v>
      </c>
      <c r="S2581" t="s">
        <v>10805</v>
      </c>
      <c r="T2581" t="s">
        <v>3</v>
      </c>
      <c r="U2581" t="s">
        <v>3</v>
      </c>
      <c r="V2581" t="str">
        <f>VLOOKUP(A2581,Ventas!$A$2:$H$3062,7,FALSE)</f>
        <v>N0</v>
      </c>
      <c r="W2581" t="str">
        <f>VLOOKUP(A2581,Ventas!$A$2:$H$3062,8,FALSE)</f>
        <v>OJ</v>
      </c>
      <c r="X2581" t="e">
        <f>VLOOKUP(A2581,'Correo 1'!$A$2:$C$3062,3,FALSE)</f>
        <v>#N/A</v>
      </c>
    </row>
    <row r="2582" spans="1:24" x14ac:dyDescent="0.2">
      <c r="A2582">
        <v>1145835</v>
      </c>
      <c r="B2582" t="s">
        <v>111</v>
      </c>
      <c r="C2582" t="s">
        <v>10806</v>
      </c>
      <c r="D2582" t="s">
        <v>3</v>
      </c>
      <c r="E2582" t="s">
        <v>1127</v>
      </c>
      <c r="F2582" t="s">
        <v>10680</v>
      </c>
      <c r="G2582" t="s">
        <v>3</v>
      </c>
      <c r="H2582" t="s">
        <v>79</v>
      </c>
      <c r="I2582" t="s">
        <v>954</v>
      </c>
      <c r="J2582" t="e">
        <f>+VLOOKUP(I2582,NOMENCLATURA!$A$3:$B$20,2,FALSE)</f>
        <v>#N/A</v>
      </c>
      <c r="K2582" t="s">
        <v>10807</v>
      </c>
      <c r="L2582" t="s">
        <v>10808</v>
      </c>
      <c r="M2582" s="2">
        <v>43693</v>
      </c>
      <c r="N2582" t="s">
        <v>9571</v>
      </c>
      <c r="O2582" t="s">
        <v>353</v>
      </c>
      <c r="P2582" t="s">
        <v>3</v>
      </c>
      <c r="Q2582" t="s">
        <v>45</v>
      </c>
      <c r="R2582" t="s">
        <v>10809</v>
      </c>
      <c r="S2582" t="s">
        <v>10810</v>
      </c>
      <c r="T2582" t="s">
        <v>3</v>
      </c>
      <c r="U2582" t="s">
        <v>3</v>
      </c>
      <c r="V2582" t="str">
        <f>VLOOKUP(A2582,Ventas!$A$2:$H$3062,7,FALSE)</f>
        <v>N0</v>
      </c>
      <c r="W2582" t="str">
        <f>VLOOKUP(A2582,Ventas!$A$2:$H$3062,8,FALSE)</f>
        <v>OJ</v>
      </c>
      <c r="X2582" t="e">
        <f>VLOOKUP(A2582,'Correo 1'!$A$2:$C$3062,3,FALSE)</f>
        <v>#N/A</v>
      </c>
    </row>
    <row r="2583" spans="1:24" x14ac:dyDescent="0.2">
      <c r="A2583">
        <v>1145836</v>
      </c>
      <c r="B2583" t="s">
        <v>111</v>
      </c>
      <c r="C2583" t="s">
        <v>10811</v>
      </c>
      <c r="D2583" t="s">
        <v>3</v>
      </c>
      <c r="E2583" t="s">
        <v>1127</v>
      </c>
      <c r="F2583" t="s">
        <v>10812</v>
      </c>
      <c r="G2583" t="s">
        <v>3</v>
      </c>
      <c r="H2583" t="s">
        <v>79</v>
      </c>
      <c r="I2583" t="s">
        <v>954</v>
      </c>
      <c r="J2583" t="e">
        <f>+VLOOKUP(I2583,NOMENCLATURA!$A$3:$B$20,2,FALSE)</f>
        <v>#N/A</v>
      </c>
      <c r="K2583" t="s">
        <v>10813</v>
      </c>
      <c r="L2583" t="s">
        <v>10814</v>
      </c>
      <c r="M2583" s="2">
        <v>43693</v>
      </c>
      <c r="N2583" t="s">
        <v>9571</v>
      </c>
      <c r="O2583" t="s">
        <v>353</v>
      </c>
      <c r="P2583" t="s">
        <v>3</v>
      </c>
      <c r="Q2583" t="s">
        <v>45</v>
      </c>
      <c r="R2583" t="s">
        <v>10815</v>
      </c>
      <c r="S2583" t="s">
        <v>10816</v>
      </c>
      <c r="T2583" t="s">
        <v>3</v>
      </c>
      <c r="U2583" t="s">
        <v>3</v>
      </c>
      <c r="V2583" t="str">
        <f>VLOOKUP(A2583,Ventas!$A$2:$H$3062,7,FALSE)</f>
        <v>N0</v>
      </c>
      <c r="W2583" t="str">
        <f>VLOOKUP(A2583,Ventas!$A$2:$H$3062,8,FALSE)</f>
        <v>OJ</v>
      </c>
      <c r="X2583" t="e">
        <f>VLOOKUP(A2583,'Correo 1'!$A$2:$C$3062,3,FALSE)</f>
        <v>#N/A</v>
      </c>
    </row>
    <row r="2584" spans="1:24" x14ac:dyDescent="0.2">
      <c r="A2584">
        <v>1145837</v>
      </c>
      <c r="B2584" t="s">
        <v>111</v>
      </c>
      <c r="C2584" t="s">
        <v>10817</v>
      </c>
      <c r="D2584" t="s">
        <v>3</v>
      </c>
      <c r="E2584" t="s">
        <v>2093</v>
      </c>
      <c r="F2584" t="s">
        <v>2093</v>
      </c>
      <c r="G2584" t="s">
        <v>3</v>
      </c>
      <c r="H2584" t="s">
        <v>1087</v>
      </c>
      <c r="I2584" t="s">
        <v>954</v>
      </c>
      <c r="J2584" t="e">
        <f>+VLOOKUP(I2584,NOMENCLATURA!$A$3:$B$20,2,FALSE)</f>
        <v>#N/A</v>
      </c>
      <c r="K2584" t="s">
        <v>10818</v>
      </c>
      <c r="L2584" t="s">
        <v>10819</v>
      </c>
      <c r="M2584" s="2">
        <v>43693</v>
      </c>
      <c r="N2584" t="s">
        <v>9571</v>
      </c>
      <c r="O2584" t="s">
        <v>353</v>
      </c>
      <c r="P2584" t="s">
        <v>3</v>
      </c>
      <c r="Q2584" t="s">
        <v>45</v>
      </c>
      <c r="R2584" t="s">
        <v>10820</v>
      </c>
      <c r="S2584" t="s">
        <v>10821</v>
      </c>
      <c r="T2584" t="s">
        <v>3</v>
      </c>
      <c r="U2584" t="s">
        <v>3</v>
      </c>
      <c r="V2584" t="str">
        <f>VLOOKUP(A2584,Ventas!$A$2:$H$3062,7,FALSE)</f>
        <v>N0</v>
      </c>
      <c r="W2584" t="str">
        <f>VLOOKUP(A2584,Ventas!$A$2:$H$3062,8,FALSE)</f>
        <v>OJ</v>
      </c>
      <c r="X2584" t="e">
        <f>VLOOKUP(A2584,'Correo 1'!$A$2:$C$3062,3,FALSE)</f>
        <v>#N/A</v>
      </c>
    </row>
    <row r="2585" spans="1:24" x14ac:dyDescent="0.2">
      <c r="A2585">
        <v>1145838</v>
      </c>
      <c r="B2585" t="s">
        <v>111</v>
      </c>
      <c r="C2585" t="s">
        <v>10822</v>
      </c>
      <c r="D2585" t="s">
        <v>3</v>
      </c>
      <c r="E2585" t="s">
        <v>1086</v>
      </c>
      <c r="F2585" t="s">
        <v>1086</v>
      </c>
      <c r="G2585" t="s">
        <v>3</v>
      </c>
      <c r="H2585" t="s">
        <v>1087</v>
      </c>
      <c r="I2585" t="s">
        <v>954</v>
      </c>
      <c r="J2585" t="e">
        <f>+VLOOKUP(I2585,NOMENCLATURA!$A$3:$B$20,2,FALSE)</f>
        <v>#N/A</v>
      </c>
      <c r="K2585" t="s">
        <v>10823</v>
      </c>
      <c r="L2585" t="s">
        <v>10824</v>
      </c>
      <c r="M2585" s="2">
        <v>43693</v>
      </c>
      <c r="N2585" t="s">
        <v>9571</v>
      </c>
      <c r="O2585" t="s">
        <v>353</v>
      </c>
      <c r="P2585" t="s">
        <v>3</v>
      </c>
      <c r="Q2585" t="s">
        <v>45</v>
      </c>
      <c r="R2585" t="s">
        <v>10825</v>
      </c>
      <c r="S2585" t="s">
        <v>10826</v>
      </c>
      <c r="T2585" t="s">
        <v>3</v>
      </c>
      <c r="U2585" t="s">
        <v>3</v>
      </c>
      <c r="V2585" t="str">
        <f>VLOOKUP(A2585,Ventas!$A$2:$H$3062,7,FALSE)</f>
        <v>N0</v>
      </c>
      <c r="W2585" t="str">
        <f>VLOOKUP(A2585,Ventas!$A$2:$H$3062,8,FALSE)</f>
        <v>OJ</v>
      </c>
      <c r="X2585" t="e">
        <f>VLOOKUP(A2585,'Correo 1'!$A$2:$C$3062,3,FALSE)</f>
        <v>#N/A</v>
      </c>
    </row>
    <row r="2586" spans="1:24" x14ac:dyDescent="0.2">
      <c r="A2586">
        <v>1145839</v>
      </c>
      <c r="B2586" t="s">
        <v>111</v>
      </c>
      <c r="C2586" t="s">
        <v>10827</v>
      </c>
      <c r="D2586" t="s">
        <v>3</v>
      </c>
      <c r="E2586" t="s">
        <v>951</v>
      </c>
      <c r="F2586" t="s">
        <v>10828</v>
      </c>
      <c r="G2586" t="s">
        <v>3</v>
      </c>
      <c r="H2586" t="s">
        <v>115</v>
      </c>
      <c r="I2586" t="s">
        <v>954</v>
      </c>
      <c r="J2586" t="e">
        <f>+VLOOKUP(I2586,NOMENCLATURA!$A$3:$B$20,2,FALSE)</f>
        <v>#N/A</v>
      </c>
      <c r="K2586" t="s">
        <v>10829</v>
      </c>
      <c r="L2586" t="s">
        <v>10830</v>
      </c>
      <c r="M2586" s="2">
        <v>43693</v>
      </c>
      <c r="N2586" t="s">
        <v>9571</v>
      </c>
      <c r="O2586" t="s">
        <v>353</v>
      </c>
      <c r="P2586" t="s">
        <v>3</v>
      </c>
      <c r="Q2586" t="s">
        <v>45</v>
      </c>
      <c r="R2586" t="s">
        <v>10831</v>
      </c>
      <c r="S2586" t="s">
        <v>10832</v>
      </c>
      <c r="T2586" t="s">
        <v>3</v>
      </c>
      <c r="U2586" t="s">
        <v>3</v>
      </c>
      <c r="V2586" t="str">
        <f>VLOOKUP(A2586,Ventas!$A$2:$H$3062,7,FALSE)</f>
        <v>N0</v>
      </c>
      <c r="W2586" t="str">
        <f>VLOOKUP(A2586,Ventas!$A$2:$H$3062,8,FALSE)</f>
        <v>OJ</v>
      </c>
      <c r="X2586" t="e">
        <f>VLOOKUP(A2586,'Correo 1'!$A$2:$C$3062,3,FALSE)</f>
        <v>#N/A</v>
      </c>
    </row>
    <row r="2587" spans="1:24" x14ac:dyDescent="0.2">
      <c r="A2587">
        <v>1145840</v>
      </c>
      <c r="B2587" t="s">
        <v>111</v>
      </c>
      <c r="C2587" t="s">
        <v>10833</v>
      </c>
      <c r="D2587" t="s">
        <v>3</v>
      </c>
      <c r="E2587" t="s">
        <v>10692</v>
      </c>
      <c r="F2587" t="s">
        <v>10834</v>
      </c>
      <c r="G2587" t="s">
        <v>3</v>
      </c>
      <c r="H2587" t="s">
        <v>79</v>
      </c>
      <c r="I2587" t="s">
        <v>954</v>
      </c>
      <c r="J2587" t="e">
        <f>+VLOOKUP(I2587,NOMENCLATURA!$A$3:$B$20,2,FALSE)</f>
        <v>#N/A</v>
      </c>
      <c r="K2587" t="s">
        <v>10835</v>
      </c>
      <c r="L2587" t="s">
        <v>10836</v>
      </c>
      <c r="M2587" s="2">
        <v>43693</v>
      </c>
      <c r="N2587" t="s">
        <v>9571</v>
      </c>
      <c r="O2587" t="s">
        <v>353</v>
      </c>
      <c r="P2587" t="s">
        <v>3</v>
      </c>
      <c r="Q2587" t="s">
        <v>45</v>
      </c>
      <c r="R2587" t="s">
        <v>10837</v>
      </c>
      <c r="S2587" t="s">
        <v>10838</v>
      </c>
      <c r="T2587" t="s">
        <v>3</v>
      </c>
      <c r="U2587" t="s">
        <v>3</v>
      </c>
      <c r="V2587" t="str">
        <f>VLOOKUP(A2587,Ventas!$A$2:$H$3062,7,FALSE)</f>
        <v>N0</v>
      </c>
      <c r="W2587" t="str">
        <f>VLOOKUP(A2587,Ventas!$A$2:$H$3062,8,FALSE)</f>
        <v>OJ</v>
      </c>
      <c r="X2587" t="e">
        <f>VLOOKUP(A2587,'Correo 1'!$A$2:$C$3062,3,FALSE)</f>
        <v>#N/A</v>
      </c>
    </row>
    <row r="2588" spans="1:24" x14ac:dyDescent="0.2">
      <c r="A2588">
        <v>1145841</v>
      </c>
      <c r="B2588" t="s">
        <v>111</v>
      </c>
      <c r="C2588" t="s">
        <v>10839</v>
      </c>
      <c r="D2588" t="s">
        <v>3</v>
      </c>
      <c r="E2588" t="s">
        <v>951</v>
      </c>
      <c r="F2588" t="s">
        <v>1272</v>
      </c>
      <c r="G2588" t="s">
        <v>3</v>
      </c>
      <c r="H2588" t="s">
        <v>115</v>
      </c>
      <c r="I2588" t="s">
        <v>954</v>
      </c>
      <c r="J2588" t="e">
        <f>+VLOOKUP(I2588,NOMENCLATURA!$A$3:$B$20,2,FALSE)</f>
        <v>#N/A</v>
      </c>
      <c r="K2588" t="s">
        <v>10840</v>
      </c>
      <c r="L2588" t="s">
        <v>10841</v>
      </c>
      <c r="M2588" s="2">
        <v>43693</v>
      </c>
      <c r="N2588" t="s">
        <v>9571</v>
      </c>
      <c r="O2588" t="s">
        <v>353</v>
      </c>
      <c r="P2588" t="s">
        <v>3</v>
      </c>
      <c r="Q2588" t="s">
        <v>45</v>
      </c>
      <c r="R2588" t="s">
        <v>10842</v>
      </c>
      <c r="S2588" t="s">
        <v>10843</v>
      </c>
      <c r="T2588" t="s">
        <v>3</v>
      </c>
      <c r="U2588" t="s">
        <v>3</v>
      </c>
      <c r="V2588" t="str">
        <f>VLOOKUP(A2588,Ventas!$A$2:$H$3062,7,FALSE)</f>
        <v>N0</v>
      </c>
      <c r="W2588" t="str">
        <f>VLOOKUP(A2588,Ventas!$A$2:$H$3062,8,FALSE)</f>
        <v>OJ</v>
      </c>
      <c r="X2588" t="e">
        <f>VLOOKUP(A2588,'Correo 1'!$A$2:$C$3062,3,FALSE)</f>
        <v>#N/A</v>
      </c>
    </row>
    <row r="2589" spans="1:24" x14ac:dyDescent="0.2">
      <c r="A2589">
        <v>1145842</v>
      </c>
      <c r="B2589" t="s">
        <v>111</v>
      </c>
      <c r="C2589" t="s">
        <v>10844</v>
      </c>
      <c r="D2589" t="s">
        <v>3</v>
      </c>
      <c r="E2589" t="s">
        <v>951</v>
      </c>
      <c r="F2589" t="s">
        <v>6201</v>
      </c>
      <c r="G2589" t="s">
        <v>3</v>
      </c>
      <c r="H2589" t="s">
        <v>115</v>
      </c>
      <c r="I2589" t="s">
        <v>954</v>
      </c>
      <c r="J2589" t="e">
        <f>+VLOOKUP(I2589,NOMENCLATURA!$A$3:$B$20,2,FALSE)</f>
        <v>#N/A</v>
      </c>
      <c r="K2589" t="s">
        <v>10845</v>
      </c>
      <c r="L2589" t="s">
        <v>10846</v>
      </c>
      <c r="M2589" s="2">
        <v>43693</v>
      </c>
      <c r="N2589" t="s">
        <v>9571</v>
      </c>
      <c r="O2589" t="s">
        <v>353</v>
      </c>
      <c r="P2589" t="s">
        <v>3</v>
      </c>
      <c r="Q2589" t="s">
        <v>45</v>
      </c>
      <c r="R2589" t="s">
        <v>10847</v>
      </c>
      <c r="S2589" t="s">
        <v>10848</v>
      </c>
      <c r="T2589" t="s">
        <v>3</v>
      </c>
      <c r="U2589" t="s">
        <v>3</v>
      </c>
      <c r="V2589" t="str">
        <f>VLOOKUP(A2589,Ventas!$A$2:$H$3062,7,FALSE)</f>
        <v>N0</v>
      </c>
      <c r="W2589" t="str">
        <f>VLOOKUP(A2589,Ventas!$A$2:$H$3062,8,FALSE)</f>
        <v>OJ</v>
      </c>
      <c r="X2589" t="e">
        <f>VLOOKUP(A2589,'Correo 1'!$A$2:$C$3062,3,FALSE)</f>
        <v>#N/A</v>
      </c>
    </row>
    <row r="2590" spans="1:24" x14ac:dyDescent="0.2">
      <c r="A2590">
        <v>1145843</v>
      </c>
      <c r="B2590" t="s">
        <v>111</v>
      </c>
      <c r="C2590" t="s">
        <v>10849</v>
      </c>
      <c r="D2590" t="s">
        <v>3</v>
      </c>
      <c r="E2590" t="s">
        <v>1045</v>
      </c>
      <c r="F2590" t="s">
        <v>1801</v>
      </c>
      <c r="G2590" t="s">
        <v>3</v>
      </c>
      <c r="H2590" t="s">
        <v>1046</v>
      </c>
      <c r="I2590" t="s">
        <v>954</v>
      </c>
      <c r="J2590" t="e">
        <f>+VLOOKUP(I2590,NOMENCLATURA!$A$3:$B$20,2,FALSE)</f>
        <v>#N/A</v>
      </c>
      <c r="K2590" t="s">
        <v>10850</v>
      </c>
      <c r="L2590" t="s">
        <v>10851</v>
      </c>
      <c r="M2590" s="2">
        <v>43693</v>
      </c>
      <c r="N2590" t="s">
        <v>9571</v>
      </c>
      <c r="O2590" t="s">
        <v>353</v>
      </c>
      <c r="P2590" t="s">
        <v>3</v>
      </c>
      <c r="Q2590" t="s">
        <v>45</v>
      </c>
      <c r="R2590" t="s">
        <v>10852</v>
      </c>
      <c r="S2590" t="s">
        <v>10853</v>
      </c>
      <c r="T2590" t="s">
        <v>3</v>
      </c>
      <c r="U2590" t="s">
        <v>3</v>
      </c>
      <c r="V2590" t="str">
        <f>VLOOKUP(A2590,Ventas!$A$2:$H$3062,7,FALSE)</f>
        <v>N0</v>
      </c>
      <c r="W2590" t="str">
        <f>VLOOKUP(A2590,Ventas!$A$2:$H$3062,8,FALSE)</f>
        <v>OJ</v>
      </c>
      <c r="X2590" t="e">
        <f>VLOOKUP(A2590,'Correo 1'!$A$2:$C$3062,3,FALSE)</f>
        <v>#N/A</v>
      </c>
    </row>
    <row r="2591" spans="1:24" x14ac:dyDescent="0.2">
      <c r="A2591">
        <v>1145844</v>
      </c>
      <c r="B2591" t="s">
        <v>111</v>
      </c>
      <c r="C2591" t="s">
        <v>10854</v>
      </c>
      <c r="D2591" t="s">
        <v>3</v>
      </c>
      <c r="E2591" t="s">
        <v>10855</v>
      </c>
      <c r="F2591" t="s">
        <v>3423</v>
      </c>
      <c r="G2591" t="s">
        <v>3</v>
      </c>
      <c r="H2591" t="s">
        <v>3191</v>
      </c>
      <c r="I2591" t="s">
        <v>954</v>
      </c>
      <c r="J2591" t="e">
        <f>+VLOOKUP(I2591,NOMENCLATURA!$A$3:$B$20,2,FALSE)</f>
        <v>#N/A</v>
      </c>
      <c r="K2591" t="s">
        <v>10856</v>
      </c>
      <c r="L2591" t="s">
        <v>10857</v>
      </c>
      <c r="M2591" s="2">
        <v>43693</v>
      </c>
      <c r="N2591" t="s">
        <v>9571</v>
      </c>
      <c r="O2591" t="s">
        <v>353</v>
      </c>
      <c r="P2591" t="s">
        <v>3</v>
      </c>
      <c r="Q2591" t="s">
        <v>45</v>
      </c>
      <c r="R2591" t="s">
        <v>10858</v>
      </c>
      <c r="S2591" t="s">
        <v>10859</v>
      </c>
      <c r="T2591" t="s">
        <v>3</v>
      </c>
      <c r="U2591" t="s">
        <v>3</v>
      </c>
      <c r="V2591" t="str">
        <f>VLOOKUP(A2591,Ventas!$A$2:$H$3062,7,FALSE)</f>
        <v>N0</v>
      </c>
      <c r="W2591" t="str">
        <f>VLOOKUP(A2591,Ventas!$A$2:$H$3062,8,FALSE)</f>
        <v>OJ</v>
      </c>
      <c r="X2591" t="e">
        <f>VLOOKUP(A2591,'Correo 1'!$A$2:$C$3062,3,FALSE)</f>
        <v>#N/A</v>
      </c>
    </row>
    <row r="2592" spans="1:24" x14ac:dyDescent="0.2">
      <c r="A2592">
        <v>1145845</v>
      </c>
      <c r="B2592" t="s">
        <v>111</v>
      </c>
      <c r="C2592" t="s">
        <v>10860</v>
      </c>
      <c r="D2592" t="s">
        <v>3</v>
      </c>
      <c r="E2592" t="s">
        <v>951</v>
      </c>
      <c r="F2592" t="s">
        <v>2008</v>
      </c>
      <c r="G2592" t="s">
        <v>3</v>
      </c>
      <c r="H2592" t="s">
        <v>115</v>
      </c>
      <c r="I2592" t="s">
        <v>954</v>
      </c>
      <c r="J2592" t="e">
        <f>+VLOOKUP(I2592,NOMENCLATURA!$A$3:$B$20,2,FALSE)</f>
        <v>#N/A</v>
      </c>
      <c r="K2592" t="s">
        <v>10861</v>
      </c>
      <c r="L2592" t="s">
        <v>10862</v>
      </c>
      <c r="M2592" s="2">
        <v>43693</v>
      </c>
      <c r="N2592" t="s">
        <v>9571</v>
      </c>
      <c r="O2592" t="s">
        <v>353</v>
      </c>
      <c r="P2592" t="s">
        <v>3</v>
      </c>
      <c r="Q2592" t="s">
        <v>45</v>
      </c>
      <c r="R2592" t="s">
        <v>10863</v>
      </c>
      <c r="S2592" t="s">
        <v>10864</v>
      </c>
      <c r="T2592" t="s">
        <v>3</v>
      </c>
      <c r="U2592" t="s">
        <v>3</v>
      </c>
      <c r="V2592" t="str">
        <f>VLOOKUP(A2592,Ventas!$A$2:$H$3062,7,FALSE)</f>
        <v>N0</v>
      </c>
      <c r="W2592" t="str">
        <f>VLOOKUP(A2592,Ventas!$A$2:$H$3062,8,FALSE)</f>
        <v>OJ</v>
      </c>
      <c r="X2592" t="e">
        <f>VLOOKUP(A2592,'Correo 1'!$A$2:$C$3062,3,FALSE)</f>
        <v>#N/A</v>
      </c>
    </row>
    <row r="2593" spans="1:24" x14ac:dyDescent="0.2">
      <c r="A2593">
        <v>1145846</v>
      </c>
      <c r="B2593" t="s">
        <v>111</v>
      </c>
      <c r="C2593" t="s">
        <v>10865</v>
      </c>
      <c r="D2593" t="s">
        <v>3</v>
      </c>
      <c r="E2593" t="s">
        <v>951</v>
      </c>
      <c r="F2593" t="s">
        <v>6562</v>
      </c>
      <c r="G2593" t="s">
        <v>3</v>
      </c>
      <c r="H2593" t="s">
        <v>115</v>
      </c>
      <c r="I2593" t="s">
        <v>954</v>
      </c>
      <c r="J2593" t="e">
        <f>+VLOOKUP(I2593,NOMENCLATURA!$A$3:$B$20,2,FALSE)</f>
        <v>#N/A</v>
      </c>
      <c r="K2593" t="s">
        <v>10866</v>
      </c>
      <c r="L2593" t="s">
        <v>10867</v>
      </c>
      <c r="M2593" s="2">
        <v>43693</v>
      </c>
      <c r="N2593" t="s">
        <v>9571</v>
      </c>
      <c r="O2593" t="s">
        <v>353</v>
      </c>
      <c r="P2593" t="s">
        <v>3</v>
      </c>
      <c r="Q2593" t="s">
        <v>45</v>
      </c>
      <c r="R2593" t="s">
        <v>10868</v>
      </c>
      <c r="S2593" t="s">
        <v>10869</v>
      </c>
      <c r="T2593" t="s">
        <v>3</v>
      </c>
      <c r="U2593" t="s">
        <v>3</v>
      </c>
      <c r="V2593" t="str">
        <f>VLOOKUP(A2593,Ventas!$A$2:$H$3062,7,FALSE)</f>
        <v>N0</v>
      </c>
      <c r="W2593" t="str">
        <f>VLOOKUP(A2593,Ventas!$A$2:$H$3062,8,FALSE)</f>
        <v>OJ</v>
      </c>
      <c r="X2593" t="e">
        <f>VLOOKUP(A2593,'Correo 1'!$A$2:$C$3062,3,FALSE)</f>
        <v>#N/A</v>
      </c>
    </row>
    <row r="2594" spans="1:24" x14ac:dyDescent="0.2">
      <c r="A2594">
        <v>1145847</v>
      </c>
      <c r="B2594" t="s">
        <v>111</v>
      </c>
      <c r="C2594" t="s">
        <v>10870</v>
      </c>
      <c r="D2594" t="s">
        <v>3</v>
      </c>
      <c r="E2594" t="s">
        <v>3113</v>
      </c>
      <c r="F2594" t="s">
        <v>3113</v>
      </c>
      <c r="G2594" t="s">
        <v>3</v>
      </c>
      <c r="H2594" t="s">
        <v>1046</v>
      </c>
      <c r="I2594" t="s">
        <v>954</v>
      </c>
      <c r="J2594" t="e">
        <f>+VLOOKUP(I2594,NOMENCLATURA!$A$3:$B$20,2,FALSE)</f>
        <v>#N/A</v>
      </c>
      <c r="K2594" t="s">
        <v>10871</v>
      </c>
      <c r="L2594" t="s">
        <v>10872</v>
      </c>
      <c r="M2594" s="2">
        <v>43693</v>
      </c>
      <c r="N2594" t="s">
        <v>9571</v>
      </c>
      <c r="O2594" t="s">
        <v>353</v>
      </c>
      <c r="P2594" t="s">
        <v>3</v>
      </c>
      <c r="Q2594" t="s">
        <v>45</v>
      </c>
      <c r="R2594" t="s">
        <v>10873</v>
      </c>
      <c r="S2594" t="s">
        <v>10874</v>
      </c>
      <c r="T2594" t="s">
        <v>3</v>
      </c>
      <c r="U2594" t="s">
        <v>3</v>
      </c>
      <c r="V2594" t="str">
        <f>VLOOKUP(A2594,Ventas!$A$2:$H$3062,7,FALSE)</f>
        <v>N0</v>
      </c>
      <c r="W2594" t="str">
        <f>VLOOKUP(A2594,Ventas!$A$2:$H$3062,8,FALSE)</f>
        <v>OJ</v>
      </c>
      <c r="X2594" t="e">
        <f>VLOOKUP(A2594,'Correo 1'!$A$2:$C$3062,3,FALSE)</f>
        <v>#N/A</v>
      </c>
    </row>
    <row r="2595" spans="1:24" x14ac:dyDescent="0.2">
      <c r="A2595">
        <v>1145848</v>
      </c>
      <c r="B2595" t="s">
        <v>111</v>
      </c>
      <c r="C2595" t="s">
        <v>10875</v>
      </c>
      <c r="D2595" t="s">
        <v>3</v>
      </c>
      <c r="E2595" t="s">
        <v>10876</v>
      </c>
      <c r="F2595" t="s">
        <v>2779</v>
      </c>
      <c r="G2595" t="s">
        <v>3</v>
      </c>
      <c r="H2595" t="s">
        <v>2780</v>
      </c>
      <c r="I2595" t="s">
        <v>954</v>
      </c>
      <c r="J2595" t="e">
        <f>+VLOOKUP(I2595,NOMENCLATURA!$A$3:$B$20,2,FALSE)</f>
        <v>#N/A</v>
      </c>
      <c r="K2595" t="s">
        <v>10877</v>
      </c>
      <c r="L2595" t="s">
        <v>10878</v>
      </c>
      <c r="M2595" s="2">
        <v>43693</v>
      </c>
      <c r="N2595" t="s">
        <v>9571</v>
      </c>
      <c r="O2595" t="s">
        <v>353</v>
      </c>
      <c r="P2595" t="s">
        <v>3</v>
      </c>
      <c r="Q2595" t="s">
        <v>45</v>
      </c>
      <c r="R2595" t="s">
        <v>10879</v>
      </c>
      <c r="S2595" t="s">
        <v>10880</v>
      </c>
      <c r="T2595" t="s">
        <v>3</v>
      </c>
      <c r="U2595" t="s">
        <v>3</v>
      </c>
      <c r="V2595" t="str">
        <f>VLOOKUP(A2595,Ventas!$A$2:$H$3062,7,FALSE)</f>
        <v>N0</v>
      </c>
      <c r="W2595" t="str">
        <f>VLOOKUP(A2595,Ventas!$A$2:$H$3062,8,FALSE)</f>
        <v>OJ</v>
      </c>
      <c r="X2595" t="e">
        <f>VLOOKUP(A2595,'Correo 1'!$A$2:$C$3062,3,FALSE)</f>
        <v>#N/A</v>
      </c>
    </row>
    <row r="2596" spans="1:24" x14ac:dyDescent="0.2">
      <c r="A2596">
        <v>1145849</v>
      </c>
      <c r="B2596" t="s">
        <v>111</v>
      </c>
      <c r="C2596" t="s">
        <v>10881</v>
      </c>
      <c r="D2596" t="s">
        <v>3</v>
      </c>
      <c r="E2596" t="s">
        <v>951</v>
      </c>
      <c r="F2596" t="s">
        <v>10882</v>
      </c>
      <c r="G2596" t="s">
        <v>3</v>
      </c>
      <c r="H2596" t="s">
        <v>115</v>
      </c>
      <c r="I2596" t="s">
        <v>954</v>
      </c>
      <c r="J2596" t="e">
        <f>+VLOOKUP(I2596,NOMENCLATURA!$A$3:$B$20,2,FALSE)</f>
        <v>#N/A</v>
      </c>
      <c r="K2596" t="s">
        <v>10883</v>
      </c>
      <c r="L2596" t="s">
        <v>10884</v>
      </c>
      <c r="M2596" s="2">
        <v>43693</v>
      </c>
      <c r="N2596" t="s">
        <v>9571</v>
      </c>
      <c r="O2596" t="s">
        <v>353</v>
      </c>
      <c r="P2596" t="s">
        <v>3</v>
      </c>
      <c r="Q2596" t="s">
        <v>45</v>
      </c>
      <c r="R2596" t="s">
        <v>10885</v>
      </c>
      <c r="S2596" t="s">
        <v>10886</v>
      </c>
      <c r="T2596" t="s">
        <v>3</v>
      </c>
      <c r="U2596" t="s">
        <v>3</v>
      </c>
      <c r="V2596" t="str">
        <f>VLOOKUP(A2596,Ventas!$A$2:$H$3062,7,FALSE)</f>
        <v>N0</v>
      </c>
      <c r="W2596" t="str">
        <f>VLOOKUP(A2596,Ventas!$A$2:$H$3062,8,FALSE)</f>
        <v>OJ</v>
      </c>
      <c r="X2596" t="e">
        <f>VLOOKUP(A2596,'Correo 1'!$A$2:$C$3062,3,FALSE)</f>
        <v>#N/A</v>
      </c>
    </row>
    <row r="2597" spans="1:24" x14ac:dyDescent="0.2">
      <c r="A2597">
        <v>1145850</v>
      </c>
      <c r="B2597" t="s">
        <v>111</v>
      </c>
      <c r="C2597" t="s">
        <v>10887</v>
      </c>
      <c r="D2597" t="s">
        <v>3</v>
      </c>
      <c r="E2597" t="s">
        <v>10692</v>
      </c>
      <c r="F2597" t="s">
        <v>10888</v>
      </c>
      <c r="G2597" t="s">
        <v>3</v>
      </c>
      <c r="H2597" t="s">
        <v>79</v>
      </c>
      <c r="I2597" t="s">
        <v>954</v>
      </c>
      <c r="J2597" t="e">
        <f>+VLOOKUP(I2597,NOMENCLATURA!$A$3:$B$20,2,FALSE)</f>
        <v>#N/A</v>
      </c>
      <c r="K2597" t="s">
        <v>10889</v>
      </c>
      <c r="L2597" t="s">
        <v>10890</v>
      </c>
      <c r="M2597" s="2">
        <v>43693</v>
      </c>
      <c r="N2597" t="s">
        <v>9571</v>
      </c>
      <c r="O2597" t="s">
        <v>353</v>
      </c>
      <c r="P2597" t="s">
        <v>3</v>
      </c>
      <c r="Q2597" t="s">
        <v>45</v>
      </c>
      <c r="R2597" t="s">
        <v>10891</v>
      </c>
      <c r="S2597" t="s">
        <v>10892</v>
      </c>
      <c r="T2597" t="s">
        <v>3</v>
      </c>
      <c r="U2597" t="s">
        <v>3</v>
      </c>
      <c r="V2597" t="str">
        <f>VLOOKUP(A2597,Ventas!$A$2:$H$3062,7,FALSE)</f>
        <v>N0</v>
      </c>
      <c r="W2597" t="str">
        <f>VLOOKUP(A2597,Ventas!$A$2:$H$3062,8,FALSE)</f>
        <v>OJ</v>
      </c>
      <c r="X2597" t="e">
        <f>VLOOKUP(A2597,'Correo 1'!$A$2:$C$3062,3,FALSE)</f>
        <v>#N/A</v>
      </c>
    </row>
    <row r="2598" spans="1:24" x14ac:dyDescent="0.2">
      <c r="A2598">
        <v>1145851</v>
      </c>
      <c r="B2598" t="s">
        <v>111</v>
      </c>
      <c r="C2598" t="s">
        <v>10893</v>
      </c>
      <c r="D2598" t="s">
        <v>3</v>
      </c>
      <c r="E2598" t="s">
        <v>951</v>
      </c>
      <c r="F2598" t="s">
        <v>951</v>
      </c>
      <c r="G2598" t="s">
        <v>3</v>
      </c>
      <c r="H2598" t="s">
        <v>115</v>
      </c>
      <c r="I2598" t="s">
        <v>954</v>
      </c>
      <c r="J2598" t="e">
        <f>+VLOOKUP(I2598,NOMENCLATURA!$A$3:$B$20,2,FALSE)</f>
        <v>#N/A</v>
      </c>
      <c r="K2598" t="s">
        <v>10894</v>
      </c>
      <c r="L2598" t="s">
        <v>10895</v>
      </c>
      <c r="M2598" s="2">
        <v>43693</v>
      </c>
      <c r="N2598" t="s">
        <v>9571</v>
      </c>
      <c r="O2598" t="s">
        <v>353</v>
      </c>
      <c r="P2598" t="s">
        <v>3</v>
      </c>
      <c r="Q2598" t="s">
        <v>45</v>
      </c>
      <c r="R2598" t="s">
        <v>10896</v>
      </c>
      <c r="S2598" t="s">
        <v>10897</v>
      </c>
      <c r="T2598" t="s">
        <v>3</v>
      </c>
      <c r="U2598" t="s">
        <v>3</v>
      </c>
      <c r="V2598" t="str">
        <f>VLOOKUP(A2598,Ventas!$A$2:$H$3062,7,FALSE)</f>
        <v>N0</v>
      </c>
      <c r="W2598" t="str">
        <f>VLOOKUP(A2598,Ventas!$A$2:$H$3062,8,FALSE)</f>
        <v>OJ</v>
      </c>
      <c r="X2598" t="e">
        <f>VLOOKUP(A2598,'Correo 1'!$A$2:$C$3062,3,FALSE)</f>
        <v>#N/A</v>
      </c>
    </row>
    <row r="2599" spans="1:24" x14ac:dyDescent="0.2">
      <c r="A2599">
        <v>1145852</v>
      </c>
      <c r="B2599" t="s">
        <v>111</v>
      </c>
      <c r="C2599" t="s">
        <v>10898</v>
      </c>
      <c r="D2599" t="s">
        <v>3</v>
      </c>
      <c r="E2599" t="s">
        <v>951</v>
      </c>
      <c r="F2599" t="s">
        <v>1222</v>
      </c>
      <c r="G2599" t="s">
        <v>3</v>
      </c>
      <c r="H2599" t="s">
        <v>115</v>
      </c>
      <c r="I2599" t="s">
        <v>954</v>
      </c>
      <c r="J2599" t="e">
        <f>+VLOOKUP(I2599,NOMENCLATURA!$A$3:$B$20,2,FALSE)</f>
        <v>#N/A</v>
      </c>
      <c r="K2599" t="s">
        <v>10899</v>
      </c>
      <c r="L2599" t="s">
        <v>10900</v>
      </c>
      <c r="M2599" s="2">
        <v>43693</v>
      </c>
      <c r="N2599" t="s">
        <v>9571</v>
      </c>
      <c r="O2599" t="s">
        <v>353</v>
      </c>
      <c r="P2599" t="s">
        <v>3</v>
      </c>
      <c r="Q2599" t="s">
        <v>45</v>
      </c>
      <c r="R2599" t="s">
        <v>10901</v>
      </c>
      <c r="S2599" t="s">
        <v>10902</v>
      </c>
      <c r="T2599" t="s">
        <v>3</v>
      </c>
      <c r="U2599" t="s">
        <v>3</v>
      </c>
      <c r="V2599" t="str">
        <f>VLOOKUP(A2599,Ventas!$A$2:$H$3062,7,FALSE)</f>
        <v>N0</v>
      </c>
      <c r="W2599" t="str">
        <f>VLOOKUP(A2599,Ventas!$A$2:$H$3062,8,FALSE)</f>
        <v>OJ</v>
      </c>
      <c r="X2599" t="e">
        <f>VLOOKUP(A2599,'Correo 1'!$A$2:$C$3062,3,FALSE)</f>
        <v>#N/A</v>
      </c>
    </row>
    <row r="2600" spans="1:24" x14ac:dyDescent="0.2">
      <c r="A2600">
        <v>1145853</v>
      </c>
      <c r="B2600" t="s">
        <v>111</v>
      </c>
      <c r="C2600" t="s">
        <v>10903</v>
      </c>
      <c r="D2600" t="s">
        <v>3</v>
      </c>
      <c r="E2600" t="s">
        <v>6258</v>
      </c>
      <c r="F2600" t="s">
        <v>10904</v>
      </c>
      <c r="G2600" t="s">
        <v>3</v>
      </c>
      <c r="H2600" t="s">
        <v>3127</v>
      </c>
      <c r="I2600" t="s">
        <v>954</v>
      </c>
      <c r="J2600" t="e">
        <f>+VLOOKUP(I2600,NOMENCLATURA!$A$3:$B$20,2,FALSE)</f>
        <v>#N/A</v>
      </c>
      <c r="K2600" t="s">
        <v>10905</v>
      </c>
      <c r="L2600" t="s">
        <v>10906</v>
      </c>
      <c r="M2600" s="2">
        <v>43693</v>
      </c>
      <c r="N2600" t="s">
        <v>9571</v>
      </c>
      <c r="O2600" t="s">
        <v>353</v>
      </c>
      <c r="P2600" t="s">
        <v>3</v>
      </c>
      <c r="Q2600" t="s">
        <v>45</v>
      </c>
      <c r="R2600" t="s">
        <v>10907</v>
      </c>
      <c r="S2600" t="s">
        <v>10908</v>
      </c>
      <c r="T2600" t="s">
        <v>3</v>
      </c>
      <c r="U2600" t="s">
        <v>3</v>
      </c>
      <c r="V2600" t="str">
        <f>VLOOKUP(A2600,Ventas!$A$2:$H$3062,7,FALSE)</f>
        <v>N0</v>
      </c>
      <c r="W2600" t="str">
        <f>VLOOKUP(A2600,Ventas!$A$2:$H$3062,8,FALSE)</f>
        <v>OJ</v>
      </c>
      <c r="X2600" t="e">
        <f>VLOOKUP(A2600,'Correo 1'!$A$2:$C$3062,3,FALSE)</f>
        <v>#N/A</v>
      </c>
    </row>
    <row r="2601" spans="1:24" x14ac:dyDescent="0.2">
      <c r="A2601">
        <v>1145854</v>
      </c>
      <c r="B2601" t="s">
        <v>111</v>
      </c>
      <c r="C2601" t="s">
        <v>10909</v>
      </c>
      <c r="D2601" t="s">
        <v>3</v>
      </c>
      <c r="E2601" t="s">
        <v>951</v>
      </c>
      <c r="F2601" t="s">
        <v>3635</v>
      </c>
      <c r="G2601" t="s">
        <v>3</v>
      </c>
      <c r="H2601" t="s">
        <v>115</v>
      </c>
      <c r="I2601" t="s">
        <v>954</v>
      </c>
      <c r="J2601" t="e">
        <f>+VLOOKUP(I2601,NOMENCLATURA!$A$3:$B$20,2,FALSE)</f>
        <v>#N/A</v>
      </c>
      <c r="K2601" t="s">
        <v>10910</v>
      </c>
      <c r="L2601" t="s">
        <v>10911</v>
      </c>
      <c r="M2601" s="2">
        <v>43693</v>
      </c>
      <c r="N2601" t="s">
        <v>9571</v>
      </c>
      <c r="O2601" t="s">
        <v>353</v>
      </c>
      <c r="P2601" t="s">
        <v>3</v>
      </c>
      <c r="Q2601" t="s">
        <v>45</v>
      </c>
      <c r="R2601" t="s">
        <v>10912</v>
      </c>
      <c r="S2601" t="s">
        <v>10913</v>
      </c>
      <c r="T2601" t="s">
        <v>3</v>
      </c>
      <c r="U2601" t="s">
        <v>3</v>
      </c>
      <c r="V2601" t="str">
        <f>VLOOKUP(A2601,Ventas!$A$2:$H$3062,7,FALSE)</f>
        <v>N0</v>
      </c>
      <c r="W2601" t="str">
        <f>VLOOKUP(A2601,Ventas!$A$2:$H$3062,8,FALSE)</f>
        <v>OJ</v>
      </c>
      <c r="X2601" t="e">
        <f>VLOOKUP(A2601,'Correo 1'!$A$2:$C$3062,3,FALSE)</f>
        <v>#N/A</v>
      </c>
    </row>
    <row r="2602" spans="1:24" x14ac:dyDescent="0.2">
      <c r="A2602">
        <v>1145855</v>
      </c>
      <c r="B2602" t="s">
        <v>111</v>
      </c>
      <c r="C2602" t="s">
        <v>10914</v>
      </c>
      <c r="D2602" t="s">
        <v>3</v>
      </c>
      <c r="E2602" t="s">
        <v>951</v>
      </c>
      <c r="F2602" t="s">
        <v>1258</v>
      </c>
      <c r="G2602" t="s">
        <v>3</v>
      </c>
      <c r="H2602" t="s">
        <v>115</v>
      </c>
      <c r="I2602" t="s">
        <v>954</v>
      </c>
      <c r="J2602" t="e">
        <f>+VLOOKUP(I2602,NOMENCLATURA!$A$3:$B$20,2,FALSE)</f>
        <v>#N/A</v>
      </c>
      <c r="K2602" t="s">
        <v>10915</v>
      </c>
      <c r="L2602" t="s">
        <v>10916</v>
      </c>
      <c r="M2602" s="2">
        <v>43693</v>
      </c>
      <c r="N2602" t="s">
        <v>9571</v>
      </c>
      <c r="O2602" t="s">
        <v>353</v>
      </c>
      <c r="P2602" t="s">
        <v>3</v>
      </c>
      <c r="Q2602" t="s">
        <v>45</v>
      </c>
      <c r="R2602" t="s">
        <v>10917</v>
      </c>
      <c r="S2602" t="s">
        <v>10918</v>
      </c>
      <c r="T2602" t="s">
        <v>3</v>
      </c>
      <c r="U2602" t="s">
        <v>3</v>
      </c>
      <c r="V2602" t="str">
        <f>VLOOKUP(A2602,Ventas!$A$2:$H$3062,7,FALSE)</f>
        <v>N0</v>
      </c>
      <c r="W2602" t="str">
        <f>VLOOKUP(A2602,Ventas!$A$2:$H$3062,8,FALSE)</f>
        <v>OJ</v>
      </c>
      <c r="X2602" t="e">
        <f>VLOOKUP(A2602,'Correo 1'!$A$2:$C$3062,3,FALSE)</f>
        <v>#N/A</v>
      </c>
    </row>
    <row r="2603" spans="1:24" x14ac:dyDescent="0.2">
      <c r="A2603">
        <v>1145856</v>
      </c>
      <c r="B2603" t="s">
        <v>111</v>
      </c>
      <c r="C2603" t="s">
        <v>10919</v>
      </c>
      <c r="D2603" t="s">
        <v>3</v>
      </c>
      <c r="E2603" t="s">
        <v>951</v>
      </c>
      <c r="F2603" t="s">
        <v>967</v>
      </c>
      <c r="G2603" t="s">
        <v>3</v>
      </c>
      <c r="H2603" t="s">
        <v>115</v>
      </c>
      <c r="I2603" t="s">
        <v>954</v>
      </c>
      <c r="J2603" t="e">
        <f>+VLOOKUP(I2603,NOMENCLATURA!$A$3:$B$20,2,FALSE)</f>
        <v>#N/A</v>
      </c>
      <c r="K2603" t="s">
        <v>10920</v>
      </c>
      <c r="L2603" t="s">
        <v>10921</v>
      </c>
      <c r="M2603" s="2">
        <v>43693</v>
      </c>
      <c r="N2603" t="s">
        <v>9571</v>
      </c>
      <c r="O2603" t="s">
        <v>353</v>
      </c>
      <c r="P2603" t="s">
        <v>3</v>
      </c>
      <c r="Q2603" t="s">
        <v>45</v>
      </c>
      <c r="R2603" t="s">
        <v>10922</v>
      </c>
      <c r="S2603" t="s">
        <v>10923</v>
      </c>
      <c r="T2603" t="s">
        <v>3</v>
      </c>
      <c r="U2603" t="s">
        <v>3</v>
      </c>
      <c r="V2603" t="str">
        <f>VLOOKUP(A2603,Ventas!$A$2:$H$3062,7,FALSE)</f>
        <v>N0</v>
      </c>
      <c r="W2603" t="str">
        <f>VLOOKUP(A2603,Ventas!$A$2:$H$3062,8,FALSE)</f>
        <v>OJ</v>
      </c>
      <c r="X2603" t="e">
        <f>VLOOKUP(A2603,'Correo 1'!$A$2:$C$3062,3,FALSE)</f>
        <v>#N/A</v>
      </c>
    </row>
    <row r="2604" spans="1:24" x14ac:dyDescent="0.2">
      <c r="A2604">
        <v>1145857</v>
      </c>
      <c r="B2604" t="s">
        <v>111</v>
      </c>
      <c r="C2604" t="s">
        <v>10924</v>
      </c>
      <c r="D2604" t="s">
        <v>3</v>
      </c>
      <c r="E2604" t="s">
        <v>951</v>
      </c>
      <c r="F2604" t="s">
        <v>1183</v>
      </c>
      <c r="G2604" t="s">
        <v>3</v>
      </c>
      <c r="H2604" t="s">
        <v>115</v>
      </c>
      <c r="I2604" t="s">
        <v>954</v>
      </c>
      <c r="J2604" t="e">
        <f>+VLOOKUP(I2604,NOMENCLATURA!$A$3:$B$20,2,FALSE)</f>
        <v>#N/A</v>
      </c>
      <c r="K2604" t="s">
        <v>10925</v>
      </c>
      <c r="L2604" t="s">
        <v>10926</v>
      </c>
      <c r="M2604" s="2">
        <v>43693</v>
      </c>
      <c r="N2604" t="s">
        <v>9571</v>
      </c>
      <c r="O2604" t="s">
        <v>353</v>
      </c>
      <c r="P2604" t="s">
        <v>3</v>
      </c>
      <c r="Q2604" t="s">
        <v>45</v>
      </c>
      <c r="R2604" t="s">
        <v>10927</v>
      </c>
      <c r="S2604" t="s">
        <v>10928</v>
      </c>
      <c r="T2604" t="s">
        <v>3</v>
      </c>
      <c r="U2604" t="s">
        <v>3</v>
      </c>
      <c r="V2604" t="str">
        <f>VLOOKUP(A2604,Ventas!$A$2:$H$3062,7,FALSE)</f>
        <v>N0</v>
      </c>
      <c r="W2604" t="str">
        <f>VLOOKUP(A2604,Ventas!$A$2:$H$3062,8,FALSE)</f>
        <v>OJ</v>
      </c>
      <c r="X2604" t="e">
        <f>VLOOKUP(A2604,'Correo 1'!$A$2:$C$3062,3,FALSE)</f>
        <v>#N/A</v>
      </c>
    </row>
    <row r="2605" spans="1:24" x14ac:dyDescent="0.2">
      <c r="A2605">
        <v>1145858</v>
      </c>
      <c r="B2605" t="s">
        <v>111</v>
      </c>
      <c r="C2605" t="s">
        <v>10929</v>
      </c>
      <c r="D2605" t="s">
        <v>3</v>
      </c>
      <c r="E2605" t="s">
        <v>951</v>
      </c>
      <c r="F2605" t="s">
        <v>10930</v>
      </c>
      <c r="G2605" t="s">
        <v>3</v>
      </c>
      <c r="H2605" t="s">
        <v>115</v>
      </c>
      <c r="I2605" t="s">
        <v>954</v>
      </c>
      <c r="J2605" t="e">
        <f>+VLOOKUP(I2605,NOMENCLATURA!$A$3:$B$20,2,FALSE)</f>
        <v>#N/A</v>
      </c>
      <c r="K2605" t="s">
        <v>10931</v>
      </c>
      <c r="L2605" t="s">
        <v>10932</v>
      </c>
      <c r="M2605" s="2">
        <v>43693</v>
      </c>
      <c r="N2605" t="s">
        <v>9571</v>
      </c>
      <c r="O2605" t="s">
        <v>353</v>
      </c>
      <c r="P2605" t="s">
        <v>3</v>
      </c>
      <c r="Q2605" t="s">
        <v>45</v>
      </c>
      <c r="R2605" t="s">
        <v>10933</v>
      </c>
      <c r="S2605" t="s">
        <v>10934</v>
      </c>
      <c r="T2605" t="s">
        <v>3</v>
      </c>
      <c r="U2605" t="s">
        <v>3</v>
      </c>
      <c r="V2605" t="str">
        <f>VLOOKUP(A2605,Ventas!$A$2:$H$3062,7,FALSE)</f>
        <v>N0</v>
      </c>
      <c r="W2605" t="str">
        <f>VLOOKUP(A2605,Ventas!$A$2:$H$3062,8,FALSE)</f>
        <v>OJ</v>
      </c>
      <c r="X2605" t="e">
        <f>VLOOKUP(A2605,'Correo 1'!$A$2:$C$3062,3,FALSE)</f>
        <v>#N/A</v>
      </c>
    </row>
    <row r="2606" spans="1:24" x14ac:dyDescent="0.2">
      <c r="A2606">
        <v>1145859</v>
      </c>
      <c r="B2606" t="s">
        <v>111</v>
      </c>
      <c r="C2606" t="s">
        <v>10935</v>
      </c>
      <c r="D2606" t="s">
        <v>3</v>
      </c>
      <c r="E2606" t="s">
        <v>951</v>
      </c>
      <c r="F2606" t="s">
        <v>1272</v>
      </c>
      <c r="G2606" t="s">
        <v>3</v>
      </c>
      <c r="H2606" t="s">
        <v>115</v>
      </c>
      <c r="I2606" t="s">
        <v>954</v>
      </c>
      <c r="J2606" t="e">
        <f>+VLOOKUP(I2606,NOMENCLATURA!$A$3:$B$20,2,FALSE)</f>
        <v>#N/A</v>
      </c>
      <c r="K2606" t="s">
        <v>10936</v>
      </c>
      <c r="L2606" t="s">
        <v>10937</v>
      </c>
      <c r="M2606" s="2">
        <v>43693</v>
      </c>
      <c r="N2606" t="s">
        <v>9571</v>
      </c>
      <c r="O2606" t="s">
        <v>353</v>
      </c>
      <c r="P2606" t="s">
        <v>3</v>
      </c>
      <c r="Q2606" t="s">
        <v>45</v>
      </c>
      <c r="R2606" t="s">
        <v>10938</v>
      </c>
      <c r="S2606" t="s">
        <v>10939</v>
      </c>
      <c r="T2606" t="s">
        <v>3</v>
      </c>
      <c r="U2606" t="s">
        <v>3</v>
      </c>
      <c r="V2606" t="str">
        <f>VLOOKUP(A2606,Ventas!$A$2:$H$3062,7,FALSE)</f>
        <v>N0</v>
      </c>
      <c r="W2606" t="str">
        <f>VLOOKUP(A2606,Ventas!$A$2:$H$3062,8,FALSE)</f>
        <v>OJ</v>
      </c>
      <c r="X2606" t="e">
        <f>VLOOKUP(A2606,'Correo 1'!$A$2:$C$3062,3,FALSE)</f>
        <v>#N/A</v>
      </c>
    </row>
    <row r="2607" spans="1:24" x14ac:dyDescent="0.2">
      <c r="A2607">
        <v>1145860</v>
      </c>
      <c r="B2607" t="s">
        <v>111</v>
      </c>
      <c r="C2607" t="s">
        <v>10940</v>
      </c>
      <c r="D2607" t="s">
        <v>3</v>
      </c>
      <c r="E2607" t="s">
        <v>951</v>
      </c>
      <c r="F2607" t="s">
        <v>1272</v>
      </c>
      <c r="G2607" t="s">
        <v>3</v>
      </c>
      <c r="H2607" t="s">
        <v>115</v>
      </c>
      <c r="I2607" t="s">
        <v>954</v>
      </c>
      <c r="J2607" t="e">
        <f>+VLOOKUP(I2607,NOMENCLATURA!$A$3:$B$20,2,FALSE)</f>
        <v>#N/A</v>
      </c>
      <c r="K2607" t="s">
        <v>10941</v>
      </c>
      <c r="L2607" t="s">
        <v>10942</v>
      </c>
      <c r="M2607" s="2">
        <v>43693</v>
      </c>
      <c r="N2607" t="s">
        <v>9571</v>
      </c>
      <c r="O2607" t="s">
        <v>353</v>
      </c>
      <c r="P2607" t="s">
        <v>3</v>
      </c>
      <c r="Q2607" t="s">
        <v>45</v>
      </c>
      <c r="R2607" t="s">
        <v>10943</v>
      </c>
      <c r="S2607" t="s">
        <v>10944</v>
      </c>
      <c r="T2607" t="s">
        <v>3</v>
      </c>
      <c r="U2607" t="s">
        <v>3</v>
      </c>
      <c r="V2607" t="str">
        <f>VLOOKUP(A2607,Ventas!$A$2:$H$3062,7,FALSE)</f>
        <v>N0</v>
      </c>
      <c r="W2607" t="str">
        <f>VLOOKUP(A2607,Ventas!$A$2:$H$3062,8,FALSE)</f>
        <v>OJ</v>
      </c>
      <c r="X2607" t="e">
        <f>VLOOKUP(A2607,'Correo 1'!$A$2:$C$3062,3,FALSE)</f>
        <v>#N/A</v>
      </c>
    </row>
    <row r="2608" spans="1:24" x14ac:dyDescent="0.2">
      <c r="A2608">
        <v>1145861</v>
      </c>
      <c r="B2608" t="s">
        <v>111</v>
      </c>
      <c r="C2608" t="s">
        <v>10945</v>
      </c>
      <c r="D2608" t="s">
        <v>3</v>
      </c>
      <c r="E2608" t="s">
        <v>951</v>
      </c>
      <c r="F2608" t="s">
        <v>1356</v>
      </c>
      <c r="G2608" t="s">
        <v>3</v>
      </c>
      <c r="H2608" t="s">
        <v>115</v>
      </c>
      <c r="I2608" t="s">
        <v>954</v>
      </c>
      <c r="J2608" t="e">
        <f>+VLOOKUP(I2608,NOMENCLATURA!$A$3:$B$20,2,FALSE)</f>
        <v>#N/A</v>
      </c>
      <c r="K2608" t="s">
        <v>10946</v>
      </c>
      <c r="L2608" t="s">
        <v>10947</v>
      </c>
      <c r="M2608" s="2">
        <v>43693</v>
      </c>
      <c r="N2608" t="s">
        <v>9571</v>
      </c>
      <c r="O2608" t="s">
        <v>353</v>
      </c>
      <c r="P2608" t="s">
        <v>3</v>
      </c>
      <c r="Q2608" t="s">
        <v>45</v>
      </c>
      <c r="R2608" t="s">
        <v>10948</v>
      </c>
      <c r="S2608" t="s">
        <v>10949</v>
      </c>
      <c r="T2608" t="s">
        <v>3</v>
      </c>
      <c r="U2608" t="s">
        <v>3</v>
      </c>
      <c r="V2608" t="str">
        <f>VLOOKUP(A2608,Ventas!$A$2:$H$3062,7,FALSE)</f>
        <v>N0</v>
      </c>
      <c r="W2608" t="str">
        <f>VLOOKUP(A2608,Ventas!$A$2:$H$3062,8,FALSE)</f>
        <v>OJ</v>
      </c>
      <c r="X2608" t="e">
        <f>VLOOKUP(A2608,'Correo 1'!$A$2:$C$3062,3,FALSE)</f>
        <v>#N/A</v>
      </c>
    </row>
    <row r="2609" spans="1:24" x14ac:dyDescent="0.2">
      <c r="A2609">
        <v>1145862</v>
      </c>
      <c r="B2609" t="s">
        <v>111</v>
      </c>
      <c r="C2609" t="s">
        <v>10950</v>
      </c>
      <c r="D2609" t="s">
        <v>3</v>
      </c>
      <c r="E2609" t="s">
        <v>1045</v>
      </c>
      <c r="F2609" t="s">
        <v>10620</v>
      </c>
      <c r="G2609" t="s">
        <v>3</v>
      </c>
      <c r="H2609" t="s">
        <v>1046</v>
      </c>
      <c r="I2609" t="s">
        <v>954</v>
      </c>
      <c r="J2609" t="e">
        <f>+VLOOKUP(I2609,NOMENCLATURA!$A$3:$B$20,2,FALSE)</f>
        <v>#N/A</v>
      </c>
      <c r="K2609" t="s">
        <v>10951</v>
      </c>
      <c r="L2609" t="s">
        <v>10952</v>
      </c>
      <c r="M2609" s="2">
        <v>43693</v>
      </c>
      <c r="N2609" t="s">
        <v>9571</v>
      </c>
      <c r="O2609" t="s">
        <v>353</v>
      </c>
      <c r="P2609" t="s">
        <v>3</v>
      </c>
      <c r="Q2609" t="s">
        <v>45</v>
      </c>
      <c r="R2609" t="s">
        <v>10953</v>
      </c>
      <c r="S2609" t="s">
        <v>10954</v>
      </c>
      <c r="T2609" t="s">
        <v>3</v>
      </c>
      <c r="U2609" t="s">
        <v>3</v>
      </c>
      <c r="V2609" t="str">
        <f>VLOOKUP(A2609,Ventas!$A$2:$H$3062,7,FALSE)</f>
        <v>N0</v>
      </c>
      <c r="W2609" t="str">
        <f>VLOOKUP(A2609,Ventas!$A$2:$H$3062,8,FALSE)</f>
        <v>OJ</v>
      </c>
      <c r="X2609" t="e">
        <f>VLOOKUP(A2609,'Correo 1'!$A$2:$C$3062,3,FALSE)</f>
        <v>#N/A</v>
      </c>
    </row>
    <row r="2610" spans="1:24" x14ac:dyDescent="0.2">
      <c r="A2610">
        <v>1145981</v>
      </c>
      <c r="B2610" t="s">
        <v>111</v>
      </c>
      <c r="C2610" t="s">
        <v>10993</v>
      </c>
      <c r="D2610" t="s">
        <v>3</v>
      </c>
      <c r="E2610" t="s">
        <v>4595</v>
      </c>
      <c r="F2610" t="s">
        <v>7635</v>
      </c>
      <c r="G2610" t="s">
        <v>3</v>
      </c>
      <c r="H2610" t="s">
        <v>79</v>
      </c>
      <c r="I2610" t="s">
        <v>7635</v>
      </c>
      <c r="J2610" t="e">
        <f>+VLOOKUP(I2610,NOMENCLATURA!$A$3:$B$20,2,FALSE)</f>
        <v>#N/A</v>
      </c>
      <c r="K2610" t="s">
        <v>10994</v>
      </c>
      <c r="L2610" t="s">
        <v>10995</v>
      </c>
      <c r="M2610" s="2">
        <v>43707</v>
      </c>
      <c r="N2610" t="s">
        <v>9571</v>
      </c>
      <c r="O2610" t="s">
        <v>353</v>
      </c>
      <c r="P2610" t="s">
        <v>3</v>
      </c>
      <c r="Q2610" t="s">
        <v>45</v>
      </c>
      <c r="R2610" t="s">
        <v>10996</v>
      </c>
      <c r="S2610" t="s">
        <v>10997</v>
      </c>
      <c r="T2610" t="s">
        <v>10998</v>
      </c>
      <c r="U2610" t="s">
        <v>3</v>
      </c>
      <c r="V2610" t="str">
        <f>VLOOKUP(A2610,Ventas!$A$2:$H$3062,7,FALSE)</f>
        <v>N0</v>
      </c>
      <c r="W2610" t="str">
        <f>VLOOKUP(A2610,Ventas!$A$2:$H$3062,8,FALSE)</f>
        <v>OJ</v>
      </c>
      <c r="X2610" t="e">
        <f>VLOOKUP(A2610,'Correo 1'!$A$2:$C$3062,3,FALSE)</f>
        <v>#N/A</v>
      </c>
    </row>
    <row r="2611" spans="1:24" x14ac:dyDescent="0.2">
      <c r="A2611">
        <v>1145984</v>
      </c>
      <c r="B2611" t="s">
        <v>111</v>
      </c>
      <c r="C2611" t="s">
        <v>10999</v>
      </c>
      <c r="D2611" t="s">
        <v>3</v>
      </c>
      <c r="E2611" t="s">
        <v>204</v>
      </c>
      <c r="F2611" t="s">
        <v>4298</v>
      </c>
      <c r="G2611" t="s">
        <v>3</v>
      </c>
      <c r="H2611" t="s">
        <v>115</v>
      </c>
      <c r="I2611" t="s">
        <v>954</v>
      </c>
      <c r="J2611" t="e">
        <f>+VLOOKUP(I2611,NOMENCLATURA!$A$3:$B$20,2,FALSE)</f>
        <v>#N/A</v>
      </c>
      <c r="K2611" t="s">
        <v>11000</v>
      </c>
      <c r="L2611" t="s">
        <v>11001</v>
      </c>
      <c r="M2611" s="2">
        <v>43710</v>
      </c>
      <c r="N2611" t="s">
        <v>9571</v>
      </c>
      <c r="O2611" t="s">
        <v>353</v>
      </c>
      <c r="P2611" t="s">
        <v>3</v>
      </c>
      <c r="Q2611" t="s">
        <v>45</v>
      </c>
      <c r="R2611" t="s">
        <v>11002</v>
      </c>
      <c r="S2611" t="s">
        <v>11003</v>
      </c>
      <c r="T2611" t="s">
        <v>3</v>
      </c>
      <c r="U2611" t="s">
        <v>3</v>
      </c>
      <c r="V2611" t="str">
        <f>VLOOKUP(A2611,Ventas!$A$2:$H$3062,7,FALSE)</f>
        <v>N0</v>
      </c>
      <c r="W2611" t="str">
        <f>VLOOKUP(A2611,Ventas!$A$2:$H$3062,8,FALSE)</f>
        <v>OJ</v>
      </c>
      <c r="X2611" t="e">
        <f>VLOOKUP(A2611,'Correo 1'!$A$2:$C$3062,3,FALSE)</f>
        <v>#N/A</v>
      </c>
    </row>
    <row r="2612" spans="1:24" x14ac:dyDescent="0.2">
      <c r="A2612">
        <v>1145985</v>
      </c>
      <c r="B2612" t="s">
        <v>111</v>
      </c>
      <c r="C2612" t="s">
        <v>11004</v>
      </c>
      <c r="D2612" t="s">
        <v>3</v>
      </c>
      <c r="E2612" t="s">
        <v>204</v>
      </c>
      <c r="F2612" t="s">
        <v>204</v>
      </c>
      <c r="G2612" t="s">
        <v>3</v>
      </c>
      <c r="H2612" t="s">
        <v>115</v>
      </c>
      <c r="I2612" t="s">
        <v>954</v>
      </c>
      <c r="J2612" t="e">
        <f>+VLOOKUP(I2612,NOMENCLATURA!$A$3:$B$20,2,FALSE)</f>
        <v>#N/A</v>
      </c>
      <c r="K2612" t="s">
        <v>11005</v>
      </c>
      <c r="L2612" t="s">
        <v>11006</v>
      </c>
      <c r="M2612" s="2">
        <v>43710</v>
      </c>
      <c r="N2612" t="s">
        <v>9571</v>
      </c>
      <c r="O2612" t="s">
        <v>353</v>
      </c>
      <c r="P2612" t="s">
        <v>3</v>
      </c>
      <c r="Q2612" t="s">
        <v>45</v>
      </c>
      <c r="R2612" t="s">
        <v>11007</v>
      </c>
      <c r="S2612" t="s">
        <v>11008</v>
      </c>
      <c r="T2612" t="s">
        <v>3</v>
      </c>
      <c r="U2612" t="s">
        <v>3</v>
      </c>
      <c r="V2612" t="str">
        <f>VLOOKUP(A2612,Ventas!$A$2:$H$3062,7,FALSE)</f>
        <v>N0</v>
      </c>
      <c r="W2612" t="str">
        <f>VLOOKUP(A2612,Ventas!$A$2:$H$3062,8,FALSE)</f>
        <v>OJ</v>
      </c>
      <c r="X2612" t="e">
        <f>VLOOKUP(A2612,'Correo 1'!$A$2:$C$3062,3,FALSE)</f>
        <v>#N/A</v>
      </c>
    </row>
    <row r="2613" spans="1:24" x14ac:dyDescent="0.2">
      <c r="A2613">
        <v>1145986</v>
      </c>
      <c r="B2613" t="s">
        <v>111</v>
      </c>
      <c r="C2613" t="s">
        <v>11009</v>
      </c>
      <c r="D2613" t="s">
        <v>3</v>
      </c>
      <c r="E2613" t="s">
        <v>11010</v>
      </c>
      <c r="F2613" t="s">
        <v>4679</v>
      </c>
      <c r="G2613" t="s">
        <v>3</v>
      </c>
      <c r="H2613" t="s">
        <v>2780</v>
      </c>
      <c r="I2613" t="s">
        <v>954</v>
      </c>
      <c r="J2613" t="e">
        <f>+VLOOKUP(I2613,NOMENCLATURA!$A$3:$B$20,2,FALSE)</f>
        <v>#N/A</v>
      </c>
      <c r="K2613" t="s">
        <v>11011</v>
      </c>
      <c r="L2613" t="s">
        <v>11012</v>
      </c>
      <c r="M2613" s="2">
        <v>43710</v>
      </c>
      <c r="N2613" t="s">
        <v>9571</v>
      </c>
      <c r="O2613" t="s">
        <v>353</v>
      </c>
      <c r="P2613" t="s">
        <v>3</v>
      </c>
      <c r="Q2613" t="s">
        <v>45</v>
      </c>
      <c r="R2613" t="s">
        <v>11013</v>
      </c>
      <c r="S2613" t="s">
        <v>11014</v>
      </c>
      <c r="T2613" t="s">
        <v>3</v>
      </c>
      <c r="U2613" t="s">
        <v>3</v>
      </c>
      <c r="V2613" t="str">
        <f>VLOOKUP(A2613,Ventas!$A$2:$H$3062,7,FALSE)</f>
        <v>N0</v>
      </c>
      <c r="W2613" t="str">
        <f>VLOOKUP(A2613,Ventas!$A$2:$H$3062,8,FALSE)</f>
        <v>OJ</v>
      </c>
      <c r="X2613" t="e">
        <f>VLOOKUP(A2613,'Correo 1'!$A$2:$C$3062,3,FALSE)</f>
        <v>#N/A</v>
      </c>
    </row>
    <row r="2614" spans="1:24" x14ac:dyDescent="0.2">
      <c r="A2614">
        <v>1145987</v>
      </c>
      <c r="B2614" t="s">
        <v>111</v>
      </c>
      <c r="C2614" t="s">
        <v>11015</v>
      </c>
      <c r="D2614" t="s">
        <v>3</v>
      </c>
      <c r="E2614" t="s">
        <v>4595</v>
      </c>
      <c r="F2614" t="s">
        <v>4595</v>
      </c>
      <c r="G2614" t="s">
        <v>3</v>
      </c>
      <c r="H2614" t="s">
        <v>1087</v>
      </c>
      <c r="I2614" t="s">
        <v>954</v>
      </c>
      <c r="J2614" t="e">
        <f>+VLOOKUP(I2614,NOMENCLATURA!$A$3:$B$20,2,FALSE)</f>
        <v>#N/A</v>
      </c>
      <c r="K2614" t="s">
        <v>11016</v>
      </c>
      <c r="L2614" t="s">
        <v>11017</v>
      </c>
      <c r="M2614" s="2">
        <v>43710</v>
      </c>
      <c r="N2614" t="s">
        <v>9571</v>
      </c>
      <c r="O2614" t="s">
        <v>353</v>
      </c>
      <c r="P2614" t="s">
        <v>3</v>
      </c>
      <c r="Q2614" t="s">
        <v>45</v>
      </c>
      <c r="R2614" t="s">
        <v>11018</v>
      </c>
      <c r="S2614" t="s">
        <v>11019</v>
      </c>
      <c r="T2614" t="s">
        <v>3</v>
      </c>
      <c r="U2614" t="s">
        <v>3</v>
      </c>
      <c r="V2614" t="str">
        <f>VLOOKUP(A2614,Ventas!$A$2:$H$3062,7,FALSE)</f>
        <v>N0</v>
      </c>
      <c r="W2614" t="str">
        <f>VLOOKUP(A2614,Ventas!$A$2:$H$3062,8,FALSE)</f>
        <v>OJ</v>
      </c>
      <c r="X2614" t="e">
        <f>VLOOKUP(A2614,'Correo 1'!$A$2:$C$3062,3,FALSE)</f>
        <v>#N/A</v>
      </c>
    </row>
    <row r="2615" spans="1:24" x14ac:dyDescent="0.2">
      <c r="A2615">
        <v>1145988</v>
      </c>
      <c r="B2615" t="s">
        <v>111</v>
      </c>
      <c r="C2615" t="s">
        <v>11020</v>
      </c>
      <c r="D2615" t="s">
        <v>3</v>
      </c>
      <c r="E2615" t="s">
        <v>7383</v>
      </c>
      <c r="F2615" t="s">
        <v>9749</v>
      </c>
      <c r="G2615" t="s">
        <v>3</v>
      </c>
      <c r="H2615" t="s">
        <v>79</v>
      </c>
      <c r="I2615" t="s">
        <v>954</v>
      </c>
      <c r="J2615" t="e">
        <f>+VLOOKUP(I2615,NOMENCLATURA!$A$3:$B$20,2,FALSE)</f>
        <v>#N/A</v>
      </c>
      <c r="K2615" t="s">
        <v>11021</v>
      </c>
      <c r="L2615" t="s">
        <v>11022</v>
      </c>
      <c r="M2615" s="2">
        <v>43710</v>
      </c>
      <c r="N2615" t="s">
        <v>9571</v>
      </c>
      <c r="O2615" t="s">
        <v>353</v>
      </c>
      <c r="P2615" t="s">
        <v>3</v>
      </c>
      <c r="Q2615" t="s">
        <v>45</v>
      </c>
      <c r="R2615" t="s">
        <v>11023</v>
      </c>
      <c r="S2615" t="s">
        <v>11024</v>
      </c>
      <c r="T2615" t="s">
        <v>3</v>
      </c>
      <c r="U2615" t="s">
        <v>3</v>
      </c>
      <c r="V2615" t="str">
        <f>VLOOKUP(A2615,Ventas!$A$2:$H$3062,7,FALSE)</f>
        <v>N0</v>
      </c>
      <c r="W2615" t="str">
        <f>VLOOKUP(A2615,Ventas!$A$2:$H$3062,8,FALSE)</f>
        <v>OJ</v>
      </c>
      <c r="X2615" t="e">
        <f>VLOOKUP(A2615,'Correo 1'!$A$2:$C$3062,3,FALSE)</f>
        <v>#N/A</v>
      </c>
    </row>
    <row r="2616" spans="1:24" x14ac:dyDescent="0.2">
      <c r="A2616">
        <v>1145989</v>
      </c>
      <c r="B2616" t="s">
        <v>111</v>
      </c>
      <c r="C2616" t="s">
        <v>11025</v>
      </c>
      <c r="D2616" t="s">
        <v>3</v>
      </c>
      <c r="E2616" t="s">
        <v>6722</v>
      </c>
      <c r="F2616" t="s">
        <v>11026</v>
      </c>
      <c r="G2616" t="s">
        <v>3</v>
      </c>
      <c r="H2616" t="s">
        <v>1087</v>
      </c>
      <c r="I2616" t="s">
        <v>954</v>
      </c>
      <c r="J2616" t="e">
        <f>+VLOOKUP(I2616,NOMENCLATURA!$A$3:$B$20,2,FALSE)</f>
        <v>#N/A</v>
      </c>
      <c r="K2616" t="s">
        <v>11027</v>
      </c>
      <c r="L2616" t="s">
        <v>11028</v>
      </c>
      <c r="M2616" s="2">
        <v>43710</v>
      </c>
      <c r="N2616" t="s">
        <v>9571</v>
      </c>
      <c r="O2616" t="s">
        <v>353</v>
      </c>
      <c r="P2616" t="s">
        <v>3</v>
      </c>
      <c r="Q2616" t="s">
        <v>45</v>
      </c>
      <c r="R2616" t="s">
        <v>11029</v>
      </c>
      <c r="S2616" t="s">
        <v>11030</v>
      </c>
      <c r="T2616" t="s">
        <v>3</v>
      </c>
      <c r="U2616" t="s">
        <v>3</v>
      </c>
      <c r="V2616" t="str">
        <f>VLOOKUP(A2616,Ventas!$A$2:$H$3062,7,FALSE)</f>
        <v>N0</v>
      </c>
      <c r="W2616" t="str">
        <f>VLOOKUP(A2616,Ventas!$A$2:$H$3062,8,FALSE)</f>
        <v>OJ</v>
      </c>
      <c r="X2616" t="e">
        <f>VLOOKUP(A2616,'Correo 1'!$A$2:$C$3062,3,FALSE)</f>
        <v>#N/A</v>
      </c>
    </row>
    <row r="2617" spans="1:24" x14ac:dyDescent="0.2">
      <c r="A2617">
        <v>1145990</v>
      </c>
      <c r="B2617" t="s">
        <v>111</v>
      </c>
      <c r="C2617" t="s">
        <v>11031</v>
      </c>
      <c r="D2617" t="s">
        <v>3</v>
      </c>
      <c r="E2617" t="s">
        <v>9613</v>
      </c>
      <c r="F2617" t="s">
        <v>8995</v>
      </c>
      <c r="G2617" t="s">
        <v>3</v>
      </c>
      <c r="H2617" t="s">
        <v>1709</v>
      </c>
      <c r="I2617" t="s">
        <v>954</v>
      </c>
      <c r="J2617" t="e">
        <f>+VLOOKUP(I2617,NOMENCLATURA!$A$3:$B$20,2,FALSE)</f>
        <v>#N/A</v>
      </c>
      <c r="K2617" t="s">
        <v>11032</v>
      </c>
      <c r="L2617" t="s">
        <v>11033</v>
      </c>
      <c r="M2617" s="2">
        <v>43710</v>
      </c>
      <c r="N2617" t="s">
        <v>9571</v>
      </c>
      <c r="O2617" t="s">
        <v>353</v>
      </c>
      <c r="P2617" t="s">
        <v>3</v>
      </c>
      <c r="Q2617" t="s">
        <v>45</v>
      </c>
      <c r="R2617" t="s">
        <v>11034</v>
      </c>
      <c r="S2617" t="s">
        <v>11035</v>
      </c>
      <c r="T2617" t="s">
        <v>3</v>
      </c>
      <c r="U2617" t="s">
        <v>3</v>
      </c>
      <c r="V2617" t="str">
        <f>VLOOKUP(A2617,Ventas!$A$2:$H$3062,7,FALSE)</f>
        <v>N0</v>
      </c>
      <c r="W2617" t="str">
        <f>VLOOKUP(A2617,Ventas!$A$2:$H$3062,8,FALSE)</f>
        <v>OJ</v>
      </c>
      <c r="X2617" t="e">
        <f>VLOOKUP(A2617,'Correo 1'!$A$2:$C$3062,3,FALSE)</f>
        <v>#N/A</v>
      </c>
    </row>
    <row r="2618" spans="1:24" x14ac:dyDescent="0.2">
      <c r="A2618">
        <v>1145991</v>
      </c>
      <c r="B2618" t="s">
        <v>111</v>
      </c>
      <c r="C2618" t="s">
        <v>11036</v>
      </c>
      <c r="D2618" t="s">
        <v>3</v>
      </c>
      <c r="E2618" t="s">
        <v>3113</v>
      </c>
      <c r="F2618" t="s">
        <v>5402</v>
      </c>
      <c r="G2618" t="s">
        <v>3</v>
      </c>
      <c r="H2618" t="s">
        <v>1046</v>
      </c>
      <c r="I2618" t="s">
        <v>954</v>
      </c>
      <c r="J2618" t="e">
        <f>+VLOOKUP(I2618,NOMENCLATURA!$A$3:$B$20,2,FALSE)</f>
        <v>#N/A</v>
      </c>
      <c r="K2618" t="s">
        <v>11037</v>
      </c>
      <c r="L2618" t="s">
        <v>11038</v>
      </c>
      <c r="M2618" s="2">
        <v>43710</v>
      </c>
      <c r="N2618" t="s">
        <v>9571</v>
      </c>
      <c r="O2618" t="s">
        <v>353</v>
      </c>
      <c r="P2618" t="s">
        <v>3</v>
      </c>
      <c r="Q2618" t="s">
        <v>45</v>
      </c>
      <c r="R2618" t="s">
        <v>11039</v>
      </c>
      <c r="S2618" t="s">
        <v>11040</v>
      </c>
      <c r="T2618" t="s">
        <v>3</v>
      </c>
      <c r="U2618" t="s">
        <v>3</v>
      </c>
      <c r="V2618" t="str">
        <f>VLOOKUP(A2618,Ventas!$A$2:$H$3062,7,FALSE)</f>
        <v>N0</v>
      </c>
      <c r="W2618" t="str">
        <f>VLOOKUP(A2618,Ventas!$A$2:$H$3062,8,FALSE)</f>
        <v>OJ</v>
      </c>
      <c r="X2618" t="e">
        <f>VLOOKUP(A2618,'Correo 1'!$A$2:$C$3062,3,FALSE)</f>
        <v>#N/A</v>
      </c>
    </row>
    <row r="2619" spans="1:24" x14ac:dyDescent="0.2">
      <c r="A2619">
        <v>1145992</v>
      </c>
      <c r="B2619" t="s">
        <v>111</v>
      </c>
      <c r="C2619" t="s">
        <v>11041</v>
      </c>
      <c r="D2619" t="s">
        <v>3</v>
      </c>
      <c r="E2619" t="s">
        <v>3132</v>
      </c>
      <c r="F2619" t="s">
        <v>3132</v>
      </c>
      <c r="G2619" t="s">
        <v>3</v>
      </c>
      <c r="H2619" t="s">
        <v>2061</v>
      </c>
      <c r="I2619" t="s">
        <v>954</v>
      </c>
      <c r="J2619" t="e">
        <f>+VLOOKUP(I2619,NOMENCLATURA!$A$3:$B$20,2,FALSE)</f>
        <v>#N/A</v>
      </c>
      <c r="K2619" t="s">
        <v>11042</v>
      </c>
      <c r="L2619" t="s">
        <v>11043</v>
      </c>
      <c r="M2619" s="2">
        <v>43710</v>
      </c>
      <c r="N2619" t="s">
        <v>9571</v>
      </c>
      <c r="O2619" t="s">
        <v>353</v>
      </c>
      <c r="P2619" t="s">
        <v>3</v>
      </c>
      <c r="Q2619" t="s">
        <v>45</v>
      </c>
      <c r="R2619" t="s">
        <v>11044</v>
      </c>
      <c r="S2619" t="s">
        <v>11045</v>
      </c>
      <c r="T2619" t="s">
        <v>3</v>
      </c>
      <c r="U2619" t="s">
        <v>3</v>
      </c>
      <c r="V2619" t="str">
        <f>VLOOKUP(A2619,Ventas!$A$2:$H$3062,7,FALSE)</f>
        <v>N0</v>
      </c>
      <c r="W2619" t="str">
        <f>VLOOKUP(A2619,Ventas!$A$2:$H$3062,8,FALSE)</f>
        <v>OJ</v>
      </c>
      <c r="X2619" t="e">
        <f>VLOOKUP(A2619,'Correo 1'!$A$2:$C$3062,3,FALSE)</f>
        <v>#N/A</v>
      </c>
    </row>
    <row r="2620" spans="1:24" x14ac:dyDescent="0.2">
      <c r="A2620">
        <v>1145993</v>
      </c>
      <c r="B2620" t="s">
        <v>111</v>
      </c>
      <c r="C2620" t="s">
        <v>11046</v>
      </c>
      <c r="D2620" t="s">
        <v>3</v>
      </c>
      <c r="E2620" t="s">
        <v>7383</v>
      </c>
      <c r="F2620" t="s">
        <v>1127</v>
      </c>
      <c r="G2620" t="s">
        <v>3</v>
      </c>
      <c r="H2620" t="s">
        <v>79</v>
      </c>
      <c r="I2620" t="s">
        <v>954</v>
      </c>
      <c r="J2620" t="e">
        <f>+VLOOKUP(I2620,NOMENCLATURA!$A$3:$B$20,2,FALSE)</f>
        <v>#N/A</v>
      </c>
      <c r="K2620" t="s">
        <v>11047</v>
      </c>
      <c r="L2620" t="s">
        <v>11048</v>
      </c>
      <c r="M2620" s="2">
        <v>43710</v>
      </c>
      <c r="N2620" t="s">
        <v>9571</v>
      </c>
      <c r="O2620" t="s">
        <v>353</v>
      </c>
      <c r="P2620" t="s">
        <v>3</v>
      </c>
      <c r="Q2620" t="s">
        <v>45</v>
      </c>
      <c r="R2620" t="s">
        <v>11049</v>
      </c>
      <c r="S2620" t="s">
        <v>11050</v>
      </c>
      <c r="T2620" t="s">
        <v>3</v>
      </c>
      <c r="U2620" t="s">
        <v>3</v>
      </c>
      <c r="V2620" t="str">
        <f>VLOOKUP(A2620,Ventas!$A$2:$H$3062,7,FALSE)</f>
        <v>N0</v>
      </c>
      <c r="W2620" t="str">
        <f>VLOOKUP(A2620,Ventas!$A$2:$H$3062,8,FALSE)</f>
        <v>OJ</v>
      </c>
      <c r="X2620" t="e">
        <f>VLOOKUP(A2620,'Correo 1'!$A$2:$C$3062,3,FALSE)</f>
        <v>#N/A</v>
      </c>
    </row>
    <row r="2621" spans="1:24" x14ac:dyDescent="0.2">
      <c r="A2621">
        <v>1145994</v>
      </c>
      <c r="B2621" t="s">
        <v>111</v>
      </c>
      <c r="C2621" t="s">
        <v>11051</v>
      </c>
      <c r="D2621" t="s">
        <v>3</v>
      </c>
      <c r="E2621" t="s">
        <v>11052</v>
      </c>
      <c r="F2621" t="s">
        <v>11053</v>
      </c>
      <c r="G2621" t="s">
        <v>3</v>
      </c>
      <c r="H2621" t="s">
        <v>1087</v>
      </c>
      <c r="I2621" t="s">
        <v>954</v>
      </c>
      <c r="J2621" t="e">
        <f>+VLOOKUP(I2621,NOMENCLATURA!$A$3:$B$20,2,FALSE)</f>
        <v>#N/A</v>
      </c>
      <c r="K2621" t="s">
        <v>11054</v>
      </c>
      <c r="L2621" t="s">
        <v>11055</v>
      </c>
      <c r="M2621" s="2">
        <v>43710</v>
      </c>
      <c r="N2621" t="s">
        <v>9571</v>
      </c>
      <c r="O2621" t="s">
        <v>353</v>
      </c>
      <c r="P2621" t="s">
        <v>3</v>
      </c>
      <c r="Q2621" t="s">
        <v>45</v>
      </c>
      <c r="R2621" t="s">
        <v>11056</v>
      </c>
      <c r="S2621" t="s">
        <v>11057</v>
      </c>
      <c r="T2621" t="s">
        <v>3</v>
      </c>
      <c r="U2621" t="s">
        <v>3</v>
      </c>
      <c r="V2621" t="str">
        <f>VLOOKUP(A2621,Ventas!$A$2:$H$3062,7,FALSE)</f>
        <v>N0</v>
      </c>
      <c r="W2621" t="str">
        <f>VLOOKUP(A2621,Ventas!$A$2:$H$3062,8,FALSE)</f>
        <v>OJ</v>
      </c>
      <c r="X2621" t="e">
        <f>VLOOKUP(A2621,'Correo 1'!$A$2:$C$3062,3,FALSE)</f>
        <v>#N/A</v>
      </c>
    </row>
    <row r="2622" spans="1:24" x14ac:dyDescent="0.2">
      <c r="A2622">
        <v>1145995</v>
      </c>
      <c r="B2622" t="s">
        <v>111</v>
      </c>
      <c r="C2622" t="s">
        <v>11058</v>
      </c>
      <c r="D2622" t="s">
        <v>3</v>
      </c>
      <c r="E2622" t="s">
        <v>3113</v>
      </c>
      <c r="F2622" t="s">
        <v>2975</v>
      </c>
      <c r="G2622" t="s">
        <v>3</v>
      </c>
      <c r="H2622" t="s">
        <v>1046</v>
      </c>
      <c r="I2622" t="s">
        <v>954</v>
      </c>
      <c r="J2622" t="e">
        <f>+VLOOKUP(I2622,NOMENCLATURA!$A$3:$B$20,2,FALSE)</f>
        <v>#N/A</v>
      </c>
      <c r="K2622" t="s">
        <v>11059</v>
      </c>
      <c r="L2622" t="s">
        <v>11060</v>
      </c>
      <c r="M2622" s="2">
        <v>43710</v>
      </c>
      <c r="N2622" t="s">
        <v>9571</v>
      </c>
      <c r="O2622" t="s">
        <v>353</v>
      </c>
      <c r="P2622" t="s">
        <v>3</v>
      </c>
      <c r="Q2622" t="s">
        <v>45</v>
      </c>
      <c r="R2622" t="s">
        <v>11061</v>
      </c>
      <c r="S2622" t="s">
        <v>11062</v>
      </c>
      <c r="T2622" t="s">
        <v>3</v>
      </c>
      <c r="U2622" t="s">
        <v>3</v>
      </c>
      <c r="V2622" t="str">
        <f>VLOOKUP(A2622,Ventas!$A$2:$H$3062,7,FALSE)</f>
        <v>N0</v>
      </c>
      <c r="W2622" t="str">
        <f>VLOOKUP(A2622,Ventas!$A$2:$H$3062,8,FALSE)</f>
        <v>OJ</v>
      </c>
      <c r="X2622" t="e">
        <f>VLOOKUP(A2622,'Correo 1'!$A$2:$C$3062,3,FALSE)</f>
        <v>#N/A</v>
      </c>
    </row>
    <row r="2623" spans="1:24" x14ac:dyDescent="0.2">
      <c r="A2623">
        <v>1145996</v>
      </c>
      <c r="B2623" t="s">
        <v>111</v>
      </c>
      <c r="C2623" t="s">
        <v>11063</v>
      </c>
      <c r="D2623" t="s">
        <v>3</v>
      </c>
      <c r="E2623" t="s">
        <v>204</v>
      </c>
      <c r="F2623" t="s">
        <v>204</v>
      </c>
      <c r="G2623" t="s">
        <v>3</v>
      </c>
      <c r="H2623" t="s">
        <v>115</v>
      </c>
      <c r="I2623" t="s">
        <v>954</v>
      </c>
      <c r="J2623" t="e">
        <f>+VLOOKUP(I2623,NOMENCLATURA!$A$3:$B$20,2,FALSE)</f>
        <v>#N/A</v>
      </c>
      <c r="K2623" t="s">
        <v>11064</v>
      </c>
      <c r="L2623" t="s">
        <v>11065</v>
      </c>
      <c r="M2623" s="2">
        <v>43710</v>
      </c>
      <c r="N2623" t="s">
        <v>9571</v>
      </c>
      <c r="O2623" t="s">
        <v>353</v>
      </c>
      <c r="P2623" t="s">
        <v>3</v>
      </c>
      <c r="Q2623" t="s">
        <v>45</v>
      </c>
      <c r="R2623" t="s">
        <v>11066</v>
      </c>
      <c r="S2623" t="s">
        <v>11067</v>
      </c>
      <c r="T2623" t="s">
        <v>3</v>
      </c>
      <c r="U2623" t="s">
        <v>3</v>
      </c>
      <c r="V2623" t="str">
        <f>VLOOKUP(A2623,Ventas!$A$2:$H$3062,7,FALSE)</f>
        <v>N0</v>
      </c>
      <c r="W2623" t="str">
        <f>VLOOKUP(A2623,Ventas!$A$2:$H$3062,8,FALSE)</f>
        <v>OJ</v>
      </c>
      <c r="X2623" t="e">
        <f>VLOOKUP(A2623,'Correo 1'!$A$2:$C$3062,3,FALSE)</f>
        <v>#N/A</v>
      </c>
    </row>
    <row r="2624" spans="1:24" x14ac:dyDescent="0.2">
      <c r="A2624">
        <v>1145997</v>
      </c>
      <c r="B2624" t="s">
        <v>111</v>
      </c>
      <c r="C2624" t="s">
        <v>11068</v>
      </c>
      <c r="D2624" t="s">
        <v>3</v>
      </c>
      <c r="E2624" t="s">
        <v>7383</v>
      </c>
      <c r="F2624" t="s">
        <v>9366</v>
      </c>
      <c r="G2624" t="s">
        <v>3</v>
      </c>
      <c r="H2624" t="s">
        <v>79</v>
      </c>
      <c r="I2624" t="s">
        <v>954</v>
      </c>
      <c r="J2624" t="e">
        <f>+VLOOKUP(I2624,NOMENCLATURA!$A$3:$B$20,2,FALSE)</f>
        <v>#N/A</v>
      </c>
      <c r="K2624" t="s">
        <v>11069</v>
      </c>
      <c r="L2624" t="s">
        <v>11070</v>
      </c>
      <c r="M2624" s="2">
        <v>43710</v>
      </c>
      <c r="N2624" t="s">
        <v>9571</v>
      </c>
      <c r="O2624" t="s">
        <v>353</v>
      </c>
      <c r="P2624" t="s">
        <v>3</v>
      </c>
      <c r="Q2624" t="s">
        <v>45</v>
      </c>
      <c r="R2624" t="s">
        <v>11071</v>
      </c>
      <c r="S2624" t="s">
        <v>11072</v>
      </c>
      <c r="T2624" t="s">
        <v>3</v>
      </c>
      <c r="U2624" t="s">
        <v>3</v>
      </c>
      <c r="V2624" t="str">
        <f>VLOOKUP(A2624,Ventas!$A$2:$H$3062,7,FALSE)</f>
        <v>N0</v>
      </c>
      <c r="W2624" t="str">
        <f>VLOOKUP(A2624,Ventas!$A$2:$H$3062,8,FALSE)</f>
        <v>OJ</v>
      </c>
      <c r="X2624" t="e">
        <f>VLOOKUP(A2624,'Correo 1'!$A$2:$C$3062,3,FALSE)</f>
        <v>#N/A</v>
      </c>
    </row>
    <row r="2625" spans="1:24" x14ac:dyDescent="0.2">
      <c r="A2625">
        <v>1145998</v>
      </c>
      <c r="B2625" t="s">
        <v>111</v>
      </c>
      <c r="C2625" t="s">
        <v>11073</v>
      </c>
      <c r="D2625" t="s">
        <v>3</v>
      </c>
      <c r="E2625" t="s">
        <v>9613</v>
      </c>
      <c r="F2625" t="s">
        <v>5121</v>
      </c>
      <c r="G2625" t="s">
        <v>3</v>
      </c>
      <c r="H2625" t="s">
        <v>1709</v>
      </c>
      <c r="I2625" t="s">
        <v>954</v>
      </c>
      <c r="J2625" t="e">
        <f>+VLOOKUP(I2625,NOMENCLATURA!$A$3:$B$20,2,FALSE)</f>
        <v>#N/A</v>
      </c>
      <c r="K2625" t="s">
        <v>11074</v>
      </c>
      <c r="L2625" t="s">
        <v>11075</v>
      </c>
      <c r="M2625" s="2">
        <v>43710</v>
      </c>
      <c r="N2625" t="s">
        <v>9571</v>
      </c>
      <c r="O2625" t="s">
        <v>353</v>
      </c>
      <c r="P2625" t="s">
        <v>3</v>
      </c>
      <c r="Q2625" t="s">
        <v>45</v>
      </c>
      <c r="R2625" t="s">
        <v>11076</v>
      </c>
      <c r="S2625" t="s">
        <v>11077</v>
      </c>
      <c r="T2625" t="s">
        <v>3</v>
      </c>
      <c r="U2625" t="s">
        <v>3</v>
      </c>
      <c r="V2625" t="str">
        <f>VLOOKUP(A2625,Ventas!$A$2:$H$3062,7,FALSE)</f>
        <v>N0</v>
      </c>
      <c r="W2625" t="str">
        <f>VLOOKUP(A2625,Ventas!$A$2:$H$3062,8,FALSE)</f>
        <v>OJ</v>
      </c>
      <c r="X2625" t="e">
        <f>VLOOKUP(A2625,'Correo 1'!$A$2:$C$3062,3,FALSE)</f>
        <v>#N/A</v>
      </c>
    </row>
    <row r="2626" spans="1:24" x14ac:dyDescent="0.2">
      <c r="A2626">
        <v>1145999</v>
      </c>
      <c r="B2626" t="s">
        <v>111</v>
      </c>
      <c r="C2626" t="s">
        <v>11078</v>
      </c>
      <c r="D2626" t="s">
        <v>3</v>
      </c>
      <c r="E2626" t="s">
        <v>9613</v>
      </c>
      <c r="F2626" t="s">
        <v>8995</v>
      </c>
      <c r="G2626" t="s">
        <v>3</v>
      </c>
      <c r="H2626" t="s">
        <v>1709</v>
      </c>
      <c r="I2626" t="s">
        <v>954</v>
      </c>
      <c r="J2626" t="e">
        <f>+VLOOKUP(I2626,NOMENCLATURA!$A$3:$B$20,2,FALSE)</f>
        <v>#N/A</v>
      </c>
      <c r="K2626" t="s">
        <v>11079</v>
      </c>
      <c r="L2626" t="s">
        <v>11080</v>
      </c>
      <c r="M2626" s="2">
        <v>43710</v>
      </c>
      <c r="N2626" t="s">
        <v>9571</v>
      </c>
      <c r="O2626" t="s">
        <v>353</v>
      </c>
      <c r="P2626" t="s">
        <v>3</v>
      </c>
      <c r="Q2626" t="s">
        <v>45</v>
      </c>
      <c r="R2626" t="s">
        <v>11081</v>
      </c>
      <c r="S2626" t="s">
        <v>11082</v>
      </c>
      <c r="T2626" t="s">
        <v>3</v>
      </c>
      <c r="U2626" t="s">
        <v>3</v>
      </c>
      <c r="V2626" t="str">
        <f>VLOOKUP(A2626,Ventas!$A$2:$H$3062,7,FALSE)</f>
        <v>N0</v>
      </c>
      <c r="W2626" t="str">
        <f>VLOOKUP(A2626,Ventas!$A$2:$H$3062,8,FALSE)</f>
        <v>OJ</v>
      </c>
      <c r="X2626" t="e">
        <f>VLOOKUP(A2626,'Correo 1'!$A$2:$C$3062,3,FALSE)</f>
        <v>#N/A</v>
      </c>
    </row>
    <row r="2627" spans="1:24" x14ac:dyDescent="0.2">
      <c r="A2627">
        <v>1146000</v>
      </c>
      <c r="B2627" t="s">
        <v>111</v>
      </c>
      <c r="C2627" t="s">
        <v>11083</v>
      </c>
      <c r="D2627" t="s">
        <v>3</v>
      </c>
      <c r="E2627" t="s">
        <v>204</v>
      </c>
      <c r="F2627" t="s">
        <v>2032</v>
      </c>
      <c r="G2627" t="s">
        <v>3</v>
      </c>
      <c r="H2627" t="s">
        <v>115</v>
      </c>
      <c r="I2627" t="s">
        <v>954</v>
      </c>
      <c r="J2627" t="e">
        <f>+VLOOKUP(I2627,NOMENCLATURA!$A$3:$B$20,2,FALSE)</f>
        <v>#N/A</v>
      </c>
      <c r="K2627" t="s">
        <v>8329</v>
      </c>
      <c r="L2627" t="s">
        <v>11084</v>
      </c>
      <c r="M2627" s="2">
        <v>43710</v>
      </c>
      <c r="N2627" t="s">
        <v>9571</v>
      </c>
      <c r="O2627" t="s">
        <v>353</v>
      </c>
      <c r="P2627" t="s">
        <v>3</v>
      </c>
      <c r="Q2627" t="s">
        <v>45</v>
      </c>
      <c r="R2627" t="s">
        <v>11085</v>
      </c>
      <c r="S2627" t="s">
        <v>11086</v>
      </c>
      <c r="T2627" t="s">
        <v>3</v>
      </c>
      <c r="U2627" t="s">
        <v>3</v>
      </c>
      <c r="V2627" t="str">
        <f>VLOOKUP(A2627,Ventas!$A$2:$H$3062,7,FALSE)</f>
        <v>N0</v>
      </c>
      <c r="W2627" t="str">
        <f>VLOOKUP(A2627,Ventas!$A$2:$H$3062,8,FALSE)</f>
        <v>OJ</v>
      </c>
      <c r="X2627" t="e">
        <f>VLOOKUP(A2627,'Correo 1'!$A$2:$C$3062,3,FALSE)</f>
        <v>#N/A</v>
      </c>
    </row>
    <row r="2628" spans="1:24" x14ac:dyDescent="0.2">
      <c r="A2628">
        <v>1146001</v>
      </c>
      <c r="B2628" t="s">
        <v>111</v>
      </c>
      <c r="C2628" t="s">
        <v>11087</v>
      </c>
      <c r="D2628" t="s">
        <v>3</v>
      </c>
      <c r="E2628" t="s">
        <v>4595</v>
      </c>
      <c r="F2628" t="s">
        <v>4595</v>
      </c>
      <c r="G2628" t="s">
        <v>3</v>
      </c>
      <c r="H2628" t="s">
        <v>1087</v>
      </c>
      <c r="I2628" t="s">
        <v>954</v>
      </c>
      <c r="J2628" t="e">
        <f>+VLOOKUP(I2628,NOMENCLATURA!$A$3:$B$20,2,FALSE)</f>
        <v>#N/A</v>
      </c>
      <c r="K2628" t="s">
        <v>11088</v>
      </c>
      <c r="L2628" t="s">
        <v>11089</v>
      </c>
      <c r="M2628" s="2">
        <v>43710</v>
      </c>
      <c r="N2628" t="s">
        <v>9571</v>
      </c>
      <c r="O2628" t="s">
        <v>353</v>
      </c>
      <c r="P2628" t="s">
        <v>3</v>
      </c>
      <c r="Q2628" t="s">
        <v>45</v>
      </c>
      <c r="R2628" t="s">
        <v>11090</v>
      </c>
      <c r="S2628" t="s">
        <v>11091</v>
      </c>
      <c r="T2628" t="s">
        <v>3</v>
      </c>
      <c r="U2628" t="s">
        <v>3</v>
      </c>
      <c r="V2628" t="str">
        <f>VLOOKUP(A2628,Ventas!$A$2:$H$3062,7,FALSE)</f>
        <v>N0</v>
      </c>
      <c r="W2628" t="str">
        <f>VLOOKUP(A2628,Ventas!$A$2:$H$3062,8,FALSE)</f>
        <v>OJ</v>
      </c>
      <c r="X2628" t="e">
        <f>VLOOKUP(A2628,'Correo 1'!$A$2:$C$3062,3,FALSE)</f>
        <v>#N/A</v>
      </c>
    </row>
    <row r="2629" spans="1:24" x14ac:dyDescent="0.2">
      <c r="A2629">
        <v>1146002</v>
      </c>
      <c r="B2629" t="s">
        <v>111</v>
      </c>
      <c r="C2629" t="s">
        <v>11092</v>
      </c>
      <c r="D2629" t="s">
        <v>3</v>
      </c>
      <c r="E2629" t="s">
        <v>204</v>
      </c>
      <c r="F2629" t="s">
        <v>3781</v>
      </c>
      <c r="G2629" t="s">
        <v>3</v>
      </c>
      <c r="H2629" t="s">
        <v>115</v>
      </c>
      <c r="I2629" t="s">
        <v>954</v>
      </c>
      <c r="J2629" t="e">
        <f>+VLOOKUP(I2629,NOMENCLATURA!$A$3:$B$20,2,FALSE)</f>
        <v>#N/A</v>
      </c>
      <c r="K2629" t="s">
        <v>11093</v>
      </c>
      <c r="L2629" t="s">
        <v>11094</v>
      </c>
      <c r="M2629" s="2">
        <v>43710</v>
      </c>
      <c r="N2629" t="s">
        <v>9571</v>
      </c>
      <c r="O2629" t="s">
        <v>353</v>
      </c>
      <c r="P2629" t="s">
        <v>3</v>
      </c>
      <c r="Q2629" t="s">
        <v>45</v>
      </c>
      <c r="R2629" t="s">
        <v>11095</v>
      </c>
      <c r="S2629" t="s">
        <v>11096</v>
      </c>
      <c r="T2629" t="s">
        <v>3</v>
      </c>
      <c r="U2629" t="s">
        <v>3</v>
      </c>
      <c r="V2629" t="str">
        <f>VLOOKUP(A2629,Ventas!$A$2:$H$3062,7,FALSE)</f>
        <v>N0</v>
      </c>
      <c r="W2629" t="str">
        <f>VLOOKUP(A2629,Ventas!$A$2:$H$3062,8,FALSE)</f>
        <v>OJ</v>
      </c>
      <c r="X2629" t="e">
        <f>VLOOKUP(A2629,'Correo 1'!$A$2:$C$3062,3,FALSE)</f>
        <v>#N/A</v>
      </c>
    </row>
    <row r="2630" spans="1:24" x14ac:dyDescent="0.2">
      <c r="A2630">
        <v>1146003</v>
      </c>
      <c r="B2630" t="s">
        <v>111</v>
      </c>
      <c r="C2630" t="s">
        <v>11097</v>
      </c>
      <c r="D2630" t="s">
        <v>3</v>
      </c>
      <c r="E2630" t="s">
        <v>3113</v>
      </c>
      <c r="F2630" t="s">
        <v>2952</v>
      </c>
      <c r="G2630" t="s">
        <v>3</v>
      </c>
      <c r="H2630" t="s">
        <v>1046</v>
      </c>
      <c r="I2630" t="s">
        <v>954</v>
      </c>
      <c r="J2630" t="e">
        <f>+VLOOKUP(I2630,NOMENCLATURA!$A$3:$B$20,2,FALSE)</f>
        <v>#N/A</v>
      </c>
      <c r="K2630" t="s">
        <v>11098</v>
      </c>
      <c r="L2630" t="s">
        <v>11099</v>
      </c>
      <c r="M2630" s="2">
        <v>43710</v>
      </c>
      <c r="N2630" t="s">
        <v>9571</v>
      </c>
      <c r="O2630" t="s">
        <v>353</v>
      </c>
      <c r="P2630" t="s">
        <v>3</v>
      </c>
      <c r="Q2630" t="s">
        <v>45</v>
      </c>
      <c r="R2630" t="s">
        <v>11100</v>
      </c>
      <c r="S2630" t="s">
        <v>11101</v>
      </c>
      <c r="T2630" t="s">
        <v>3</v>
      </c>
      <c r="U2630" t="s">
        <v>3</v>
      </c>
      <c r="V2630" t="str">
        <f>VLOOKUP(A2630,Ventas!$A$2:$H$3062,7,FALSE)</f>
        <v>N0</v>
      </c>
      <c r="W2630" t="str">
        <f>VLOOKUP(A2630,Ventas!$A$2:$H$3062,8,FALSE)</f>
        <v>OJ</v>
      </c>
      <c r="X2630" t="e">
        <f>VLOOKUP(A2630,'Correo 1'!$A$2:$C$3062,3,FALSE)</f>
        <v>#N/A</v>
      </c>
    </row>
    <row r="2631" spans="1:24" x14ac:dyDescent="0.2">
      <c r="A2631">
        <v>1146004</v>
      </c>
      <c r="B2631" t="s">
        <v>111</v>
      </c>
      <c r="C2631" t="s">
        <v>11102</v>
      </c>
      <c r="D2631" t="s">
        <v>3</v>
      </c>
      <c r="E2631" t="s">
        <v>204</v>
      </c>
      <c r="F2631" t="s">
        <v>6590</v>
      </c>
      <c r="G2631" t="s">
        <v>3</v>
      </c>
      <c r="H2631" t="s">
        <v>115</v>
      </c>
      <c r="I2631" t="s">
        <v>954</v>
      </c>
      <c r="J2631" t="e">
        <f>+VLOOKUP(I2631,NOMENCLATURA!$A$3:$B$20,2,FALSE)</f>
        <v>#N/A</v>
      </c>
      <c r="K2631" t="s">
        <v>11103</v>
      </c>
      <c r="L2631" t="s">
        <v>11104</v>
      </c>
      <c r="M2631" s="2">
        <v>43710</v>
      </c>
      <c r="N2631" t="s">
        <v>9571</v>
      </c>
      <c r="O2631" t="s">
        <v>353</v>
      </c>
      <c r="P2631" t="s">
        <v>3</v>
      </c>
      <c r="Q2631" t="s">
        <v>45</v>
      </c>
      <c r="R2631" t="s">
        <v>11105</v>
      </c>
      <c r="S2631" t="s">
        <v>11106</v>
      </c>
      <c r="T2631" t="s">
        <v>3</v>
      </c>
      <c r="U2631" t="s">
        <v>3</v>
      </c>
      <c r="V2631" t="str">
        <f>VLOOKUP(A2631,Ventas!$A$2:$H$3062,7,FALSE)</f>
        <v>N0</v>
      </c>
      <c r="W2631" t="str">
        <f>VLOOKUP(A2631,Ventas!$A$2:$H$3062,8,FALSE)</f>
        <v>OJ</v>
      </c>
      <c r="X2631" t="e">
        <f>VLOOKUP(A2631,'Correo 1'!$A$2:$C$3062,3,FALSE)</f>
        <v>#N/A</v>
      </c>
    </row>
    <row r="2632" spans="1:24" x14ac:dyDescent="0.2">
      <c r="A2632">
        <v>1146005</v>
      </c>
      <c r="B2632" t="s">
        <v>111</v>
      </c>
      <c r="C2632" t="s">
        <v>11107</v>
      </c>
      <c r="D2632" t="s">
        <v>3</v>
      </c>
      <c r="E2632" t="s">
        <v>204</v>
      </c>
      <c r="F2632" t="s">
        <v>9727</v>
      </c>
      <c r="G2632" t="s">
        <v>3</v>
      </c>
      <c r="H2632" t="s">
        <v>115</v>
      </c>
      <c r="I2632" t="s">
        <v>954</v>
      </c>
      <c r="J2632" t="e">
        <f>+VLOOKUP(I2632,NOMENCLATURA!$A$3:$B$20,2,FALSE)</f>
        <v>#N/A</v>
      </c>
      <c r="K2632" t="s">
        <v>11108</v>
      </c>
      <c r="L2632" t="s">
        <v>11109</v>
      </c>
      <c r="M2632" s="2">
        <v>43710</v>
      </c>
      <c r="N2632" t="s">
        <v>9571</v>
      </c>
      <c r="O2632" t="s">
        <v>353</v>
      </c>
      <c r="P2632" t="s">
        <v>3</v>
      </c>
      <c r="Q2632" t="s">
        <v>45</v>
      </c>
      <c r="R2632" t="s">
        <v>11110</v>
      </c>
      <c r="S2632" t="s">
        <v>11111</v>
      </c>
      <c r="T2632" t="s">
        <v>3</v>
      </c>
      <c r="U2632" t="s">
        <v>3</v>
      </c>
      <c r="V2632" t="str">
        <f>VLOOKUP(A2632,Ventas!$A$2:$H$3062,7,FALSE)</f>
        <v>N0</v>
      </c>
      <c r="W2632" t="str">
        <f>VLOOKUP(A2632,Ventas!$A$2:$H$3062,8,FALSE)</f>
        <v>OJ</v>
      </c>
      <c r="X2632" t="e">
        <f>VLOOKUP(A2632,'Correo 1'!$A$2:$C$3062,3,FALSE)</f>
        <v>#N/A</v>
      </c>
    </row>
    <row r="2633" spans="1:24" x14ac:dyDescent="0.2">
      <c r="A2633">
        <v>1146006</v>
      </c>
      <c r="B2633" t="s">
        <v>111</v>
      </c>
      <c r="C2633" t="s">
        <v>11112</v>
      </c>
      <c r="D2633" t="s">
        <v>3</v>
      </c>
      <c r="E2633" t="s">
        <v>3113</v>
      </c>
      <c r="F2633" t="s">
        <v>2952</v>
      </c>
      <c r="G2633" t="s">
        <v>3</v>
      </c>
      <c r="H2633" t="s">
        <v>1046</v>
      </c>
      <c r="I2633" t="s">
        <v>954</v>
      </c>
      <c r="J2633" t="e">
        <f>+VLOOKUP(I2633,NOMENCLATURA!$A$3:$B$20,2,FALSE)</f>
        <v>#N/A</v>
      </c>
      <c r="K2633" t="s">
        <v>11113</v>
      </c>
      <c r="L2633" t="s">
        <v>11114</v>
      </c>
      <c r="M2633" s="2">
        <v>43710</v>
      </c>
      <c r="N2633" t="s">
        <v>9571</v>
      </c>
      <c r="O2633" t="s">
        <v>353</v>
      </c>
      <c r="P2633" t="s">
        <v>3</v>
      </c>
      <c r="Q2633" t="s">
        <v>45</v>
      </c>
      <c r="R2633" t="s">
        <v>11115</v>
      </c>
      <c r="S2633" t="s">
        <v>11116</v>
      </c>
      <c r="T2633" t="s">
        <v>3</v>
      </c>
      <c r="U2633" t="s">
        <v>3</v>
      </c>
      <c r="V2633" t="str">
        <f>VLOOKUP(A2633,Ventas!$A$2:$H$3062,7,FALSE)</f>
        <v>N0</v>
      </c>
      <c r="W2633" t="str">
        <f>VLOOKUP(A2633,Ventas!$A$2:$H$3062,8,FALSE)</f>
        <v>OJ</v>
      </c>
      <c r="X2633" t="e">
        <f>VLOOKUP(A2633,'Correo 1'!$A$2:$C$3062,3,FALSE)</f>
        <v>#N/A</v>
      </c>
    </row>
    <row r="2634" spans="1:24" x14ac:dyDescent="0.2">
      <c r="A2634">
        <v>1146007</v>
      </c>
      <c r="B2634" t="s">
        <v>111</v>
      </c>
      <c r="C2634" t="s">
        <v>11117</v>
      </c>
      <c r="D2634" t="s">
        <v>3</v>
      </c>
      <c r="E2634" t="s">
        <v>204</v>
      </c>
      <c r="F2634" t="s">
        <v>3887</v>
      </c>
      <c r="G2634" t="s">
        <v>3</v>
      </c>
      <c r="H2634" t="s">
        <v>115</v>
      </c>
      <c r="I2634" t="s">
        <v>954</v>
      </c>
      <c r="J2634" t="e">
        <f>+VLOOKUP(I2634,NOMENCLATURA!$A$3:$B$20,2,FALSE)</f>
        <v>#N/A</v>
      </c>
      <c r="K2634" t="s">
        <v>11118</v>
      </c>
      <c r="L2634" t="s">
        <v>11119</v>
      </c>
      <c r="M2634" s="2">
        <v>43710</v>
      </c>
      <c r="N2634" t="s">
        <v>9571</v>
      </c>
      <c r="O2634" t="s">
        <v>353</v>
      </c>
      <c r="P2634" t="s">
        <v>3</v>
      </c>
      <c r="Q2634" t="s">
        <v>45</v>
      </c>
      <c r="R2634" t="s">
        <v>11120</v>
      </c>
      <c r="S2634" t="s">
        <v>11121</v>
      </c>
      <c r="T2634" t="s">
        <v>3</v>
      </c>
      <c r="U2634" t="s">
        <v>3</v>
      </c>
      <c r="V2634" t="str">
        <f>VLOOKUP(A2634,Ventas!$A$2:$H$3062,7,FALSE)</f>
        <v>N0</v>
      </c>
      <c r="W2634" t="str">
        <f>VLOOKUP(A2634,Ventas!$A$2:$H$3062,8,FALSE)</f>
        <v>OJ</v>
      </c>
      <c r="X2634" t="e">
        <f>VLOOKUP(A2634,'Correo 1'!$A$2:$C$3062,3,FALSE)</f>
        <v>#N/A</v>
      </c>
    </row>
    <row r="2635" spans="1:24" x14ac:dyDescent="0.2">
      <c r="A2635">
        <v>1146009</v>
      </c>
      <c r="B2635" t="s">
        <v>111</v>
      </c>
      <c r="C2635" t="s">
        <v>11127</v>
      </c>
      <c r="D2635" t="s">
        <v>3</v>
      </c>
      <c r="E2635" t="s">
        <v>11128</v>
      </c>
      <c r="F2635" t="s">
        <v>11129</v>
      </c>
      <c r="G2635" t="s">
        <v>3</v>
      </c>
      <c r="H2635" t="s">
        <v>3191</v>
      </c>
      <c r="I2635" t="s">
        <v>954</v>
      </c>
      <c r="J2635" t="e">
        <f>+VLOOKUP(I2635,NOMENCLATURA!$A$3:$B$20,2,FALSE)</f>
        <v>#N/A</v>
      </c>
      <c r="K2635" t="s">
        <v>11130</v>
      </c>
      <c r="L2635" t="s">
        <v>11131</v>
      </c>
      <c r="M2635" s="2">
        <v>43710</v>
      </c>
      <c r="N2635" t="s">
        <v>9571</v>
      </c>
      <c r="O2635" t="s">
        <v>353</v>
      </c>
      <c r="P2635" t="s">
        <v>3</v>
      </c>
      <c r="Q2635" t="s">
        <v>45</v>
      </c>
      <c r="R2635" t="s">
        <v>11132</v>
      </c>
      <c r="S2635" t="s">
        <v>11133</v>
      </c>
      <c r="T2635" t="s">
        <v>3</v>
      </c>
      <c r="U2635" t="s">
        <v>3</v>
      </c>
      <c r="V2635" t="str">
        <f>VLOOKUP(A2635,Ventas!$A$2:$H$3062,7,FALSE)</f>
        <v>N0</v>
      </c>
      <c r="W2635" t="str">
        <f>VLOOKUP(A2635,Ventas!$A$2:$H$3062,8,FALSE)</f>
        <v>OJ</v>
      </c>
      <c r="X2635" t="e">
        <f>VLOOKUP(A2635,'Correo 1'!$A$2:$C$3062,3,FALSE)</f>
        <v>#N/A</v>
      </c>
    </row>
    <row r="2636" spans="1:24" x14ac:dyDescent="0.2">
      <c r="A2636">
        <v>1146010</v>
      </c>
      <c r="B2636" t="s">
        <v>111</v>
      </c>
      <c r="C2636" t="s">
        <v>11134</v>
      </c>
      <c r="D2636" t="s">
        <v>3</v>
      </c>
      <c r="E2636" t="s">
        <v>11052</v>
      </c>
      <c r="F2636" t="s">
        <v>11053</v>
      </c>
      <c r="G2636" t="s">
        <v>3</v>
      </c>
      <c r="H2636" t="s">
        <v>1087</v>
      </c>
      <c r="I2636" t="s">
        <v>954</v>
      </c>
      <c r="J2636" t="e">
        <f>+VLOOKUP(I2636,NOMENCLATURA!$A$3:$B$20,2,FALSE)</f>
        <v>#N/A</v>
      </c>
      <c r="K2636" t="s">
        <v>11135</v>
      </c>
      <c r="L2636" t="s">
        <v>11136</v>
      </c>
      <c r="M2636" s="2">
        <v>43710</v>
      </c>
      <c r="N2636" t="s">
        <v>9571</v>
      </c>
      <c r="O2636" t="s">
        <v>353</v>
      </c>
      <c r="P2636" t="s">
        <v>3</v>
      </c>
      <c r="Q2636" t="s">
        <v>45</v>
      </c>
      <c r="R2636" t="s">
        <v>11137</v>
      </c>
      <c r="S2636" t="s">
        <v>11138</v>
      </c>
      <c r="T2636" t="s">
        <v>3</v>
      </c>
      <c r="U2636" t="s">
        <v>3</v>
      </c>
      <c r="V2636" t="str">
        <f>VLOOKUP(A2636,Ventas!$A$2:$H$3062,7,FALSE)</f>
        <v>N0</v>
      </c>
      <c r="W2636" t="str">
        <f>VLOOKUP(A2636,Ventas!$A$2:$H$3062,8,FALSE)</f>
        <v>OJ</v>
      </c>
      <c r="X2636" t="e">
        <f>VLOOKUP(A2636,'Correo 1'!$A$2:$C$3062,3,FALSE)</f>
        <v>#N/A</v>
      </c>
    </row>
    <row r="2637" spans="1:24" x14ac:dyDescent="0.2">
      <c r="A2637">
        <v>1146011</v>
      </c>
      <c r="B2637" t="s">
        <v>111</v>
      </c>
      <c r="C2637" t="s">
        <v>11139</v>
      </c>
      <c r="D2637" t="s">
        <v>3</v>
      </c>
      <c r="E2637" t="s">
        <v>4679</v>
      </c>
      <c r="F2637" t="s">
        <v>7489</v>
      </c>
      <c r="G2637" t="s">
        <v>3</v>
      </c>
      <c r="H2637" t="s">
        <v>1087</v>
      </c>
      <c r="I2637" t="s">
        <v>954</v>
      </c>
      <c r="J2637" t="e">
        <f>+VLOOKUP(I2637,NOMENCLATURA!$A$3:$B$20,2,FALSE)</f>
        <v>#N/A</v>
      </c>
      <c r="K2637" t="s">
        <v>11140</v>
      </c>
      <c r="L2637" t="s">
        <v>11141</v>
      </c>
      <c r="M2637" s="2">
        <v>43710</v>
      </c>
      <c r="N2637" t="s">
        <v>9571</v>
      </c>
      <c r="O2637" t="s">
        <v>353</v>
      </c>
      <c r="P2637" t="s">
        <v>3</v>
      </c>
      <c r="Q2637" t="s">
        <v>45</v>
      </c>
      <c r="R2637" t="s">
        <v>11142</v>
      </c>
      <c r="S2637" t="s">
        <v>11143</v>
      </c>
      <c r="T2637" t="s">
        <v>3</v>
      </c>
      <c r="U2637" t="s">
        <v>3</v>
      </c>
      <c r="V2637" t="str">
        <f>VLOOKUP(A2637,Ventas!$A$2:$H$3062,7,FALSE)</f>
        <v>N0</v>
      </c>
      <c r="W2637" t="str">
        <f>VLOOKUP(A2637,Ventas!$A$2:$H$3062,8,FALSE)</f>
        <v>OJ</v>
      </c>
      <c r="X2637" t="e">
        <f>VLOOKUP(A2637,'Correo 1'!$A$2:$C$3062,3,FALSE)</f>
        <v>#N/A</v>
      </c>
    </row>
    <row r="2638" spans="1:24" x14ac:dyDescent="0.2">
      <c r="A2638">
        <v>1146012</v>
      </c>
      <c r="B2638" t="s">
        <v>111</v>
      </c>
      <c r="C2638" t="s">
        <v>11144</v>
      </c>
      <c r="D2638" t="s">
        <v>3</v>
      </c>
      <c r="E2638" t="s">
        <v>7657</v>
      </c>
      <c r="F2638" t="s">
        <v>3108</v>
      </c>
      <c r="G2638" t="s">
        <v>3</v>
      </c>
      <c r="H2638" t="s">
        <v>333</v>
      </c>
      <c r="I2638" t="s">
        <v>954</v>
      </c>
      <c r="J2638" t="e">
        <f>+VLOOKUP(I2638,NOMENCLATURA!$A$3:$B$20,2,FALSE)</f>
        <v>#N/A</v>
      </c>
      <c r="K2638" t="s">
        <v>11145</v>
      </c>
      <c r="L2638" t="s">
        <v>11146</v>
      </c>
      <c r="M2638" s="2">
        <v>43710</v>
      </c>
      <c r="N2638" t="s">
        <v>9571</v>
      </c>
      <c r="O2638" t="s">
        <v>353</v>
      </c>
      <c r="P2638" t="s">
        <v>3</v>
      </c>
      <c r="Q2638" t="s">
        <v>45</v>
      </c>
      <c r="R2638" t="s">
        <v>11147</v>
      </c>
      <c r="S2638" t="s">
        <v>11148</v>
      </c>
      <c r="T2638" t="s">
        <v>3</v>
      </c>
      <c r="U2638" t="s">
        <v>3</v>
      </c>
      <c r="V2638" t="str">
        <f>VLOOKUP(A2638,Ventas!$A$2:$H$3062,7,FALSE)</f>
        <v>N0</v>
      </c>
      <c r="W2638" t="str">
        <f>VLOOKUP(A2638,Ventas!$A$2:$H$3062,8,FALSE)</f>
        <v>OJ</v>
      </c>
      <c r="X2638" t="e">
        <f>VLOOKUP(A2638,'Correo 1'!$A$2:$C$3062,3,FALSE)</f>
        <v>#N/A</v>
      </c>
    </row>
    <row r="2639" spans="1:24" x14ac:dyDescent="0.2">
      <c r="A2639">
        <v>1146032</v>
      </c>
      <c r="B2639" t="s">
        <v>111</v>
      </c>
      <c r="C2639" t="s">
        <v>11149</v>
      </c>
      <c r="D2639" t="s">
        <v>2958</v>
      </c>
      <c r="E2639" t="s">
        <v>204</v>
      </c>
      <c r="F2639" t="s">
        <v>2619</v>
      </c>
      <c r="G2639" t="s">
        <v>3</v>
      </c>
      <c r="H2639" t="s">
        <v>115</v>
      </c>
      <c r="I2639" t="s">
        <v>954</v>
      </c>
      <c r="J2639" t="e">
        <f>+VLOOKUP(I2639,NOMENCLATURA!$A$3:$B$20,2,FALSE)</f>
        <v>#N/A</v>
      </c>
      <c r="K2639" t="s">
        <v>10766</v>
      </c>
      <c r="L2639" t="s">
        <v>11150</v>
      </c>
      <c r="M2639" s="2">
        <v>43712</v>
      </c>
      <c r="N2639" t="s">
        <v>9571</v>
      </c>
      <c r="O2639" t="s">
        <v>353</v>
      </c>
      <c r="P2639" t="s">
        <v>3</v>
      </c>
      <c r="Q2639" t="s">
        <v>45</v>
      </c>
      <c r="R2639" t="s">
        <v>11151</v>
      </c>
      <c r="S2639" t="s">
        <v>11152</v>
      </c>
      <c r="T2639" t="s">
        <v>3</v>
      </c>
      <c r="U2639" t="s">
        <v>3</v>
      </c>
      <c r="V2639" t="str">
        <f>VLOOKUP(A2639,Ventas!$A$2:$H$3062,7,FALSE)</f>
        <v>N0</v>
      </c>
      <c r="W2639" t="str">
        <f>VLOOKUP(A2639,Ventas!$A$2:$H$3062,8,FALSE)</f>
        <v>OJ</v>
      </c>
      <c r="X2639" t="e">
        <f>VLOOKUP(A2639,'Correo 1'!$A$2:$C$3062,3,FALSE)</f>
        <v>#N/A</v>
      </c>
    </row>
    <row r="2640" spans="1:24" x14ac:dyDescent="0.2">
      <c r="A2640">
        <v>1146472</v>
      </c>
      <c r="B2640" t="s">
        <v>111</v>
      </c>
      <c r="C2640" t="s">
        <v>11182</v>
      </c>
      <c r="D2640" t="s">
        <v>3</v>
      </c>
      <c r="E2640" t="s">
        <v>204</v>
      </c>
      <c r="F2640" t="s">
        <v>3781</v>
      </c>
      <c r="G2640" t="s">
        <v>3</v>
      </c>
      <c r="H2640" t="s">
        <v>115</v>
      </c>
      <c r="I2640" t="s">
        <v>954</v>
      </c>
      <c r="J2640" t="e">
        <f>+VLOOKUP(I2640,NOMENCLATURA!$A$3:$B$20,2,FALSE)</f>
        <v>#N/A</v>
      </c>
      <c r="K2640" t="s">
        <v>11183</v>
      </c>
      <c r="L2640" t="s">
        <v>11184</v>
      </c>
      <c r="M2640" s="2">
        <v>43739</v>
      </c>
      <c r="N2640" t="s">
        <v>9571</v>
      </c>
      <c r="O2640" t="s">
        <v>353</v>
      </c>
      <c r="P2640" t="s">
        <v>3</v>
      </c>
      <c r="Q2640" t="s">
        <v>45</v>
      </c>
      <c r="R2640" t="s">
        <v>11185</v>
      </c>
      <c r="S2640" t="s">
        <v>11186</v>
      </c>
      <c r="T2640" t="s">
        <v>3</v>
      </c>
      <c r="U2640" t="s">
        <v>3</v>
      </c>
      <c r="V2640" t="str">
        <f>VLOOKUP(A2640,Ventas!$A$2:$H$3062,7,FALSE)</f>
        <v>N30</v>
      </c>
      <c r="W2640" t="str">
        <f>VLOOKUP(A2640,Ventas!$A$2:$H$3062,8,FALSE)</f>
        <v>OJ</v>
      </c>
      <c r="X2640" t="e">
        <f>VLOOKUP(A2640,'Correo 1'!$A$2:$C$3062,3,FALSE)</f>
        <v>#N/A</v>
      </c>
    </row>
    <row r="2641" spans="1:24" x14ac:dyDescent="0.2">
      <c r="A2641">
        <v>1146606</v>
      </c>
      <c r="B2641" t="s">
        <v>111</v>
      </c>
      <c r="C2641" t="s">
        <v>11223</v>
      </c>
      <c r="D2641" t="s">
        <v>11224</v>
      </c>
      <c r="E2641" t="s">
        <v>204</v>
      </c>
      <c r="F2641" t="s">
        <v>113</v>
      </c>
      <c r="G2641" t="s">
        <v>3</v>
      </c>
      <c r="H2641" t="s">
        <v>115</v>
      </c>
      <c r="I2641" t="s">
        <v>954</v>
      </c>
      <c r="J2641" t="e">
        <f>+VLOOKUP(I2641,NOMENCLATURA!$A$3:$B$20,2,FALSE)</f>
        <v>#N/A</v>
      </c>
      <c r="K2641" t="s">
        <v>11225</v>
      </c>
      <c r="L2641" t="s">
        <v>11226</v>
      </c>
      <c r="M2641" s="2">
        <v>43754</v>
      </c>
      <c r="N2641" t="s">
        <v>9571</v>
      </c>
      <c r="O2641" t="s">
        <v>353</v>
      </c>
      <c r="P2641" t="s">
        <v>3</v>
      </c>
      <c r="Q2641" t="s">
        <v>45</v>
      </c>
      <c r="R2641" t="s">
        <v>11227</v>
      </c>
      <c r="S2641" t="s">
        <v>4204</v>
      </c>
      <c r="T2641" t="s">
        <v>3</v>
      </c>
      <c r="U2641" t="s">
        <v>3</v>
      </c>
      <c r="V2641" t="str">
        <f>VLOOKUP(A2641,Ventas!$A$2:$H$3062,7,FALSE)</f>
        <v>N0</v>
      </c>
      <c r="W2641" t="str">
        <f>VLOOKUP(A2641,Ventas!$A$2:$H$3062,8,FALSE)</f>
        <v>OJ</v>
      </c>
      <c r="X2641" t="e">
        <f>VLOOKUP(A2641,'Correo 1'!$A$2:$C$3062,3,FALSE)</f>
        <v>#N/A</v>
      </c>
    </row>
    <row r="2642" spans="1:24" x14ac:dyDescent="0.2">
      <c r="A2642">
        <v>1147024</v>
      </c>
      <c r="B2642" t="s">
        <v>111</v>
      </c>
      <c r="C2642" t="s">
        <v>11498</v>
      </c>
      <c r="D2642" t="s">
        <v>3</v>
      </c>
      <c r="E2642" t="s">
        <v>204</v>
      </c>
      <c r="F2642" t="s">
        <v>113</v>
      </c>
      <c r="G2642" t="s">
        <v>3</v>
      </c>
      <c r="H2642" t="s">
        <v>115</v>
      </c>
      <c r="I2642" t="s">
        <v>954</v>
      </c>
      <c r="J2642" t="e">
        <f>+VLOOKUP(I2642,NOMENCLATURA!$A$3:$B$20,2,FALSE)</f>
        <v>#N/A</v>
      </c>
      <c r="K2642" t="s">
        <v>11499</v>
      </c>
      <c r="L2642" t="s">
        <v>11500</v>
      </c>
      <c r="M2642" s="2">
        <v>43787</v>
      </c>
      <c r="N2642" t="s">
        <v>9571</v>
      </c>
      <c r="O2642" t="s">
        <v>353</v>
      </c>
      <c r="P2642" t="s">
        <v>3</v>
      </c>
      <c r="Q2642" t="s">
        <v>45</v>
      </c>
      <c r="R2642" t="s">
        <v>11501</v>
      </c>
      <c r="S2642" t="s">
        <v>11502</v>
      </c>
      <c r="T2642" t="s">
        <v>3</v>
      </c>
      <c r="U2642" t="s">
        <v>3</v>
      </c>
      <c r="V2642" t="str">
        <f>VLOOKUP(A2642,Ventas!$A$2:$H$3062,7,FALSE)</f>
        <v>N0</v>
      </c>
      <c r="W2642" t="str">
        <f>VLOOKUP(A2642,Ventas!$A$2:$H$3062,8,FALSE)</f>
        <v>OJ</v>
      </c>
      <c r="X2642" t="e">
        <f>VLOOKUP(A2642,'Correo 1'!$A$2:$C$3062,3,FALSE)</f>
        <v>#N/A</v>
      </c>
    </row>
    <row r="2643" spans="1:24" x14ac:dyDescent="0.2">
      <c r="A2643">
        <v>1147417</v>
      </c>
      <c r="B2643" t="s">
        <v>111</v>
      </c>
      <c r="C2643" t="s">
        <v>11781</v>
      </c>
      <c r="D2643" t="s">
        <v>3</v>
      </c>
      <c r="E2643" t="s">
        <v>3964</v>
      </c>
      <c r="F2643" t="s">
        <v>3964</v>
      </c>
      <c r="G2643" t="s">
        <v>3</v>
      </c>
      <c r="H2643" t="s">
        <v>1709</v>
      </c>
      <c r="I2643" t="s">
        <v>954</v>
      </c>
      <c r="J2643" t="e">
        <f>+VLOOKUP(I2643,NOMENCLATURA!$A$3:$B$20,2,FALSE)</f>
        <v>#N/A</v>
      </c>
      <c r="K2643" t="s">
        <v>11782</v>
      </c>
      <c r="L2643" t="s">
        <v>11783</v>
      </c>
      <c r="M2643" s="2">
        <v>43816</v>
      </c>
      <c r="N2643" t="s">
        <v>9571</v>
      </c>
      <c r="O2643" t="s">
        <v>353</v>
      </c>
      <c r="P2643" t="s">
        <v>3</v>
      </c>
      <c r="Q2643" t="s">
        <v>45</v>
      </c>
      <c r="R2643" t="s">
        <v>11784</v>
      </c>
      <c r="S2643" t="s">
        <v>11785</v>
      </c>
      <c r="T2643" t="s">
        <v>3</v>
      </c>
      <c r="U2643" t="s">
        <v>3</v>
      </c>
      <c r="V2643" t="str">
        <f>VLOOKUP(A2643,Ventas!$A$2:$H$3062,7,FALSE)</f>
        <v>N0</v>
      </c>
      <c r="W2643" t="str">
        <f>VLOOKUP(A2643,Ventas!$A$2:$H$3062,8,FALSE)</f>
        <v>OJ</v>
      </c>
      <c r="X2643" t="e">
        <f>VLOOKUP(A2643,'Correo 1'!$A$2:$C$3062,3,FALSE)</f>
        <v>#N/A</v>
      </c>
    </row>
    <row r="2644" spans="1:24" x14ac:dyDescent="0.2">
      <c r="A2644">
        <v>1147582</v>
      </c>
      <c r="B2644" t="s">
        <v>111</v>
      </c>
      <c r="C2644" t="s">
        <v>11955</v>
      </c>
      <c r="D2644" t="s">
        <v>3</v>
      </c>
      <c r="E2644" t="s">
        <v>4154</v>
      </c>
      <c r="F2644" t="s">
        <v>4154</v>
      </c>
      <c r="G2644" t="s">
        <v>3</v>
      </c>
      <c r="H2644" t="s">
        <v>3127</v>
      </c>
      <c r="I2644" t="s">
        <v>954</v>
      </c>
      <c r="J2644" t="e">
        <f>+VLOOKUP(I2644,NOMENCLATURA!$A$3:$B$20,2,FALSE)</f>
        <v>#N/A</v>
      </c>
      <c r="K2644" t="s">
        <v>11956</v>
      </c>
      <c r="L2644" t="s">
        <v>11957</v>
      </c>
      <c r="M2644" s="2">
        <v>43836</v>
      </c>
      <c r="N2644" t="s">
        <v>9571</v>
      </c>
      <c r="O2644" t="s">
        <v>353</v>
      </c>
      <c r="P2644" t="s">
        <v>3</v>
      </c>
      <c r="Q2644" t="s">
        <v>45</v>
      </c>
      <c r="R2644" t="s">
        <v>11958</v>
      </c>
      <c r="S2644" t="s">
        <v>11959</v>
      </c>
      <c r="T2644" t="s">
        <v>3</v>
      </c>
      <c r="U2644" t="s">
        <v>3</v>
      </c>
      <c r="V2644" t="str">
        <f>VLOOKUP(A2644,Ventas!$A$2:$H$3062,7,FALSE)</f>
        <v>N0</v>
      </c>
      <c r="W2644" t="str">
        <f>VLOOKUP(A2644,Ventas!$A$2:$H$3062,8,FALSE)</f>
        <v>OJ</v>
      </c>
      <c r="X2644" t="e">
        <f>VLOOKUP(A2644,'Correo 1'!$A$2:$C$3062,3,FALSE)</f>
        <v>#N/A</v>
      </c>
    </row>
    <row r="2645" spans="1:24" x14ac:dyDescent="0.2">
      <c r="A2645">
        <v>1147583</v>
      </c>
      <c r="B2645" t="s">
        <v>111</v>
      </c>
      <c r="C2645" t="s">
        <v>11960</v>
      </c>
      <c r="D2645" t="s">
        <v>3</v>
      </c>
      <c r="E2645" t="s">
        <v>4595</v>
      </c>
      <c r="F2645" t="s">
        <v>4595</v>
      </c>
      <c r="G2645" t="s">
        <v>3</v>
      </c>
      <c r="H2645" t="s">
        <v>79</v>
      </c>
      <c r="I2645" t="s">
        <v>954</v>
      </c>
      <c r="J2645" t="e">
        <f>+VLOOKUP(I2645,NOMENCLATURA!$A$3:$B$20,2,FALSE)</f>
        <v>#N/A</v>
      </c>
      <c r="K2645" t="s">
        <v>11961</v>
      </c>
      <c r="L2645" t="s">
        <v>11962</v>
      </c>
      <c r="M2645" s="2">
        <v>43836</v>
      </c>
      <c r="N2645" t="s">
        <v>9571</v>
      </c>
      <c r="O2645" t="s">
        <v>353</v>
      </c>
      <c r="P2645" t="s">
        <v>3</v>
      </c>
      <c r="Q2645" t="s">
        <v>45</v>
      </c>
      <c r="R2645" t="s">
        <v>11963</v>
      </c>
      <c r="S2645" t="s">
        <v>3</v>
      </c>
      <c r="T2645" t="s">
        <v>3</v>
      </c>
      <c r="U2645" t="s">
        <v>3</v>
      </c>
      <c r="V2645" t="str">
        <f>VLOOKUP(A2645,Ventas!$A$2:$H$3062,7,FALSE)</f>
        <v>N0</v>
      </c>
      <c r="W2645" t="str">
        <f>VLOOKUP(A2645,Ventas!$A$2:$H$3062,8,FALSE)</f>
        <v>OJ</v>
      </c>
      <c r="X2645" t="e">
        <f>VLOOKUP(A2645,'Correo 1'!$A$2:$C$3062,3,FALSE)</f>
        <v>#N/A</v>
      </c>
    </row>
    <row r="2646" spans="1:24" x14ac:dyDescent="0.2">
      <c r="A2646">
        <v>1147589</v>
      </c>
      <c r="B2646" t="s">
        <v>111</v>
      </c>
      <c r="C2646" t="s">
        <v>11964</v>
      </c>
      <c r="D2646" t="s">
        <v>3</v>
      </c>
      <c r="E2646" t="s">
        <v>3113</v>
      </c>
      <c r="F2646" t="s">
        <v>3113</v>
      </c>
      <c r="G2646" t="s">
        <v>3</v>
      </c>
      <c r="H2646" t="s">
        <v>1046</v>
      </c>
      <c r="I2646" t="s">
        <v>954</v>
      </c>
      <c r="J2646" t="e">
        <f>+VLOOKUP(I2646,NOMENCLATURA!$A$3:$B$20,2,FALSE)</f>
        <v>#N/A</v>
      </c>
      <c r="K2646" t="s">
        <v>11965</v>
      </c>
      <c r="L2646" t="s">
        <v>11966</v>
      </c>
      <c r="M2646" s="2">
        <v>43836</v>
      </c>
      <c r="N2646" t="s">
        <v>9571</v>
      </c>
      <c r="O2646" t="s">
        <v>353</v>
      </c>
      <c r="P2646" t="s">
        <v>3</v>
      </c>
      <c r="Q2646" t="s">
        <v>45</v>
      </c>
      <c r="R2646" t="s">
        <v>11967</v>
      </c>
      <c r="S2646" t="s">
        <v>3</v>
      </c>
      <c r="T2646" t="s">
        <v>3</v>
      </c>
      <c r="U2646" t="s">
        <v>3</v>
      </c>
      <c r="V2646" t="str">
        <f>VLOOKUP(A2646,Ventas!$A$2:$H$3062,7,FALSE)</f>
        <v>N0</v>
      </c>
      <c r="W2646" t="str">
        <f>VLOOKUP(A2646,Ventas!$A$2:$H$3062,8,FALSE)</f>
        <v>OJ</v>
      </c>
      <c r="X2646" t="e">
        <f>VLOOKUP(A2646,'Correo 1'!$A$2:$C$3062,3,FALSE)</f>
        <v>#N/A</v>
      </c>
    </row>
    <row r="2647" spans="1:24" x14ac:dyDescent="0.2">
      <c r="A2647">
        <v>1147590</v>
      </c>
      <c r="B2647" t="s">
        <v>111</v>
      </c>
      <c r="C2647" t="s">
        <v>11968</v>
      </c>
      <c r="D2647" t="s">
        <v>3</v>
      </c>
      <c r="E2647" t="s">
        <v>4913</v>
      </c>
      <c r="F2647" t="s">
        <v>4913</v>
      </c>
      <c r="G2647" t="s">
        <v>3</v>
      </c>
      <c r="H2647" t="s">
        <v>79</v>
      </c>
      <c r="I2647" t="s">
        <v>954</v>
      </c>
      <c r="J2647" t="e">
        <f>+VLOOKUP(I2647,NOMENCLATURA!$A$3:$B$20,2,FALSE)</f>
        <v>#N/A</v>
      </c>
      <c r="K2647" t="s">
        <v>11969</v>
      </c>
      <c r="L2647" t="s">
        <v>11970</v>
      </c>
      <c r="M2647" s="2">
        <v>43836</v>
      </c>
      <c r="N2647" t="s">
        <v>9571</v>
      </c>
      <c r="O2647" t="s">
        <v>353</v>
      </c>
      <c r="P2647" t="s">
        <v>3</v>
      </c>
      <c r="Q2647" t="s">
        <v>45</v>
      </c>
      <c r="R2647" t="s">
        <v>11971</v>
      </c>
      <c r="S2647" t="s">
        <v>3</v>
      </c>
      <c r="T2647" t="s">
        <v>3</v>
      </c>
      <c r="U2647" t="s">
        <v>3</v>
      </c>
      <c r="V2647" t="str">
        <f>VLOOKUP(A2647,Ventas!$A$2:$H$3062,7,FALSE)</f>
        <v>N0</v>
      </c>
      <c r="W2647" t="str">
        <f>VLOOKUP(A2647,Ventas!$A$2:$H$3062,8,FALSE)</f>
        <v>OJ</v>
      </c>
      <c r="X2647" t="e">
        <f>VLOOKUP(A2647,'Correo 1'!$A$2:$C$3062,3,FALSE)</f>
        <v>#N/A</v>
      </c>
    </row>
    <row r="2648" spans="1:24" x14ac:dyDescent="0.2">
      <c r="A2648">
        <v>1147605</v>
      </c>
      <c r="B2648" t="s">
        <v>111</v>
      </c>
      <c r="C2648" t="s">
        <v>11972</v>
      </c>
      <c r="D2648" t="s">
        <v>3</v>
      </c>
      <c r="E2648" t="s">
        <v>204</v>
      </c>
      <c r="F2648" t="s">
        <v>4304</v>
      </c>
      <c r="G2648" t="s">
        <v>3</v>
      </c>
      <c r="H2648" t="s">
        <v>115</v>
      </c>
      <c r="I2648" t="s">
        <v>11973</v>
      </c>
      <c r="J2648" t="e">
        <f>+VLOOKUP(I2648,NOMENCLATURA!$A$3:$B$20,2,FALSE)</f>
        <v>#N/A</v>
      </c>
      <c r="K2648" t="s">
        <v>11974</v>
      </c>
      <c r="L2648" t="s">
        <v>11975</v>
      </c>
      <c r="M2648" s="2">
        <v>43837</v>
      </c>
      <c r="N2648" t="s">
        <v>9571</v>
      </c>
      <c r="O2648" t="s">
        <v>353</v>
      </c>
      <c r="P2648" t="s">
        <v>3</v>
      </c>
      <c r="Q2648" t="s">
        <v>45</v>
      </c>
      <c r="R2648" t="s">
        <v>11976</v>
      </c>
      <c r="S2648" t="s">
        <v>11977</v>
      </c>
      <c r="T2648" t="s">
        <v>3</v>
      </c>
      <c r="U2648" t="s">
        <v>3</v>
      </c>
      <c r="V2648" t="str">
        <f>VLOOKUP(A2648,Ventas!$A$2:$H$3062,7,FALSE)</f>
        <v>N0</v>
      </c>
      <c r="W2648" t="str">
        <f>VLOOKUP(A2648,Ventas!$A$2:$H$3062,8,FALSE)</f>
        <v>OJ</v>
      </c>
      <c r="X2648" t="e">
        <f>VLOOKUP(A2648,'Correo 1'!$A$2:$C$3062,3,FALSE)</f>
        <v>#N/A</v>
      </c>
    </row>
    <row r="2649" spans="1:24" x14ac:dyDescent="0.2">
      <c r="A2649">
        <v>1148253</v>
      </c>
      <c r="B2649" t="s">
        <v>111</v>
      </c>
      <c r="C2649" t="s">
        <v>12114</v>
      </c>
      <c r="D2649" t="s">
        <v>3</v>
      </c>
      <c r="E2649" t="s">
        <v>204</v>
      </c>
      <c r="F2649" t="s">
        <v>113</v>
      </c>
      <c r="G2649" t="s">
        <v>3</v>
      </c>
      <c r="H2649" t="s">
        <v>115</v>
      </c>
      <c r="I2649" t="s">
        <v>954</v>
      </c>
      <c r="J2649" t="e">
        <f>+VLOOKUP(I2649,NOMENCLATURA!$A$3:$B$20,2,FALSE)</f>
        <v>#N/A</v>
      </c>
      <c r="K2649" t="s">
        <v>12115</v>
      </c>
      <c r="L2649" t="s">
        <v>12116</v>
      </c>
      <c r="M2649" s="2">
        <v>43917</v>
      </c>
      <c r="N2649" t="s">
        <v>9571</v>
      </c>
      <c r="O2649" t="s">
        <v>353</v>
      </c>
      <c r="P2649" t="s">
        <v>3</v>
      </c>
      <c r="Q2649" t="s">
        <v>45</v>
      </c>
      <c r="R2649" t="s">
        <v>12117</v>
      </c>
      <c r="S2649" t="s">
        <v>12118</v>
      </c>
      <c r="T2649" t="s">
        <v>3</v>
      </c>
      <c r="U2649" t="s">
        <v>3</v>
      </c>
      <c r="V2649" t="str">
        <f>VLOOKUP(A2649,Ventas!$A$2:$H$3062,7,FALSE)</f>
        <v>N0</v>
      </c>
      <c r="W2649" t="str">
        <f>VLOOKUP(A2649,Ventas!$A$2:$H$3062,8,FALSE)</f>
        <v>OJ</v>
      </c>
      <c r="X2649" t="e">
        <f>VLOOKUP(A2649,'Correo 1'!$A$2:$C$3062,3,FALSE)</f>
        <v>#N/A</v>
      </c>
    </row>
    <row r="2650" spans="1:24" x14ac:dyDescent="0.2">
      <c r="A2650">
        <v>1149055</v>
      </c>
      <c r="B2650" t="s">
        <v>111</v>
      </c>
      <c r="C2650" t="s">
        <v>12259</v>
      </c>
      <c r="D2650" t="s">
        <v>12260</v>
      </c>
      <c r="E2650" t="s">
        <v>4408</v>
      </c>
      <c r="F2650" t="s">
        <v>4408</v>
      </c>
      <c r="G2650" t="s">
        <v>3</v>
      </c>
      <c r="H2650" t="s">
        <v>1087</v>
      </c>
      <c r="I2650" t="s">
        <v>12261</v>
      </c>
      <c r="J2650" t="e">
        <f>+VLOOKUP(I2650,NOMENCLATURA!$A$3:$B$20,2,FALSE)</f>
        <v>#N/A</v>
      </c>
      <c r="K2650" t="s">
        <v>12262</v>
      </c>
      <c r="L2650" t="s">
        <v>12263</v>
      </c>
      <c r="M2650" s="2">
        <v>44137</v>
      </c>
      <c r="N2650" t="s">
        <v>9571</v>
      </c>
      <c r="O2650" t="s">
        <v>353</v>
      </c>
      <c r="P2650" t="s">
        <v>3</v>
      </c>
      <c r="Q2650" t="s">
        <v>45</v>
      </c>
      <c r="R2650" t="s">
        <v>12264</v>
      </c>
      <c r="S2650" t="s">
        <v>12265</v>
      </c>
      <c r="T2650" t="s">
        <v>3</v>
      </c>
      <c r="U2650" t="s">
        <v>3</v>
      </c>
      <c r="V2650" t="str">
        <f>VLOOKUP(A2650,Ventas!$A$2:$H$3062,7,FALSE)</f>
        <v>N0</v>
      </c>
      <c r="W2650" t="str">
        <f>VLOOKUP(A2650,Ventas!$A$2:$H$3062,8,FALSE)</f>
        <v>OJ</v>
      </c>
      <c r="X2650" t="e">
        <f>VLOOKUP(A2650,'Correo 1'!$A$2:$C$3062,3,FALSE)</f>
        <v>#N/A</v>
      </c>
    </row>
    <row r="2651" spans="1:24" x14ac:dyDescent="0.2">
      <c r="A2651">
        <v>1149056</v>
      </c>
      <c r="B2651" t="s">
        <v>111</v>
      </c>
      <c r="C2651" t="s">
        <v>12266</v>
      </c>
      <c r="D2651" t="s">
        <v>12267</v>
      </c>
      <c r="E2651" t="s">
        <v>4408</v>
      </c>
      <c r="F2651" t="s">
        <v>4408</v>
      </c>
      <c r="G2651" t="s">
        <v>3</v>
      </c>
      <c r="H2651" t="s">
        <v>1087</v>
      </c>
      <c r="I2651" t="s">
        <v>12261</v>
      </c>
      <c r="J2651" t="e">
        <f>+VLOOKUP(I2651,NOMENCLATURA!$A$3:$B$20,2,FALSE)</f>
        <v>#N/A</v>
      </c>
      <c r="K2651" t="s">
        <v>12268</v>
      </c>
      <c r="L2651" t="s">
        <v>12269</v>
      </c>
      <c r="M2651" s="2">
        <v>44137</v>
      </c>
      <c r="N2651" t="s">
        <v>9571</v>
      </c>
      <c r="O2651" t="s">
        <v>353</v>
      </c>
      <c r="P2651" t="s">
        <v>3</v>
      </c>
      <c r="Q2651" t="s">
        <v>45</v>
      </c>
      <c r="R2651" t="s">
        <v>12270</v>
      </c>
      <c r="S2651" t="s">
        <v>4204</v>
      </c>
      <c r="T2651" t="s">
        <v>3</v>
      </c>
      <c r="U2651" t="s">
        <v>3</v>
      </c>
      <c r="V2651" t="str">
        <f>VLOOKUP(A2651,Ventas!$A$2:$H$3062,7,FALSE)</f>
        <v>N0</v>
      </c>
      <c r="W2651" t="str">
        <f>VLOOKUP(A2651,Ventas!$A$2:$H$3062,8,FALSE)</f>
        <v>OJ</v>
      </c>
      <c r="X2651" t="e">
        <f>VLOOKUP(A2651,'Correo 1'!$A$2:$C$3062,3,FALSE)</f>
        <v>#N/A</v>
      </c>
    </row>
    <row r="2652" spans="1:24" x14ac:dyDescent="0.2">
      <c r="A2652">
        <v>1149142</v>
      </c>
      <c r="B2652" t="s">
        <v>111</v>
      </c>
      <c r="C2652" t="s">
        <v>12323</v>
      </c>
      <c r="D2652" t="s">
        <v>3</v>
      </c>
      <c r="E2652" t="s">
        <v>3964</v>
      </c>
      <c r="F2652" t="s">
        <v>3964</v>
      </c>
      <c r="G2652" t="s">
        <v>3</v>
      </c>
      <c r="H2652" t="s">
        <v>1709</v>
      </c>
      <c r="I2652" t="s">
        <v>12261</v>
      </c>
      <c r="J2652" t="e">
        <f>+VLOOKUP(I2652,NOMENCLATURA!$A$3:$B$20,2,FALSE)</f>
        <v>#N/A</v>
      </c>
      <c r="K2652" t="s">
        <v>12324</v>
      </c>
      <c r="L2652" t="s">
        <v>12325</v>
      </c>
      <c r="M2652" s="2">
        <v>44154</v>
      </c>
      <c r="N2652" t="s">
        <v>9571</v>
      </c>
      <c r="O2652" t="s">
        <v>353</v>
      </c>
      <c r="P2652" t="s">
        <v>3</v>
      </c>
      <c r="Q2652" t="s">
        <v>45</v>
      </c>
      <c r="R2652" t="s">
        <v>12326</v>
      </c>
      <c r="S2652" t="s">
        <v>3</v>
      </c>
      <c r="T2652" t="s">
        <v>3</v>
      </c>
      <c r="U2652" t="s">
        <v>3</v>
      </c>
      <c r="V2652" t="str">
        <f>VLOOKUP(A2652,Ventas!$A$2:$H$3062,7,FALSE)</f>
        <v>N0</v>
      </c>
      <c r="W2652" t="str">
        <f>VLOOKUP(A2652,Ventas!$A$2:$H$3062,8,FALSE)</f>
        <v>OJ</v>
      </c>
      <c r="X2652" t="e">
        <f>VLOOKUP(A2652,'Correo 1'!$A$2:$C$3062,3,FALSE)</f>
        <v>#N/A</v>
      </c>
    </row>
    <row r="2653" spans="1:24" x14ac:dyDescent="0.2">
      <c r="A2653">
        <v>1149143</v>
      </c>
      <c r="B2653" t="s">
        <v>111</v>
      </c>
      <c r="C2653" t="s">
        <v>12327</v>
      </c>
      <c r="D2653" t="s">
        <v>3</v>
      </c>
      <c r="E2653" t="s">
        <v>3019</v>
      </c>
      <c r="F2653" t="s">
        <v>3019</v>
      </c>
      <c r="G2653" t="s">
        <v>3</v>
      </c>
      <c r="H2653" t="s">
        <v>1087</v>
      </c>
      <c r="I2653" t="s">
        <v>12261</v>
      </c>
      <c r="J2653" t="e">
        <f>+VLOOKUP(I2653,NOMENCLATURA!$A$3:$B$20,2,FALSE)</f>
        <v>#N/A</v>
      </c>
      <c r="K2653" t="s">
        <v>12328</v>
      </c>
      <c r="L2653" t="s">
        <v>12329</v>
      </c>
      <c r="M2653" s="2">
        <v>44154</v>
      </c>
      <c r="N2653" t="s">
        <v>9571</v>
      </c>
      <c r="O2653" t="s">
        <v>353</v>
      </c>
      <c r="P2653" t="s">
        <v>3</v>
      </c>
      <c r="Q2653" t="s">
        <v>45</v>
      </c>
      <c r="R2653" t="s">
        <v>12330</v>
      </c>
      <c r="S2653" t="s">
        <v>3</v>
      </c>
      <c r="T2653" t="s">
        <v>3</v>
      </c>
      <c r="U2653" t="s">
        <v>3</v>
      </c>
      <c r="V2653" t="str">
        <f>VLOOKUP(A2653,Ventas!$A$2:$H$3062,7,FALSE)</f>
        <v>N0</v>
      </c>
      <c r="W2653" t="str">
        <f>VLOOKUP(A2653,Ventas!$A$2:$H$3062,8,FALSE)</f>
        <v>OJ</v>
      </c>
      <c r="X2653" t="e">
        <f>VLOOKUP(A2653,'Correo 1'!$A$2:$C$3062,3,FALSE)</f>
        <v>#N/A</v>
      </c>
    </row>
    <row r="2654" spans="1:24" x14ac:dyDescent="0.2">
      <c r="A2654">
        <v>1149154</v>
      </c>
      <c r="B2654" t="s">
        <v>215</v>
      </c>
      <c r="C2654" t="s">
        <v>12331</v>
      </c>
      <c r="D2654" t="s">
        <v>3</v>
      </c>
      <c r="E2654" t="s">
        <v>7299</v>
      </c>
      <c r="F2654" t="s">
        <v>3</v>
      </c>
      <c r="G2654" t="s">
        <v>907</v>
      </c>
      <c r="H2654" s="3" t="s">
        <v>40</v>
      </c>
      <c r="I2654" t="s">
        <v>725</v>
      </c>
      <c r="J2654" t="e">
        <f>+VLOOKUP(I2654,NOMENCLATURA!$A$3:$B$20,2,FALSE)</f>
        <v>#N/A</v>
      </c>
      <c r="K2654" t="s">
        <v>12332</v>
      </c>
      <c r="L2654" t="s">
        <v>12333</v>
      </c>
      <c r="M2654" s="2">
        <v>44153</v>
      </c>
      <c r="N2654" t="s">
        <v>34</v>
      </c>
      <c r="O2654" t="s">
        <v>222</v>
      </c>
      <c r="P2654" t="s">
        <v>3</v>
      </c>
      <c r="Q2654" t="s">
        <v>12</v>
      </c>
      <c r="R2654" t="s">
        <v>3</v>
      </c>
      <c r="S2654" t="s">
        <v>12334</v>
      </c>
      <c r="T2654" t="s">
        <v>3</v>
      </c>
      <c r="U2654" t="s">
        <v>3</v>
      </c>
      <c r="V2654" t="str">
        <f>VLOOKUP(A2654,Ventas!$A$2:$H$3062,7,FALSE)</f>
        <v>N30</v>
      </c>
      <c r="W2654" t="str">
        <f>VLOOKUP(A2654,Ventas!$A$2:$H$3062,8,FALSE)</f>
        <v>O9</v>
      </c>
      <c r="X2654" t="e">
        <f>VLOOKUP(A2654,'Correo 1'!$A$2:$C$3062,3,FALSE)</f>
        <v>#N/A</v>
      </c>
    </row>
    <row r="2655" spans="1:24" x14ac:dyDescent="0.2">
      <c r="A2655">
        <v>1149247</v>
      </c>
      <c r="B2655" t="s">
        <v>111</v>
      </c>
      <c r="C2655" t="s">
        <v>12359</v>
      </c>
      <c r="D2655" t="s">
        <v>3</v>
      </c>
      <c r="E2655" t="s">
        <v>204</v>
      </c>
      <c r="F2655" t="s">
        <v>2619</v>
      </c>
      <c r="G2655" t="s">
        <v>3</v>
      </c>
      <c r="H2655" t="s">
        <v>115</v>
      </c>
      <c r="I2655" t="s">
        <v>12261</v>
      </c>
      <c r="J2655" t="e">
        <f>+VLOOKUP(I2655,NOMENCLATURA!$A$3:$B$20,2,FALSE)</f>
        <v>#N/A</v>
      </c>
      <c r="K2655" t="s">
        <v>12360</v>
      </c>
      <c r="L2655" t="s">
        <v>12361</v>
      </c>
      <c r="M2655" s="2">
        <v>44169</v>
      </c>
      <c r="N2655" t="s">
        <v>9571</v>
      </c>
      <c r="O2655" t="s">
        <v>353</v>
      </c>
      <c r="P2655" t="s">
        <v>3</v>
      </c>
      <c r="Q2655" t="s">
        <v>45</v>
      </c>
      <c r="R2655" t="s">
        <v>12362</v>
      </c>
      <c r="S2655" t="s">
        <v>12363</v>
      </c>
      <c r="T2655" t="s">
        <v>3</v>
      </c>
      <c r="U2655" t="s">
        <v>3</v>
      </c>
      <c r="V2655" t="str">
        <f>VLOOKUP(A2655,Ventas!$A$2:$H$3062,7,FALSE)</f>
        <v>N0</v>
      </c>
      <c r="W2655" t="str">
        <f>VLOOKUP(A2655,Ventas!$A$2:$H$3062,8,FALSE)</f>
        <v>OJ</v>
      </c>
      <c r="X2655" t="e">
        <f>VLOOKUP(A2655,'Correo 1'!$A$2:$C$3062,3,FALSE)</f>
        <v>#N/A</v>
      </c>
    </row>
    <row r="2656" spans="1:24" x14ac:dyDescent="0.2">
      <c r="A2656">
        <v>1149398</v>
      </c>
      <c r="B2656" t="s">
        <v>111</v>
      </c>
      <c r="C2656" t="s">
        <v>12429</v>
      </c>
      <c r="D2656" t="s">
        <v>3</v>
      </c>
      <c r="E2656" t="s">
        <v>204</v>
      </c>
      <c r="F2656" t="s">
        <v>204</v>
      </c>
      <c r="G2656" t="s">
        <v>3</v>
      </c>
      <c r="H2656" t="s">
        <v>115</v>
      </c>
      <c r="I2656" t="s">
        <v>12261</v>
      </c>
      <c r="J2656" t="e">
        <f>+VLOOKUP(I2656,NOMENCLATURA!$A$3:$B$20,2,FALSE)</f>
        <v>#N/A</v>
      </c>
      <c r="K2656" t="s">
        <v>12430</v>
      </c>
      <c r="L2656" t="s">
        <v>12431</v>
      </c>
      <c r="M2656" s="2">
        <v>44201</v>
      </c>
      <c r="N2656" t="s">
        <v>9571</v>
      </c>
      <c r="O2656" t="s">
        <v>353</v>
      </c>
      <c r="P2656" t="s">
        <v>3</v>
      </c>
      <c r="Q2656" t="s">
        <v>45</v>
      </c>
      <c r="R2656" t="s">
        <v>12432</v>
      </c>
      <c r="S2656" t="s">
        <v>12433</v>
      </c>
      <c r="T2656" t="s">
        <v>3</v>
      </c>
      <c r="U2656" t="s">
        <v>3</v>
      </c>
      <c r="V2656" t="str">
        <f>VLOOKUP(A2656,Ventas!$A$2:$H$3062,7,FALSE)</f>
        <v>N0</v>
      </c>
      <c r="W2656" t="str">
        <f>VLOOKUP(A2656,Ventas!$A$2:$H$3062,8,FALSE)</f>
        <v>OJ</v>
      </c>
      <c r="X2656" t="e">
        <f>VLOOKUP(A2656,'Correo 1'!$A$2:$C$3062,3,FALSE)</f>
        <v>#N/A</v>
      </c>
    </row>
    <row r="2657" spans="1:24" x14ac:dyDescent="0.2">
      <c r="A2657">
        <v>1149399</v>
      </c>
      <c r="B2657" t="s">
        <v>111</v>
      </c>
      <c r="C2657" t="s">
        <v>12434</v>
      </c>
      <c r="D2657" t="s">
        <v>3</v>
      </c>
      <c r="E2657" t="s">
        <v>204</v>
      </c>
      <c r="F2657" t="s">
        <v>2988</v>
      </c>
      <c r="G2657" t="s">
        <v>3</v>
      </c>
      <c r="H2657" t="s">
        <v>3</v>
      </c>
      <c r="I2657" t="s">
        <v>12261</v>
      </c>
      <c r="J2657" t="e">
        <f>+VLOOKUP(I2657,NOMENCLATURA!$A$3:$B$20,2,FALSE)</f>
        <v>#N/A</v>
      </c>
      <c r="K2657" t="s">
        <v>12435</v>
      </c>
      <c r="L2657" t="s">
        <v>12436</v>
      </c>
      <c r="M2657" s="2">
        <v>44201</v>
      </c>
      <c r="N2657" t="s">
        <v>9571</v>
      </c>
      <c r="O2657" t="s">
        <v>353</v>
      </c>
      <c r="P2657" t="s">
        <v>3</v>
      </c>
      <c r="Q2657" t="s">
        <v>45</v>
      </c>
      <c r="R2657" t="s">
        <v>12437</v>
      </c>
      <c r="S2657" t="s">
        <v>12438</v>
      </c>
      <c r="T2657" t="s">
        <v>3</v>
      </c>
      <c r="U2657" t="s">
        <v>3</v>
      </c>
      <c r="V2657" t="str">
        <f>VLOOKUP(A2657,Ventas!$A$2:$H$3062,7,FALSE)</f>
        <v>N0</v>
      </c>
      <c r="W2657" t="str">
        <f>VLOOKUP(A2657,Ventas!$A$2:$H$3062,8,FALSE)</f>
        <v>OJ</v>
      </c>
      <c r="X2657" t="e">
        <f>VLOOKUP(A2657,'Correo 1'!$A$2:$C$3062,3,FALSE)</f>
        <v>#N/A</v>
      </c>
    </row>
    <row r="2658" spans="1:24" x14ac:dyDescent="0.2">
      <c r="A2658">
        <v>1150709</v>
      </c>
      <c r="B2658" t="s">
        <v>1</v>
      </c>
      <c r="C2658" t="s">
        <v>12731</v>
      </c>
      <c r="D2658" t="s">
        <v>3</v>
      </c>
      <c r="E2658" t="s">
        <v>12732</v>
      </c>
      <c r="F2658" t="s">
        <v>12733</v>
      </c>
      <c r="G2658" t="s">
        <v>12734</v>
      </c>
      <c r="H2658" t="s">
        <v>6225</v>
      </c>
      <c r="I2658" t="s">
        <v>954</v>
      </c>
      <c r="J2658" t="e">
        <f>+VLOOKUP(I2658,NOMENCLATURA!$A$3:$B$20,2,FALSE)</f>
        <v>#N/A</v>
      </c>
      <c r="K2658" t="s">
        <v>12735</v>
      </c>
      <c r="L2658" t="s">
        <v>12736</v>
      </c>
      <c r="M2658" s="2">
        <v>44452</v>
      </c>
      <c r="N2658" t="s">
        <v>9571</v>
      </c>
      <c r="O2658" t="s">
        <v>353</v>
      </c>
      <c r="P2658" t="s">
        <v>3</v>
      </c>
      <c r="Q2658" t="s">
        <v>12</v>
      </c>
      <c r="R2658" t="s">
        <v>12737</v>
      </c>
      <c r="S2658" t="s">
        <v>12738</v>
      </c>
      <c r="T2658" t="s">
        <v>3</v>
      </c>
      <c r="U2658" t="s">
        <v>3</v>
      </c>
      <c r="V2658" t="str">
        <f>VLOOKUP(A2658,Ventas!$A$2:$H$3062,7,FALSE)</f>
        <v>N0</v>
      </c>
      <c r="W2658" t="str">
        <f>VLOOKUP(A2658,Ventas!$A$2:$H$3062,8,FALSE)</f>
        <v>O4</v>
      </c>
      <c r="X2658" t="e">
        <f>VLOOKUP(A2658,'Correo 1'!$A$2:$C$3062,3,FALSE)</f>
        <v>#N/A</v>
      </c>
    </row>
    <row r="2659" spans="1:24" x14ac:dyDescent="0.2">
      <c r="A2659">
        <v>1150845</v>
      </c>
      <c r="B2659" t="s">
        <v>111</v>
      </c>
      <c r="C2659" t="s">
        <v>12860</v>
      </c>
      <c r="D2659" t="s">
        <v>3</v>
      </c>
      <c r="E2659" t="s">
        <v>204</v>
      </c>
      <c r="F2659" t="s">
        <v>2297</v>
      </c>
      <c r="G2659" t="s">
        <v>3</v>
      </c>
      <c r="H2659" t="s">
        <v>115</v>
      </c>
      <c r="I2659" t="s">
        <v>4993</v>
      </c>
      <c r="J2659" t="e">
        <f>+VLOOKUP(I2659,NOMENCLATURA!$A$3:$B$20,2,FALSE)</f>
        <v>#N/A</v>
      </c>
      <c r="K2659" t="s">
        <v>12861</v>
      </c>
      <c r="L2659" t="s">
        <v>12862</v>
      </c>
      <c r="M2659" s="2">
        <v>44474</v>
      </c>
      <c r="N2659" t="s">
        <v>9571</v>
      </c>
      <c r="O2659" t="s">
        <v>353</v>
      </c>
      <c r="P2659" t="s">
        <v>3</v>
      </c>
      <c r="Q2659" t="s">
        <v>45</v>
      </c>
      <c r="R2659" t="s">
        <v>12863</v>
      </c>
      <c r="S2659" t="s">
        <v>12864</v>
      </c>
      <c r="T2659" t="s">
        <v>3</v>
      </c>
      <c r="U2659" t="s">
        <v>3</v>
      </c>
      <c r="V2659" t="str">
        <f>VLOOKUP(A2659,Ventas!$A$2:$H$3062,7,FALSE)</f>
        <v>N0</v>
      </c>
      <c r="W2659" t="str">
        <f>VLOOKUP(A2659,Ventas!$A$2:$H$3062,8,FALSE)</f>
        <v>OJ</v>
      </c>
      <c r="X2659" t="e">
        <f>VLOOKUP(A2659,'Correo 1'!$A$2:$C$3062,3,FALSE)</f>
        <v>#N/A</v>
      </c>
    </row>
    <row r="2660" spans="1:24" x14ac:dyDescent="0.2">
      <c r="A2660">
        <v>1151504</v>
      </c>
      <c r="B2660" t="s">
        <v>111</v>
      </c>
      <c r="C2660" t="s">
        <v>13100</v>
      </c>
      <c r="D2660" t="s">
        <v>3</v>
      </c>
      <c r="E2660" t="s">
        <v>204</v>
      </c>
      <c r="F2660" t="s">
        <v>3781</v>
      </c>
      <c r="G2660" t="s">
        <v>3</v>
      </c>
      <c r="H2660" t="s">
        <v>115</v>
      </c>
      <c r="I2660" t="s">
        <v>954</v>
      </c>
      <c r="J2660" t="e">
        <f>+VLOOKUP(I2660,NOMENCLATURA!$A$3:$B$20,2,FALSE)</f>
        <v>#N/A</v>
      </c>
      <c r="K2660" t="s">
        <v>13101</v>
      </c>
      <c r="L2660" t="s">
        <v>13102</v>
      </c>
      <c r="M2660" s="2">
        <v>44581</v>
      </c>
      <c r="N2660" t="s">
        <v>9571</v>
      </c>
      <c r="O2660" t="s">
        <v>353</v>
      </c>
      <c r="P2660" t="s">
        <v>3</v>
      </c>
      <c r="Q2660" t="s">
        <v>45</v>
      </c>
      <c r="R2660" t="s">
        <v>13103</v>
      </c>
      <c r="S2660" t="s">
        <v>3</v>
      </c>
      <c r="T2660" t="s">
        <v>3</v>
      </c>
      <c r="U2660" t="s">
        <v>3</v>
      </c>
      <c r="V2660" t="str">
        <f>VLOOKUP(A2660,Ventas!$A$2:$H$3062,7,FALSE)</f>
        <v>N15</v>
      </c>
      <c r="W2660" t="str">
        <f>VLOOKUP(A2660,Ventas!$A$2:$H$3062,8,FALSE)</f>
        <v>OJ</v>
      </c>
      <c r="X2660" t="e">
        <f>VLOOKUP(A2660,'Correo 1'!$A$2:$C$3062,3,FALSE)</f>
        <v>#N/A</v>
      </c>
    </row>
    <row r="2661" spans="1:24" x14ac:dyDescent="0.2">
      <c r="A2661">
        <v>1151910</v>
      </c>
      <c r="B2661" t="s">
        <v>111</v>
      </c>
      <c r="C2661" t="s">
        <v>13187</v>
      </c>
      <c r="D2661" t="s">
        <v>3</v>
      </c>
      <c r="E2661" t="s">
        <v>204</v>
      </c>
      <c r="F2661" t="s">
        <v>4892</v>
      </c>
      <c r="G2661" t="s">
        <v>3</v>
      </c>
      <c r="H2661" t="s">
        <v>115</v>
      </c>
      <c r="I2661" t="s">
        <v>954</v>
      </c>
      <c r="J2661" t="e">
        <f>+VLOOKUP(I2661,NOMENCLATURA!$A$3:$B$20,2,FALSE)</f>
        <v>#N/A</v>
      </c>
      <c r="K2661" t="s">
        <v>13188</v>
      </c>
      <c r="L2661" t="s">
        <v>13189</v>
      </c>
      <c r="M2661" s="2">
        <v>44649</v>
      </c>
      <c r="N2661" t="s">
        <v>9571</v>
      </c>
      <c r="O2661" t="s">
        <v>353</v>
      </c>
      <c r="P2661" t="s">
        <v>3</v>
      </c>
      <c r="Q2661" t="s">
        <v>45</v>
      </c>
      <c r="R2661" t="s">
        <v>13190</v>
      </c>
      <c r="S2661" t="s">
        <v>13191</v>
      </c>
      <c r="T2661" t="s">
        <v>3</v>
      </c>
      <c r="U2661" t="s">
        <v>3</v>
      </c>
      <c r="V2661" t="str">
        <f>VLOOKUP(A2661,Ventas!$A$2:$H$3062,7,FALSE)</f>
        <v>N30</v>
      </c>
      <c r="W2661" t="str">
        <f>VLOOKUP(A2661,Ventas!$A$2:$H$3062,8,FALSE)</f>
        <v>OJ</v>
      </c>
      <c r="X2661" t="e">
        <f>VLOOKUP(A2661,'Correo 1'!$A$2:$C$3062,3,FALSE)</f>
        <v>#N/A</v>
      </c>
    </row>
    <row r="2662" spans="1:24" x14ac:dyDescent="0.2">
      <c r="A2662">
        <v>1151911</v>
      </c>
      <c r="B2662" t="s">
        <v>111</v>
      </c>
      <c r="C2662" t="s">
        <v>13192</v>
      </c>
      <c r="D2662" t="s">
        <v>3</v>
      </c>
      <c r="E2662" t="s">
        <v>4595</v>
      </c>
      <c r="F2662" t="s">
        <v>13193</v>
      </c>
      <c r="G2662" t="s">
        <v>3</v>
      </c>
      <c r="H2662" t="s">
        <v>1087</v>
      </c>
      <c r="I2662" t="s">
        <v>954</v>
      </c>
      <c r="J2662" t="e">
        <f>+VLOOKUP(I2662,NOMENCLATURA!$A$3:$B$20,2,FALSE)</f>
        <v>#N/A</v>
      </c>
      <c r="K2662" t="s">
        <v>13194</v>
      </c>
      <c r="L2662" t="s">
        <v>13195</v>
      </c>
      <c r="M2662" s="2">
        <v>44649</v>
      </c>
      <c r="N2662" t="s">
        <v>9571</v>
      </c>
      <c r="O2662" t="s">
        <v>353</v>
      </c>
      <c r="P2662" t="s">
        <v>3</v>
      </c>
      <c r="Q2662" t="s">
        <v>45</v>
      </c>
      <c r="R2662" t="s">
        <v>13196</v>
      </c>
      <c r="S2662" t="s">
        <v>13197</v>
      </c>
      <c r="T2662" t="s">
        <v>3</v>
      </c>
      <c r="U2662" t="s">
        <v>3</v>
      </c>
      <c r="V2662" t="str">
        <f>VLOOKUP(A2662,Ventas!$A$2:$H$3062,7,FALSE)</f>
        <v>N30</v>
      </c>
      <c r="W2662" t="str">
        <f>VLOOKUP(A2662,Ventas!$A$2:$H$3062,8,FALSE)</f>
        <v>OJ</v>
      </c>
      <c r="X2662" t="e">
        <f>VLOOKUP(A2662,'Correo 1'!$A$2:$C$3062,3,FALSE)</f>
        <v>#N/A</v>
      </c>
    </row>
    <row r="2663" spans="1:24" x14ac:dyDescent="0.2">
      <c r="A2663">
        <v>1151938</v>
      </c>
      <c r="B2663" t="s">
        <v>111</v>
      </c>
      <c r="C2663" t="s">
        <v>13205</v>
      </c>
      <c r="D2663" t="s">
        <v>3</v>
      </c>
      <c r="E2663" t="s">
        <v>204</v>
      </c>
      <c r="F2663" t="s">
        <v>113</v>
      </c>
      <c r="G2663" t="s">
        <v>3</v>
      </c>
      <c r="H2663" t="s">
        <v>115</v>
      </c>
      <c r="I2663" t="s">
        <v>954</v>
      </c>
      <c r="J2663" t="e">
        <f>+VLOOKUP(I2663,NOMENCLATURA!$A$3:$B$20,2,FALSE)</f>
        <v>#N/A</v>
      </c>
      <c r="K2663" t="s">
        <v>13206</v>
      </c>
      <c r="L2663" t="s">
        <v>13207</v>
      </c>
      <c r="M2663" s="2">
        <v>44655</v>
      </c>
      <c r="N2663" t="s">
        <v>9571</v>
      </c>
      <c r="O2663" t="s">
        <v>353</v>
      </c>
      <c r="P2663" t="s">
        <v>3</v>
      </c>
      <c r="Q2663" t="s">
        <v>45</v>
      </c>
      <c r="R2663" t="s">
        <v>13208</v>
      </c>
      <c r="S2663" t="s">
        <v>13209</v>
      </c>
      <c r="T2663" t="s">
        <v>3</v>
      </c>
      <c r="U2663" t="s">
        <v>3</v>
      </c>
      <c r="V2663" t="str">
        <f>VLOOKUP(A2663,Ventas!$A$2:$H$3062,7,FALSE)</f>
        <v>N0</v>
      </c>
      <c r="W2663" t="str">
        <f>VLOOKUP(A2663,Ventas!$A$2:$H$3062,8,FALSE)</f>
        <v>OJ</v>
      </c>
      <c r="X2663" t="e">
        <f>VLOOKUP(A2663,'Correo 1'!$A$2:$C$3062,3,FALSE)</f>
        <v>#N/A</v>
      </c>
    </row>
    <row r="2664" spans="1:24" x14ac:dyDescent="0.2">
      <c r="A2664">
        <v>5000661</v>
      </c>
      <c r="B2664" t="s">
        <v>140</v>
      </c>
      <c r="C2664" t="s">
        <v>13477</v>
      </c>
      <c r="D2664" t="s">
        <v>13478</v>
      </c>
      <c r="E2664" t="s">
        <v>13479</v>
      </c>
      <c r="F2664" t="s">
        <v>3</v>
      </c>
      <c r="G2664" t="s">
        <v>13480</v>
      </c>
      <c r="H2664" t="s">
        <v>13481</v>
      </c>
      <c r="I2664" t="s">
        <v>13482</v>
      </c>
      <c r="J2664" t="e">
        <f>+VLOOKUP(I2664,NOMENCLATURA!$A$3:$B$20,2,FALSE)</f>
        <v>#N/A</v>
      </c>
      <c r="K2664" t="s">
        <v>13483</v>
      </c>
      <c r="L2664" t="s">
        <v>13484</v>
      </c>
      <c r="M2664" s="2">
        <v>42921</v>
      </c>
      <c r="N2664" t="s">
        <v>34</v>
      </c>
      <c r="O2664" t="s">
        <v>13230</v>
      </c>
      <c r="P2664" t="s">
        <v>13485</v>
      </c>
      <c r="Q2664" t="s">
        <v>12</v>
      </c>
      <c r="R2664" t="s">
        <v>3</v>
      </c>
      <c r="S2664" t="s">
        <v>13486</v>
      </c>
      <c r="T2664" t="s">
        <v>3</v>
      </c>
      <c r="U2664" t="s">
        <v>3</v>
      </c>
      <c r="V2664" t="str">
        <f>VLOOKUP(A2664,Ventas!$A$2:$H$3062,7,FALSE)</f>
        <v>N120</v>
      </c>
      <c r="W2664" t="str">
        <f>VLOOKUP(A2664,Ventas!$A$2:$H$3062,8,FALSE)</f>
        <v>O9</v>
      </c>
      <c r="X2664" t="e">
        <f>VLOOKUP(A2664,'Correo 1'!$A$2:$C$3062,3,FALSE)</f>
        <v>#N/A</v>
      </c>
    </row>
    <row r="2665" spans="1:24" x14ac:dyDescent="0.2">
      <c r="A2665">
        <v>5000662</v>
      </c>
      <c r="B2665" t="s">
        <v>225</v>
      </c>
      <c r="C2665" t="s">
        <v>13487</v>
      </c>
      <c r="D2665" t="s">
        <v>3</v>
      </c>
      <c r="E2665" t="s">
        <v>13488</v>
      </c>
      <c r="F2665" t="s">
        <v>3</v>
      </c>
      <c r="G2665" t="s">
        <v>6461</v>
      </c>
      <c r="H2665" s="3" t="s">
        <v>40</v>
      </c>
      <c r="I2665" t="s">
        <v>13489</v>
      </c>
      <c r="J2665" t="e">
        <f>+VLOOKUP(I2665,NOMENCLATURA!$A$3:$B$20,2,FALSE)</f>
        <v>#N/A</v>
      </c>
      <c r="K2665" t="s">
        <v>13490</v>
      </c>
      <c r="L2665" t="s">
        <v>13491</v>
      </c>
      <c r="M2665" s="2">
        <v>42921</v>
      </c>
      <c r="N2665" t="s">
        <v>34</v>
      </c>
      <c r="O2665" t="s">
        <v>13230</v>
      </c>
      <c r="P2665" t="s">
        <v>3</v>
      </c>
      <c r="Q2665" t="s">
        <v>12</v>
      </c>
      <c r="R2665" t="s">
        <v>3</v>
      </c>
      <c r="S2665" t="s">
        <v>13492</v>
      </c>
      <c r="T2665" t="s">
        <v>3</v>
      </c>
      <c r="U2665" t="s">
        <v>3</v>
      </c>
      <c r="V2665" t="str">
        <f>VLOOKUP(A2665,Ventas!$A$2:$H$3062,7,FALSE)</f>
        <v>N105</v>
      </c>
      <c r="W2665" t="str">
        <f>VLOOKUP(A2665,Ventas!$A$2:$H$3062,8,FALSE)</f>
        <v>O9</v>
      </c>
      <c r="X2665" t="e">
        <f>VLOOKUP(A2665,'Correo 1'!$A$2:$C$3062,3,FALSE)</f>
        <v>#N/A</v>
      </c>
    </row>
    <row r="2666" spans="1:24" x14ac:dyDescent="0.2">
      <c r="A2666">
        <v>5000825</v>
      </c>
      <c r="B2666" t="s">
        <v>215</v>
      </c>
      <c r="C2666" t="s">
        <v>13542</v>
      </c>
      <c r="D2666" t="s">
        <v>3</v>
      </c>
      <c r="E2666" t="s">
        <v>13543</v>
      </c>
      <c r="F2666" t="s">
        <v>3</v>
      </c>
      <c r="G2666" t="s">
        <v>3</v>
      </c>
      <c r="H2666" t="s">
        <v>247</v>
      </c>
      <c r="I2666" t="s">
        <v>13544</v>
      </c>
      <c r="J2666" t="e">
        <f>+VLOOKUP(I2666,NOMENCLATURA!$A$3:$B$20,2,FALSE)</f>
        <v>#N/A</v>
      </c>
      <c r="K2666" t="s">
        <v>13545</v>
      </c>
      <c r="L2666" t="s">
        <v>13546</v>
      </c>
      <c r="M2666" s="2">
        <v>44153</v>
      </c>
      <c r="N2666" t="s">
        <v>34</v>
      </c>
      <c r="O2666" t="s">
        <v>13230</v>
      </c>
      <c r="P2666" t="s">
        <v>3</v>
      </c>
      <c r="Q2666" t="s">
        <v>12</v>
      </c>
      <c r="R2666" t="s">
        <v>3</v>
      </c>
      <c r="S2666" t="s">
        <v>13547</v>
      </c>
      <c r="T2666" t="s">
        <v>3</v>
      </c>
      <c r="U2666" t="s">
        <v>13548</v>
      </c>
      <c r="V2666" t="str">
        <f>VLOOKUP(A2666,Ventas!$A$2:$H$3062,7,FALSE)</f>
        <v>N30</v>
      </c>
      <c r="W2666" t="str">
        <f>VLOOKUP(A2666,Ventas!$A$2:$H$3062,8,FALSE)</f>
        <v>O9</v>
      </c>
      <c r="X2666" t="e">
        <f>VLOOKUP(A2666,'Correo 1'!$A$2:$C$3062,3,FALSE)</f>
        <v>#N/A</v>
      </c>
    </row>
    <row r="2667" spans="1:24" x14ac:dyDescent="0.2">
      <c r="A2667">
        <v>7021605</v>
      </c>
      <c r="B2667" t="s">
        <v>111</v>
      </c>
      <c r="C2667" t="s">
        <v>13553</v>
      </c>
      <c r="D2667" t="s">
        <v>3</v>
      </c>
      <c r="E2667" t="s">
        <v>3</v>
      </c>
      <c r="F2667" t="s">
        <v>113</v>
      </c>
      <c r="G2667" t="s">
        <v>3</v>
      </c>
      <c r="H2667" t="s">
        <v>115</v>
      </c>
      <c r="I2667" t="s">
        <v>12933</v>
      </c>
      <c r="J2667" t="e">
        <f>+VLOOKUP(I2667,NOMENCLATURA!$A$3:$B$20,2,FALSE)</f>
        <v>#N/A</v>
      </c>
      <c r="K2667" t="s">
        <v>13554</v>
      </c>
      <c r="L2667" t="s">
        <v>13555</v>
      </c>
      <c r="M2667" s="2">
        <v>42551</v>
      </c>
      <c r="N2667" t="s">
        <v>2970</v>
      </c>
      <c r="O2667" t="s">
        <v>13556</v>
      </c>
      <c r="P2667" t="s">
        <v>13557</v>
      </c>
      <c r="Q2667" t="s">
        <v>12</v>
      </c>
      <c r="R2667" t="s">
        <v>13558</v>
      </c>
      <c r="S2667" t="s">
        <v>3</v>
      </c>
      <c r="T2667" t="s">
        <v>3</v>
      </c>
      <c r="U2667" t="s">
        <v>3</v>
      </c>
      <c r="V2667" t="str">
        <f>VLOOKUP(A2667,Ventas!$A$2:$H$3062,7,FALSE)</f>
        <v>N30</v>
      </c>
      <c r="W2667" t="str">
        <f>VLOOKUP(A2667,Ventas!$A$2:$H$3062,8,FALSE)</f>
        <v>I1</v>
      </c>
      <c r="X2667" t="e">
        <f>VLOOKUP(A2667,'Correo 1'!$A$2:$C$3062,3,FALSE)</f>
        <v>#N/A</v>
      </c>
    </row>
    <row r="2668" spans="1:24" x14ac:dyDescent="0.2">
      <c r="A2668">
        <v>7021606</v>
      </c>
      <c r="B2668" t="s">
        <v>111</v>
      </c>
      <c r="C2668" t="s">
        <v>13559</v>
      </c>
      <c r="D2668" t="s">
        <v>3</v>
      </c>
      <c r="E2668" t="s">
        <v>3</v>
      </c>
      <c r="F2668" t="s">
        <v>113</v>
      </c>
      <c r="G2668" t="s">
        <v>3</v>
      </c>
      <c r="H2668" t="s">
        <v>115</v>
      </c>
      <c r="I2668" t="s">
        <v>13560</v>
      </c>
      <c r="J2668" t="e">
        <f>+VLOOKUP(I2668,NOMENCLATURA!$A$3:$B$20,2,FALSE)</f>
        <v>#N/A</v>
      </c>
      <c r="K2668" t="s">
        <v>13554</v>
      </c>
      <c r="L2668" t="s">
        <v>13561</v>
      </c>
      <c r="M2668" s="2">
        <v>42551</v>
      </c>
      <c r="N2668" t="s">
        <v>2970</v>
      </c>
      <c r="O2668" t="s">
        <v>13556</v>
      </c>
      <c r="P2668" t="s">
        <v>3</v>
      </c>
      <c r="Q2668" t="s">
        <v>45</v>
      </c>
      <c r="R2668" t="s">
        <v>13562</v>
      </c>
      <c r="S2668" t="s">
        <v>3</v>
      </c>
      <c r="T2668" t="s">
        <v>3</v>
      </c>
      <c r="U2668" t="s">
        <v>3</v>
      </c>
      <c r="V2668" t="str">
        <f>VLOOKUP(A2668,Ventas!$A$2:$H$3062,7,FALSE)</f>
        <v>N30</v>
      </c>
      <c r="W2668" t="str">
        <f>VLOOKUP(A2668,Ventas!$A$2:$H$3062,8,FALSE)</f>
        <v>O8</v>
      </c>
      <c r="X2668" t="e">
        <f>VLOOKUP(A2668,'Correo 1'!$A$2:$C$3062,3,FALSE)</f>
        <v>#N/A</v>
      </c>
    </row>
    <row r="2669" spans="1:24" x14ac:dyDescent="0.2">
      <c r="A2669">
        <v>7021607</v>
      </c>
      <c r="B2669" t="s">
        <v>111</v>
      </c>
      <c r="C2669" t="s">
        <v>13563</v>
      </c>
      <c r="D2669" t="s">
        <v>3</v>
      </c>
      <c r="E2669" t="s">
        <v>3</v>
      </c>
      <c r="F2669" t="s">
        <v>113</v>
      </c>
      <c r="G2669" t="s">
        <v>3</v>
      </c>
      <c r="H2669" t="s">
        <v>115</v>
      </c>
      <c r="I2669" t="s">
        <v>13560</v>
      </c>
      <c r="J2669" t="e">
        <f>+VLOOKUP(I2669,NOMENCLATURA!$A$3:$B$20,2,FALSE)</f>
        <v>#N/A</v>
      </c>
      <c r="K2669" t="s">
        <v>13554</v>
      </c>
      <c r="L2669" t="s">
        <v>13564</v>
      </c>
      <c r="M2669" s="2">
        <v>42551</v>
      </c>
      <c r="N2669" t="s">
        <v>2970</v>
      </c>
      <c r="O2669" t="s">
        <v>13556</v>
      </c>
      <c r="P2669" t="s">
        <v>3</v>
      </c>
      <c r="Q2669" t="s">
        <v>12</v>
      </c>
      <c r="R2669" t="s">
        <v>13565</v>
      </c>
      <c r="S2669" t="s">
        <v>3</v>
      </c>
      <c r="T2669" t="s">
        <v>3</v>
      </c>
      <c r="U2669" t="s">
        <v>3</v>
      </c>
      <c r="V2669" t="str">
        <f>VLOOKUP(A2669,Ventas!$A$2:$H$3062,7,FALSE)</f>
        <v>N30</v>
      </c>
      <c r="W2669" t="str">
        <f>VLOOKUP(A2669,Ventas!$A$2:$H$3062,8,FALSE)</f>
        <v>I1</v>
      </c>
      <c r="X2669" t="e">
        <f>VLOOKUP(A2669,'Correo 1'!$A$2:$C$3062,3,FALSE)</f>
        <v>#N/A</v>
      </c>
    </row>
    <row r="2670" spans="1:24" x14ac:dyDescent="0.2">
      <c r="A2670">
        <v>7021608</v>
      </c>
      <c r="B2670" t="s">
        <v>111</v>
      </c>
      <c r="C2670" t="s">
        <v>13566</v>
      </c>
      <c r="D2670" t="s">
        <v>3</v>
      </c>
      <c r="E2670" t="s">
        <v>3</v>
      </c>
      <c r="F2670" t="s">
        <v>3</v>
      </c>
      <c r="G2670" t="s">
        <v>3</v>
      </c>
      <c r="H2670" t="s">
        <v>3</v>
      </c>
      <c r="I2670" t="s">
        <v>13560</v>
      </c>
      <c r="J2670" t="e">
        <f>+VLOOKUP(I2670,NOMENCLATURA!$A$3:$B$20,2,FALSE)</f>
        <v>#N/A</v>
      </c>
      <c r="K2670" t="s">
        <v>3610</v>
      </c>
      <c r="L2670" t="s">
        <v>13567</v>
      </c>
      <c r="M2670" s="2">
        <v>42551</v>
      </c>
      <c r="N2670" t="s">
        <v>2970</v>
      </c>
      <c r="O2670" t="s">
        <v>13556</v>
      </c>
      <c r="P2670" t="s">
        <v>3</v>
      </c>
      <c r="Q2670" t="s">
        <v>12</v>
      </c>
      <c r="R2670" t="s">
        <v>13568</v>
      </c>
      <c r="S2670" t="s">
        <v>3</v>
      </c>
      <c r="T2670" t="s">
        <v>3</v>
      </c>
      <c r="U2670" t="s">
        <v>3</v>
      </c>
      <c r="V2670" t="str">
        <f>VLOOKUP(A2670,Ventas!$A$2:$H$3062,7,FALSE)</f>
        <v>N30</v>
      </c>
      <c r="W2670" t="str">
        <f>VLOOKUP(A2670,Ventas!$A$2:$H$3062,8,FALSE)</f>
        <v>I1</v>
      </c>
      <c r="X2670" t="e">
        <f>VLOOKUP(A2670,'Correo 1'!$A$2:$C$3062,3,FALSE)</f>
        <v>#N/A</v>
      </c>
    </row>
    <row r="2671" spans="1:24" x14ac:dyDescent="0.2">
      <c r="A2671">
        <v>7021610</v>
      </c>
      <c r="B2671" t="s">
        <v>111</v>
      </c>
      <c r="C2671" t="s">
        <v>13569</v>
      </c>
      <c r="D2671" t="s">
        <v>3</v>
      </c>
      <c r="E2671" t="s">
        <v>951</v>
      </c>
      <c r="F2671" t="s">
        <v>113</v>
      </c>
      <c r="G2671" t="s">
        <v>3</v>
      </c>
      <c r="H2671" t="s">
        <v>115</v>
      </c>
      <c r="I2671" t="s">
        <v>12933</v>
      </c>
      <c r="J2671" t="e">
        <f>+VLOOKUP(I2671,NOMENCLATURA!$A$3:$B$20,2,FALSE)</f>
        <v>#N/A</v>
      </c>
      <c r="K2671" t="s">
        <v>13554</v>
      </c>
      <c r="L2671" t="s">
        <v>13570</v>
      </c>
      <c r="M2671" s="2">
        <v>42559</v>
      </c>
      <c r="N2671" t="s">
        <v>957</v>
      </c>
      <c r="O2671" t="s">
        <v>13556</v>
      </c>
      <c r="P2671" t="s">
        <v>13571</v>
      </c>
      <c r="Q2671" t="s">
        <v>45</v>
      </c>
      <c r="R2671" t="s">
        <v>13572</v>
      </c>
      <c r="S2671" t="s">
        <v>4204</v>
      </c>
      <c r="T2671" t="s">
        <v>3</v>
      </c>
      <c r="U2671" t="s">
        <v>4205</v>
      </c>
      <c r="V2671" t="str">
        <f>VLOOKUP(A2671,Ventas!$A$2:$H$3062,7,FALSE)</f>
        <v>N0</v>
      </c>
      <c r="W2671" t="str">
        <f>VLOOKUP(A2671,Ventas!$A$2:$H$3062,8,FALSE)</f>
        <v>O8</v>
      </c>
      <c r="X2671" t="e">
        <f>VLOOKUP(A2671,'Correo 1'!$A$2:$C$3062,3,FALSE)</f>
        <v>#N/A</v>
      </c>
    </row>
    <row r="2672" spans="1:24" x14ac:dyDescent="0.2">
      <c r="A2672">
        <v>7021611</v>
      </c>
      <c r="B2672" t="s">
        <v>111</v>
      </c>
      <c r="C2672" t="s">
        <v>13573</v>
      </c>
      <c r="D2672" t="s">
        <v>3</v>
      </c>
      <c r="E2672" t="s">
        <v>951</v>
      </c>
      <c r="F2672" t="s">
        <v>113</v>
      </c>
      <c r="G2672" t="s">
        <v>3</v>
      </c>
      <c r="H2672" t="s">
        <v>115</v>
      </c>
      <c r="I2672" t="s">
        <v>12933</v>
      </c>
      <c r="J2672" t="e">
        <f>+VLOOKUP(I2672,NOMENCLATURA!$A$3:$B$20,2,FALSE)</f>
        <v>#N/A</v>
      </c>
      <c r="K2672" t="s">
        <v>13554</v>
      </c>
      <c r="L2672" t="s">
        <v>13574</v>
      </c>
      <c r="M2672" s="2">
        <v>42559</v>
      </c>
      <c r="N2672" t="s">
        <v>957</v>
      </c>
      <c r="O2672" t="s">
        <v>13556</v>
      </c>
      <c r="P2672" t="s">
        <v>3</v>
      </c>
      <c r="Q2672" t="s">
        <v>45</v>
      </c>
      <c r="R2672" t="s">
        <v>13575</v>
      </c>
      <c r="S2672" t="s">
        <v>4204</v>
      </c>
      <c r="T2672" t="s">
        <v>3</v>
      </c>
      <c r="U2672" t="s">
        <v>4205</v>
      </c>
      <c r="V2672" t="str">
        <f>VLOOKUP(A2672,Ventas!$A$2:$H$3062,7,FALSE)</f>
        <v>N0</v>
      </c>
      <c r="W2672" t="str">
        <f>VLOOKUP(A2672,Ventas!$A$2:$H$3062,8,FALSE)</f>
        <v>O8</v>
      </c>
      <c r="X2672" t="e">
        <f>VLOOKUP(A2672,'Correo 1'!$A$2:$C$3062,3,FALSE)</f>
        <v>#N/A</v>
      </c>
    </row>
    <row r="2673" spans="1:24" x14ac:dyDescent="0.2">
      <c r="A2673">
        <v>7021612</v>
      </c>
      <c r="B2673" t="s">
        <v>111</v>
      </c>
      <c r="C2673" t="s">
        <v>13576</v>
      </c>
      <c r="D2673" t="s">
        <v>3</v>
      </c>
      <c r="E2673" t="s">
        <v>951</v>
      </c>
      <c r="F2673" t="s">
        <v>186</v>
      </c>
      <c r="G2673" t="s">
        <v>3</v>
      </c>
      <c r="H2673" t="s">
        <v>115</v>
      </c>
      <c r="I2673" t="s">
        <v>12933</v>
      </c>
      <c r="J2673" t="e">
        <f>+VLOOKUP(I2673,NOMENCLATURA!$A$3:$B$20,2,FALSE)</f>
        <v>#N/A</v>
      </c>
      <c r="K2673" t="s">
        <v>189</v>
      </c>
      <c r="L2673" t="s">
        <v>13577</v>
      </c>
      <c r="M2673" s="2">
        <v>42559</v>
      </c>
      <c r="N2673" t="s">
        <v>957</v>
      </c>
      <c r="O2673" t="s">
        <v>13556</v>
      </c>
      <c r="P2673" t="s">
        <v>13578</v>
      </c>
      <c r="Q2673" t="s">
        <v>45</v>
      </c>
      <c r="R2673" t="s">
        <v>13579</v>
      </c>
      <c r="S2673" t="s">
        <v>4204</v>
      </c>
      <c r="T2673" t="s">
        <v>3</v>
      </c>
      <c r="U2673" t="s">
        <v>4205</v>
      </c>
      <c r="V2673" t="str">
        <f>VLOOKUP(A2673,Ventas!$A$2:$H$3062,7,FALSE)</f>
        <v>N0</v>
      </c>
      <c r="W2673" t="str">
        <f>VLOOKUP(A2673,Ventas!$A$2:$H$3062,8,FALSE)</f>
        <v>O8</v>
      </c>
      <c r="X2673" t="e">
        <f>VLOOKUP(A2673,'Correo 1'!$A$2:$C$3062,3,FALSE)</f>
        <v>#N/A</v>
      </c>
    </row>
    <row r="2674" spans="1:24" x14ac:dyDescent="0.2">
      <c r="A2674">
        <v>7021613</v>
      </c>
      <c r="B2674" t="s">
        <v>111</v>
      </c>
      <c r="C2674" t="s">
        <v>13580</v>
      </c>
      <c r="D2674" t="s">
        <v>3</v>
      </c>
      <c r="E2674" t="s">
        <v>951</v>
      </c>
      <c r="F2674" t="s">
        <v>113</v>
      </c>
      <c r="G2674" t="s">
        <v>3</v>
      </c>
      <c r="H2674" t="s">
        <v>115</v>
      </c>
      <c r="I2674" t="s">
        <v>12933</v>
      </c>
      <c r="J2674" t="e">
        <f>+VLOOKUP(I2674,NOMENCLATURA!$A$3:$B$20,2,FALSE)</f>
        <v>#N/A</v>
      </c>
      <c r="K2674" t="s">
        <v>13554</v>
      </c>
      <c r="L2674" t="s">
        <v>13581</v>
      </c>
      <c r="M2674" s="2">
        <v>42559</v>
      </c>
      <c r="N2674" t="s">
        <v>957</v>
      </c>
      <c r="O2674" t="s">
        <v>13556</v>
      </c>
      <c r="P2674" t="s">
        <v>13582</v>
      </c>
      <c r="Q2674" t="s">
        <v>45</v>
      </c>
      <c r="R2674" t="s">
        <v>13583</v>
      </c>
      <c r="S2674" t="s">
        <v>4204</v>
      </c>
      <c r="T2674" t="s">
        <v>3</v>
      </c>
      <c r="U2674" t="s">
        <v>4205</v>
      </c>
      <c r="V2674" t="str">
        <f>VLOOKUP(A2674,Ventas!$A$2:$H$3062,7,FALSE)</f>
        <v>N0</v>
      </c>
      <c r="W2674" t="str">
        <f>VLOOKUP(A2674,Ventas!$A$2:$H$3062,8,FALSE)</f>
        <v>O8</v>
      </c>
      <c r="X2674" t="e">
        <f>VLOOKUP(A2674,'Correo 1'!$A$2:$C$3062,3,FALSE)</f>
        <v>#N/A</v>
      </c>
    </row>
    <row r="2675" spans="1:24" x14ac:dyDescent="0.2">
      <c r="A2675">
        <v>7021614</v>
      </c>
      <c r="B2675" t="s">
        <v>111</v>
      </c>
      <c r="C2675" t="s">
        <v>13584</v>
      </c>
      <c r="D2675" t="s">
        <v>3</v>
      </c>
      <c r="E2675" t="s">
        <v>951</v>
      </c>
      <c r="F2675" t="s">
        <v>113</v>
      </c>
      <c r="G2675" t="s">
        <v>3</v>
      </c>
      <c r="H2675" t="s">
        <v>115</v>
      </c>
      <c r="I2675" t="s">
        <v>12933</v>
      </c>
      <c r="J2675" t="e">
        <f>+VLOOKUP(I2675,NOMENCLATURA!$A$3:$B$20,2,FALSE)</f>
        <v>#N/A</v>
      </c>
      <c r="K2675" t="s">
        <v>13554</v>
      </c>
      <c r="L2675" t="s">
        <v>13585</v>
      </c>
      <c r="M2675" s="2">
        <v>42559</v>
      </c>
      <c r="N2675" t="s">
        <v>957</v>
      </c>
      <c r="O2675" t="s">
        <v>13556</v>
      </c>
      <c r="P2675" t="s">
        <v>13586</v>
      </c>
      <c r="Q2675" t="s">
        <v>45</v>
      </c>
      <c r="R2675" t="s">
        <v>13587</v>
      </c>
      <c r="S2675" t="s">
        <v>4204</v>
      </c>
      <c r="T2675" t="s">
        <v>3</v>
      </c>
      <c r="U2675" t="s">
        <v>4205</v>
      </c>
      <c r="V2675" t="str">
        <f>VLOOKUP(A2675,Ventas!$A$2:$H$3062,7,FALSE)</f>
        <v>N0</v>
      </c>
      <c r="W2675" t="str">
        <f>VLOOKUP(A2675,Ventas!$A$2:$H$3062,8,FALSE)</f>
        <v>O8</v>
      </c>
      <c r="X2675" t="e">
        <f>VLOOKUP(A2675,'Correo 1'!$A$2:$C$3062,3,FALSE)</f>
        <v>#N/A</v>
      </c>
    </row>
    <row r="2676" spans="1:24" x14ac:dyDescent="0.2">
      <c r="A2676">
        <v>7021615</v>
      </c>
      <c r="B2676" t="s">
        <v>111</v>
      </c>
      <c r="C2676" t="s">
        <v>13588</v>
      </c>
      <c r="D2676" t="s">
        <v>3</v>
      </c>
      <c r="E2676" t="s">
        <v>204</v>
      </c>
      <c r="F2676" t="s">
        <v>4298</v>
      </c>
      <c r="G2676" t="s">
        <v>3</v>
      </c>
      <c r="H2676" t="s">
        <v>115</v>
      </c>
      <c r="I2676" t="s">
        <v>12933</v>
      </c>
      <c r="J2676" t="e">
        <f>+VLOOKUP(I2676,NOMENCLATURA!$A$3:$B$20,2,FALSE)</f>
        <v>#N/A</v>
      </c>
      <c r="K2676" t="s">
        <v>13589</v>
      </c>
      <c r="L2676" t="s">
        <v>13590</v>
      </c>
      <c r="M2676" s="2">
        <v>42559</v>
      </c>
      <c r="N2676" t="s">
        <v>957</v>
      </c>
      <c r="O2676" t="s">
        <v>13556</v>
      </c>
      <c r="P2676" t="s">
        <v>3</v>
      </c>
      <c r="Q2676" t="s">
        <v>45</v>
      </c>
      <c r="R2676" t="s">
        <v>13591</v>
      </c>
      <c r="S2676" t="s">
        <v>4204</v>
      </c>
      <c r="T2676" t="s">
        <v>3</v>
      </c>
      <c r="U2676" t="s">
        <v>4205</v>
      </c>
      <c r="V2676" t="str">
        <f>VLOOKUP(A2676,Ventas!$A$2:$H$3062,7,FALSE)</f>
        <v>N0</v>
      </c>
      <c r="W2676" t="str">
        <f>VLOOKUP(A2676,Ventas!$A$2:$H$3062,8,FALSE)</f>
        <v>O8</v>
      </c>
      <c r="X2676" t="e">
        <f>VLOOKUP(A2676,'Correo 1'!$A$2:$C$3062,3,FALSE)</f>
        <v>#N/A</v>
      </c>
    </row>
    <row r="2677" spans="1:24" x14ac:dyDescent="0.2">
      <c r="A2677">
        <v>7021616</v>
      </c>
      <c r="B2677" t="s">
        <v>111</v>
      </c>
      <c r="C2677" t="s">
        <v>13592</v>
      </c>
      <c r="D2677" t="s">
        <v>3</v>
      </c>
      <c r="E2677" t="s">
        <v>951</v>
      </c>
      <c r="F2677" t="s">
        <v>113</v>
      </c>
      <c r="G2677" t="s">
        <v>3</v>
      </c>
      <c r="H2677" t="s">
        <v>115</v>
      </c>
      <c r="I2677" t="s">
        <v>12933</v>
      </c>
      <c r="J2677" t="e">
        <f>+VLOOKUP(I2677,NOMENCLATURA!$A$3:$B$20,2,FALSE)</f>
        <v>#N/A</v>
      </c>
      <c r="K2677" t="s">
        <v>13554</v>
      </c>
      <c r="L2677" t="s">
        <v>13593</v>
      </c>
      <c r="M2677" s="2">
        <v>42559</v>
      </c>
      <c r="N2677" t="s">
        <v>957</v>
      </c>
      <c r="O2677" t="s">
        <v>13556</v>
      </c>
      <c r="P2677" t="s">
        <v>13594</v>
      </c>
      <c r="Q2677" t="s">
        <v>45</v>
      </c>
      <c r="R2677" t="s">
        <v>13595</v>
      </c>
      <c r="S2677" t="s">
        <v>4204</v>
      </c>
      <c r="T2677" t="s">
        <v>3</v>
      </c>
      <c r="U2677" t="s">
        <v>4205</v>
      </c>
      <c r="V2677" t="str">
        <f>VLOOKUP(A2677,Ventas!$A$2:$H$3062,7,FALSE)</f>
        <v>N0</v>
      </c>
      <c r="W2677" t="str">
        <f>VLOOKUP(A2677,Ventas!$A$2:$H$3062,8,FALSE)</f>
        <v>O8</v>
      </c>
      <c r="X2677" t="e">
        <f>VLOOKUP(A2677,'Correo 1'!$A$2:$C$3062,3,FALSE)</f>
        <v>#N/A</v>
      </c>
    </row>
    <row r="2678" spans="1:24" x14ac:dyDescent="0.2">
      <c r="A2678">
        <v>7021617</v>
      </c>
      <c r="B2678" t="s">
        <v>111</v>
      </c>
      <c r="C2678" t="s">
        <v>13596</v>
      </c>
      <c r="D2678" t="s">
        <v>3</v>
      </c>
      <c r="E2678" t="s">
        <v>951</v>
      </c>
      <c r="F2678" t="s">
        <v>186</v>
      </c>
      <c r="G2678" t="s">
        <v>3</v>
      </c>
      <c r="H2678" t="s">
        <v>115</v>
      </c>
      <c r="I2678" t="s">
        <v>12933</v>
      </c>
      <c r="J2678" t="e">
        <f>+VLOOKUP(I2678,NOMENCLATURA!$A$3:$B$20,2,FALSE)</f>
        <v>#N/A</v>
      </c>
      <c r="K2678" t="s">
        <v>189</v>
      </c>
      <c r="L2678" t="s">
        <v>13597</v>
      </c>
      <c r="M2678" s="2">
        <v>42559</v>
      </c>
      <c r="N2678" t="s">
        <v>957</v>
      </c>
      <c r="O2678" t="s">
        <v>13556</v>
      </c>
      <c r="P2678" t="s">
        <v>13598</v>
      </c>
      <c r="Q2678" t="s">
        <v>45</v>
      </c>
      <c r="R2678" t="s">
        <v>13599</v>
      </c>
      <c r="S2678" t="s">
        <v>4204</v>
      </c>
      <c r="T2678" t="s">
        <v>3</v>
      </c>
      <c r="U2678" t="s">
        <v>4205</v>
      </c>
      <c r="V2678" t="str">
        <f>VLOOKUP(A2678,Ventas!$A$2:$H$3062,7,FALSE)</f>
        <v>N0</v>
      </c>
      <c r="W2678" t="str">
        <f>VLOOKUP(A2678,Ventas!$A$2:$H$3062,8,FALSE)</f>
        <v>O8</v>
      </c>
      <c r="X2678" t="e">
        <f>VLOOKUP(A2678,'Correo 1'!$A$2:$C$3062,3,FALSE)</f>
        <v>#N/A</v>
      </c>
    </row>
    <row r="2679" spans="1:24" x14ac:dyDescent="0.2">
      <c r="A2679">
        <v>7021618</v>
      </c>
      <c r="B2679" t="s">
        <v>111</v>
      </c>
      <c r="C2679" t="s">
        <v>13600</v>
      </c>
      <c r="D2679" t="s">
        <v>3</v>
      </c>
      <c r="E2679" t="s">
        <v>951</v>
      </c>
      <c r="F2679" t="s">
        <v>186</v>
      </c>
      <c r="G2679" t="s">
        <v>3</v>
      </c>
      <c r="H2679" t="s">
        <v>115</v>
      </c>
      <c r="I2679" t="s">
        <v>12933</v>
      </c>
      <c r="J2679" t="e">
        <f>+VLOOKUP(I2679,NOMENCLATURA!$A$3:$B$20,2,FALSE)</f>
        <v>#N/A</v>
      </c>
      <c r="K2679" t="s">
        <v>189</v>
      </c>
      <c r="L2679" t="s">
        <v>13601</v>
      </c>
      <c r="M2679" s="2">
        <v>42559</v>
      </c>
      <c r="N2679" t="s">
        <v>957</v>
      </c>
      <c r="O2679" t="s">
        <v>13556</v>
      </c>
      <c r="P2679" t="s">
        <v>13602</v>
      </c>
      <c r="Q2679" t="s">
        <v>45</v>
      </c>
      <c r="R2679" t="s">
        <v>13603</v>
      </c>
      <c r="S2679" t="s">
        <v>4204</v>
      </c>
      <c r="T2679" t="s">
        <v>3</v>
      </c>
      <c r="U2679" t="s">
        <v>4205</v>
      </c>
      <c r="V2679" t="str">
        <f>VLOOKUP(A2679,Ventas!$A$2:$H$3062,7,FALSE)</f>
        <v>N0</v>
      </c>
      <c r="W2679" t="str">
        <f>VLOOKUP(A2679,Ventas!$A$2:$H$3062,8,FALSE)</f>
        <v>O8</v>
      </c>
      <c r="X2679" t="e">
        <f>VLOOKUP(A2679,'Correo 1'!$A$2:$C$3062,3,FALSE)</f>
        <v>#N/A</v>
      </c>
    </row>
    <row r="2680" spans="1:24" x14ac:dyDescent="0.2">
      <c r="A2680">
        <v>7021619</v>
      </c>
      <c r="B2680" t="s">
        <v>111</v>
      </c>
      <c r="C2680" t="s">
        <v>13604</v>
      </c>
      <c r="D2680" t="s">
        <v>3</v>
      </c>
      <c r="E2680" t="s">
        <v>951</v>
      </c>
      <c r="F2680" t="s">
        <v>113</v>
      </c>
      <c r="G2680" t="s">
        <v>3</v>
      </c>
      <c r="H2680" t="s">
        <v>115</v>
      </c>
      <c r="I2680" t="s">
        <v>12933</v>
      </c>
      <c r="J2680" t="e">
        <f>+VLOOKUP(I2680,NOMENCLATURA!$A$3:$B$20,2,FALSE)</f>
        <v>#N/A</v>
      </c>
      <c r="K2680" t="s">
        <v>13554</v>
      </c>
      <c r="L2680" t="s">
        <v>13605</v>
      </c>
      <c r="M2680" s="2">
        <v>42559</v>
      </c>
      <c r="N2680" t="s">
        <v>957</v>
      </c>
      <c r="O2680" t="s">
        <v>13556</v>
      </c>
      <c r="P2680" t="s">
        <v>13606</v>
      </c>
      <c r="Q2680" t="s">
        <v>45</v>
      </c>
      <c r="R2680" t="s">
        <v>13607</v>
      </c>
      <c r="S2680" t="s">
        <v>4204</v>
      </c>
      <c r="T2680" t="s">
        <v>3</v>
      </c>
      <c r="U2680" t="s">
        <v>4205</v>
      </c>
      <c r="V2680" t="str">
        <f>VLOOKUP(A2680,Ventas!$A$2:$H$3062,7,FALSE)</f>
        <v>N0</v>
      </c>
      <c r="W2680" t="str">
        <f>VLOOKUP(A2680,Ventas!$A$2:$H$3062,8,FALSE)</f>
        <v>O8</v>
      </c>
      <c r="X2680" t="e">
        <f>VLOOKUP(A2680,'Correo 1'!$A$2:$C$3062,3,FALSE)</f>
        <v>#N/A</v>
      </c>
    </row>
    <row r="2681" spans="1:24" x14ac:dyDescent="0.2">
      <c r="A2681">
        <v>7021620</v>
      </c>
      <c r="B2681" t="s">
        <v>111</v>
      </c>
      <c r="C2681" t="s">
        <v>13608</v>
      </c>
      <c r="D2681" t="s">
        <v>3</v>
      </c>
      <c r="E2681" t="s">
        <v>951</v>
      </c>
      <c r="F2681" t="s">
        <v>113</v>
      </c>
      <c r="G2681" t="s">
        <v>3</v>
      </c>
      <c r="H2681" t="s">
        <v>115</v>
      </c>
      <c r="I2681" t="s">
        <v>12933</v>
      </c>
      <c r="J2681" t="e">
        <f>+VLOOKUP(I2681,NOMENCLATURA!$A$3:$B$20,2,FALSE)</f>
        <v>#N/A</v>
      </c>
      <c r="K2681" t="s">
        <v>13554</v>
      </c>
      <c r="L2681" t="s">
        <v>13609</v>
      </c>
      <c r="M2681" s="2">
        <v>42559</v>
      </c>
      <c r="N2681" t="s">
        <v>957</v>
      </c>
      <c r="O2681" t="s">
        <v>13556</v>
      </c>
      <c r="P2681" t="s">
        <v>13610</v>
      </c>
      <c r="Q2681" t="s">
        <v>45</v>
      </c>
      <c r="R2681" t="s">
        <v>13611</v>
      </c>
      <c r="S2681" t="s">
        <v>4204</v>
      </c>
      <c r="T2681" t="s">
        <v>3</v>
      </c>
      <c r="U2681" t="s">
        <v>4205</v>
      </c>
      <c r="V2681" t="str">
        <f>VLOOKUP(A2681,Ventas!$A$2:$H$3062,7,FALSE)</f>
        <v>N0</v>
      </c>
      <c r="W2681" t="str">
        <f>VLOOKUP(A2681,Ventas!$A$2:$H$3062,8,FALSE)</f>
        <v>O8</v>
      </c>
      <c r="X2681" t="e">
        <f>VLOOKUP(A2681,'Correo 1'!$A$2:$C$3062,3,FALSE)</f>
        <v>#N/A</v>
      </c>
    </row>
    <row r="2682" spans="1:24" x14ac:dyDescent="0.2">
      <c r="A2682">
        <v>7021621</v>
      </c>
      <c r="B2682" t="s">
        <v>111</v>
      </c>
      <c r="C2682" t="s">
        <v>13612</v>
      </c>
      <c r="D2682" t="s">
        <v>3</v>
      </c>
      <c r="E2682" t="s">
        <v>951</v>
      </c>
      <c r="F2682" t="s">
        <v>186</v>
      </c>
      <c r="G2682" t="s">
        <v>3</v>
      </c>
      <c r="H2682" t="s">
        <v>115</v>
      </c>
      <c r="I2682" t="s">
        <v>12933</v>
      </c>
      <c r="J2682" t="e">
        <f>+VLOOKUP(I2682,NOMENCLATURA!$A$3:$B$20,2,FALSE)</f>
        <v>#N/A</v>
      </c>
      <c r="K2682" t="s">
        <v>189</v>
      </c>
      <c r="L2682" t="s">
        <v>13613</v>
      </c>
      <c r="M2682" s="2">
        <v>42559</v>
      </c>
      <c r="N2682" t="s">
        <v>957</v>
      </c>
      <c r="O2682" t="s">
        <v>13556</v>
      </c>
      <c r="P2682" t="s">
        <v>13614</v>
      </c>
      <c r="Q2682" t="s">
        <v>45</v>
      </c>
      <c r="R2682" t="s">
        <v>13615</v>
      </c>
      <c r="S2682" t="s">
        <v>4204</v>
      </c>
      <c r="T2682" t="s">
        <v>3</v>
      </c>
      <c r="U2682" t="s">
        <v>4205</v>
      </c>
      <c r="V2682" t="str">
        <f>VLOOKUP(A2682,Ventas!$A$2:$H$3062,7,FALSE)</f>
        <v>N0</v>
      </c>
      <c r="W2682" t="str">
        <f>VLOOKUP(A2682,Ventas!$A$2:$H$3062,8,FALSE)</f>
        <v>O8</v>
      </c>
      <c r="X2682" t="e">
        <f>VLOOKUP(A2682,'Correo 1'!$A$2:$C$3062,3,FALSE)</f>
        <v>#N/A</v>
      </c>
    </row>
    <row r="2683" spans="1:24" x14ac:dyDescent="0.2">
      <c r="A2683">
        <v>7021622</v>
      </c>
      <c r="B2683" t="s">
        <v>111</v>
      </c>
      <c r="C2683" t="s">
        <v>13616</v>
      </c>
      <c r="D2683" t="s">
        <v>3</v>
      </c>
      <c r="E2683" t="s">
        <v>951</v>
      </c>
      <c r="F2683" t="s">
        <v>186</v>
      </c>
      <c r="G2683" t="s">
        <v>3</v>
      </c>
      <c r="H2683" t="s">
        <v>115</v>
      </c>
      <c r="I2683" t="s">
        <v>12933</v>
      </c>
      <c r="J2683" t="e">
        <f>+VLOOKUP(I2683,NOMENCLATURA!$A$3:$B$20,2,FALSE)</f>
        <v>#N/A</v>
      </c>
      <c r="K2683" t="s">
        <v>189</v>
      </c>
      <c r="L2683" t="s">
        <v>13617</v>
      </c>
      <c r="M2683" s="2">
        <v>42559</v>
      </c>
      <c r="N2683" t="s">
        <v>957</v>
      </c>
      <c r="O2683" t="s">
        <v>13556</v>
      </c>
      <c r="P2683" t="s">
        <v>13618</v>
      </c>
      <c r="Q2683" t="s">
        <v>45</v>
      </c>
      <c r="R2683" t="s">
        <v>13619</v>
      </c>
      <c r="S2683" t="s">
        <v>4204</v>
      </c>
      <c r="T2683" t="s">
        <v>3</v>
      </c>
      <c r="U2683" t="s">
        <v>4205</v>
      </c>
      <c r="V2683" t="str">
        <f>VLOOKUP(A2683,Ventas!$A$2:$H$3062,7,FALSE)</f>
        <v>N0</v>
      </c>
      <c r="W2683" t="str">
        <f>VLOOKUP(A2683,Ventas!$A$2:$H$3062,8,FALSE)</f>
        <v>O8</v>
      </c>
      <c r="X2683" t="e">
        <f>VLOOKUP(A2683,'Correo 1'!$A$2:$C$3062,3,FALSE)</f>
        <v>#N/A</v>
      </c>
    </row>
    <row r="2684" spans="1:24" x14ac:dyDescent="0.2">
      <c r="A2684">
        <v>7021623</v>
      </c>
      <c r="B2684" t="s">
        <v>111</v>
      </c>
      <c r="C2684" t="s">
        <v>13620</v>
      </c>
      <c r="D2684" t="s">
        <v>3</v>
      </c>
      <c r="E2684" t="s">
        <v>951</v>
      </c>
      <c r="F2684" t="s">
        <v>113</v>
      </c>
      <c r="G2684" t="s">
        <v>3</v>
      </c>
      <c r="H2684" t="s">
        <v>115</v>
      </c>
      <c r="I2684" t="s">
        <v>12933</v>
      </c>
      <c r="J2684" t="e">
        <f>+VLOOKUP(I2684,NOMENCLATURA!$A$3:$B$20,2,FALSE)</f>
        <v>#N/A</v>
      </c>
      <c r="K2684" t="s">
        <v>13554</v>
      </c>
      <c r="L2684" t="s">
        <v>13621</v>
      </c>
      <c r="M2684" s="2">
        <v>42559</v>
      </c>
      <c r="N2684" t="s">
        <v>957</v>
      </c>
      <c r="O2684" t="s">
        <v>13556</v>
      </c>
      <c r="P2684" t="s">
        <v>3</v>
      </c>
      <c r="Q2684" t="s">
        <v>45</v>
      </c>
      <c r="R2684" t="s">
        <v>13622</v>
      </c>
      <c r="S2684" t="s">
        <v>4204</v>
      </c>
      <c r="T2684" t="s">
        <v>3</v>
      </c>
      <c r="U2684" t="s">
        <v>4205</v>
      </c>
      <c r="V2684" t="str">
        <f>VLOOKUP(A2684,Ventas!$A$2:$H$3062,7,FALSE)</f>
        <v>N0</v>
      </c>
      <c r="W2684" t="str">
        <f>VLOOKUP(A2684,Ventas!$A$2:$H$3062,8,FALSE)</f>
        <v>O8</v>
      </c>
      <c r="X2684" t="e">
        <f>VLOOKUP(A2684,'Correo 1'!$A$2:$C$3062,3,FALSE)</f>
        <v>#N/A</v>
      </c>
    </row>
    <row r="2685" spans="1:24" x14ac:dyDescent="0.2">
      <c r="A2685">
        <v>7021624</v>
      </c>
      <c r="B2685" t="s">
        <v>111</v>
      </c>
      <c r="C2685" t="s">
        <v>13623</v>
      </c>
      <c r="D2685" t="s">
        <v>3</v>
      </c>
      <c r="E2685" t="s">
        <v>951</v>
      </c>
      <c r="F2685" t="s">
        <v>113</v>
      </c>
      <c r="G2685" t="s">
        <v>3</v>
      </c>
      <c r="H2685" t="s">
        <v>115</v>
      </c>
      <c r="I2685" t="s">
        <v>12933</v>
      </c>
      <c r="J2685" t="e">
        <f>+VLOOKUP(I2685,NOMENCLATURA!$A$3:$B$20,2,FALSE)</f>
        <v>#N/A</v>
      </c>
      <c r="K2685" t="s">
        <v>13554</v>
      </c>
      <c r="L2685" t="s">
        <v>13624</v>
      </c>
      <c r="M2685" s="2">
        <v>42559</v>
      </c>
      <c r="N2685" t="s">
        <v>957</v>
      </c>
      <c r="O2685" t="s">
        <v>13556</v>
      </c>
      <c r="P2685" t="s">
        <v>13625</v>
      </c>
      <c r="Q2685" t="s">
        <v>45</v>
      </c>
      <c r="R2685" t="s">
        <v>13626</v>
      </c>
      <c r="S2685" t="s">
        <v>4204</v>
      </c>
      <c r="T2685" t="s">
        <v>3</v>
      </c>
      <c r="U2685" t="s">
        <v>4205</v>
      </c>
      <c r="V2685" t="str">
        <f>VLOOKUP(A2685,Ventas!$A$2:$H$3062,7,FALSE)</f>
        <v>N0</v>
      </c>
      <c r="W2685" t="str">
        <f>VLOOKUP(A2685,Ventas!$A$2:$H$3062,8,FALSE)</f>
        <v>O8</v>
      </c>
      <c r="X2685" t="e">
        <f>VLOOKUP(A2685,'Correo 1'!$A$2:$C$3062,3,FALSE)</f>
        <v>#N/A</v>
      </c>
    </row>
    <row r="2686" spans="1:24" x14ac:dyDescent="0.2">
      <c r="A2686">
        <v>7021625</v>
      </c>
      <c r="B2686" t="s">
        <v>111</v>
      </c>
      <c r="C2686" t="s">
        <v>13627</v>
      </c>
      <c r="D2686" t="s">
        <v>3</v>
      </c>
      <c r="E2686" t="s">
        <v>951</v>
      </c>
      <c r="F2686" t="s">
        <v>113</v>
      </c>
      <c r="G2686" t="s">
        <v>3</v>
      </c>
      <c r="H2686" t="s">
        <v>115</v>
      </c>
      <c r="I2686" t="s">
        <v>12933</v>
      </c>
      <c r="J2686" t="e">
        <f>+VLOOKUP(I2686,NOMENCLATURA!$A$3:$B$20,2,FALSE)</f>
        <v>#N/A</v>
      </c>
      <c r="K2686" t="s">
        <v>13554</v>
      </c>
      <c r="L2686" t="s">
        <v>13628</v>
      </c>
      <c r="M2686" s="2">
        <v>42559</v>
      </c>
      <c r="N2686" t="s">
        <v>957</v>
      </c>
      <c r="O2686" t="s">
        <v>13556</v>
      </c>
      <c r="P2686" t="s">
        <v>13629</v>
      </c>
      <c r="Q2686" t="s">
        <v>45</v>
      </c>
      <c r="R2686" t="s">
        <v>13630</v>
      </c>
      <c r="S2686" t="s">
        <v>4204</v>
      </c>
      <c r="T2686" t="s">
        <v>3</v>
      </c>
      <c r="U2686" t="s">
        <v>4205</v>
      </c>
      <c r="V2686" t="str">
        <f>VLOOKUP(A2686,Ventas!$A$2:$H$3062,7,FALSE)</f>
        <v>N0</v>
      </c>
      <c r="W2686" t="str">
        <f>VLOOKUP(A2686,Ventas!$A$2:$H$3062,8,FALSE)</f>
        <v>O8</v>
      </c>
      <c r="X2686" t="e">
        <f>VLOOKUP(A2686,'Correo 1'!$A$2:$C$3062,3,FALSE)</f>
        <v>#N/A</v>
      </c>
    </row>
    <row r="2687" spans="1:24" x14ac:dyDescent="0.2">
      <c r="A2687">
        <v>7021626</v>
      </c>
      <c r="B2687" t="s">
        <v>111</v>
      </c>
      <c r="C2687" t="s">
        <v>13631</v>
      </c>
      <c r="D2687" t="s">
        <v>3</v>
      </c>
      <c r="E2687" t="s">
        <v>951</v>
      </c>
      <c r="F2687" t="s">
        <v>113</v>
      </c>
      <c r="G2687" t="s">
        <v>3</v>
      </c>
      <c r="H2687" t="s">
        <v>115</v>
      </c>
      <c r="I2687" t="s">
        <v>12933</v>
      </c>
      <c r="J2687" t="e">
        <f>+VLOOKUP(I2687,NOMENCLATURA!$A$3:$B$20,2,FALSE)</f>
        <v>#N/A</v>
      </c>
      <c r="K2687" t="s">
        <v>13554</v>
      </c>
      <c r="L2687" t="s">
        <v>13632</v>
      </c>
      <c r="M2687" s="2">
        <v>42559</v>
      </c>
      <c r="N2687" t="s">
        <v>957</v>
      </c>
      <c r="O2687" t="s">
        <v>13556</v>
      </c>
      <c r="P2687" t="s">
        <v>13633</v>
      </c>
      <c r="Q2687" t="s">
        <v>45</v>
      </c>
      <c r="R2687" t="s">
        <v>13634</v>
      </c>
      <c r="S2687" t="s">
        <v>4204</v>
      </c>
      <c r="T2687" t="s">
        <v>3</v>
      </c>
      <c r="U2687" t="s">
        <v>4205</v>
      </c>
      <c r="V2687" t="str">
        <f>VLOOKUP(A2687,Ventas!$A$2:$H$3062,7,FALSE)</f>
        <v>N0</v>
      </c>
      <c r="W2687" t="str">
        <f>VLOOKUP(A2687,Ventas!$A$2:$H$3062,8,FALSE)</f>
        <v>O8</v>
      </c>
      <c r="X2687" t="e">
        <f>VLOOKUP(A2687,'Correo 1'!$A$2:$C$3062,3,FALSE)</f>
        <v>#N/A</v>
      </c>
    </row>
    <row r="2688" spans="1:24" x14ac:dyDescent="0.2">
      <c r="A2688">
        <v>7021627</v>
      </c>
      <c r="B2688" t="s">
        <v>111</v>
      </c>
      <c r="C2688" t="s">
        <v>13635</v>
      </c>
      <c r="D2688" t="s">
        <v>3</v>
      </c>
      <c r="E2688" t="s">
        <v>951</v>
      </c>
      <c r="F2688" t="s">
        <v>113</v>
      </c>
      <c r="G2688" t="s">
        <v>3</v>
      </c>
      <c r="H2688" t="s">
        <v>115</v>
      </c>
      <c r="I2688" t="s">
        <v>12933</v>
      </c>
      <c r="J2688" t="e">
        <f>+VLOOKUP(I2688,NOMENCLATURA!$A$3:$B$20,2,FALSE)</f>
        <v>#N/A</v>
      </c>
      <c r="K2688" t="s">
        <v>13554</v>
      </c>
      <c r="L2688" t="s">
        <v>13636</v>
      </c>
      <c r="M2688" s="2">
        <v>42559</v>
      </c>
      <c r="N2688" t="s">
        <v>957</v>
      </c>
      <c r="O2688" t="s">
        <v>13556</v>
      </c>
      <c r="P2688" t="s">
        <v>13637</v>
      </c>
      <c r="Q2688" t="s">
        <v>45</v>
      </c>
      <c r="R2688" t="s">
        <v>13638</v>
      </c>
      <c r="S2688" t="s">
        <v>4204</v>
      </c>
      <c r="T2688" t="s">
        <v>3</v>
      </c>
      <c r="U2688" t="s">
        <v>4205</v>
      </c>
      <c r="V2688" t="str">
        <f>VLOOKUP(A2688,Ventas!$A$2:$H$3062,7,FALSE)</f>
        <v>N0</v>
      </c>
      <c r="W2688" t="str">
        <f>VLOOKUP(A2688,Ventas!$A$2:$H$3062,8,FALSE)</f>
        <v>O8</v>
      </c>
      <c r="X2688" t="e">
        <f>VLOOKUP(A2688,'Correo 1'!$A$2:$C$3062,3,FALSE)</f>
        <v>#N/A</v>
      </c>
    </row>
    <row r="2689" spans="1:24" x14ac:dyDescent="0.2">
      <c r="A2689">
        <v>7021628</v>
      </c>
      <c r="B2689" t="s">
        <v>111</v>
      </c>
      <c r="C2689" t="s">
        <v>13639</v>
      </c>
      <c r="D2689" t="s">
        <v>3</v>
      </c>
      <c r="E2689" t="s">
        <v>951</v>
      </c>
      <c r="F2689" t="s">
        <v>113</v>
      </c>
      <c r="G2689" t="s">
        <v>3</v>
      </c>
      <c r="H2689" t="s">
        <v>115</v>
      </c>
      <c r="I2689" t="s">
        <v>12933</v>
      </c>
      <c r="J2689" t="e">
        <f>+VLOOKUP(I2689,NOMENCLATURA!$A$3:$B$20,2,FALSE)</f>
        <v>#N/A</v>
      </c>
      <c r="K2689" t="s">
        <v>13554</v>
      </c>
      <c r="L2689" t="s">
        <v>13640</v>
      </c>
      <c r="M2689" s="2">
        <v>42559</v>
      </c>
      <c r="N2689" t="s">
        <v>957</v>
      </c>
      <c r="O2689" t="s">
        <v>13556</v>
      </c>
      <c r="P2689" t="s">
        <v>13641</v>
      </c>
      <c r="Q2689" t="s">
        <v>45</v>
      </c>
      <c r="R2689" t="s">
        <v>13642</v>
      </c>
      <c r="S2689" t="s">
        <v>4204</v>
      </c>
      <c r="T2689" t="s">
        <v>3</v>
      </c>
      <c r="U2689" t="s">
        <v>4205</v>
      </c>
      <c r="V2689" t="str">
        <f>VLOOKUP(A2689,Ventas!$A$2:$H$3062,7,FALSE)</f>
        <v>N0</v>
      </c>
      <c r="W2689" t="str">
        <f>VLOOKUP(A2689,Ventas!$A$2:$H$3062,8,FALSE)</f>
        <v>O8</v>
      </c>
      <c r="X2689" t="e">
        <f>VLOOKUP(A2689,'Correo 1'!$A$2:$C$3062,3,FALSE)</f>
        <v>#N/A</v>
      </c>
    </row>
    <row r="2690" spans="1:24" x14ac:dyDescent="0.2">
      <c r="A2690">
        <v>7021629</v>
      </c>
      <c r="B2690" t="s">
        <v>111</v>
      </c>
      <c r="C2690" t="s">
        <v>13643</v>
      </c>
      <c r="D2690" t="s">
        <v>3</v>
      </c>
      <c r="E2690" t="s">
        <v>951</v>
      </c>
      <c r="F2690" t="s">
        <v>186</v>
      </c>
      <c r="G2690" t="s">
        <v>3</v>
      </c>
      <c r="H2690" t="s">
        <v>115</v>
      </c>
      <c r="I2690" t="s">
        <v>12933</v>
      </c>
      <c r="J2690" t="e">
        <f>+VLOOKUP(I2690,NOMENCLATURA!$A$3:$B$20,2,FALSE)</f>
        <v>#N/A</v>
      </c>
      <c r="K2690" t="s">
        <v>189</v>
      </c>
      <c r="L2690" t="s">
        <v>13644</v>
      </c>
      <c r="M2690" s="2">
        <v>42559</v>
      </c>
      <c r="N2690" t="s">
        <v>957</v>
      </c>
      <c r="O2690" t="s">
        <v>13556</v>
      </c>
      <c r="P2690" t="s">
        <v>13645</v>
      </c>
      <c r="Q2690" t="s">
        <v>45</v>
      </c>
      <c r="R2690" t="s">
        <v>13646</v>
      </c>
      <c r="S2690" t="s">
        <v>4204</v>
      </c>
      <c r="T2690" t="s">
        <v>3</v>
      </c>
      <c r="U2690" t="s">
        <v>4205</v>
      </c>
      <c r="V2690" t="str">
        <f>VLOOKUP(A2690,Ventas!$A$2:$H$3062,7,FALSE)</f>
        <v>N0</v>
      </c>
      <c r="W2690" t="str">
        <f>VLOOKUP(A2690,Ventas!$A$2:$H$3062,8,FALSE)</f>
        <v>O8</v>
      </c>
      <c r="X2690" t="e">
        <f>VLOOKUP(A2690,'Correo 1'!$A$2:$C$3062,3,FALSE)</f>
        <v>#N/A</v>
      </c>
    </row>
    <row r="2691" spans="1:24" x14ac:dyDescent="0.2">
      <c r="A2691">
        <v>7021630</v>
      </c>
      <c r="B2691" t="s">
        <v>111</v>
      </c>
      <c r="C2691" t="s">
        <v>13647</v>
      </c>
      <c r="D2691" t="s">
        <v>3</v>
      </c>
      <c r="E2691" t="s">
        <v>951</v>
      </c>
      <c r="F2691" t="s">
        <v>113</v>
      </c>
      <c r="G2691" t="s">
        <v>3</v>
      </c>
      <c r="H2691" t="s">
        <v>115</v>
      </c>
      <c r="I2691" t="s">
        <v>12933</v>
      </c>
      <c r="J2691" t="e">
        <f>+VLOOKUP(I2691,NOMENCLATURA!$A$3:$B$20,2,FALSE)</f>
        <v>#N/A</v>
      </c>
      <c r="K2691" t="s">
        <v>13554</v>
      </c>
      <c r="L2691" t="s">
        <v>13648</v>
      </c>
      <c r="M2691" s="2">
        <v>42559</v>
      </c>
      <c r="N2691" t="s">
        <v>957</v>
      </c>
      <c r="O2691" t="s">
        <v>13556</v>
      </c>
      <c r="P2691" t="s">
        <v>13649</v>
      </c>
      <c r="Q2691" t="s">
        <v>45</v>
      </c>
      <c r="R2691" t="s">
        <v>13650</v>
      </c>
      <c r="S2691" t="s">
        <v>4204</v>
      </c>
      <c r="T2691" t="s">
        <v>3</v>
      </c>
      <c r="U2691" t="s">
        <v>4205</v>
      </c>
      <c r="V2691" t="str">
        <f>VLOOKUP(A2691,Ventas!$A$2:$H$3062,7,FALSE)</f>
        <v>N0</v>
      </c>
      <c r="W2691" t="str">
        <f>VLOOKUP(A2691,Ventas!$A$2:$H$3062,8,FALSE)</f>
        <v>O8</v>
      </c>
      <c r="X2691" t="e">
        <f>VLOOKUP(A2691,'Correo 1'!$A$2:$C$3062,3,FALSE)</f>
        <v>#N/A</v>
      </c>
    </row>
    <row r="2692" spans="1:24" x14ac:dyDescent="0.2">
      <c r="A2692">
        <v>7021631</v>
      </c>
      <c r="B2692" t="s">
        <v>111</v>
      </c>
      <c r="C2692" t="s">
        <v>13651</v>
      </c>
      <c r="D2692" t="s">
        <v>3</v>
      </c>
      <c r="E2692" t="s">
        <v>951</v>
      </c>
      <c r="F2692" t="s">
        <v>113</v>
      </c>
      <c r="G2692" t="s">
        <v>3</v>
      </c>
      <c r="H2692" t="s">
        <v>115</v>
      </c>
      <c r="I2692" t="s">
        <v>12933</v>
      </c>
      <c r="J2692" t="e">
        <f>+VLOOKUP(I2692,NOMENCLATURA!$A$3:$B$20,2,FALSE)</f>
        <v>#N/A</v>
      </c>
      <c r="K2692" t="s">
        <v>13554</v>
      </c>
      <c r="L2692" t="s">
        <v>13652</v>
      </c>
      <c r="M2692" s="2">
        <v>42559</v>
      </c>
      <c r="N2692" t="s">
        <v>957</v>
      </c>
      <c r="O2692" t="s">
        <v>13556</v>
      </c>
      <c r="P2692" t="s">
        <v>13653</v>
      </c>
      <c r="Q2692" t="s">
        <v>45</v>
      </c>
      <c r="R2692" t="s">
        <v>13654</v>
      </c>
      <c r="S2692" t="s">
        <v>4204</v>
      </c>
      <c r="T2692" t="s">
        <v>3</v>
      </c>
      <c r="U2692" t="s">
        <v>4205</v>
      </c>
      <c r="V2692" t="str">
        <f>VLOOKUP(A2692,Ventas!$A$2:$H$3062,7,FALSE)</f>
        <v>N0</v>
      </c>
      <c r="W2692" t="str">
        <f>VLOOKUP(A2692,Ventas!$A$2:$H$3062,8,FALSE)</f>
        <v>O8</v>
      </c>
      <c r="X2692" t="e">
        <f>VLOOKUP(A2692,'Correo 1'!$A$2:$C$3062,3,FALSE)</f>
        <v>#N/A</v>
      </c>
    </row>
    <row r="2693" spans="1:24" x14ac:dyDescent="0.2">
      <c r="A2693">
        <v>7021632</v>
      </c>
      <c r="B2693" t="s">
        <v>111</v>
      </c>
      <c r="C2693" t="s">
        <v>13655</v>
      </c>
      <c r="D2693" t="s">
        <v>3</v>
      </c>
      <c r="E2693" t="s">
        <v>951</v>
      </c>
      <c r="F2693" t="s">
        <v>113</v>
      </c>
      <c r="G2693" t="s">
        <v>3</v>
      </c>
      <c r="H2693" t="s">
        <v>115</v>
      </c>
      <c r="I2693" t="s">
        <v>12933</v>
      </c>
      <c r="J2693" t="e">
        <f>+VLOOKUP(I2693,NOMENCLATURA!$A$3:$B$20,2,FALSE)</f>
        <v>#N/A</v>
      </c>
      <c r="K2693" t="s">
        <v>13554</v>
      </c>
      <c r="L2693" t="s">
        <v>13656</v>
      </c>
      <c r="M2693" s="2">
        <v>42559</v>
      </c>
      <c r="N2693" t="s">
        <v>957</v>
      </c>
      <c r="O2693" t="s">
        <v>13556</v>
      </c>
      <c r="P2693" t="s">
        <v>13657</v>
      </c>
      <c r="Q2693" t="s">
        <v>45</v>
      </c>
      <c r="R2693" t="s">
        <v>13658</v>
      </c>
      <c r="S2693" t="s">
        <v>4204</v>
      </c>
      <c r="T2693" t="s">
        <v>3</v>
      </c>
      <c r="U2693" t="s">
        <v>4205</v>
      </c>
      <c r="V2693" t="str">
        <f>VLOOKUP(A2693,Ventas!$A$2:$H$3062,7,FALSE)</f>
        <v>N0</v>
      </c>
      <c r="W2693" t="str">
        <f>VLOOKUP(A2693,Ventas!$A$2:$H$3062,8,FALSE)</f>
        <v>O8</v>
      </c>
      <c r="X2693" t="e">
        <f>VLOOKUP(A2693,'Correo 1'!$A$2:$C$3062,3,FALSE)</f>
        <v>#N/A</v>
      </c>
    </row>
    <row r="2694" spans="1:24" x14ac:dyDescent="0.2">
      <c r="A2694">
        <v>7021633</v>
      </c>
      <c r="B2694" t="s">
        <v>111</v>
      </c>
      <c r="C2694" t="s">
        <v>13659</v>
      </c>
      <c r="D2694" t="s">
        <v>3</v>
      </c>
      <c r="E2694" t="s">
        <v>951</v>
      </c>
      <c r="F2694" t="s">
        <v>113</v>
      </c>
      <c r="G2694" t="s">
        <v>3</v>
      </c>
      <c r="H2694" t="s">
        <v>115</v>
      </c>
      <c r="I2694" t="s">
        <v>12933</v>
      </c>
      <c r="J2694" t="e">
        <f>+VLOOKUP(I2694,NOMENCLATURA!$A$3:$B$20,2,FALSE)</f>
        <v>#N/A</v>
      </c>
      <c r="K2694" t="s">
        <v>13554</v>
      </c>
      <c r="L2694" t="s">
        <v>13660</v>
      </c>
      <c r="M2694" s="2">
        <v>42559</v>
      </c>
      <c r="N2694" t="s">
        <v>957</v>
      </c>
      <c r="O2694" t="s">
        <v>13556</v>
      </c>
      <c r="P2694" t="s">
        <v>13661</v>
      </c>
      <c r="Q2694" t="s">
        <v>45</v>
      </c>
      <c r="R2694" t="s">
        <v>13662</v>
      </c>
      <c r="S2694" t="s">
        <v>4204</v>
      </c>
      <c r="T2694" t="s">
        <v>3</v>
      </c>
      <c r="U2694" t="s">
        <v>4205</v>
      </c>
      <c r="V2694" t="str">
        <f>VLOOKUP(A2694,Ventas!$A$2:$H$3062,7,FALSE)</f>
        <v>N0</v>
      </c>
      <c r="W2694" t="str">
        <f>VLOOKUP(A2694,Ventas!$A$2:$H$3062,8,FALSE)</f>
        <v>O8</v>
      </c>
      <c r="X2694" t="e">
        <f>VLOOKUP(A2694,'Correo 1'!$A$2:$C$3062,3,FALSE)</f>
        <v>#N/A</v>
      </c>
    </row>
    <row r="2695" spans="1:24" x14ac:dyDescent="0.2">
      <c r="A2695">
        <v>7021634</v>
      </c>
      <c r="B2695" t="s">
        <v>111</v>
      </c>
      <c r="C2695" t="s">
        <v>13663</v>
      </c>
      <c r="D2695" t="s">
        <v>3</v>
      </c>
      <c r="E2695" t="s">
        <v>951</v>
      </c>
      <c r="F2695" t="s">
        <v>113</v>
      </c>
      <c r="G2695" t="s">
        <v>3</v>
      </c>
      <c r="H2695" t="s">
        <v>115</v>
      </c>
      <c r="I2695" t="s">
        <v>12933</v>
      </c>
      <c r="J2695" t="e">
        <f>+VLOOKUP(I2695,NOMENCLATURA!$A$3:$B$20,2,FALSE)</f>
        <v>#N/A</v>
      </c>
      <c r="K2695" t="s">
        <v>13554</v>
      </c>
      <c r="L2695" t="s">
        <v>13664</v>
      </c>
      <c r="M2695" s="2">
        <v>42559</v>
      </c>
      <c r="N2695" t="s">
        <v>957</v>
      </c>
      <c r="O2695" t="s">
        <v>13556</v>
      </c>
      <c r="P2695" t="s">
        <v>13665</v>
      </c>
      <c r="Q2695" t="s">
        <v>45</v>
      </c>
      <c r="R2695" t="s">
        <v>13666</v>
      </c>
      <c r="S2695" t="s">
        <v>4204</v>
      </c>
      <c r="T2695" t="s">
        <v>3</v>
      </c>
      <c r="U2695" t="s">
        <v>4205</v>
      </c>
      <c r="V2695" t="str">
        <f>VLOOKUP(A2695,Ventas!$A$2:$H$3062,7,FALSE)</f>
        <v>N0</v>
      </c>
      <c r="W2695" t="str">
        <f>VLOOKUP(A2695,Ventas!$A$2:$H$3062,8,FALSE)</f>
        <v>O8</v>
      </c>
      <c r="X2695" t="e">
        <f>VLOOKUP(A2695,'Correo 1'!$A$2:$C$3062,3,FALSE)</f>
        <v>#N/A</v>
      </c>
    </row>
    <row r="2696" spans="1:24" x14ac:dyDescent="0.2">
      <c r="A2696">
        <v>7021635</v>
      </c>
      <c r="B2696" t="s">
        <v>111</v>
      </c>
      <c r="C2696" t="s">
        <v>13667</v>
      </c>
      <c r="D2696" t="s">
        <v>3</v>
      </c>
      <c r="E2696" t="s">
        <v>951</v>
      </c>
      <c r="F2696" t="s">
        <v>113</v>
      </c>
      <c r="G2696" t="s">
        <v>3</v>
      </c>
      <c r="H2696" t="s">
        <v>115</v>
      </c>
      <c r="I2696" t="s">
        <v>12933</v>
      </c>
      <c r="J2696" t="e">
        <f>+VLOOKUP(I2696,NOMENCLATURA!$A$3:$B$20,2,FALSE)</f>
        <v>#N/A</v>
      </c>
      <c r="K2696" t="s">
        <v>13554</v>
      </c>
      <c r="L2696" t="s">
        <v>13668</v>
      </c>
      <c r="M2696" s="2">
        <v>42559</v>
      </c>
      <c r="N2696" t="s">
        <v>957</v>
      </c>
      <c r="O2696" t="s">
        <v>13556</v>
      </c>
      <c r="P2696" t="s">
        <v>13669</v>
      </c>
      <c r="Q2696" t="s">
        <v>45</v>
      </c>
      <c r="R2696" t="s">
        <v>13670</v>
      </c>
      <c r="S2696" t="s">
        <v>4204</v>
      </c>
      <c r="T2696" t="s">
        <v>3</v>
      </c>
      <c r="U2696" t="s">
        <v>4205</v>
      </c>
      <c r="V2696" t="str">
        <f>VLOOKUP(A2696,Ventas!$A$2:$H$3062,7,FALSE)</f>
        <v>N0</v>
      </c>
      <c r="W2696" t="str">
        <f>VLOOKUP(A2696,Ventas!$A$2:$H$3062,8,FALSE)</f>
        <v>O8</v>
      </c>
      <c r="X2696" t="e">
        <f>VLOOKUP(A2696,'Correo 1'!$A$2:$C$3062,3,FALSE)</f>
        <v>#N/A</v>
      </c>
    </row>
    <row r="2697" spans="1:24" x14ac:dyDescent="0.2">
      <c r="A2697">
        <v>7021636</v>
      </c>
      <c r="B2697" t="s">
        <v>111</v>
      </c>
      <c r="C2697" t="s">
        <v>13671</v>
      </c>
      <c r="D2697" t="s">
        <v>3</v>
      </c>
      <c r="E2697" t="s">
        <v>951</v>
      </c>
      <c r="F2697" t="s">
        <v>113</v>
      </c>
      <c r="G2697" t="s">
        <v>3</v>
      </c>
      <c r="H2697" t="s">
        <v>115</v>
      </c>
      <c r="I2697" t="s">
        <v>12933</v>
      </c>
      <c r="J2697" t="e">
        <f>+VLOOKUP(I2697,NOMENCLATURA!$A$3:$B$20,2,FALSE)</f>
        <v>#N/A</v>
      </c>
      <c r="K2697" t="s">
        <v>13554</v>
      </c>
      <c r="L2697" t="s">
        <v>13672</v>
      </c>
      <c r="M2697" s="2">
        <v>42559</v>
      </c>
      <c r="N2697" t="s">
        <v>957</v>
      </c>
      <c r="O2697" t="s">
        <v>13556</v>
      </c>
      <c r="P2697" t="s">
        <v>13673</v>
      </c>
      <c r="Q2697" t="s">
        <v>45</v>
      </c>
      <c r="R2697" t="s">
        <v>13674</v>
      </c>
      <c r="S2697" t="s">
        <v>4204</v>
      </c>
      <c r="T2697" t="s">
        <v>3</v>
      </c>
      <c r="U2697" t="s">
        <v>4205</v>
      </c>
      <c r="V2697" t="str">
        <f>VLOOKUP(A2697,Ventas!$A$2:$H$3062,7,FALSE)</f>
        <v>N0</v>
      </c>
      <c r="W2697" t="str">
        <f>VLOOKUP(A2697,Ventas!$A$2:$H$3062,8,FALSE)</f>
        <v>O8</v>
      </c>
      <c r="X2697" t="e">
        <f>VLOOKUP(A2697,'Correo 1'!$A$2:$C$3062,3,FALSE)</f>
        <v>#N/A</v>
      </c>
    </row>
    <row r="2698" spans="1:24" x14ac:dyDescent="0.2">
      <c r="A2698">
        <v>7021637</v>
      </c>
      <c r="B2698" t="s">
        <v>111</v>
      </c>
      <c r="C2698" t="s">
        <v>13675</v>
      </c>
      <c r="D2698" t="s">
        <v>3</v>
      </c>
      <c r="E2698" t="s">
        <v>951</v>
      </c>
      <c r="F2698" t="s">
        <v>186</v>
      </c>
      <c r="G2698" t="s">
        <v>3</v>
      </c>
      <c r="H2698" t="s">
        <v>115</v>
      </c>
      <c r="I2698" t="s">
        <v>12933</v>
      </c>
      <c r="J2698" t="e">
        <f>+VLOOKUP(I2698,NOMENCLATURA!$A$3:$B$20,2,FALSE)</f>
        <v>#N/A</v>
      </c>
      <c r="K2698" t="s">
        <v>189</v>
      </c>
      <c r="L2698" t="s">
        <v>13676</v>
      </c>
      <c r="M2698" s="2">
        <v>42559</v>
      </c>
      <c r="N2698" t="s">
        <v>957</v>
      </c>
      <c r="O2698" t="s">
        <v>13556</v>
      </c>
      <c r="P2698" t="s">
        <v>13677</v>
      </c>
      <c r="Q2698" t="s">
        <v>45</v>
      </c>
      <c r="R2698" t="s">
        <v>13678</v>
      </c>
      <c r="S2698" t="s">
        <v>4204</v>
      </c>
      <c r="T2698" t="s">
        <v>3</v>
      </c>
      <c r="U2698" t="s">
        <v>4205</v>
      </c>
      <c r="V2698" t="str">
        <f>VLOOKUP(A2698,Ventas!$A$2:$H$3062,7,FALSE)</f>
        <v>N0</v>
      </c>
      <c r="W2698" t="str">
        <f>VLOOKUP(A2698,Ventas!$A$2:$H$3062,8,FALSE)</f>
        <v>O8</v>
      </c>
      <c r="X2698" t="e">
        <f>VLOOKUP(A2698,'Correo 1'!$A$2:$C$3062,3,FALSE)</f>
        <v>#N/A</v>
      </c>
    </row>
    <row r="2699" spans="1:24" x14ac:dyDescent="0.2">
      <c r="A2699">
        <v>7021638</v>
      </c>
      <c r="B2699" t="s">
        <v>111</v>
      </c>
      <c r="C2699" t="s">
        <v>13679</v>
      </c>
      <c r="D2699" t="s">
        <v>3</v>
      </c>
      <c r="E2699" t="s">
        <v>951</v>
      </c>
      <c r="F2699" t="s">
        <v>113</v>
      </c>
      <c r="G2699" t="s">
        <v>3</v>
      </c>
      <c r="H2699" t="s">
        <v>115</v>
      </c>
      <c r="I2699" t="s">
        <v>12933</v>
      </c>
      <c r="J2699" t="e">
        <f>+VLOOKUP(I2699,NOMENCLATURA!$A$3:$B$20,2,FALSE)</f>
        <v>#N/A</v>
      </c>
      <c r="K2699" t="s">
        <v>13554</v>
      </c>
      <c r="L2699" t="s">
        <v>13680</v>
      </c>
      <c r="M2699" s="2">
        <v>42559</v>
      </c>
      <c r="N2699" t="s">
        <v>957</v>
      </c>
      <c r="O2699" t="s">
        <v>13556</v>
      </c>
      <c r="P2699" t="s">
        <v>3</v>
      </c>
      <c r="Q2699" t="s">
        <v>45</v>
      </c>
      <c r="R2699" t="s">
        <v>13681</v>
      </c>
      <c r="S2699" t="s">
        <v>4204</v>
      </c>
      <c r="T2699" t="s">
        <v>3</v>
      </c>
      <c r="U2699" t="s">
        <v>4205</v>
      </c>
      <c r="V2699" t="str">
        <f>VLOOKUP(A2699,Ventas!$A$2:$H$3062,7,FALSE)</f>
        <v>N0</v>
      </c>
      <c r="W2699" t="str">
        <f>VLOOKUP(A2699,Ventas!$A$2:$H$3062,8,FALSE)</f>
        <v>O8</v>
      </c>
      <c r="X2699" t="e">
        <f>VLOOKUP(A2699,'Correo 1'!$A$2:$C$3062,3,FALSE)</f>
        <v>#N/A</v>
      </c>
    </row>
    <row r="2700" spans="1:24" x14ac:dyDescent="0.2">
      <c r="A2700">
        <v>7021639</v>
      </c>
      <c r="B2700" t="s">
        <v>111</v>
      </c>
      <c r="C2700" t="s">
        <v>13682</v>
      </c>
      <c r="D2700" t="s">
        <v>3</v>
      </c>
      <c r="E2700" t="s">
        <v>951</v>
      </c>
      <c r="F2700" t="s">
        <v>113</v>
      </c>
      <c r="G2700" t="s">
        <v>3</v>
      </c>
      <c r="H2700" t="s">
        <v>115</v>
      </c>
      <c r="I2700" t="s">
        <v>12933</v>
      </c>
      <c r="J2700" t="e">
        <f>+VLOOKUP(I2700,NOMENCLATURA!$A$3:$B$20,2,FALSE)</f>
        <v>#N/A</v>
      </c>
      <c r="K2700" t="s">
        <v>13554</v>
      </c>
      <c r="L2700" t="s">
        <v>13683</v>
      </c>
      <c r="M2700" s="2">
        <v>42559</v>
      </c>
      <c r="N2700" t="s">
        <v>957</v>
      </c>
      <c r="O2700" t="s">
        <v>13556</v>
      </c>
      <c r="P2700" t="s">
        <v>3</v>
      </c>
      <c r="Q2700" t="s">
        <v>45</v>
      </c>
      <c r="R2700" t="s">
        <v>13684</v>
      </c>
      <c r="S2700" t="s">
        <v>4204</v>
      </c>
      <c r="T2700" t="s">
        <v>3</v>
      </c>
      <c r="U2700" t="s">
        <v>4205</v>
      </c>
      <c r="V2700" t="str">
        <f>VLOOKUP(A2700,Ventas!$A$2:$H$3062,7,FALSE)</f>
        <v>N0</v>
      </c>
      <c r="W2700" t="str">
        <f>VLOOKUP(A2700,Ventas!$A$2:$H$3062,8,FALSE)</f>
        <v>O8</v>
      </c>
      <c r="X2700" t="e">
        <f>VLOOKUP(A2700,'Correo 1'!$A$2:$C$3062,3,FALSE)</f>
        <v>#N/A</v>
      </c>
    </row>
    <row r="2701" spans="1:24" x14ac:dyDescent="0.2">
      <c r="A2701">
        <v>7021640</v>
      </c>
      <c r="B2701" t="s">
        <v>111</v>
      </c>
      <c r="C2701" t="s">
        <v>13685</v>
      </c>
      <c r="D2701" t="s">
        <v>3</v>
      </c>
      <c r="E2701" t="s">
        <v>951</v>
      </c>
      <c r="F2701" t="s">
        <v>113</v>
      </c>
      <c r="G2701" t="s">
        <v>3</v>
      </c>
      <c r="H2701" t="s">
        <v>115</v>
      </c>
      <c r="I2701" t="s">
        <v>12933</v>
      </c>
      <c r="J2701" t="e">
        <f>+VLOOKUP(I2701,NOMENCLATURA!$A$3:$B$20,2,FALSE)</f>
        <v>#N/A</v>
      </c>
      <c r="K2701" t="s">
        <v>13554</v>
      </c>
      <c r="L2701" t="s">
        <v>13686</v>
      </c>
      <c r="M2701" s="2">
        <v>42559</v>
      </c>
      <c r="N2701" t="s">
        <v>957</v>
      </c>
      <c r="O2701" t="s">
        <v>13556</v>
      </c>
      <c r="P2701" t="s">
        <v>13687</v>
      </c>
      <c r="Q2701" t="s">
        <v>45</v>
      </c>
      <c r="R2701" t="s">
        <v>13688</v>
      </c>
      <c r="S2701" t="s">
        <v>4204</v>
      </c>
      <c r="T2701" t="s">
        <v>3</v>
      </c>
      <c r="U2701" t="s">
        <v>4205</v>
      </c>
      <c r="V2701" t="str">
        <f>VLOOKUP(A2701,Ventas!$A$2:$H$3062,7,FALSE)</f>
        <v>N0</v>
      </c>
      <c r="W2701" t="str">
        <f>VLOOKUP(A2701,Ventas!$A$2:$H$3062,8,FALSE)</f>
        <v>O8</v>
      </c>
      <c r="X2701" t="e">
        <f>VLOOKUP(A2701,'Correo 1'!$A$2:$C$3062,3,FALSE)</f>
        <v>#N/A</v>
      </c>
    </row>
    <row r="2702" spans="1:24" x14ac:dyDescent="0.2">
      <c r="A2702">
        <v>7021641</v>
      </c>
      <c r="B2702" t="s">
        <v>111</v>
      </c>
      <c r="C2702" t="s">
        <v>13689</v>
      </c>
      <c r="D2702" t="s">
        <v>3</v>
      </c>
      <c r="E2702" t="s">
        <v>951</v>
      </c>
      <c r="F2702" t="s">
        <v>113</v>
      </c>
      <c r="G2702" t="s">
        <v>3</v>
      </c>
      <c r="H2702" t="s">
        <v>115</v>
      </c>
      <c r="I2702" t="s">
        <v>12933</v>
      </c>
      <c r="J2702" t="e">
        <f>+VLOOKUP(I2702,NOMENCLATURA!$A$3:$B$20,2,FALSE)</f>
        <v>#N/A</v>
      </c>
      <c r="K2702" t="s">
        <v>13554</v>
      </c>
      <c r="L2702" t="s">
        <v>13690</v>
      </c>
      <c r="M2702" s="2">
        <v>42559</v>
      </c>
      <c r="N2702" t="s">
        <v>957</v>
      </c>
      <c r="O2702" t="s">
        <v>13556</v>
      </c>
      <c r="P2702" t="s">
        <v>13691</v>
      </c>
      <c r="Q2702" t="s">
        <v>45</v>
      </c>
      <c r="R2702" t="s">
        <v>13692</v>
      </c>
      <c r="S2702" t="s">
        <v>4204</v>
      </c>
      <c r="T2702" t="s">
        <v>3</v>
      </c>
      <c r="U2702" t="s">
        <v>4205</v>
      </c>
      <c r="V2702" t="str">
        <f>VLOOKUP(A2702,Ventas!$A$2:$H$3062,7,FALSE)</f>
        <v>N0</v>
      </c>
      <c r="W2702" t="str">
        <f>VLOOKUP(A2702,Ventas!$A$2:$H$3062,8,FALSE)</f>
        <v>O8</v>
      </c>
      <c r="X2702" t="e">
        <f>VLOOKUP(A2702,'Correo 1'!$A$2:$C$3062,3,FALSE)</f>
        <v>#N/A</v>
      </c>
    </row>
    <row r="2703" spans="1:24" x14ac:dyDescent="0.2">
      <c r="A2703">
        <v>7021642</v>
      </c>
      <c r="B2703" t="s">
        <v>111</v>
      </c>
      <c r="C2703" t="s">
        <v>13693</v>
      </c>
      <c r="D2703" t="s">
        <v>3</v>
      </c>
      <c r="E2703" t="s">
        <v>951</v>
      </c>
      <c r="F2703" t="s">
        <v>113</v>
      </c>
      <c r="G2703" t="s">
        <v>3</v>
      </c>
      <c r="H2703" t="s">
        <v>115</v>
      </c>
      <c r="I2703" t="s">
        <v>12933</v>
      </c>
      <c r="J2703" t="e">
        <f>+VLOOKUP(I2703,NOMENCLATURA!$A$3:$B$20,2,FALSE)</f>
        <v>#N/A</v>
      </c>
      <c r="K2703" t="s">
        <v>13554</v>
      </c>
      <c r="L2703" t="s">
        <v>13694</v>
      </c>
      <c r="M2703" s="2">
        <v>42559</v>
      </c>
      <c r="N2703" t="s">
        <v>957</v>
      </c>
      <c r="O2703" t="s">
        <v>13556</v>
      </c>
      <c r="P2703" t="s">
        <v>13695</v>
      </c>
      <c r="Q2703" t="s">
        <v>45</v>
      </c>
      <c r="R2703" t="s">
        <v>13696</v>
      </c>
      <c r="S2703" t="s">
        <v>4204</v>
      </c>
      <c r="T2703" t="s">
        <v>3</v>
      </c>
      <c r="U2703" t="s">
        <v>4205</v>
      </c>
      <c r="V2703" t="str">
        <f>VLOOKUP(A2703,Ventas!$A$2:$H$3062,7,FALSE)</f>
        <v>N0</v>
      </c>
      <c r="W2703" t="str">
        <f>VLOOKUP(A2703,Ventas!$A$2:$H$3062,8,FALSE)</f>
        <v>O8</v>
      </c>
      <c r="X2703" t="e">
        <f>VLOOKUP(A2703,'Correo 1'!$A$2:$C$3062,3,FALSE)</f>
        <v>#N/A</v>
      </c>
    </row>
    <row r="2704" spans="1:24" x14ac:dyDescent="0.2">
      <c r="A2704">
        <v>7021643</v>
      </c>
      <c r="B2704" t="s">
        <v>111</v>
      </c>
      <c r="C2704" t="s">
        <v>13697</v>
      </c>
      <c r="D2704" t="s">
        <v>3</v>
      </c>
      <c r="E2704" t="s">
        <v>951</v>
      </c>
      <c r="F2704" t="s">
        <v>113</v>
      </c>
      <c r="G2704" t="s">
        <v>3</v>
      </c>
      <c r="H2704" t="s">
        <v>115</v>
      </c>
      <c r="I2704" t="s">
        <v>12933</v>
      </c>
      <c r="J2704" t="e">
        <f>+VLOOKUP(I2704,NOMENCLATURA!$A$3:$B$20,2,FALSE)</f>
        <v>#N/A</v>
      </c>
      <c r="K2704" t="s">
        <v>13554</v>
      </c>
      <c r="L2704" t="s">
        <v>13698</v>
      </c>
      <c r="M2704" s="2">
        <v>42559</v>
      </c>
      <c r="N2704" t="s">
        <v>957</v>
      </c>
      <c r="O2704" t="s">
        <v>13556</v>
      </c>
      <c r="P2704" t="s">
        <v>13699</v>
      </c>
      <c r="Q2704" t="s">
        <v>45</v>
      </c>
      <c r="R2704" t="s">
        <v>13700</v>
      </c>
      <c r="S2704" t="s">
        <v>4204</v>
      </c>
      <c r="T2704" t="s">
        <v>3</v>
      </c>
      <c r="U2704" t="s">
        <v>4205</v>
      </c>
      <c r="V2704" t="str">
        <f>VLOOKUP(A2704,Ventas!$A$2:$H$3062,7,FALSE)</f>
        <v>N0</v>
      </c>
      <c r="W2704" t="str">
        <f>VLOOKUP(A2704,Ventas!$A$2:$H$3062,8,FALSE)</f>
        <v>O8</v>
      </c>
      <c r="X2704" t="e">
        <f>VLOOKUP(A2704,'Correo 1'!$A$2:$C$3062,3,FALSE)</f>
        <v>#N/A</v>
      </c>
    </row>
    <row r="2705" spans="1:24" x14ac:dyDescent="0.2">
      <c r="A2705">
        <v>7021644</v>
      </c>
      <c r="B2705" t="s">
        <v>111</v>
      </c>
      <c r="C2705" t="s">
        <v>13701</v>
      </c>
      <c r="D2705" t="s">
        <v>3</v>
      </c>
      <c r="E2705" t="s">
        <v>951</v>
      </c>
      <c r="F2705" t="s">
        <v>113</v>
      </c>
      <c r="G2705" t="s">
        <v>3</v>
      </c>
      <c r="H2705" t="s">
        <v>115</v>
      </c>
      <c r="I2705" t="s">
        <v>12933</v>
      </c>
      <c r="J2705" t="e">
        <f>+VLOOKUP(I2705,NOMENCLATURA!$A$3:$B$20,2,FALSE)</f>
        <v>#N/A</v>
      </c>
      <c r="K2705" t="s">
        <v>13554</v>
      </c>
      <c r="L2705" t="s">
        <v>13702</v>
      </c>
      <c r="M2705" s="2">
        <v>42559</v>
      </c>
      <c r="N2705" t="s">
        <v>957</v>
      </c>
      <c r="O2705" t="s">
        <v>13556</v>
      </c>
      <c r="P2705" t="s">
        <v>13703</v>
      </c>
      <c r="Q2705" t="s">
        <v>45</v>
      </c>
      <c r="R2705" t="s">
        <v>13704</v>
      </c>
      <c r="S2705" t="s">
        <v>4204</v>
      </c>
      <c r="T2705" t="s">
        <v>3</v>
      </c>
      <c r="U2705" t="s">
        <v>4205</v>
      </c>
      <c r="V2705" t="str">
        <f>VLOOKUP(A2705,Ventas!$A$2:$H$3062,7,FALSE)</f>
        <v>N0</v>
      </c>
      <c r="W2705" t="str">
        <f>VLOOKUP(A2705,Ventas!$A$2:$H$3062,8,FALSE)</f>
        <v>O8</v>
      </c>
      <c r="X2705" t="e">
        <f>VLOOKUP(A2705,'Correo 1'!$A$2:$C$3062,3,FALSE)</f>
        <v>#N/A</v>
      </c>
    </row>
    <row r="2706" spans="1:24" x14ac:dyDescent="0.2">
      <c r="A2706">
        <v>7021645</v>
      </c>
      <c r="B2706" t="s">
        <v>111</v>
      </c>
      <c r="C2706" t="s">
        <v>13705</v>
      </c>
      <c r="D2706" t="s">
        <v>3</v>
      </c>
      <c r="E2706" t="s">
        <v>951</v>
      </c>
      <c r="F2706" t="s">
        <v>113</v>
      </c>
      <c r="G2706" t="s">
        <v>3</v>
      </c>
      <c r="H2706" t="s">
        <v>115</v>
      </c>
      <c r="I2706" t="s">
        <v>12933</v>
      </c>
      <c r="J2706" t="e">
        <f>+VLOOKUP(I2706,NOMENCLATURA!$A$3:$B$20,2,FALSE)</f>
        <v>#N/A</v>
      </c>
      <c r="K2706" t="s">
        <v>13554</v>
      </c>
      <c r="L2706" t="s">
        <v>13706</v>
      </c>
      <c r="M2706" s="2">
        <v>42559</v>
      </c>
      <c r="N2706" t="s">
        <v>957</v>
      </c>
      <c r="O2706" t="s">
        <v>13556</v>
      </c>
      <c r="P2706" t="s">
        <v>13707</v>
      </c>
      <c r="Q2706" t="s">
        <v>45</v>
      </c>
      <c r="R2706" t="s">
        <v>13708</v>
      </c>
      <c r="S2706" t="s">
        <v>4204</v>
      </c>
      <c r="T2706" t="s">
        <v>3</v>
      </c>
      <c r="U2706" t="s">
        <v>4205</v>
      </c>
      <c r="V2706" t="str">
        <f>VLOOKUP(A2706,Ventas!$A$2:$H$3062,7,FALSE)</f>
        <v>N0</v>
      </c>
      <c r="W2706" t="str">
        <f>VLOOKUP(A2706,Ventas!$A$2:$H$3062,8,FALSE)</f>
        <v>O8</v>
      </c>
      <c r="X2706" t="e">
        <f>VLOOKUP(A2706,'Correo 1'!$A$2:$C$3062,3,FALSE)</f>
        <v>#N/A</v>
      </c>
    </row>
    <row r="2707" spans="1:24" x14ac:dyDescent="0.2">
      <c r="A2707">
        <v>7021646</v>
      </c>
      <c r="B2707" t="s">
        <v>111</v>
      </c>
      <c r="C2707" t="s">
        <v>13709</v>
      </c>
      <c r="D2707" t="s">
        <v>3</v>
      </c>
      <c r="E2707" t="s">
        <v>951</v>
      </c>
      <c r="F2707" t="s">
        <v>113</v>
      </c>
      <c r="G2707" t="s">
        <v>3</v>
      </c>
      <c r="H2707" t="s">
        <v>115</v>
      </c>
      <c r="I2707" t="s">
        <v>12933</v>
      </c>
      <c r="J2707" t="e">
        <f>+VLOOKUP(I2707,NOMENCLATURA!$A$3:$B$20,2,FALSE)</f>
        <v>#N/A</v>
      </c>
      <c r="K2707" t="s">
        <v>13554</v>
      </c>
      <c r="L2707" t="s">
        <v>13710</v>
      </c>
      <c r="M2707" s="2">
        <v>42559</v>
      </c>
      <c r="N2707" t="s">
        <v>957</v>
      </c>
      <c r="O2707" t="s">
        <v>13556</v>
      </c>
      <c r="P2707" t="s">
        <v>13711</v>
      </c>
      <c r="Q2707" t="s">
        <v>45</v>
      </c>
      <c r="R2707" t="s">
        <v>13712</v>
      </c>
      <c r="S2707" t="s">
        <v>4204</v>
      </c>
      <c r="T2707" t="s">
        <v>3</v>
      </c>
      <c r="U2707" t="s">
        <v>4205</v>
      </c>
      <c r="V2707" t="str">
        <f>VLOOKUP(A2707,Ventas!$A$2:$H$3062,7,FALSE)</f>
        <v>N0</v>
      </c>
      <c r="W2707" t="str">
        <f>VLOOKUP(A2707,Ventas!$A$2:$H$3062,8,FALSE)</f>
        <v>O8</v>
      </c>
      <c r="X2707" t="e">
        <f>VLOOKUP(A2707,'Correo 1'!$A$2:$C$3062,3,FALSE)</f>
        <v>#N/A</v>
      </c>
    </row>
    <row r="2708" spans="1:24" x14ac:dyDescent="0.2">
      <c r="A2708">
        <v>7021647</v>
      </c>
      <c r="B2708" t="s">
        <v>111</v>
      </c>
      <c r="C2708" t="s">
        <v>13713</v>
      </c>
      <c r="D2708" t="s">
        <v>3</v>
      </c>
      <c r="E2708" t="s">
        <v>951</v>
      </c>
      <c r="F2708" t="s">
        <v>113</v>
      </c>
      <c r="G2708" t="s">
        <v>3</v>
      </c>
      <c r="H2708" t="s">
        <v>115</v>
      </c>
      <c r="I2708" t="s">
        <v>12933</v>
      </c>
      <c r="J2708" t="e">
        <f>+VLOOKUP(I2708,NOMENCLATURA!$A$3:$B$20,2,FALSE)</f>
        <v>#N/A</v>
      </c>
      <c r="K2708" t="s">
        <v>13554</v>
      </c>
      <c r="L2708" t="s">
        <v>13714</v>
      </c>
      <c r="M2708" s="2">
        <v>42559</v>
      </c>
      <c r="N2708" t="s">
        <v>957</v>
      </c>
      <c r="O2708" t="s">
        <v>13556</v>
      </c>
      <c r="P2708" t="s">
        <v>13715</v>
      </c>
      <c r="Q2708" t="s">
        <v>45</v>
      </c>
      <c r="R2708" t="s">
        <v>13716</v>
      </c>
      <c r="S2708" t="s">
        <v>4204</v>
      </c>
      <c r="T2708" t="s">
        <v>3</v>
      </c>
      <c r="U2708" t="s">
        <v>4205</v>
      </c>
      <c r="V2708" t="str">
        <f>VLOOKUP(A2708,Ventas!$A$2:$H$3062,7,FALSE)</f>
        <v>N0</v>
      </c>
      <c r="W2708" t="str">
        <f>VLOOKUP(A2708,Ventas!$A$2:$H$3062,8,FALSE)</f>
        <v>O8</v>
      </c>
      <c r="X2708" t="e">
        <f>VLOOKUP(A2708,'Correo 1'!$A$2:$C$3062,3,FALSE)</f>
        <v>#N/A</v>
      </c>
    </row>
    <row r="2709" spans="1:24" x14ac:dyDescent="0.2">
      <c r="A2709">
        <v>7021648</v>
      </c>
      <c r="B2709" t="s">
        <v>111</v>
      </c>
      <c r="C2709" t="s">
        <v>13717</v>
      </c>
      <c r="D2709" t="s">
        <v>3</v>
      </c>
      <c r="E2709" t="s">
        <v>951</v>
      </c>
      <c r="F2709" t="s">
        <v>113</v>
      </c>
      <c r="G2709" t="s">
        <v>3</v>
      </c>
      <c r="H2709" t="s">
        <v>115</v>
      </c>
      <c r="I2709" t="s">
        <v>12933</v>
      </c>
      <c r="J2709" t="e">
        <f>+VLOOKUP(I2709,NOMENCLATURA!$A$3:$B$20,2,FALSE)</f>
        <v>#N/A</v>
      </c>
      <c r="K2709" t="s">
        <v>13554</v>
      </c>
      <c r="L2709" t="s">
        <v>13718</v>
      </c>
      <c r="M2709" s="2">
        <v>42559</v>
      </c>
      <c r="N2709" t="s">
        <v>957</v>
      </c>
      <c r="O2709" t="s">
        <v>13556</v>
      </c>
      <c r="P2709" t="s">
        <v>3</v>
      </c>
      <c r="Q2709" t="s">
        <v>45</v>
      </c>
      <c r="R2709" t="s">
        <v>13719</v>
      </c>
      <c r="S2709" t="s">
        <v>4204</v>
      </c>
      <c r="T2709" t="s">
        <v>3</v>
      </c>
      <c r="U2709" t="s">
        <v>4205</v>
      </c>
      <c r="V2709" t="str">
        <f>VLOOKUP(A2709,Ventas!$A$2:$H$3062,7,FALSE)</f>
        <v>N0</v>
      </c>
      <c r="W2709" t="str">
        <f>VLOOKUP(A2709,Ventas!$A$2:$H$3062,8,FALSE)</f>
        <v>O8</v>
      </c>
      <c r="X2709" t="e">
        <f>VLOOKUP(A2709,'Correo 1'!$A$2:$C$3062,3,FALSE)</f>
        <v>#N/A</v>
      </c>
    </row>
    <row r="2710" spans="1:24" x14ac:dyDescent="0.2">
      <c r="A2710">
        <v>7021649</v>
      </c>
      <c r="B2710" t="s">
        <v>111</v>
      </c>
      <c r="C2710" t="s">
        <v>13720</v>
      </c>
      <c r="D2710" t="s">
        <v>3</v>
      </c>
      <c r="E2710" t="s">
        <v>951</v>
      </c>
      <c r="F2710" t="s">
        <v>186</v>
      </c>
      <c r="G2710" t="s">
        <v>3</v>
      </c>
      <c r="H2710" t="s">
        <v>115</v>
      </c>
      <c r="I2710" t="s">
        <v>12933</v>
      </c>
      <c r="J2710" t="e">
        <f>+VLOOKUP(I2710,NOMENCLATURA!$A$3:$B$20,2,FALSE)</f>
        <v>#N/A</v>
      </c>
      <c r="K2710" t="s">
        <v>189</v>
      </c>
      <c r="L2710" t="s">
        <v>13721</v>
      </c>
      <c r="M2710" s="2">
        <v>42559</v>
      </c>
      <c r="N2710" t="s">
        <v>957</v>
      </c>
      <c r="O2710" t="s">
        <v>13556</v>
      </c>
      <c r="P2710" t="s">
        <v>13722</v>
      </c>
      <c r="Q2710" t="s">
        <v>45</v>
      </c>
      <c r="R2710" t="s">
        <v>13723</v>
      </c>
      <c r="S2710" t="s">
        <v>4204</v>
      </c>
      <c r="T2710" t="s">
        <v>3</v>
      </c>
      <c r="U2710" t="s">
        <v>4205</v>
      </c>
      <c r="V2710" t="str">
        <f>VLOOKUP(A2710,Ventas!$A$2:$H$3062,7,FALSE)</f>
        <v>N0</v>
      </c>
      <c r="W2710" t="str">
        <f>VLOOKUP(A2710,Ventas!$A$2:$H$3062,8,FALSE)</f>
        <v>O8</v>
      </c>
      <c r="X2710" t="e">
        <f>VLOOKUP(A2710,'Correo 1'!$A$2:$C$3062,3,FALSE)</f>
        <v>#N/A</v>
      </c>
    </row>
    <row r="2711" spans="1:24" x14ac:dyDescent="0.2">
      <c r="A2711">
        <v>7021650</v>
      </c>
      <c r="B2711" t="s">
        <v>111</v>
      </c>
      <c r="C2711" t="s">
        <v>13724</v>
      </c>
      <c r="D2711" t="s">
        <v>3</v>
      </c>
      <c r="E2711" t="s">
        <v>951</v>
      </c>
      <c r="F2711" t="s">
        <v>113</v>
      </c>
      <c r="G2711" t="s">
        <v>3</v>
      </c>
      <c r="H2711" t="s">
        <v>115</v>
      </c>
      <c r="I2711" t="s">
        <v>12933</v>
      </c>
      <c r="J2711" t="e">
        <f>+VLOOKUP(I2711,NOMENCLATURA!$A$3:$B$20,2,FALSE)</f>
        <v>#N/A</v>
      </c>
      <c r="K2711" t="s">
        <v>13554</v>
      </c>
      <c r="L2711" t="s">
        <v>13725</v>
      </c>
      <c r="M2711" s="2">
        <v>42559</v>
      </c>
      <c r="N2711" t="s">
        <v>957</v>
      </c>
      <c r="O2711" t="s">
        <v>13556</v>
      </c>
      <c r="P2711" t="s">
        <v>13726</v>
      </c>
      <c r="Q2711" t="s">
        <v>45</v>
      </c>
      <c r="R2711" t="s">
        <v>13727</v>
      </c>
      <c r="S2711" t="s">
        <v>4204</v>
      </c>
      <c r="T2711" t="s">
        <v>3</v>
      </c>
      <c r="U2711" t="s">
        <v>4205</v>
      </c>
      <c r="V2711" t="str">
        <f>VLOOKUP(A2711,Ventas!$A$2:$H$3062,7,FALSE)</f>
        <v>N0</v>
      </c>
      <c r="W2711" t="str">
        <f>VLOOKUP(A2711,Ventas!$A$2:$H$3062,8,FALSE)</f>
        <v>O8</v>
      </c>
      <c r="X2711" t="e">
        <f>VLOOKUP(A2711,'Correo 1'!$A$2:$C$3062,3,FALSE)</f>
        <v>#N/A</v>
      </c>
    </row>
    <row r="2712" spans="1:24" x14ac:dyDescent="0.2">
      <c r="A2712">
        <v>7021651</v>
      </c>
      <c r="B2712" t="s">
        <v>111</v>
      </c>
      <c r="C2712" t="s">
        <v>13728</v>
      </c>
      <c r="D2712" t="s">
        <v>3</v>
      </c>
      <c r="E2712" t="s">
        <v>951</v>
      </c>
      <c r="F2712" t="s">
        <v>113</v>
      </c>
      <c r="G2712" t="s">
        <v>3</v>
      </c>
      <c r="H2712" t="s">
        <v>115</v>
      </c>
      <c r="I2712" t="s">
        <v>12933</v>
      </c>
      <c r="J2712" t="e">
        <f>+VLOOKUP(I2712,NOMENCLATURA!$A$3:$B$20,2,FALSE)</f>
        <v>#N/A</v>
      </c>
      <c r="K2712" t="s">
        <v>13554</v>
      </c>
      <c r="L2712" t="s">
        <v>13729</v>
      </c>
      <c r="M2712" s="2">
        <v>42559</v>
      </c>
      <c r="N2712" t="s">
        <v>957</v>
      </c>
      <c r="O2712" t="s">
        <v>13556</v>
      </c>
      <c r="P2712" t="s">
        <v>13730</v>
      </c>
      <c r="Q2712" t="s">
        <v>45</v>
      </c>
      <c r="R2712" t="s">
        <v>13731</v>
      </c>
      <c r="S2712" t="s">
        <v>4204</v>
      </c>
      <c r="T2712" t="s">
        <v>3</v>
      </c>
      <c r="U2712" t="s">
        <v>4205</v>
      </c>
      <c r="V2712" t="str">
        <f>VLOOKUP(A2712,Ventas!$A$2:$H$3062,7,FALSE)</f>
        <v>N0</v>
      </c>
      <c r="W2712" t="str">
        <f>VLOOKUP(A2712,Ventas!$A$2:$H$3062,8,FALSE)</f>
        <v>O8</v>
      </c>
      <c r="X2712" t="e">
        <f>VLOOKUP(A2712,'Correo 1'!$A$2:$C$3062,3,FALSE)</f>
        <v>#N/A</v>
      </c>
    </row>
    <row r="2713" spans="1:24" x14ac:dyDescent="0.2">
      <c r="A2713">
        <v>7021653</v>
      </c>
      <c r="B2713" t="s">
        <v>111</v>
      </c>
      <c r="C2713" t="s">
        <v>13737</v>
      </c>
      <c r="D2713" t="s">
        <v>3</v>
      </c>
      <c r="E2713" t="s">
        <v>951</v>
      </c>
      <c r="F2713" t="s">
        <v>113</v>
      </c>
      <c r="G2713" t="s">
        <v>3</v>
      </c>
      <c r="H2713" t="s">
        <v>115</v>
      </c>
      <c r="I2713" t="s">
        <v>12933</v>
      </c>
      <c r="J2713" t="e">
        <f>+VLOOKUP(I2713,NOMENCLATURA!$A$3:$B$20,2,FALSE)</f>
        <v>#N/A</v>
      </c>
      <c r="K2713" t="s">
        <v>13554</v>
      </c>
      <c r="L2713" t="s">
        <v>13738</v>
      </c>
      <c r="M2713" s="2">
        <v>42559</v>
      </c>
      <c r="N2713" t="s">
        <v>957</v>
      </c>
      <c r="O2713" t="s">
        <v>13556</v>
      </c>
      <c r="P2713" t="s">
        <v>13739</v>
      </c>
      <c r="Q2713" t="s">
        <v>45</v>
      </c>
      <c r="R2713" t="s">
        <v>13740</v>
      </c>
      <c r="S2713" t="s">
        <v>4204</v>
      </c>
      <c r="T2713" t="s">
        <v>3</v>
      </c>
      <c r="U2713" t="s">
        <v>4205</v>
      </c>
      <c r="V2713" t="str">
        <f>VLOOKUP(A2713,Ventas!$A$2:$H$3062,7,FALSE)</f>
        <v>N0</v>
      </c>
      <c r="W2713" t="str">
        <f>VLOOKUP(A2713,Ventas!$A$2:$H$3062,8,FALSE)</f>
        <v>O8</v>
      </c>
      <c r="X2713" t="e">
        <f>VLOOKUP(A2713,'Correo 1'!$A$2:$C$3062,3,FALSE)</f>
        <v>#N/A</v>
      </c>
    </row>
    <row r="2714" spans="1:24" x14ac:dyDescent="0.2">
      <c r="A2714">
        <v>7021654</v>
      </c>
      <c r="B2714" t="s">
        <v>111</v>
      </c>
      <c r="C2714" t="s">
        <v>13741</v>
      </c>
      <c r="D2714" t="s">
        <v>3</v>
      </c>
      <c r="E2714" t="s">
        <v>951</v>
      </c>
      <c r="F2714" t="s">
        <v>113</v>
      </c>
      <c r="G2714" t="s">
        <v>3</v>
      </c>
      <c r="H2714" t="s">
        <v>115</v>
      </c>
      <c r="I2714" t="s">
        <v>12933</v>
      </c>
      <c r="J2714" t="e">
        <f>+VLOOKUP(I2714,NOMENCLATURA!$A$3:$B$20,2,FALSE)</f>
        <v>#N/A</v>
      </c>
      <c r="K2714" t="s">
        <v>13554</v>
      </c>
      <c r="L2714" t="s">
        <v>13742</v>
      </c>
      <c r="M2714" s="2">
        <v>42559</v>
      </c>
      <c r="N2714" t="s">
        <v>957</v>
      </c>
      <c r="O2714" t="s">
        <v>13556</v>
      </c>
      <c r="P2714" t="s">
        <v>13743</v>
      </c>
      <c r="Q2714" t="s">
        <v>45</v>
      </c>
      <c r="R2714" t="s">
        <v>13744</v>
      </c>
      <c r="S2714" t="s">
        <v>4204</v>
      </c>
      <c r="T2714" t="s">
        <v>3</v>
      </c>
      <c r="U2714" t="s">
        <v>4205</v>
      </c>
      <c r="V2714" t="str">
        <f>VLOOKUP(A2714,Ventas!$A$2:$H$3062,7,FALSE)</f>
        <v>N0</v>
      </c>
      <c r="W2714" t="str">
        <f>VLOOKUP(A2714,Ventas!$A$2:$H$3062,8,FALSE)</f>
        <v>O8</v>
      </c>
      <c r="X2714" t="e">
        <f>VLOOKUP(A2714,'Correo 1'!$A$2:$C$3062,3,FALSE)</f>
        <v>#N/A</v>
      </c>
    </row>
    <row r="2715" spans="1:24" x14ac:dyDescent="0.2">
      <c r="A2715">
        <v>7021655</v>
      </c>
      <c r="B2715" t="s">
        <v>111</v>
      </c>
      <c r="C2715" t="s">
        <v>13745</v>
      </c>
      <c r="D2715" t="s">
        <v>3</v>
      </c>
      <c r="E2715" t="s">
        <v>951</v>
      </c>
      <c r="F2715" t="s">
        <v>113</v>
      </c>
      <c r="G2715" t="s">
        <v>3</v>
      </c>
      <c r="H2715" t="s">
        <v>115</v>
      </c>
      <c r="I2715" t="s">
        <v>12933</v>
      </c>
      <c r="J2715" t="e">
        <f>+VLOOKUP(I2715,NOMENCLATURA!$A$3:$B$20,2,FALSE)</f>
        <v>#N/A</v>
      </c>
      <c r="K2715" t="s">
        <v>13554</v>
      </c>
      <c r="L2715" t="s">
        <v>13746</v>
      </c>
      <c r="M2715" s="2">
        <v>42559</v>
      </c>
      <c r="N2715" t="s">
        <v>957</v>
      </c>
      <c r="O2715" t="s">
        <v>13556</v>
      </c>
      <c r="P2715" t="s">
        <v>13747</v>
      </c>
      <c r="Q2715" t="s">
        <v>45</v>
      </c>
      <c r="R2715" t="s">
        <v>13748</v>
      </c>
      <c r="S2715" t="s">
        <v>4204</v>
      </c>
      <c r="T2715" t="s">
        <v>3</v>
      </c>
      <c r="U2715" t="s">
        <v>4205</v>
      </c>
      <c r="V2715" t="str">
        <f>VLOOKUP(A2715,Ventas!$A$2:$H$3062,7,FALSE)</f>
        <v>N0</v>
      </c>
      <c r="W2715" t="str">
        <f>VLOOKUP(A2715,Ventas!$A$2:$H$3062,8,FALSE)</f>
        <v>O8</v>
      </c>
      <c r="X2715" t="e">
        <f>VLOOKUP(A2715,'Correo 1'!$A$2:$C$3062,3,FALSE)</f>
        <v>#N/A</v>
      </c>
    </row>
    <row r="2716" spans="1:24" x14ac:dyDescent="0.2">
      <c r="A2716">
        <v>7021656</v>
      </c>
      <c r="B2716" t="s">
        <v>111</v>
      </c>
      <c r="C2716" t="s">
        <v>13749</v>
      </c>
      <c r="D2716" t="s">
        <v>3</v>
      </c>
      <c r="E2716" t="s">
        <v>951</v>
      </c>
      <c r="F2716" t="s">
        <v>113</v>
      </c>
      <c r="G2716" t="s">
        <v>3</v>
      </c>
      <c r="H2716" t="s">
        <v>115</v>
      </c>
      <c r="I2716" t="s">
        <v>12933</v>
      </c>
      <c r="J2716" t="e">
        <f>+VLOOKUP(I2716,NOMENCLATURA!$A$3:$B$20,2,FALSE)</f>
        <v>#N/A</v>
      </c>
      <c r="K2716" t="s">
        <v>13554</v>
      </c>
      <c r="L2716" t="s">
        <v>13750</v>
      </c>
      <c r="M2716" s="2">
        <v>42559</v>
      </c>
      <c r="N2716" t="s">
        <v>957</v>
      </c>
      <c r="O2716" t="s">
        <v>13556</v>
      </c>
      <c r="P2716" t="s">
        <v>13751</v>
      </c>
      <c r="Q2716" t="s">
        <v>45</v>
      </c>
      <c r="R2716" t="s">
        <v>13752</v>
      </c>
      <c r="S2716" t="s">
        <v>4204</v>
      </c>
      <c r="T2716" t="s">
        <v>3</v>
      </c>
      <c r="U2716" t="s">
        <v>4205</v>
      </c>
      <c r="V2716" t="str">
        <f>VLOOKUP(A2716,Ventas!$A$2:$H$3062,7,FALSE)</f>
        <v>N0</v>
      </c>
      <c r="W2716" t="str">
        <f>VLOOKUP(A2716,Ventas!$A$2:$H$3062,8,FALSE)</f>
        <v>O8</v>
      </c>
      <c r="X2716" t="e">
        <f>VLOOKUP(A2716,'Correo 1'!$A$2:$C$3062,3,FALSE)</f>
        <v>#N/A</v>
      </c>
    </row>
    <row r="2717" spans="1:24" x14ac:dyDescent="0.2">
      <c r="A2717">
        <v>7021657</v>
      </c>
      <c r="B2717" t="s">
        <v>111</v>
      </c>
      <c r="C2717" t="s">
        <v>13753</v>
      </c>
      <c r="D2717" t="s">
        <v>3</v>
      </c>
      <c r="E2717" t="s">
        <v>951</v>
      </c>
      <c r="F2717" t="s">
        <v>113</v>
      </c>
      <c r="G2717" t="s">
        <v>3</v>
      </c>
      <c r="H2717" t="s">
        <v>115</v>
      </c>
      <c r="I2717" t="s">
        <v>12933</v>
      </c>
      <c r="J2717" t="e">
        <f>+VLOOKUP(I2717,NOMENCLATURA!$A$3:$B$20,2,FALSE)</f>
        <v>#N/A</v>
      </c>
      <c r="K2717" t="s">
        <v>13554</v>
      </c>
      <c r="L2717" t="s">
        <v>13754</v>
      </c>
      <c r="M2717" s="2">
        <v>42559</v>
      </c>
      <c r="N2717" t="s">
        <v>957</v>
      </c>
      <c r="O2717" t="s">
        <v>13556</v>
      </c>
      <c r="P2717" t="s">
        <v>13755</v>
      </c>
      <c r="Q2717" t="s">
        <v>45</v>
      </c>
      <c r="R2717" t="s">
        <v>13756</v>
      </c>
      <c r="S2717" t="s">
        <v>4204</v>
      </c>
      <c r="T2717" t="s">
        <v>3</v>
      </c>
      <c r="U2717" t="s">
        <v>4205</v>
      </c>
      <c r="V2717" t="str">
        <f>VLOOKUP(A2717,Ventas!$A$2:$H$3062,7,FALSE)</f>
        <v>N0</v>
      </c>
      <c r="W2717" t="str">
        <f>VLOOKUP(A2717,Ventas!$A$2:$H$3062,8,FALSE)</f>
        <v>O8</v>
      </c>
      <c r="X2717" t="e">
        <f>VLOOKUP(A2717,'Correo 1'!$A$2:$C$3062,3,FALSE)</f>
        <v>#N/A</v>
      </c>
    </row>
    <row r="2718" spans="1:24" x14ac:dyDescent="0.2">
      <c r="A2718">
        <v>7021658</v>
      </c>
      <c r="B2718" t="s">
        <v>111</v>
      </c>
      <c r="C2718" t="s">
        <v>13757</v>
      </c>
      <c r="D2718" t="s">
        <v>3</v>
      </c>
      <c r="E2718" t="s">
        <v>951</v>
      </c>
      <c r="F2718" t="s">
        <v>113</v>
      </c>
      <c r="G2718" t="s">
        <v>3</v>
      </c>
      <c r="H2718" t="s">
        <v>115</v>
      </c>
      <c r="I2718" t="s">
        <v>12933</v>
      </c>
      <c r="J2718" t="e">
        <f>+VLOOKUP(I2718,NOMENCLATURA!$A$3:$B$20,2,FALSE)</f>
        <v>#N/A</v>
      </c>
      <c r="K2718" t="s">
        <v>13554</v>
      </c>
      <c r="L2718" t="s">
        <v>13758</v>
      </c>
      <c r="M2718" s="2">
        <v>42559</v>
      </c>
      <c r="N2718" t="s">
        <v>957</v>
      </c>
      <c r="O2718" t="s">
        <v>13556</v>
      </c>
      <c r="P2718" t="s">
        <v>13759</v>
      </c>
      <c r="Q2718" t="s">
        <v>45</v>
      </c>
      <c r="R2718" t="s">
        <v>13760</v>
      </c>
      <c r="S2718" t="s">
        <v>4204</v>
      </c>
      <c r="T2718" t="s">
        <v>3</v>
      </c>
      <c r="U2718" t="s">
        <v>4205</v>
      </c>
      <c r="V2718" t="str">
        <f>VLOOKUP(A2718,Ventas!$A$2:$H$3062,7,FALSE)</f>
        <v>N0</v>
      </c>
      <c r="W2718" t="str">
        <f>VLOOKUP(A2718,Ventas!$A$2:$H$3062,8,FALSE)</f>
        <v>O8</v>
      </c>
      <c r="X2718" t="e">
        <f>VLOOKUP(A2718,'Correo 1'!$A$2:$C$3062,3,FALSE)</f>
        <v>#N/A</v>
      </c>
    </row>
    <row r="2719" spans="1:24" x14ac:dyDescent="0.2">
      <c r="A2719">
        <v>7021659</v>
      </c>
      <c r="B2719" t="s">
        <v>111</v>
      </c>
      <c r="C2719" t="s">
        <v>13761</v>
      </c>
      <c r="D2719" t="s">
        <v>3</v>
      </c>
      <c r="E2719" t="s">
        <v>951</v>
      </c>
      <c r="F2719" t="s">
        <v>113</v>
      </c>
      <c r="G2719" t="s">
        <v>3</v>
      </c>
      <c r="H2719" t="s">
        <v>115</v>
      </c>
      <c r="I2719" t="s">
        <v>12933</v>
      </c>
      <c r="J2719" t="e">
        <f>+VLOOKUP(I2719,NOMENCLATURA!$A$3:$B$20,2,FALSE)</f>
        <v>#N/A</v>
      </c>
      <c r="K2719" t="s">
        <v>13554</v>
      </c>
      <c r="L2719" t="s">
        <v>13762</v>
      </c>
      <c r="M2719" s="2">
        <v>42559</v>
      </c>
      <c r="N2719" t="s">
        <v>957</v>
      </c>
      <c r="O2719" t="s">
        <v>13556</v>
      </c>
      <c r="P2719" t="s">
        <v>3</v>
      </c>
      <c r="Q2719" t="s">
        <v>45</v>
      </c>
      <c r="R2719" t="s">
        <v>13763</v>
      </c>
      <c r="S2719" t="s">
        <v>4204</v>
      </c>
      <c r="T2719" t="s">
        <v>3</v>
      </c>
      <c r="U2719" t="s">
        <v>4205</v>
      </c>
      <c r="V2719" t="str">
        <f>VLOOKUP(A2719,Ventas!$A$2:$H$3062,7,FALSE)</f>
        <v>N0</v>
      </c>
      <c r="W2719" t="str">
        <f>VLOOKUP(A2719,Ventas!$A$2:$H$3062,8,FALSE)</f>
        <v>O8</v>
      </c>
      <c r="X2719" t="e">
        <f>VLOOKUP(A2719,'Correo 1'!$A$2:$C$3062,3,FALSE)</f>
        <v>#N/A</v>
      </c>
    </row>
    <row r="2720" spans="1:24" x14ac:dyDescent="0.2">
      <c r="A2720">
        <v>7021660</v>
      </c>
      <c r="B2720" t="s">
        <v>111</v>
      </c>
      <c r="C2720" t="s">
        <v>13764</v>
      </c>
      <c r="D2720" t="s">
        <v>3</v>
      </c>
      <c r="E2720" t="s">
        <v>951</v>
      </c>
      <c r="F2720" t="s">
        <v>186</v>
      </c>
      <c r="G2720" t="s">
        <v>3</v>
      </c>
      <c r="H2720" t="s">
        <v>115</v>
      </c>
      <c r="I2720" t="s">
        <v>12933</v>
      </c>
      <c r="J2720" t="e">
        <f>+VLOOKUP(I2720,NOMENCLATURA!$A$3:$B$20,2,FALSE)</f>
        <v>#N/A</v>
      </c>
      <c r="K2720" t="s">
        <v>189</v>
      </c>
      <c r="L2720" t="s">
        <v>13765</v>
      </c>
      <c r="M2720" s="2">
        <v>42559</v>
      </c>
      <c r="N2720" t="s">
        <v>957</v>
      </c>
      <c r="O2720" t="s">
        <v>13556</v>
      </c>
      <c r="P2720" t="s">
        <v>13766</v>
      </c>
      <c r="Q2720" t="s">
        <v>45</v>
      </c>
      <c r="R2720" t="s">
        <v>13767</v>
      </c>
      <c r="S2720" t="s">
        <v>4204</v>
      </c>
      <c r="T2720" t="s">
        <v>3</v>
      </c>
      <c r="U2720" t="s">
        <v>4205</v>
      </c>
      <c r="V2720" t="str">
        <f>VLOOKUP(A2720,Ventas!$A$2:$H$3062,7,FALSE)</f>
        <v>N0</v>
      </c>
      <c r="W2720" t="str">
        <f>VLOOKUP(A2720,Ventas!$A$2:$H$3062,8,FALSE)</f>
        <v>O8</v>
      </c>
      <c r="X2720" t="e">
        <f>VLOOKUP(A2720,'Correo 1'!$A$2:$C$3062,3,FALSE)</f>
        <v>#N/A</v>
      </c>
    </row>
    <row r="2721" spans="1:24" x14ac:dyDescent="0.2">
      <c r="A2721">
        <v>7021661</v>
      </c>
      <c r="B2721" t="s">
        <v>111</v>
      </c>
      <c r="C2721" t="s">
        <v>13768</v>
      </c>
      <c r="D2721" t="s">
        <v>3</v>
      </c>
      <c r="E2721" t="s">
        <v>951</v>
      </c>
      <c r="F2721" t="s">
        <v>113</v>
      </c>
      <c r="G2721" t="s">
        <v>3</v>
      </c>
      <c r="H2721" t="s">
        <v>115</v>
      </c>
      <c r="I2721" t="s">
        <v>12933</v>
      </c>
      <c r="J2721" t="e">
        <f>+VLOOKUP(I2721,NOMENCLATURA!$A$3:$B$20,2,FALSE)</f>
        <v>#N/A</v>
      </c>
      <c r="K2721" t="s">
        <v>13554</v>
      </c>
      <c r="L2721" t="s">
        <v>13769</v>
      </c>
      <c r="M2721" s="2">
        <v>42559</v>
      </c>
      <c r="N2721" t="s">
        <v>957</v>
      </c>
      <c r="O2721" t="s">
        <v>13556</v>
      </c>
      <c r="P2721" t="s">
        <v>3</v>
      </c>
      <c r="Q2721" t="s">
        <v>45</v>
      </c>
      <c r="R2721" t="s">
        <v>13770</v>
      </c>
      <c r="S2721" t="s">
        <v>4204</v>
      </c>
      <c r="T2721" t="s">
        <v>3</v>
      </c>
      <c r="U2721" t="s">
        <v>4205</v>
      </c>
      <c r="V2721" t="str">
        <f>VLOOKUP(A2721,Ventas!$A$2:$H$3062,7,FALSE)</f>
        <v>N0</v>
      </c>
      <c r="W2721" t="str">
        <f>VLOOKUP(A2721,Ventas!$A$2:$H$3062,8,FALSE)</f>
        <v>O8</v>
      </c>
      <c r="X2721" t="e">
        <f>VLOOKUP(A2721,'Correo 1'!$A$2:$C$3062,3,FALSE)</f>
        <v>#N/A</v>
      </c>
    </row>
    <row r="2722" spans="1:24" x14ac:dyDescent="0.2">
      <c r="A2722">
        <v>7021662</v>
      </c>
      <c r="B2722" t="s">
        <v>111</v>
      </c>
      <c r="C2722" t="s">
        <v>13771</v>
      </c>
      <c r="D2722" t="s">
        <v>3</v>
      </c>
      <c r="E2722" t="s">
        <v>951</v>
      </c>
      <c r="F2722" t="s">
        <v>113</v>
      </c>
      <c r="G2722" t="s">
        <v>3</v>
      </c>
      <c r="H2722" t="s">
        <v>115</v>
      </c>
      <c r="I2722" t="s">
        <v>12933</v>
      </c>
      <c r="J2722" t="e">
        <f>+VLOOKUP(I2722,NOMENCLATURA!$A$3:$B$20,2,FALSE)</f>
        <v>#N/A</v>
      </c>
      <c r="K2722" t="s">
        <v>13554</v>
      </c>
      <c r="L2722" t="s">
        <v>13772</v>
      </c>
      <c r="M2722" s="2">
        <v>42559</v>
      </c>
      <c r="N2722" t="s">
        <v>957</v>
      </c>
      <c r="O2722" t="s">
        <v>13556</v>
      </c>
      <c r="P2722" t="s">
        <v>13773</v>
      </c>
      <c r="Q2722" t="s">
        <v>45</v>
      </c>
      <c r="R2722" t="s">
        <v>13774</v>
      </c>
      <c r="S2722" t="s">
        <v>4204</v>
      </c>
      <c r="T2722" t="s">
        <v>3</v>
      </c>
      <c r="U2722" t="s">
        <v>4205</v>
      </c>
      <c r="V2722" t="str">
        <f>VLOOKUP(A2722,Ventas!$A$2:$H$3062,7,FALSE)</f>
        <v>N0</v>
      </c>
      <c r="W2722" t="str">
        <f>VLOOKUP(A2722,Ventas!$A$2:$H$3062,8,FALSE)</f>
        <v>O8</v>
      </c>
      <c r="X2722" t="e">
        <f>VLOOKUP(A2722,'Correo 1'!$A$2:$C$3062,3,FALSE)</f>
        <v>#N/A</v>
      </c>
    </row>
    <row r="2723" spans="1:24" x14ac:dyDescent="0.2">
      <c r="A2723">
        <v>7021663</v>
      </c>
      <c r="B2723" t="s">
        <v>111</v>
      </c>
      <c r="C2723" t="s">
        <v>13775</v>
      </c>
      <c r="D2723" t="s">
        <v>3</v>
      </c>
      <c r="E2723" t="s">
        <v>951</v>
      </c>
      <c r="F2723" t="s">
        <v>186</v>
      </c>
      <c r="G2723" t="s">
        <v>3</v>
      </c>
      <c r="H2723" t="s">
        <v>115</v>
      </c>
      <c r="I2723" t="s">
        <v>12933</v>
      </c>
      <c r="J2723" t="e">
        <f>+VLOOKUP(I2723,NOMENCLATURA!$A$3:$B$20,2,FALSE)</f>
        <v>#N/A</v>
      </c>
      <c r="K2723" t="s">
        <v>189</v>
      </c>
      <c r="L2723" t="s">
        <v>13776</v>
      </c>
      <c r="M2723" s="2">
        <v>42559</v>
      </c>
      <c r="N2723" t="s">
        <v>957</v>
      </c>
      <c r="O2723" t="s">
        <v>13556</v>
      </c>
      <c r="P2723" t="s">
        <v>13777</v>
      </c>
      <c r="Q2723" t="s">
        <v>45</v>
      </c>
      <c r="R2723" t="s">
        <v>13778</v>
      </c>
      <c r="S2723" t="s">
        <v>4204</v>
      </c>
      <c r="T2723" t="s">
        <v>3</v>
      </c>
      <c r="U2723" t="s">
        <v>4205</v>
      </c>
      <c r="V2723" t="str">
        <f>VLOOKUP(A2723,Ventas!$A$2:$H$3062,7,FALSE)</f>
        <v>N0</v>
      </c>
      <c r="W2723" t="str">
        <f>VLOOKUP(A2723,Ventas!$A$2:$H$3062,8,FALSE)</f>
        <v>O8</v>
      </c>
      <c r="X2723" t="e">
        <f>VLOOKUP(A2723,'Correo 1'!$A$2:$C$3062,3,FALSE)</f>
        <v>#N/A</v>
      </c>
    </row>
    <row r="2724" spans="1:24" x14ac:dyDescent="0.2">
      <c r="A2724">
        <v>7021664</v>
      </c>
      <c r="B2724" t="s">
        <v>111</v>
      </c>
      <c r="C2724" t="s">
        <v>13779</v>
      </c>
      <c r="D2724" t="s">
        <v>3</v>
      </c>
      <c r="E2724" t="s">
        <v>951</v>
      </c>
      <c r="F2724" t="s">
        <v>113</v>
      </c>
      <c r="G2724" t="s">
        <v>3</v>
      </c>
      <c r="H2724" t="s">
        <v>115</v>
      </c>
      <c r="I2724" t="s">
        <v>12933</v>
      </c>
      <c r="J2724" t="e">
        <f>+VLOOKUP(I2724,NOMENCLATURA!$A$3:$B$20,2,FALSE)</f>
        <v>#N/A</v>
      </c>
      <c r="K2724" t="s">
        <v>13554</v>
      </c>
      <c r="L2724" t="s">
        <v>13780</v>
      </c>
      <c r="M2724" s="2">
        <v>42559</v>
      </c>
      <c r="N2724" t="s">
        <v>957</v>
      </c>
      <c r="O2724" t="s">
        <v>13556</v>
      </c>
      <c r="P2724" t="s">
        <v>13781</v>
      </c>
      <c r="Q2724" t="s">
        <v>45</v>
      </c>
      <c r="R2724" t="s">
        <v>13782</v>
      </c>
      <c r="S2724" t="s">
        <v>4204</v>
      </c>
      <c r="T2724" t="s">
        <v>3</v>
      </c>
      <c r="U2724" t="s">
        <v>4205</v>
      </c>
      <c r="V2724" t="str">
        <f>VLOOKUP(A2724,Ventas!$A$2:$H$3062,7,FALSE)</f>
        <v>N0</v>
      </c>
      <c r="W2724" t="str">
        <f>VLOOKUP(A2724,Ventas!$A$2:$H$3062,8,FALSE)</f>
        <v>O8</v>
      </c>
      <c r="X2724" t="e">
        <f>VLOOKUP(A2724,'Correo 1'!$A$2:$C$3062,3,FALSE)</f>
        <v>#N/A</v>
      </c>
    </row>
    <row r="2725" spans="1:24" x14ac:dyDescent="0.2">
      <c r="A2725">
        <v>7021665</v>
      </c>
      <c r="B2725" t="s">
        <v>111</v>
      </c>
      <c r="C2725" t="s">
        <v>13783</v>
      </c>
      <c r="D2725" t="s">
        <v>3</v>
      </c>
      <c r="E2725" t="s">
        <v>951</v>
      </c>
      <c r="F2725" t="s">
        <v>186</v>
      </c>
      <c r="G2725" t="s">
        <v>3</v>
      </c>
      <c r="H2725" t="s">
        <v>115</v>
      </c>
      <c r="I2725" t="s">
        <v>12933</v>
      </c>
      <c r="J2725" t="e">
        <f>+VLOOKUP(I2725,NOMENCLATURA!$A$3:$B$20,2,FALSE)</f>
        <v>#N/A</v>
      </c>
      <c r="K2725" t="s">
        <v>189</v>
      </c>
      <c r="L2725" t="s">
        <v>13784</v>
      </c>
      <c r="M2725" s="2">
        <v>42559</v>
      </c>
      <c r="N2725" t="s">
        <v>957</v>
      </c>
      <c r="O2725" t="s">
        <v>13556</v>
      </c>
      <c r="P2725" t="s">
        <v>13785</v>
      </c>
      <c r="Q2725" t="s">
        <v>45</v>
      </c>
      <c r="R2725" t="s">
        <v>13786</v>
      </c>
      <c r="S2725" t="s">
        <v>4204</v>
      </c>
      <c r="T2725" t="s">
        <v>3</v>
      </c>
      <c r="U2725" t="s">
        <v>4205</v>
      </c>
      <c r="V2725" t="str">
        <f>VLOOKUP(A2725,Ventas!$A$2:$H$3062,7,FALSE)</f>
        <v>N0</v>
      </c>
      <c r="W2725" t="str">
        <f>VLOOKUP(A2725,Ventas!$A$2:$H$3062,8,FALSE)</f>
        <v>O8</v>
      </c>
      <c r="X2725" t="e">
        <f>VLOOKUP(A2725,'Correo 1'!$A$2:$C$3062,3,FALSE)</f>
        <v>#N/A</v>
      </c>
    </row>
    <row r="2726" spans="1:24" x14ac:dyDescent="0.2">
      <c r="A2726">
        <v>7021667</v>
      </c>
      <c r="B2726" t="s">
        <v>111</v>
      </c>
      <c r="C2726" t="s">
        <v>13793</v>
      </c>
      <c r="D2726" t="s">
        <v>3</v>
      </c>
      <c r="E2726" t="s">
        <v>951</v>
      </c>
      <c r="F2726" t="s">
        <v>113</v>
      </c>
      <c r="G2726" t="s">
        <v>3</v>
      </c>
      <c r="H2726" t="s">
        <v>115</v>
      </c>
      <c r="I2726" t="s">
        <v>12933</v>
      </c>
      <c r="J2726" t="e">
        <f>+VLOOKUP(I2726,NOMENCLATURA!$A$3:$B$20,2,FALSE)</f>
        <v>#N/A</v>
      </c>
      <c r="K2726" t="s">
        <v>13554</v>
      </c>
      <c r="L2726" t="s">
        <v>13794</v>
      </c>
      <c r="M2726" s="2">
        <v>42559</v>
      </c>
      <c r="N2726" t="s">
        <v>957</v>
      </c>
      <c r="O2726" t="s">
        <v>13556</v>
      </c>
      <c r="P2726" t="s">
        <v>13795</v>
      </c>
      <c r="Q2726" t="s">
        <v>45</v>
      </c>
      <c r="R2726" t="s">
        <v>13796</v>
      </c>
      <c r="S2726" t="s">
        <v>4204</v>
      </c>
      <c r="T2726" t="s">
        <v>3</v>
      </c>
      <c r="U2726" t="s">
        <v>4205</v>
      </c>
      <c r="V2726" t="str">
        <f>VLOOKUP(A2726,Ventas!$A$2:$H$3062,7,FALSE)</f>
        <v>N0</v>
      </c>
      <c r="W2726" t="str">
        <f>VLOOKUP(A2726,Ventas!$A$2:$H$3062,8,FALSE)</f>
        <v>O8</v>
      </c>
      <c r="X2726" t="e">
        <f>VLOOKUP(A2726,'Correo 1'!$A$2:$C$3062,3,FALSE)</f>
        <v>#N/A</v>
      </c>
    </row>
    <row r="2727" spans="1:24" x14ac:dyDescent="0.2">
      <c r="A2727">
        <v>7021668</v>
      </c>
      <c r="B2727" t="s">
        <v>111</v>
      </c>
      <c r="C2727" t="s">
        <v>13797</v>
      </c>
      <c r="D2727" t="s">
        <v>3</v>
      </c>
      <c r="E2727" t="s">
        <v>951</v>
      </c>
      <c r="F2727" t="s">
        <v>113</v>
      </c>
      <c r="G2727" t="s">
        <v>3</v>
      </c>
      <c r="H2727" t="s">
        <v>115</v>
      </c>
      <c r="I2727" t="s">
        <v>12933</v>
      </c>
      <c r="J2727" t="e">
        <f>+VLOOKUP(I2727,NOMENCLATURA!$A$3:$B$20,2,FALSE)</f>
        <v>#N/A</v>
      </c>
      <c r="K2727" t="s">
        <v>13554</v>
      </c>
      <c r="L2727" t="s">
        <v>13798</v>
      </c>
      <c r="M2727" s="2">
        <v>42559</v>
      </c>
      <c r="N2727" t="s">
        <v>957</v>
      </c>
      <c r="O2727" t="s">
        <v>13556</v>
      </c>
      <c r="P2727" t="s">
        <v>13799</v>
      </c>
      <c r="Q2727" t="s">
        <v>45</v>
      </c>
      <c r="R2727" t="s">
        <v>13800</v>
      </c>
      <c r="S2727" t="s">
        <v>4204</v>
      </c>
      <c r="T2727" t="s">
        <v>3</v>
      </c>
      <c r="U2727" t="s">
        <v>4205</v>
      </c>
      <c r="V2727" t="str">
        <f>VLOOKUP(A2727,Ventas!$A$2:$H$3062,7,FALSE)</f>
        <v>N0</v>
      </c>
      <c r="W2727" t="str">
        <f>VLOOKUP(A2727,Ventas!$A$2:$H$3062,8,FALSE)</f>
        <v>O8</v>
      </c>
      <c r="X2727" t="e">
        <f>VLOOKUP(A2727,'Correo 1'!$A$2:$C$3062,3,FALSE)</f>
        <v>#N/A</v>
      </c>
    </row>
    <row r="2728" spans="1:24" x14ac:dyDescent="0.2">
      <c r="A2728">
        <v>7021669</v>
      </c>
      <c r="B2728" t="s">
        <v>111</v>
      </c>
      <c r="C2728" t="s">
        <v>13801</v>
      </c>
      <c r="D2728" t="s">
        <v>3</v>
      </c>
      <c r="E2728" t="s">
        <v>951</v>
      </c>
      <c r="F2728" t="s">
        <v>113</v>
      </c>
      <c r="G2728" t="s">
        <v>3</v>
      </c>
      <c r="H2728" t="s">
        <v>115</v>
      </c>
      <c r="I2728" t="s">
        <v>12933</v>
      </c>
      <c r="J2728" t="e">
        <f>+VLOOKUP(I2728,NOMENCLATURA!$A$3:$B$20,2,FALSE)</f>
        <v>#N/A</v>
      </c>
      <c r="K2728" t="s">
        <v>13554</v>
      </c>
      <c r="L2728" t="s">
        <v>13802</v>
      </c>
      <c r="M2728" s="2">
        <v>42559</v>
      </c>
      <c r="N2728" t="s">
        <v>957</v>
      </c>
      <c r="O2728" t="s">
        <v>13556</v>
      </c>
      <c r="P2728" t="s">
        <v>3</v>
      </c>
      <c r="Q2728" t="s">
        <v>45</v>
      </c>
      <c r="R2728" t="s">
        <v>13803</v>
      </c>
      <c r="S2728" t="s">
        <v>4204</v>
      </c>
      <c r="T2728" t="s">
        <v>3</v>
      </c>
      <c r="U2728" t="s">
        <v>4205</v>
      </c>
      <c r="V2728" t="str">
        <f>VLOOKUP(A2728,Ventas!$A$2:$H$3062,7,FALSE)</f>
        <v>N0</v>
      </c>
      <c r="W2728" t="str">
        <f>VLOOKUP(A2728,Ventas!$A$2:$H$3062,8,FALSE)</f>
        <v>O8</v>
      </c>
      <c r="X2728" t="e">
        <f>VLOOKUP(A2728,'Correo 1'!$A$2:$C$3062,3,FALSE)</f>
        <v>#N/A</v>
      </c>
    </row>
    <row r="2729" spans="1:24" x14ac:dyDescent="0.2">
      <c r="A2729">
        <v>7021670</v>
      </c>
      <c r="B2729" t="s">
        <v>111</v>
      </c>
      <c r="C2729" t="s">
        <v>13804</v>
      </c>
      <c r="D2729" t="s">
        <v>3</v>
      </c>
      <c r="E2729" t="s">
        <v>951</v>
      </c>
      <c r="F2729" t="s">
        <v>113</v>
      </c>
      <c r="G2729" t="s">
        <v>3</v>
      </c>
      <c r="H2729" t="s">
        <v>115</v>
      </c>
      <c r="I2729" t="s">
        <v>12933</v>
      </c>
      <c r="J2729" t="e">
        <f>+VLOOKUP(I2729,NOMENCLATURA!$A$3:$B$20,2,FALSE)</f>
        <v>#N/A</v>
      </c>
      <c r="K2729" t="s">
        <v>13554</v>
      </c>
      <c r="L2729" t="s">
        <v>13805</v>
      </c>
      <c r="M2729" s="2">
        <v>42559</v>
      </c>
      <c r="N2729" t="s">
        <v>957</v>
      </c>
      <c r="O2729" t="s">
        <v>13556</v>
      </c>
      <c r="P2729" t="s">
        <v>13806</v>
      </c>
      <c r="Q2729" t="s">
        <v>45</v>
      </c>
      <c r="R2729" t="s">
        <v>13807</v>
      </c>
      <c r="S2729" t="s">
        <v>4204</v>
      </c>
      <c r="T2729" t="s">
        <v>3</v>
      </c>
      <c r="U2729" t="s">
        <v>4205</v>
      </c>
      <c r="V2729" t="str">
        <f>VLOOKUP(A2729,Ventas!$A$2:$H$3062,7,FALSE)</f>
        <v>N0</v>
      </c>
      <c r="W2729" t="str">
        <f>VLOOKUP(A2729,Ventas!$A$2:$H$3062,8,FALSE)</f>
        <v>O8</v>
      </c>
      <c r="X2729" t="e">
        <f>VLOOKUP(A2729,'Correo 1'!$A$2:$C$3062,3,FALSE)</f>
        <v>#N/A</v>
      </c>
    </row>
    <row r="2730" spans="1:24" x14ac:dyDescent="0.2">
      <c r="A2730">
        <v>7021671</v>
      </c>
      <c r="B2730" t="s">
        <v>111</v>
      </c>
      <c r="C2730" t="s">
        <v>13808</v>
      </c>
      <c r="D2730" t="s">
        <v>3</v>
      </c>
      <c r="E2730" t="s">
        <v>951</v>
      </c>
      <c r="F2730" t="s">
        <v>113</v>
      </c>
      <c r="G2730" t="s">
        <v>3</v>
      </c>
      <c r="H2730" t="s">
        <v>115</v>
      </c>
      <c r="I2730" t="s">
        <v>12933</v>
      </c>
      <c r="J2730" t="e">
        <f>+VLOOKUP(I2730,NOMENCLATURA!$A$3:$B$20,2,FALSE)</f>
        <v>#N/A</v>
      </c>
      <c r="K2730" t="s">
        <v>13554</v>
      </c>
      <c r="L2730" t="s">
        <v>13809</v>
      </c>
      <c r="M2730" s="2">
        <v>42559</v>
      </c>
      <c r="N2730" t="s">
        <v>957</v>
      </c>
      <c r="O2730" t="s">
        <v>13556</v>
      </c>
      <c r="P2730" t="s">
        <v>3</v>
      </c>
      <c r="Q2730" t="s">
        <v>45</v>
      </c>
      <c r="R2730" t="s">
        <v>13810</v>
      </c>
      <c r="S2730" t="s">
        <v>4204</v>
      </c>
      <c r="T2730" t="s">
        <v>3</v>
      </c>
      <c r="U2730" t="s">
        <v>4205</v>
      </c>
      <c r="V2730" t="str">
        <f>VLOOKUP(A2730,Ventas!$A$2:$H$3062,7,FALSE)</f>
        <v>N0</v>
      </c>
      <c r="W2730" t="str">
        <f>VLOOKUP(A2730,Ventas!$A$2:$H$3062,8,FALSE)</f>
        <v>O8</v>
      </c>
      <c r="X2730" t="e">
        <f>VLOOKUP(A2730,'Correo 1'!$A$2:$C$3062,3,FALSE)</f>
        <v>#N/A</v>
      </c>
    </row>
    <row r="2731" spans="1:24" x14ac:dyDescent="0.2">
      <c r="A2731">
        <v>7021672</v>
      </c>
      <c r="B2731" t="s">
        <v>111</v>
      </c>
      <c r="C2731" t="s">
        <v>13811</v>
      </c>
      <c r="D2731" t="s">
        <v>3</v>
      </c>
      <c r="E2731" t="s">
        <v>951</v>
      </c>
      <c r="F2731" t="s">
        <v>113</v>
      </c>
      <c r="G2731" t="s">
        <v>3</v>
      </c>
      <c r="H2731" t="s">
        <v>115</v>
      </c>
      <c r="I2731" t="s">
        <v>12933</v>
      </c>
      <c r="J2731" t="e">
        <f>+VLOOKUP(I2731,NOMENCLATURA!$A$3:$B$20,2,FALSE)</f>
        <v>#N/A</v>
      </c>
      <c r="K2731" t="s">
        <v>13554</v>
      </c>
      <c r="L2731" t="s">
        <v>13812</v>
      </c>
      <c r="M2731" s="2">
        <v>42559</v>
      </c>
      <c r="N2731" t="s">
        <v>957</v>
      </c>
      <c r="O2731" t="s">
        <v>13556</v>
      </c>
      <c r="P2731" t="s">
        <v>13813</v>
      </c>
      <c r="Q2731" t="s">
        <v>45</v>
      </c>
      <c r="R2731" t="s">
        <v>13814</v>
      </c>
      <c r="S2731" t="s">
        <v>4204</v>
      </c>
      <c r="T2731" t="s">
        <v>3</v>
      </c>
      <c r="U2731" t="s">
        <v>4205</v>
      </c>
      <c r="V2731" t="str">
        <f>VLOOKUP(A2731,Ventas!$A$2:$H$3062,7,FALSE)</f>
        <v>N0</v>
      </c>
      <c r="W2731" t="str">
        <f>VLOOKUP(A2731,Ventas!$A$2:$H$3062,8,FALSE)</f>
        <v>O8</v>
      </c>
      <c r="X2731" t="e">
        <f>VLOOKUP(A2731,'Correo 1'!$A$2:$C$3062,3,FALSE)</f>
        <v>#N/A</v>
      </c>
    </row>
    <row r="2732" spans="1:24" x14ac:dyDescent="0.2">
      <c r="A2732">
        <v>7021673</v>
      </c>
      <c r="B2732" t="s">
        <v>111</v>
      </c>
      <c r="C2732" t="s">
        <v>13815</v>
      </c>
      <c r="D2732" t="s">
        <v>3</v>
      </c>
      <c r="E2732" t="s">
        <v>951</v>
      </c>
      <c r="F2732" t="s">
        <v>113</v>
      </c>
      <c r="G2732" t="s">
        <v>3</v>
      </c>
      <c r="H2732" t="s">
        <v>115</v>
      </c>
      <c r="I2732" t="s">
        <v>12933</v>
      </c>
      <c r="J2732" t="e">
        <f>+VLOOKUP(I2732,NOMENCLATURA!$A$3:$B$20,2,FALSE)</f>
        <v>#N/A</v>
      </c>
      <c r="K2732" t="s">
        <v>13554</v>
      </c>
      <c r="L2732" t="s">
        <v>13816</v>
      </c>
      <c r="M2732" s="2">
        <v>42559</v>
      </c>
      <c r="N2732" t="s">
        <v>957</v>
      </c>
      <c r="O2732" t="s">
        <v>13556</v>
      </c>
      <c r="P2732" t="s">
        <v>13817</v>
      </c>
      <c r="Q2732" t="s">
        <v>45</v>
      </c>
      <c r="R2732" t="s">
        <v>13818</v>
      </c>
      <c r="S2732" t="s">
        <v>4204</v>
      </c>
      <c r="T2732" t="s">
        <v>3</v>
      </c>
      <c r="U2732" t="s">
        <v>4205</v>
      </c>
      <c r="V2732" t="str">
        <f>VLOOKUP(A2732,Ventas!$A$2:$H$3062,7,FALSE)</f>
        <v>N0</v>
      </c>
      <c r="W2732" t="str">
        <f>VLOOKUP(A2732,Ventas!$A$2:$H$3062,8,FALSE)</f>
        <v>O8</v>
      </c>
      <c r="X2732" t="e">
        <f>VLOOKUP(A2732,'Correo 1'!$A$2:$C$3062,3,FALSE)</f>
        <v>#N/A</v>
      </c>
    </row>
    <row r="2733" spans="1:24" x14ac:dyDescent="0.2">
      <c r="A2733">
        <v>7021674</v>
      </c>
      <c r="B2733" t="s">
        <v>111</v>
      </c>
      <c r="C2733" t="s">
        <v>13819</v>
      </c>
      <c r="D2733" t="s">
        <v>3</v>
      </c>
      <c r="E2733" t="s">
        <v>951</v>
      </c>
      <c r="F2733" t="s">
        <v>113</v>
      </c>
      <c r="G2733" t="s">
        <v>3</v>
      </c>
      <c r="H2733" t="s">
        <v>115</v>
      </c>
      <c r="I2733" t="s">
        <v>12933</v>
      </c>
      <c r="J2733" t="e">
        <f>+VLOOKUP(I2733,NOMENCLATURA!$A$3:$B$20,2,FALSE)</f>
        <v>#N/A</v>
      </c>
      <c r="K2733" t="s">
        <v>13554</v>
      </c>
      <c r="L2733" t="s">
        <v>13820</v>
      </c>
      <c r="M2733" s="2">
        <v>42559</v>
      </c>
      <c r="N2733" t="s">
        <v>957</v>
      </c>
      <c r="O2733" t="s">
        <v>13556</v>
      </c>
      <c r="P2733" t="s">
        <v>13821</v>
      </c>
      <c r="Q2733" t="s">
        <v>45</v>
      </c>
      <c r="R2733" t="s">
        <v>13822</v>
      </c>
      <c r="S2733" t="s">
        <v>4204</v>
      </c>
      <c r="T2733" t="s">
        <v>3</v>
      </c>
      <c r="U2733" t="s">
        <v>4205</v>
      </c>
      <c r="V2733" t="str">
        <f>VLOOKUP(A2733,Ventas!$A$2:$H$3062,7,FALSE)</f>
        <v>N0</v>
      </c>
      <c r="W2733" t="str">
        <f>VLOOKUP(A2733,Ventas!$A$2:$H$3062,8,FALSE)</f>
        <v>O8</v>
      </c>
      <c r="X2733" t="e">
        <f>VLOOKUP(A2733,'Correo 1'!$A$2:$C$3062,3,FALSE)</f>
        <v>#N/A</v>
      </c>
    </row>
    <row r="2734" spans="1:24" x14ac:dyDescent="0.2">
      <c r="A2734">
        <v>7021675</v>
      </c>
      <c r="B2734" t="s">
        <v>111</v>
      </c>
      <c r="C2734" t="s">
        <v>13823</v>
      </c>
      <c r="D2734" t="s">
        <v>3</v>
      </c>
      <c r="E2734" t="s">
        <v>951</v>
      </c>
      <c r="F2734" t="s">
        <v>113</v>
      </c>
      <c r="G2734" t="s">
        <v>3</v>
      </c>
      <c r="H2734" t="s">
        <v>115</v>
      </c>
      <c r="I2734" t="s">
        <v>12933</v>
      </c>
      <c r="J2734" t="e">
        <f>+VLOOKUP(I2734,NOMENCLATURA!$A$3:$B$20,2,FALSE)</f>
        <v>#N/A</v>
      </c>
      <c r="K2734" t="s">
        <v>13554</v>
      </c>
      <c r="L2734" t="s">
        <v>13824</v>
      </c>
      <c r="M2734" s="2">
        <v>42559</v>
      </c>
      <c r="N2734" t="s">
        <v>957</v>
      </c>
      <c r="O2734" t="s">
        <v>13556</v>
      </c>
      <c r="P2734" t="s">
        <v>13825</v>
      </c>
      <c r="Q2734" t="s">
        <v>45</v>
      </c>
      <c r="R2734" t="s">
        <v>13826</v>
      </c>
      <c r="S2734" t="s">
        <v>4204</v>
      </c>
      <c r="T2734" t="s">
        <v>3</v>
      </c>
      <c r="U2734" t="s">
        <v>4205</v>
      </c>
      <c r="V2734" t="str">
        <f>VLOOKUP(A2734,Ventas!$A$2:$H$3062,7,FALSE)</f>
        <v>N0</v>
      </c>
      <c r="W2734" t="str">
        <f>VLOOKUP(A2734,Ventas!$A$2:$H$3062,8,FALSE)</f>
        <v>O8</v>
      </c>
      <c r="X2734" t="e">
        <f>VLOOKUP(A2734,'Correo 1'!$A$2:$C$3062,3,FALSE)</f>
        <v>#N/A</v>
      </c>
    </row>
    <row r="2735" spans="1:24" x14ac:dyDescent="0.2">
      <c r="A2735">
        <v>7021676</v>
      </c>
      <c r="B2735" t="s">
        <v>111</v>
      </c>
      <c r="C2735" t="s">
        <v>13827</v>
      </c>
      <c r="D2735" t="s">
        <v>3</v>
      </c>
      <c r="E2735" t="s">
        <v>951</v>
      </c>
      <c r="F2735" t="s">
        <v>113</v>
      </c>
      <c r="G2735" t="s">
        <v>3</v>
      </c>
      <c r="H2735" t="s">
        <v>115</v>
      </c>
      <c r="I2735" t="s">
        <v>12933</v>
      </c>
      <c r="J2735" t="e">
        <f>+VLOOKUP(I2735,NOMENCLATURA!$A$3:$B$20,2,FALSE)</f>
        <v>#N/A</v>
      </c>
      <c r="K2735" t="s">
        <v>13554</v>
      </c>
      <c r="L2735" t="s">
        <v>13828</v>
      </c>
      <c r="M2735" s="2">
        <v>42559</v>
      </c>
      <c r="N2735" t="s">
        <v>957</v>
      </c>
      <c r="O2735" t="s">
        <v>13556</v>
      </c>
      <c r="P2735" t="s">
        <v>13829</v>
      </c>
      <c r="Q2735" t="s">
        <v>45</v>
      </c>
      <c r="R2735" t="s">
        <v>13830</v>
      </c>
      <c r="S2735" t="s">
        <v>4204</v>
      </c>
      <c r="T2735" t="s">
        <v>3</v>
      </c>
      <c r="U2735" t="s">
        <v>4205</v>
      </c>
      <c r="V2735" t="str">
        <f>VLOOKUP(A2735,Ventas!$A$2:$H$3062,7,FALSE)</f>
        <v>N0</v>
      </c>
      <c r="W2735" t="str">
        <f>VLOOKUP(A2735,Ventas!$A$2:$H$3062,8,FALSE)</f>
        <v>O8</v>
      </c>
      <c r="X2735" t="e">
        <f>VLOOKUP(A2735,'Correo 1'!$A$2:$C$3062,3,FALSE)</f>
        <v>#N/A</v>
      </c>
    </row>
    <row r="2736" spans="1:24" x14ac:dyDescent="0.2">
      <c r="A2736">
        <v>7021677</v>
      </c>
      <c r="B2736" t="s">
        <v>111</v>
      </c>
      <c r="C2736" t="s">
        <v>13831</v>
      </c>
      <c r="D2736" t="s">
        <v>3</v>
      </c>
      <c r="E2736" t="s">
        <v>951</v>
      </c>
      <c r="F2736" t="s">
        <v>113</v>
      </c>
      <c r="G2736" t="s">
        <v>3</v>
      </c>
      <c r="H2736" t="s">
        <v>115</v>
      </c>
      <c r="I2736" t="s">
        <v>12933</v>
      </c>
      <c r="J2736" t="e">
        <f>+VLOOKUP(I2736,NOMENCLATURA!$A$3:$B$20,2,FALSE)</f>
        <v>#N/A</v>
      </c>
      <c r="K2736" t="s">
        <v>13554</v>
      </c>
      <c r="L2736" t="s">
        <v>13832</v>
      </c>
      <c r="M2736" s="2">
        <v>42559</v>
      </c>
      <c r="N2736" t="s">
        <v>957</v>
      </c>
      <c r="O2736" t="s">
        <v>13556</v>
      </c>
      <c r="P2736" t="s">
        <v>13833</v>
      </c>
      <c r="Q2736" t="s">
        <v>45</v>
      </c>
      <c r="R2736" t="s">
        <v>13834</v>
      </c>
      <c r="S2736" t="s">
        <v>4204</v>
      </c>
      <c r="T2736" t="s">
        <v>3</v>
      </c>
      <c r="U2736" t="s">
        <v>4205</v>
      </c>
      <c r="V2736" t="str">
        <f>VLOOKUP(A2736,Ventas!$A$2:$H$3062,7,FALSE)</f>
        <v>N0</v>
      </c>
      <c r="W2736" t="str">
        <f>VLOOKUP(A2736,Ventas!$A$2:$H$3062,8,FALSE)</f>
        <v>O8</v>
      </c>
      <c r="X2736" t="e">
        <f>VLOOKUP(A2736,'Correo 1'!$A$2:$C$3062,3,FALSE)</f>
        <v>#N/A</v>
      </c>
    </row>
    <row r="2737" spans="1:24" x14ac:dyDescent="0.2">
      <c r="A2737">
        <v>7021678</v>
      </c>
      <c r="B2737" t="s">
        <v>111</v>
      </c>
      <c r="C2737" t="s">
        <v>13835</v>
      </c>
      <c r="D2737" t="s">
        <v>3</v>
      </c>
      <c r="E2737" t="s">
        <v>951</v>
      </c>
      <c r="F2737" t="s">
        <v>186</v>
      </c>
      <c r="G2737" t="s">
        <v>3</v>
      </c>
      <c r="H2737" t="s">
        <v>115</v>
      </c>
      <c r="I2737" t="s">
        <v>12933</v>
      </c>
      <c r="J2737" t="e">
        <f>+VLOOKUP(I2737,NOMENCLATURA!$A$3:$B$20,2,FALSE)</f>
        <v>#N/A</v>
      </c>
      <c r="K2737" t="s">
        <v>189</v>
      </c>
      <c r="L2737" t="s">
        <v>13836</v>
      </c>
      <c r="M2737" s="2">
        <v>42563</v>
      </c>
      <c r="N2737" t="s">
        <v>207</v>
      </c>
      <c r="O2737" t="s">
        <v>13556</v>
      </c>
      <c r="P2737" t="s">
        <v>13837</v>
      </c>
      <c r="Q2737" t="s">
        <v>45</v>
      </c>
      <c r="R2737" t="s">
        <v>13838</v>
      </c>
      <c r="S2737" t="s">
        <v>4204</v>
      </c>
      <c r="T2737" t="s">
        <v>3</v>
      </c>
      <c r="U2737" t="s">
        <v>4205</v>
      </c>
      <c r="V2737" t="str">
        <f>VLOOKUP(A2737,Ventas!$A$2:$H$3062,7,FALSE)</f>
        <v>N0</v>
      </c>
      <c r="W2737" t="str">
        <f>VLOOKUP(A2737,Ventas!$A$2:$H$3062,8,FALSE)</f>
        <v>O8</v>
      </c>
      <c r="X2737" t="e">
        <f>VLOOKUP(A2737,'Correo 1'!$A$2:$C$3062,3,FALSE)</f>
        <v>#N/A</v>
      </c>
    </row>
    <row r="2738" spans="1:24" x14ac:dyDescent="0.2">
      <c r="A2738">
        <v>7021679</v>
      </c>
      <c r="B2738" t="s">
        <v>111</v>
      </c>
      <c r="C2738" t="s">
        <v>13839</v>
      </c>
      <c r="D2738" t="s">
        <v>3</v>
      </c>
      <c r="E2738" t="s">
        <v>951</v>
      </c>
      <c r="F2738" t="s">
        <v>113</v>
      </c>
      <c r="G2738" t="s">
        <v>3</v>
      </c>
      <c r="H2738" t="s">
        <v>115</v>
      </c>
      <c r="I2738" t="s">
        <v>12933</v>
      </c>
      <c r="J2738" t="e">
        <f>+VLOOKUP(I2738,NOMENCLATURA!$A$3:$B$20,2,FALSE)</f>
        <v>#N/A</v>
      </c>
      <c r="K2738" t="s">
        <v>13554</v>
      </c>
      <c r="L2738" t="s">
        <v>13840</v>
      </c>
      <c r="M2738" s="2">
        <v>42563</v>
      </c>
      <c r="N2738" t="s">
        <v>207</v>
      </c>
      <c r="O2738" t="s">
        <v>13556</v>
      </c>
      <c r="P2738" t="s">
        <v>13841</v>
      </c>
      <c r="Q2738" t="s">
        <v>45</v>
      </c>
      <c r="R2738" t="s">
        <v>13842</v>
      </c>
      <c r="S2738" t="s">
        <v>4204</v>
      </c>
      <c r="T2738" t="s">
        <v>3</v>
      </c>
      <c r="U2738" t="s">
        <v>4205</v>
      </c>
      <c r="V2738" t="str">
        <f>VLOOKUP(A2738,Ventas!$A$2:$H$3062,7,FALSE)</f>
        <v>N0</v>
      </c>
      <c r="W2738" t="str">
        <f>VLOOKUP(A2738,Ventas!$A$2:$H$3062,8,FALSE)</f>
        <v>O8</v>
      </c>
      <c r="X2738" t="e">
        <f>VLOOKUP(A2738,'Correo 1'!$A$2:$C$3062,3,FALSE)</f>
        <v>#N/A</v>
      </c>
    </row>
    <row r="2739" spans="1:24" x14ac:dyDescent="0.2">
      <c r="A2739">
        <v>7021680</v>
      </c>
      <c r="B2739" t="s">
        <v>111</v>
      </c>
      <c r="C2739" t="s">
        <v>13843</v>
      </c>
      <c r="D2739" t="s">
        <v>3</v>
      </c>
      <c r="E2739" t="s">
        <v>951</v>
      </c>
      <c r="F2739" t="s">
        <v>186</v>
      </c>
      <c r="G2739" t="s">
        <v>3</v>
      </c>
      <c r="H2739" t="s">
        <v>115</v>
      </c>
      <c r="I2739" t="s">
        <v>12933</v>
      </c>
      <c r="J2739" t="e">
        <f>+VLOOKUP(I2739,NOMENCLATURA!$A$3:$B$20,2,FALSE)</f>
        <v>#N/A</v>
      </c>
      <c r="K2739" t="s">
        <v>189</v>
      </c>
      <c r="L2739" t="s">
        <v>13844</v>
      </c>
      <c r="M2739" s="2">
        <v>42563</v>
      </c>
      <c r="N2739" t="s">
        <v>207</v>
      </c>
      <c r="O2739" t="s">
        <v>13556</v>
      </c>
      <c r="P2739" t="s">
        <v>3</v>
      </c>
      <c r="Q2739" t="s">
        <v>45</v>
      </c>
      <c r="R2739" t="s">
        <v>13845</v>
      </c>
      <c r="S2739" t="s">
        <v>4204</v>
      </c>
      <c r="T2739" t="s">
        <v>3</v>
      </c>
      <c r="U2739" t="s">
        <v>4205</v>
      </c>
      <c r="V2739" t="str">
        <f>VLOOKUP(A2739,Ventas!$A$2:$H$3062,7,FALSE)</f>
        <v>N0</v>
      </c>
      <c r="W2739" t="str">
        <f>VLOOKUP(A2739,Ventas!$A$2:$H$3062,8,FALSE)</f>
        <v>O8</v>
      </c>
      <c r="X2739" t="e">
        <f>VLOOKUP(A2739,'Correo 1'!$A$2:$C$3062,3,FALSE)</f>
        <v>#N/A</v>
      </c>
    </row>
    <row r="2740" spans="1:24" x14ac:dyDescent="0.2">
      <c r="A2740">
        <v>7021681</v>
      </c>
      <c r="B2740" t="s">
        <v>111</v>
      </c>
      <c r="C2740" t="s">
        <v>13846</v>
      </c>
      <c r="D2740" t="s">
        <v>3</v>
      </c>
      <c r="E2740" t="s">
        <v>951</v>
      </c>
      <c r="F2740" t="s">
        <v>186</v>
      </c>
      <c r="G2740" t="s">
        <v>3</v>
      </c>
      <c r="H2740" t="s">
        <v>115</v>
      </c>
      <c r="I2740" t="s">
        <v>12933</v>
      </c>
      <c r="J2740" t="e">
        <f>+VLOOKUP(I2740,NOMENCLATURA!$A$3:$B$20,2,FALSE)</f>
        <v>#N/A</v>
      </c>
      <c r="K2740" t="s">
        <v>189</v>
      </c>
      <c r="L2740" t="s">
        <v>13847</v>
      </c>
      <c r="M2740" s="2">
        <v>42563</v>
      </c>
      <c r="N2740" t="s">
        <v>207</v>
      </c>
      <c r="O2740" t="s">
        <v>13556</v>
      </c>
      <c r="P2740" t="s">
        <v>13848</v>
      </c>
      <c r="Q2740" t="s">
        <v>45</v>
      </c>
      <c r="R2740" t="s">
        <v>13849</v>
      </c>
      <c r="S2740" t="s">
        <v>4204</v>
      </c>
      <c r="T2740" t="s">
        <v>3</v>
      </c>
      <c r="U2740" t="s">
        <v>4205</v>
      </c>
      <c r="V2740" t="str">
        <f>VLOOKUP(A2740,Ventas!$A$2:$H$3062,7,FALSE)</f>
        <v>N0</v>
      </c>
      <c r="W2740" t="str">
        <f>VLOOKUP(A2740,Ventas!$A$2:$H$3062,8,FALSE)</f>
        <v>O8</v>
      </c>
      <c r="X2740" t="e">
        <f>VLOOKUP(A2740,'Correo 1'!$A$2:$C$3062,3,FALSE)</f>
        <v>#N/A</v>
      </c>
    </row>
    <row r="2741" spans="1:24" x14ac:dyDescent="0.2">
      <c r="A2741">
        <v>7021682</v>
      </c>
      <c r="B2741" t="s">
        <v>111</v>
      </c>
      <c r="C2741" t="s">
        <v>13850</v>
      </c>
      <c r="D2741" t="s">
        <v>3</v>
      </c>
      <c r="E2741" t="s">
        <v>951</v>
      </c>
      <c r="F2741" t="s">
        <v>113</v>
      </c>
      <c r="G2741" t="s">
        <v>3</v>
      </c>
      <c r="H2741" t="s">
        <v>115</v>
      </c>
      <c r="I2741" t="s">
        <v>12933</v>
      </c>
      <c r="J2741" t="e">
        <f>+VLOOKUP(I2741,NOMENCLATURA!$A$3:$B$20,2,FALSE)</f>
        <v>#N/A</v>
      </c>
      <c r="K2741" t="s">
        <v>13554</v>
      </c>
      <c r="L2741" t="s">
        <v>13851</v>
      </c>
      <c r="M2741" s="2">
        <v>42563</v>
      </c>
      <c r="N2741" t="s">
        <v>207</v>
      </c>
      <c r="O2741" t="s">
        <v>13556</v>
      </c>
      <c r="P2741" t="s">
        <v>13852</v>
      </c>
      <c r="Q2741" t="s">
        <v>45</v>
      </c>
      <c r="R2741" t="s">
        <v>13853</v>
      </c>
      <c r="S2741" t="s">
        <v>4204</v>
      </c>
      <c r="T2741" t="s">
        <v>3</v>
      </c>
      <c r="U2741" t="s">
        <v>4205</v>
      </c>
      <c r="V2741" t="str">
        <f>VLOOKUP(A2741,Ventas!$A$2:$H$3062,7,FALSE)</f>
        <v>N0</v>
      </c>
      <c r="W2741" t="str">
        <f>VLOOKUP(A2741,Ventas!$A$2:$H$3062,8,FALSE)</f>
        <v>O8</v>
      </c>
      <c r="X2741" t="e">
        <f>VLOOKUP(A2741,'Correo 1'!$A$2:$C$3062,3,FALSE)</f>
        <v>#N/A</v>
      </c>
    </row>
    <row r="2742" spans="1:24" x14ac:dyDescent="0.2">
      <c r="A2742">
        <v>7021685</v>
      </c>
      <c r="B2742" t="s">
        <v>111</v>
      </c>
      <c r="C2742" t="s">
        <v>13854</v>
      </c>
      <c r="D2742" t="s">
        <v>3</v>
      </c>
      <c r="E2742" t="s">
        <v>951</v>
      </c>
      <c r="F2742" t="s">
        <v>113</v>
      </c>
      <c r="G2742" t="s">
        <v>3</v>
      </c>
      <c r="H2742" t="s">
        <v>115</v>
      </c>
      <c r="I2742" t="s">
        <v>12933</v>
      </c>
      <c r="J2742" t="e">
        <f>+VLOOKUP(I2742,NOMENCLATURA!$A$3:$B$20,2,FALSE)</f>
        <v>#N/A</v>
      </c>
      <c r="K2742" t="s">
        <v>13554</v>
      </c>
      <c r="L2742" t="s">
        <v>13855</v>
      </c>
      <c r="M2742" s="2">
        <v>42565</v>
      </c>
      <c r="N2742" t="s">
        <v>207</v>
      </c>
      <c r="O2742" t="s">
        <v>13556</v>
      </c>
      <c r="P2742" t="s">
        <v>13856</v>
      </c>
      <c r="Q2742" t="s">
        <v>45</v>
      </c>
      <c r="R2742" t="s">
        <v>13857</v>
      </c>
      <c r="S2742" t="s">
        <v>4204</v>
      </c>
      <c r="T2742" t="s">
        <v>3</v>
      </c>
      <c r="U2742" t="s">
        <v>4205</v>
      </c>
      <c r="V2742" t="str">
        <f>VLOOKUP(A2742,Ventas!$A$2:$H$3062,7,FALSE)</f>
        <v>N0</v>
      </c>
      <c r="W2742" t="str">
        <f>VLOOKUP(A2742,Ventas!$A$2:$H$3062,8,FALSE)</f>
        <v>O8</v>
      </c>
      <c r="X2742" t="e">
        <f>VLOOKUP(A2742,'Correo 1'!$A$2:$C$3062,3,FALSE)</f>
        <v>#N/A</v>
      </c>
    </row>
    <row r="2743" spans="1:24" x14ac:dyDescent="0.2">
      <c r="A2743">
        <v>7021686</v>
      </c>
      <c r="B2743" t="s">
        <v>111</v>
      </c>
      <c r="C2743" t="s">
        <v>13858</v>
      </c>
      <c r="D2743" t="s">
        <v>3</v>
      </c>
      <c r="E2743" t="s">
        <v>951</v>
      </c>
      <c r="F2743" t="s">
        <v>113</v>
      </c>
      <c r="G2743" t="s">
        <v>3</v>
      </c>
      <c r="H2743" t="s">
        <v>115</v>
      </c>
      <c r="I2743" t="s">
        <v>12933</v>
      </c>
      <c r="J2743" t="e">
        <f>+VLOOKUP(I2743,NOMENCLATURA!$A$3:$B$20,2,FALSE)</f>
        <v>#N/A</v>
      </c>
      <c r="K2743" t="s">
        <v>13554</v>
      </c>
      <c r="L2743" t="s">
        <v>13859</v>
      </c>
      <c r="M2743" s="2">
        <v>42565</v>
      </c>
      <c r="N2743" t="s">
        <v>207</v>
      </c>
      <c r="O2743" t="s">
        <v>13556</v>
      </c>
      <c r="P2743" t="s">
        <v>3</v>
      </c>
      <c r="Q2743" t="s">
        <v>45</v>
      </c>
      <c r="R2743" t="s">
        <v>13860</v>
      </c>
      <c r="S2743" t="s">
        <v>4204</v>
      </c>
      <c r="T2743" t="s">
        <v>3</v>
      </c>
      <c r="U2743" t="s">
        <v>4205</v>
      </c>
      <c r="V2743" t="str">
        <f>VLOOKUP(A2743,Ventas!$A$2:$H$3062,7,FALSE)</f>
        <v>N10</v>
      </c>
      <c r="W2743" t="str">
        <f>VLOOKUP(A2743,Ventas!$A$2:$H$3062,8,FALSE)</f>
        <v>O8</v>
      </c>
      <c r="X2743" t="e">
        <f>VLOOKUP(A2743,'Correo 1'!$A$2:$C$3062,3,FALSE)</f>
        <v>#N/A</v>
      </c>
    </row>
    <row r="2744" spans="1:24" x14ac:dyDescent="0.2">
      <c r="A2744">
        <v>7021687</v>
      </c>
      <c r="B2744" t="s">
        <v>111</v>
      </c>
      <c r="C2744" t="s">
        <v>13861</v>
      </c>
      <c r="D2744" t="s">
        <v>3</v>
      </c>
      <c r="E2744" t="s">
        <v>951</v>
      </c>
      <c r="F2744" t="s">
        <v>186</v>
      </c>
      <c r="G2744" t="s">
        <v>3</v>
      </c>
      <c r="H2744" t="s">
        <v>115</v>
      </c>
      <c r="I2744" t="s">
        <v>12933</v>
      </c>
      <c r="J2744" t="e">
        <f>+VLOOKUP(I2744,NOMENCLATURA!$A$3:$B$20,2,FALSE)</f>
        <v>#N/A</v>
      </c>
      <c r="K2744" t="s">
        <v>189</v>
      </c>
      <c r="L2744" t="s">
        <v>13862</v>
      </c>
      <c r="M2744" s="2">
        <v>42565</v>
      </c>
      <c r="N2744" t="s">
        <v>207</v>
      </c>
      <c r="O2744" t="s">
        <v>13556</v>
      </c>
      <c r="P2744" t="s">
        <v>13863</v>
      </c>
      <c r="Q2744" t="s">
        <v>45</v>
      </c>
      <c r="R2744" t="s">
        <v>13864</v>
      </c>
      <c r="S2744" t="s">
        <v>4204</v>
      </c>
      <c r="T2744" t="s">
        <v>3</v>
      </c>
      <c r="U2744" t="s">
        <v>4205</v>
      </c>
      <c r="V2744" t="str">
        <f>VLOOKUP(A2744,Ventas!$A$2:$H$3062,7,FALSE)</f>
        <v>N10</v>
      </c>
      <c r="W2744" t="str">
        <f>VLOOKUP(A2744,Ventas!$A$2:$H$3062,8,FALSE)</f>
        <v>O8</v>
      </c>
      <c r="X2744" t="e">
        <f>VLOOKUP(A2744,'Correo 1'!$A$2:$C$3062,3,FALSE)</f>
        <v>#N/A</v>
      </c>
    </row>
    <row r="2745" spans="1:24" x14ac:dyDescent="0.2">
      <c r="A2745">
        <v>7021688</v>
      </c>
      <c r="B2745" t="s">
        <v>111</v>
      </c>
      <c r="C2745" t="s">
        <v>4246</v>
      </c>
      <c r="D2745" t="s">
        <v>3</v>
      </c>
      <c r="E2745" t="s">
        <v>951</v>
      </c>
      <c r="F2745" t="s">
        <v>113</v>
      </c>
      <c r="G2745" t="s">
        <v>3</v>
      </c>
      <c r="H2745" t="s">
        <v>115</v>
      </c>
      <c r="I2745" t="s">
        <v>12933</v>
      </c>
      <c r="J2745" t="e">
        <f>+VLOOKUP(I2745,NOMENCLATURA!$A$3:$B$20,2,FALSE)</f>
        <v>#N/A</v>
      </c>
      <c r="K2745" t="s">
        <v>13554</v>
      </c>
      <c r="L2745" t="s">
        <v>13865</v>
      </c>
      <c r="M2745" s="2">
        <v>42565</v>
      </c>
      <c r="N2745" t="s">
        <v>207</v>
      </c>
      <c r="O2745" t="s">
        <v>13556</v>
      </c>
      <c r="P2745" t="s">
        <v>3</v>
      </c>
      <c r="Q2745" t="s">
        <v>45</v>
      </c>
      <c r="R2745" t="s">
        <v>13866</v>
      </c>
      <c r="S2745" t="s">
        <v>4204</v>
      </c>
      <c r="T2745" t="s">
        <v>3</v>
      </c>
      <c r="U2745" t="s">
        <v>4205</v>
      </c>
      <c r="V2745" t="str">
        <f>VLOOKUP(A2745,Ventas!$A$2:$H$3062,7,FALSE)</f>
        <v>N10</v>
      </c>
      <c r="W2745" t="str">
        <f>VLOOKUP(A2745,Ventas!$A$2:$H$3062,8,FALSE)</f>
        <v>O8</v>
      </c>
      <c r="X2745" t="e">
        <f>VLOOKUP(A2745,'Correo 1'!$A$2:$C$3062,3,FALSE)</f>
        <v>#N/A</v>
      </c>
    </row>
    <row r="2746" spans="1:24" x14ac:dyDescent="0.2">
      <c r="A2746">
        <v>7021689</v>
      </c>
      <c r="B2746" t="s">
        <v>111</v>
      </c>
      <c r="C2746" t="s">
        <v>4200</v>
      </c>
      <c r="D2746" t="s">
        <v>3</v>
      </c>
      <c r="E2746" t="s">
        <v>951</v>
      </c>
      <c r="F2746" t="s">
        <v>113</v>
      </c>
      <c r="G2746" t="s">
        <v>3</v>
      </c>
      <c r="H2746" t="s">
        <v>115</v>
      </c>
      <c r="I2746" t="s">
        <v>12933</v>
      </c>
      <c r="J2746" t="e">
        <f>+VLOOKUP(I2746,NOMENCLATURA!$A$3:$B$20,2,FALSE)</f>
        <v>#N/A</v>
      </c>
      <c r="K2746" t="s">
        <v>13554</v>
      </c>
      <c r="L2746" t="s">
        <v>13867</v>
      </c>
      <c r="M2746" s="2">
        <v>42565</v>
      </c>
      <c r="N2746" t="s">
        <v>207</v>
      </c>
      <c r="O2746" t="s">
        <v>13556</v>
      </c>
      <c r="P2746" t="s">
        <v>3</v>
      </c>
      <c r="Q2746" t="s">
        <v>45</v>
      </c>
      <c r="R2746" t="s">
        <v>13868</v>
      </c>
      <c r="S2746" t="s">
        <v>4204</v>
      </c>
      <c r="T2746" t="s">
        <v>3</v>
      </c>
      <c r="U2746" t="s">
        <v>4205</v>
      </c>
      <c r="V2746" t="str">
        <f>VLOOKUP(A2746,Ventas!$A$2:$H$3062,7,FALSE)</f>
        <v>N10</v>
      </c>
      <c r="W2746" t="str">
        <f>VLOOKUP(A2746,Ventas!$A$2:$H$3062,8,FALSE)</f>
        <v>O8</v>
      </c>
      <c r="X2746" t="e">
        <f>VLOOKUP(A2746,'Correo 1'!$A$2:$C$3062,3,FALSE)</f>
        <v>#N/A</v>
      </c>
    </row>
    <row r="2747" spans="1:24" x14ac:dyDescent="0.2">
      <c r="A2747">
        <v>7021690</v>
      </c>
      <c r="B2747" t="s">
        <v>111</v>
      </c>
      <c r="C2747" t="s">
        <v>13869</v>
      </c>
      <c r="D2747" t="s">
        <v>3</v>
      </c>
      <c r="E2747" t="s">
        <v>951</v>
      </c>
      <c r="F2747" t="s">
        <v>113</v>
      </c>
      <c r="G2747" t="s">
        <v>3</v>
      </c>
      <c r="H2747" t="s">
        <v>115</v>
      </c>
      <c r="I2747" t="s">
        <v>12933</v>
      </c>
      <c r="J2747" t="e">
        <f>+VLOOKUP(I2747,NOMENCLATURA!$A$3:$B$20,2,FALSE)</f>
        <v>#N/A</v>
      </c>
      <c r="K2747" t="s">
        <v>13554</v>
      </c>
      <c r="L2747" t="s">
        <v>13870</v>
      </c>
      <c r="M2747" s="2">
        <v>42565</v>
      </c>
      <c r="N2747" t="s">
        <v>207</v>
      </c>
      <c r="O2747" t="s">
        <v>13556</v>
      </c>
      <c r="P2747" t="s">
        <v>13871</v>
      </c>
      <c r="Q2747" t="s">
        <v>45</v>
      </c>
      <c r="R2747" t="s">
        <v>13872</v>
      </c>
      <c r="S2747" t="s">
        <v>4204</v>
      </c>
      <c r="T2747" t="s">
        <v>3</v>
      </c>
      <c r="U2747" t="s">
        <v>4205</v>
      </c>
      <c r="V2747" t="str">
        <f>VLOOKUP(A2747,Ventas!$A$2:$H$3062,7,FALSE)</f>
        <v>N10</v>
      </c>
      <c r="W2747" t="str">
        <f>VLOOKUP(A2747,Ventas!$A$2:$H$3062,8,FALSE)</f>
        <v>O8</v>
      </c>
      <c r="X2747" t="e">
        <f>VLOOKUP(A2747,'Correo 1'!$A$2:$C$3062,3,FALSE)</f>
        <v>#N/A</v>
      </c>
    </row>
    <row r="2748" spans="1:24" x14ac:dyDescent="0.2">
      <c r="A2748">
        <v>7021691</v>
      </c>
      <c r="B2748" t="s">
        <v>111</v>
      </c>
      <c r="C2748" t="s">
        <v>13873</v>
      </c>
      <c r="D2748" t="s">
        <v>3</v>
      </c>
      <c r="E2748" t="s">
        <v>951</v>
      </c>
      <c r="F2748" t="s">
        <v>113</v>
      </c>
      <c r="G2748" t="s">
        <v>3</v>
      </c>
      <c r="H2748" t="s">
        <v>115</v>
      </c>
      <c r="I2748" t="s">
        <v>12933</v>
      </c>
      <c r="J2748" t="e">
        <f>+VLOOKUP(I2748,NOMENCLATURA!$A$3:$B$20,2,FALSE)</f>
        <v>#N/A</v>
      </c>
      <c r="K2748" t="s">
        <v>13554</v>
      </c>
      <c r="L2748" t="s">
        <v>13874</v>
      </c>
      <c r="M2748" s="2">
        <v>42565</v>
      </c>
      <c r="N2748" t="s">
        <v>207</v>
      </c>
      <c r="O2748" t="s">
        <v>13556</v>
      </c>
      <c r="P2748" t="s">
        <v>13875</v>
      </c>
      <c r="Q2748" t="s">
        <v>45</v>
      </c>
      <c r="R2748" t="s">
        <v>13876</v>
      </c>
      <c r="S2748" t="s">
        <v>4204</v>
      </c>
      <c r="T2748" t="s">
        <v>3</v>
      </c>
      <c r="U2748" t="s">
        <v>4205</v>
      </c>
      <c r="V2748" t="str">
        <f>VLOOKUP(A2748,Ventas!$A$2:$H$3062,7,FALSE)</f>
        <v>N10</v>
      </c>
      <c r="W2748" t="str">
        <f>VLOOKUP(A2748,Ventas!$A$2:$H$3062,8,FALSE)</f>
        <v>O8</v>
      </c>
      <c r="X2748" t="e">
        <f>VLOOKUP(A2748,'Correo 1'!$A$2:$C$3062,3,FALSE)</f>
        <v>#N/A</v>
      </c>
    </row>
    <row r="2749" spans="1:24" x14ac:dyDescent="0.2">
      <c r="A2749">
        <v>7021692</v>
      </c>
      <c r="B2749" t="s">
        <v>111</v>
      </c>
      <c r="C2749" t="s">
        <v>13877</v>
      </c>
      <c r="D2749" t="s">
        <v>3</v>
      </c>
      <c r="E2749" t="s">
        <v>951</v>
      </c>
      <c r="F2749" t="s">
        <v>113</v>
      </c>
      <c r="G2749" t="s">
        <v>3</v>
      </c>
      <c r="H2749" t="s">
        <v>115</v>
      </c>
      <c r="I2749" t="s">
        <v>12933</v>
      </c>
      <c r="J2749" t="e">
        <f>+VLOOKUP(I2749,NOMENCLATURA!$A$3:$B$20,2,FALSE)</f>
        <v>#N/A</v>
      </c>
      <c r="K2749" t="s">
        <v>13554</v>
      </c>
      <c r="L2749" t="s">
        <v>13878</v>
      </c>
      <c r="M2749" s="2">
        <v>42565</v>
      </c>
      <c r="N2749" t="s">
        <v>207</v>
      </c>
      <c r="O2749" t="s">
        <v>13556</v>
      </c>
      <c r="P2749" t="s">
        <v>13879</v>
      </c>
      <c r="Q2749" t="s">
        <v>45</v>
      </c>
      <c r="R2749" t="s">
        <v>13880</v>
      </c>
      <c r="S2749" t="s">
        <v>4204</v>
      </c>
      <c r="T2749" t="s">
        <v>3</v>
      </c>
      <c r="U2749" t="s">
        <v>4205</v>
      </c>
      <c r="V2749" t="str">
        <f>VLOOKUP(A2749,Ventas!$A$2:$H$3062,7,FALSE)</f>
        <v>N10</v>
      </c>
      <c r="W2749" t="str">
        <f>VLOOKUP(A2749,Ventas!$A$2:$H$3062,8,FALSE)</f>
        <v>O8</v>
      </c>
      <c r="X2749" t="e">
        <f>VLOOKUP(A2749,'Correo 1'!$A$2:$C$3062,3,FALSE)</f>
        <v>#N/A</v>
      </c>
    </row>
    <row r="2750" spans="1:24" x14ac:dyDescent="0.2">
      <c r="A2750">
        <v>7021693</v>
      </c>
      <c r="B2750" t="s">
        <v>111</v>
      </c>
      <c r="C2750" t="s">
        <v>13881</v>
      </c>
      <c r="D2750" t="s">
        <v>3</v>
      </c>
      <c r="E2750" t="s">
        <v>951</v>
      </c>
      <c r="F2750" t="s">
        <v>113</v>
      </c>
      <c r="G2750" t="s">
        <v>3</v>
      </c>
      <c r="H2750" t="s">
        <v>115</v>
      </c>
      <c r="I2750" t="s">
        <v>12933</v>
      </c>
      <c r="J2750" t="e">
        <f>+VLOOKUP(I2750,NOMENCLATURA!$A$3:$B$20,2,FALSE)</f>
        <v>#N/A</v>
      </c>
      <c r="K2750" t="s">
        <v>13554</v>
      </c>
      <c r="L2750" t="s">
        <v>13882</v>
      </c>
      <c r="M2750" s="2">
        <v>42565</v>
      </c>
      <c r="N2750" t="s">
        <v>207</v>
      </c>
      <c r="O2750" t="s">
        <v>13556</v>
      </c>
      <c r="P2750" t="s">
        <v>13883</v>
      </c>
      <c r="Q2750" t="s">
        <v>45</v>
      </c>
      <c r="R2750" t="s">
        <v>13884</v>
      </c>
      <c r="S2750" t="s">
        <v>4204</v>
      </c>
      <c r="T2750" t="s">
        <v>3</v>
      </c>
      <c r="U2750" t="s">
        <v>4205</v>
      </c>
      <c r="V2750" t="str">
        <f>VLOOKUP(A2750,Ventas!$A$2:$H$3062,7,FALSE)</f>
        <v>N10</v>
      </c>
      <c r="W2750" t="str">
        <f>VLOOKUP(A2750,Ventas!$A$2:$H$3062,8,FALSE)</f>
        <v>O8</v>
      </c>
      <c r="X2750" t="e">
        <f>VLOOKUP(A2750,'Correo 1'!$A$2:$C$3062,3,FALSE)</f>
        <v>#N/A</v>
      </c>
    </row>
    <row r="2751" spans="1:24" x14ac:dyDescent="0.2">
      <c r="A2751">
        <v>7021694</v>
      </c>
      <c r="B2751" t="s">
        <v>111</v>
      </c>
      <c r="C2751" t="s">
        <v>13885</v>
      </c>
      <c r="D2751" t="s">
        <v>3</v>
      </c>
      <c r="E2751" t="s">
        <v>951</v>
      </c>
      <c r="F2751" t="s">
        <v>186</v>
      </c>
      <c r="G2751" t="s">
        <v>3</v>
      </c>
      <c r="H2751" t="s">
        <v>115</v>
      </c>
      <c r="I2751" t="s">
        <v>12933</v>
      </c>
      <c r="J2751" t="e">
        <f>+VLOOKUP(I2751,NOMENCLATURA!$A$3:$B$20,2,FALSE)</f>
        <v>#N/A</v>
      </c>
      <c r="K2751" t="s">
        <v>189</v>
      </c>
      <c r="L2751" t="s">
        <v>13886</v>
      </c>
      <c r="M2751" s="2">
        <v>42565</v>
      </c>
      <c r="N2751" t="s">
        <v>207</v>
      </c>
      <c r="O2751" t="s">
        <v>13556</v>
      </c>
      <c r="P2751" t="s">
        <v>13887</v>
      </c>
      <c r="Q2751" t="s">
        <v>45</v>
      </c>
      <c r="R2751" t="s">
        <v>13888</v>
      </c>
      <c r="S2751" t="s">
        <v>4204</v>
      </c>
      <c r="T2751" t="s">
        <v>3</v>
      </c>
      <c r="U2751" t="s">
        <v>4205</v>
      </c>
      <c r="V2751" t="str">
        <f>VLOOKUP(A2751,Ventas!$A$2:$H$3062,7,FALSE)</f>
        <v>N10</v>
      </c>
      <c r="W2751" t="str">
        <f>VLOOKUP(A2751,Ventas!$A$2:$H$3062,8,FALSE)</f>
        <v>O8</v>
      </c>
      <c r="X2751" t="e">
        <f>VLOOKUP(A2751,'Correo 1'!$A$2:$C$3062,3,FALSE)</f>
        <v>#N/A</v>
      </c>
    </row>
    <row r="2752" spans="1:24" x14ac:dyDescent="0.2">
      <c r="A2752">
        <v>7021695</v>
      </c>
      <c r="B2752" t="s">
        <v>111</v>
      </c>
      <c r="C2752" t="s">
        <v>13889</v>
      </c>
      <c r="D2752" t="s">
        <v>3</v>
      </c>
      <c r="E2752" t="s">
        <v>951</v>
      </c>
      <c r="F2752" t="s">
        <v>113</v>
      </c>
      <c r="G2752" t="s">
        <v>3</v>
      </c>
      <c r="H2752" t="s">
        <v>115</v>
      </c>
      <c r="I2752" t="s">
        <v>12933</v>
      </c>
      <c r="J2752" t="e">
        <f>+VLOOKUP(I2752,NOMENCLATURA!$A$3:$B$20,2,FALSE)</f>
        <v>#N/A</v>
      </c>
      <c r="K2752" t="s">
        <v>13554</v>
      </c>
      <c r="L2752" t="s">
        <v>13890</v>
      </c>
      <c r="M2752" s="2">
        <v>42565</v>
      </c>
      <c r="N2752" t="s">
        <v>207</v>
      </c>
      <c r="O2752" t="s">
        <v>13556</v>
      </c>
      <c r="P2752" t="s">
        <v>13891</v>
      </c>
      <c r="Q2752" t="s">
        <v>45</v>
      </c>
      <c r="R2752" t="s">
        <v>13892</v>
      </c>
      <c r="S2752" t="s">
        <v>4204</v>
      </c>
      <c r="T2752" t="s">
        <v>3</v>
      </c>
      <c r="U2752" t="s">
        <v>4205</v>
      </c>
      <c r="V2752" t="str">
        <f>VLOOKUP(A2752,Ventas!$A$2:$H$3062,7,FALSE)</f>
        <v>N10</v>
      </c>
      <c r="W2752" t="str">
        <f>VLOOKUP(A2752,Ventas!$A$2:$H$3062,8,FALSE)</f>
        <v>O8</v>
      </c>
      <c r="X2752" t="e">
        <f>VLOOKUP(A2752,'Correo 1'!$A$2:$C$3062,3,FALSE)</f>
        <v>#N/A</v>
      </c>
    </row>
    <row r="2753" spans="1:24" x14ac:dyDescent="0.2">
      <c r="A2753">
        <v>7021696</v>
      </c>
      <c r="B2753" t="s">
        <v>111</v>
      </c>
      <c r="C2753" t="s">
        <v>13893</v>
      </c>
      <c r="D2753" t="s">
        <v>3</v>
      </c>
      <c r="E2753" t="s">
        <v>951</v>
      </c>
      <c r="F2753" t="s">
        <v>186</v>
      </c>
      <c r="G2753" t="s">
        <v>3</v>
      </c>
      <c r="H2753" t="s">
        <v>115</v>
      </c>
      <c r="I2753" t="s">
        <v>12933</v>
      </c>
      <c r="J2753" t="e">
        <f>+VLOOKUP(I2753,NOMENCLATURA!$A$3:$B$20,2,FALSE)</f>
        <v>#N/A</v>
      </c>
      <c r="K2753" t="s">
        <v>189</v>
      </c>
      <c r="L2753" t="s">
        <v>13894</v>
      </c>
      <c r="M2753" s="2">
        <v>42565</v>
      </c>
      <c r="N2753" t="s">
        <v>207</v>
      </c>
      <c r="O2753" t="s">
        <v>13556</v>
      </c>
      <c r="P2753" t="s">
        <v>13895</v>
      </c>
      <c r="Q2753" t="s">
        <v>45</v>
      </c>
      <c r="R2753" t="s">
        <v>13896</v>
      </c>
      <c r="S2753" t="s">
        <v>4204</v>
      </c>
      <c r="T2753" t="s">
        <v>3</v>
      </c>
      <c r="U2753" t="s">
        <v>4205</v>
      </c>
      <c r="V2753" t="str">
        <f>VLOOKUP(A2753,Ventas!$A$2:$H$3062,7,FALSE)</f>
        <v>N10</v>
      </c>
      <c r="W2753" t="str">
        <f>VLOOKUP(A2753,Ventas!$A$2:$H$3062,8,FALSE)</f>
        <v>O8</v>
      </c>
      <c r="X2753" t="e">
        <f>VLOOKUP(A2753,'Correo 1'!$A$2:$C$3062,3,FALSE)</f>
        <v>#N/A</v>
      </c>
    </row>
    <row r="2754" spans="1:24" x14ac:dyDescent="0.2">
      <c r="A2754">
        <v>7021697</v>
      </c>
      <c r="B2754" t="s">
        <v>111</v>
      </c>
      <c r="C2754" t="s">
        <v>13897</v>
      </c>
      <c r="D2754" t="s">
        <v>3</v>
      </c>
      <c r="E2754" t="s">
        <v>951</v>
      </c>
      <c r="F2754" t="s">
        <v>113</v>
      </c>
      <c r="G2754" t="s">
        <v>3</v>
      </c>
      <c r="H2754" t="s">
        <v>115</v>
      </c>
      <c r="I2754" t="s">
        <v>12933</v>
      </c>
      <c r="J2754" t="e">
        <f>+VLOOKUP(I2754,NOMENCLATURA!$A$3:$B$20,2,FALSE)</f>
        <v>#N/A</v>
      </c>
      <c r="K2754" t="s">
        <v>13554</v>
      </c>
      <c r="L2754" t="s">
        <v>13898</v>
      </c>
      <c r="M2754" s="2">
        <v>42565</v>
      </c>
      <c r="N2754" t="s">
        <v>207</v>
      </c>
      <c r="O2754" t="s">
        <v>13556</v>
      </c>
      <c r="P2754" t="s">
        <v>13899</v>
      </c>
      <c r="Q2754" t="s">
        <v>45</v>
      </c>
      <c r="R2754" t="s">
        <v>13900</v>
      </c>
      <c r="S2754" t="s">
        <v>4204</v>
      </c>
      <c r="T2754" t="s">
        <v>3</v>
      </c>
      <c r="U2754" t="s">
        <v>4205</v>
      </c>
      <c r="V2754" t="str">
        <f>VLOOKUP(A2754,Ventas!$A$2:$H$3062,7,FALSE)</f>
        <v>N10</v>
      </c>
      <c r="W2754" t="str">
        <f>VLOOKUP(A2754,Ventas!$A$2:$H$3062,8,FALSE)</f>
        <v>O8</v>
      </c>
      <c r="X2754" t="e">
        <f>VLOOKUP(A2754,'Correo 1'!$A$2:$C$3062,3,FALSE)</f>
        <v>#N/A</v>
      </c>
    </row>
    <row r="2755" spans="1:24" x14ac:dyDescent="0.2">
      <c r="A2755">
        <v>7021698</v>
      </c>
      <c r="B2755" t="s">
        <v>111</v>
      </c>
      <c r="C2755" t="s">
        <v>13901</v>
      </c>
      <c r="D2755" t="s">
        <v>3</v>
      </c>
      <c r="E2755" t="s">
        <v>951</v>
      </c>
      <c r="F2755" t="s">
        <v>113</v>
      </c>
      <c r="G2755" t="s">
        <v>3</v>
      </c>
      <c r="H2755" t="s">
        <v>115</v>
      </c>
      <c r="I2755" t="s">
        <v>12933</v>
      </c>
      <c r="J2755" t="e">
        <f>+VLOOKUP(I2755,NOMENCLATURA!$A$3:$B$20,2,FALSE)</f>
        <v>#N/A</v>
      </c>
      <c r="K2755" t="s">
        <v>13554</v>
      </c>
      <c r="L2755" t="s">
        <v>13902</v>
      </c>
      <c r="M2755" s="2">
        <v>42565</v>
      </c>
      <c r="N2755" t="s">
        <v>207</v>
      </c>
      <c r="O2755" t="s">
        <v>13556</v>
      </c>
      <c r="P2755" t="s">
        <v>13903</v>
      </c>
      <c r="Q2755" t="s">
        <v>45</v>
      </c>
      <c r="R2755" t="s">
        <v>13904</v>
      </c>
      <c r="S2755" t="s">
        <v>4204</v>
      </c>
      <c r="T2755" t="s">
        <v>3</v>
      </c>
      <c r="U2755" t="s">
        <v>4205</v>
      </c>
      <c r="V2755" t="str">
        <f>VLOOKUP(A2755,Ventas!$A$2:$H$3062,7,FALSE)</f>
        <v>N10</v>
      </c>
      <c r="W2755" t="str">
        <f>VLOOKUP(A2755,Ventas!$A$2:$H$3062,8,FALSE)</f>
        <v>O8</v>
      </c>
      <c r="X2755" t="e">
        <f>VLOOKUP(A2755,'Correo 1'!$A$2:$C$3062,3,FALSE)</f>
        <v>#N/A</v>
      </c>
    </row>
    <row r="2756" spans="1:24" x14ac:dyDescent="0.2">
      <c r="A2756">
        <v>7021699</v>
      </c>
      <c r="B2756" t="s">
        <v>111</v>
      </c>
      <c r="C2756" t="s">
        <v>13905</v>
      </c>
      <c r="D2756" t="s">
        <v>3</v>
      </c>
      <c r="E2756" t="s">
        <v>951</v>
      </c>
      <c r="F2756" t="s">
        <v>113</v>
      </c>
      <c r="G2756" t="s">
        <v>3</v>
      </c>
      <c r="H2756" t="s">
        <v>115</v>
      </c>
      <c r="I2756" t="s">
        <v>12933</v>
      </c>
      <c r="J2756" t="e">
        <f>+VLOOKUP(I2756,NOMENCLATURA!$A$3:$B$20,2,FALSE)</f>
        <v>#N/A</v>
      </c>
      <c r="K2756" t="s">
        <v>13554</v>
      </c>
      <c r="L2756" t="s">
        <v>13906</v>
      </c>
      <c r="M2756" s="2">
        <v>42565</v>
      </c>
      <c r="N2756" t="s">
        <v>207</v>
      </c>
      <c r="O2756" t="s">
        <v>13556</v>
      </c>
      <c r="P2756" t="s">
        <v>13907</v>
      </c>
      <c r="Q2756" t="s">
        <v>45</v>
      </c>
      <c r="R2756" t="s">
        <v>13908</v>
      </c>
      <c r="S2756" t="s">
        <v>4204</v>
      </c>
      <c r="T2756" t="s">
        <v>3</v>
      </c>
      <c r="U2756" t="s">
        <v>4205</v>
      </c>
      <c r="V2756" t="str">
        <f>VLOOKUP(A2756,Ventas!$A$2:$H$3062,7,FALSE)</f>
        <v>N10</v>
      </c>
      <c r="W2756" t="str">
        <f>VLOOKUP(A2756,Ventas!$A$2:$H$3062,8,FALSE)</f>
        <v>O8</v>
      </c>
      <c r="X2756" t="e">
        <f>VLOOKUP(A2756,'Correo 1'!$A$2:$C$3062,3,FALSE)</f>
        <v>#N/A</v>
      </c>
    </row>
    <row r="2757" spans="1:24" x14ac:dyDescent="0.2">
      <c r="A2757">
        <v>7021700</v>
      </c>
      <c r="B2757" t="s">
        <v>111</v>
      </c>
      <c r="C2757" t="s">
        <v>13909</v>
      </c>
      <c r="D2757" t="s">
        <v>3</v>
      </c>
      <c r="E2757" t="s">
        <v>951</v>
      </c>
      <c r="F2757" t="s">
        <v>113</v>
      </c>
      <c r="G2757" t="s">
        <v>3</v>
      </c>
      <c r="H2757" t="s">
        <v>115</v>
      </c>
      <c r="I2757" t="s">
        <v>12933</v>
      </c>
      <c r="J2757" t="e">
        <f>+VLOOKUP(I2757,NOMENCLATURA!$A$3:$B$20,2,FALSE)</f>
        <v>#N/A</v>
      </c>
      <c r="K2757" t="s">
        <v>13554</v>
      </c>
      <c r="L2757" t="s">
        <v>13910</v>
      </c>
      <c r="M2757" s="2">
        <v>42565</v>
      </c>
      <c r="N2757" t="s">
        <v>207</v>
      </c>
      <c r="O2757" t="s">
        <v>13556</v>
      </c>
      <c r="P2757" t="s">
        <v>3</v>
      </c>
      <c r="Q2757" t="s">
        <v>45</v>
      </c>
      <c r="R2757" t="s">
        <v>13911</v>
      </c>
      <c r="S2757" t="s">
        <v>4204</v>
      </c>
      <c r="T2757" t="s">
        <v>3</v>
      </c>
      <c r="U2757" t="s">
        <v>4205</v>
      </c>
      <c r="V2757" t="str">
        <f>VLOOKUP(A2757,Ventas!$A$2:$H$3062,7,FALSE)</f>
        <v>N10</v>
      </c>
      <c r="W2757" t="str">
        <f>VLOOKUP(A2757,Ventas!$A$2:$H$3062,8,FALSE)</f>
        <v>O8</v>
      </c>
      <c r="X2757" t="e">
        <f>VLOOKUP(A2757,'Correo 1'!$A$2:$C$3062,3,FALSE)</f>
        <v>#N/A</v>
      </c>
    </row>
    <row r="2758" spans="1:24" x14ac:dyDescent="0.2">
      <c r="A2758">
        <v>7021701</v>
      </c>
      <c r="B2758" t="s">
        <v>111</v>
      </c>
      <c r="C2758" t="s">
        <v>13912</v>
      </c>
      <c r="D2758" t="s">
        <v>3</v>
      </c>
      <c r="E2758" t="s">
        <v>951</v>
      </c>
      <c r="F2758" t="s">
        <v>113</v>
      </c>
      <c r="G2758" t="s">
        <v>3</v>
      </c>
      <c r="H2758" t="s">
        <v>115</v>
      </c>
      <c r="I2758" t="s">
        <v>12933</v>
      </c>
      <c r="J2758" t="e">
        <f>+VLOOKUP(I2758,NOMENCLATURA!$A$3:$B$20,2,FALSE)</f>
        <v>#N/A</v>
      </c>
      <c r="K2758" t="s">
        <v>13554</v>
      </c>
      <c r="L2758" t="s">
        <v>13913</v>
      </c>
      <c r="M2758" s="2">
        <v>42565</v>
      </c>
      <c r="N2758" t="s">
        <v>207</v>
      </c>
      <c r="O2758" t="s">
        <v>13556</v>
      </c>
      <c r="P2758" t="s">
        <v>3</v>
      </c>
      <c r="Q2758" t="s">
        <v>45</v>
      </c>
      <c r="R2758" t="s">
        <v>13914</v>
      </c>
      <c r="S2758" t="s">
        <v>4204</v>
      </c>
      <c r="T2758" t="s">
        <v>3</v>
      </c>
      <c r="U2758" t="s">
        <v>4205</v>
      </c>
      <c r="V2758" t="str">
        <f>VLOOKUP(A2758,Ventas!$A$2:$H$3062,7,FALSE)</f>
        <v>N10</v>
      </c>
      <c r="W2758" t="str">
        <f>VLOOKUP(A2758,Ventas!$A$2:$H$3062,8,FALSE)</f>
        <v>O8</v>
      </c>
      <c r="X2758" t="e">
        <f>VLOOKUP(A2758,'Correo 1'!$A$2:$C$3062,3,FALSE)</f>
        <v>#N/A</v>
      </c>
    </row>
    <row r="2759" spans="1:24" x14ac:dyDescent="0.2">
      <c r="A2759">
        <v>7021702</v>
      </c>
      <c r="B2759" t="s">
        <v>111</v>
      </c>
      <c r="C2759" t="s">
        <v>13915</v>
      </c>
      <c r="D2759" t="s">
        <v>3</v>
      </c>
      <c r="E2759" t="s">
        <v>951</v>
      </c>
      <c r="F2759" t="s">
        <v>113</v>
      </c>
      <c r="G2759" t="s">
        <v>3</v>
      </c>
      <c r="H2759" t="s">
        <v>115</v>
      </c>
      <c r="I2759" t="s">
        <v>12933</v>
      </c>
      <c r="J2759" t="e">
        <f>+VLOOKUP(I2759,NOMENCLATURA!$A$3:$B$20,2,FALSE)</f>
        <v>#N/A</v>
      </c>
      <c r="K2759" t="s">
        <v>13554</v>
      </c>
      <c r="L2759" t="s">
        <v>13916</v>
      </c>
      <c r="M2759" s="2">
        <v>42565</v>
      </c>
      <c r="N2759" t="s">
        <v>207</v>
      </c>
      <c r="O2759" t="s">
        <v>13556</v>
      </c>
      <c r="P2759" t="s">
        <v>3</v>
      </c>
      <c r="Q2759" t="s">
        <v>45</v>
      </c>
      <c r="R2759" t="s">
        <v>13917</v>
      </c>
      <c r="S2759" t="s">
        <v>4204</v>
      </c>
      <c r="T2759" t="s">
        <v>3</v>
      </c>
      <c r="U2759" t="s">
        <v>4205</v>
      </c>
      <c r="V2759" t="str">
        <f>VLOOKUP(A2759,Ventas!$A$2:$H$3062,7,FALSE)</f>
        <v>N10</v>
      </c>
      <c r="W2759" t="str">
        <f>VLOOKUP(A2759,Ventas!$A$2:$H$3062,8,FALSE)</f>
        <v>O8</v>
      </c>
      <c r="X2759" t="e">
        <f>VLOOKUP(A2759,'Correo 1'!$A$2:$C$3062,3,FALSE)</f>
        <v>#N/A</v>
      </c>
    </row>
    <row r="2760" spans="1:24" x14ac:dyDescent="0.2">
      <c r="A2760">
        <v>7021704</v>
      </c>
      <c r="B2760" t="s">
        <v>111</v>
      </c>
      <c r="C2760" t="s">
        <v>13921</v>
      </c>
      <c r="D2760" t="s">
        <v>3</v>
      </c>
      <c r="E2760" t="s">
        <v>951</v>
      </c>
      <c r="F2760" t="s">
        <v>113</v>
      </c>
      <c r="G2760" t="s">
        <v>3</v>
      </c>
      <c r="H2760" t="s">
        <v>115</v>
      </c>
      <c r="I2760" t="s">
        <v>12933</v>
      </c>
      <c r="J2760" t="e">
        <f>+VLOOKUP(I2760,NOMENCLATURA!$A$3:$B$20,2,FALSE)</f>
        <v>#N/A</v>
      </c>
      <c r="K2760" t="s">
        <v>13554</v>
      </c>
      <c r="L2760" t="s">
        <v>13922</v>
      </c>
      <c r="M2760" s="2">
        <v>42565</v>
      </c>
      <c r="N2760" t="s">
        <v>207</v>
      </c>
      <c r="O2760" t="s">
        <v>13556</v>
      </c>
      <c r="P2760" t="s">
        <v>3</v>
      </c>
      <c r="Q2760" t="s">
        <v>45</v>
      </c>
      <c r="R2760" t="s">
        <v>13923</v>
      </c>
      <c r="S2760" t="s">
        <v>4204</v>
      </c>
      <c r="T2760" t="s">
        <v>3</v>
      </c>
      <c r="U2760" t="s">
        <v>4205</v>
      </c>
      <c r="V2760" t="str">
        <f>VLOOKUP(A2760,Ventas!$A$2:$H$3062,7,FALSE)</f>
        <v>N10</v>
      </c>
      <c r="W2760" t="str">
        <f>VLOOKUP(A2760,Ventas!$A$2:$H$3062,8,FALSE)</f>
        <v>O8</v>
      </c>
      <c r="X2760" t="e">
        <f>VLOOKUP(A2760,'Correo 1'!$A$2:$C$3062,3,FALSE)</f>
        <v>#N/A</v>
      </c>
    </row>
    <row r="2761" spans="1:24" x14ac:dyDescent="0.2">
      <c r="A2761">
        <v>7021705</v>
      </c>
      <c r="B2761" t="s">
        <v>111</v>
      </c>
      <c r="C2761" t="s">
        <v>13924</v>
      </c>
      <c r="D2761" t="s">
        <v>3</v>
      </c>
      <c r="E2761" t="s">
        <v>951</v>
      </c>
      <c r="F2761" t="s">
        <v>186</v>
      </c>
      <c r="G2761" t="s">
        <v>3</v>
      </c>
      <c r="H2761" t="s">
        <v>115</v>
      </c>
      <c r="I2761" t="s">
        <v>12933</v>
      </c>
      <c r="J2761" t="e">
        <f>+VLOOKUP(I2761,NOMENCLATURA!$A$3:$B$20,2,FALSE)</f>
        <v>#N/A</v>
      </c>
      <c r="K2761" t="s">
        <v>189</v>
      </c>
      <c r="L2761" t="s">
        <v>13925</v>
      </c>
      <c r="M2761" s="2">
        <v>42565</v>
      </c>
      <c r="N2761" t="s">
        <v>207</v>
      </c>
      <c r="O2761" t="s">
        <v>13556</v>
      </c>
      <c r="P2761" t="s">
        <v>3</v>
      </c>
      <c r="Q2761" t="s">
        <v>45</v>
      </c>
      <c r="R2761" t="s">
        <v>13926</v>
      </c>
      <c r="S2761" t="s">
        <v>4204</v>
      </c>
      <c r="T2761" t="s">
        <v>3</v>
      </c>
      <c r="U2761" t="s">
        <v>4205</v>
      </c>
      <c r="V2761" t="str">
        <f>VLOOKUP(A2761,Ventas!$A$2:$H$3062,7,FALSE)</f>
        <v>N10</v>
      </c>
      <c r="W2761" t="str">
        <f>VLOOKUP(A2761,Ventas!$A$2:$H$3062,8,FALSE)</f>
        <v>O8</v>
      </c>
      <c r="X2761" t="e">
        <f>VLOOKUP(A2761,'Correo 1'!$A$2:$C$3062,3,FALSE)</f>
        <v>#N/A</v>
      </c>
    </row>
    <row r="2762" spans="1:24" x14ac:dyDescent="0.2">
      <c r="A2762">
        <v>7021706</v>
      </c>
      <c r="B2762" t="s">
        <v>111</v>
      </c>
      <c r="C2762" t="s">
        <v>13927</v>
      </c>
      <c r="D2762" t="s">
        <v>3</v>
      </c>
      <c r="E2762" t="s">
        <v>951</v>
      </c>
      <c r="F2762" t="s">
        <v>113</v>
      </c>
      <c r="G2762" t="s">
        <v>3</v>
      </c>
      <c r="H2762" t="s">
        <v>115</v>
      </c>
      <c r="I2762" t="s">
        <v>12933</v>
      </c>
      <c r="J2762" t="e">
        <f>+VLOOKUP(I2762,NOMENCLATURA!$A$3:$B$20,2,FALSE)</f>
        <v>#N/A</v>
      </c>
      <c r="K2762" t="s">
        <v>13554</v>
      </c>
      <c r="L2762" t="s">
        <v>13928</v>
      </c>
      <c r="M2762" s="2">
        <v>42565</v>
      </c>
      <c r="N2762" t="s">
        <v>207</v>
      </c>
      <c r="O2762" t="s">
        <v>13556</v>
      </c>
      <c r="P2762" t="s">
        <v>3</v>
      </c>
      <c r="Q2762" t="s">
        <v>45</v>
      </c>
      <c r="R2762" t="s">
        <v>13929</v>
      </c>
      <c r="S2762" t="s">
        <v>4204</v>
      </c>
      <c r="T2762" t="s">
        <v>3</v>
      </c>
      <c r="U2762" t="s">
        <v>4205</v>
      </c>
      <c r="V2762" t="str">
        <f>VLOOKUP(A2762,Ventas!$A$2:$H$3062,7,FALSE)</f>
        <v>N10</v>
      </c>
      <c r="W2762" t="str">
        <f>VLOOKUP(A2762,Ventas!$A$2:$H$3062,8,FALSE)</f>
        <v>O8</v>
      </c>
      <c r="X2762" t="e">
        <f>VLOOKUP(A2762,'Correo 1'!$A$2:$C$3062,3,FALSE)</f>
        <v>#N/A</v>
      </c>
    </row>
    <row r="2763" spans="1:24" x14ac:dyDescent="0.2">
      <c r="A2763">
        <v>7021707</v>
      </c>
      <c r="B2763" t="s">
        <v>111</v>
      </c>
      <c r="C2763" t="s">
        <v>13930</v>
      </c>
      <c r="D2763" t="s">
        <v>3</v>
      </c>
      <c r="E2763" t="s">
        <v>951</v>
      </c>
      <c r="F2763" t="s">
        <v>113</v>
      </c>
      <c r="G2763" t="s">
        <v>3</v>
      </c>
      <c r="H2763" t="s">
        <v>115</v>
      </c>
      <c r="I2763" t="s">
        <v>12933</v>
      </c>
      <c r="J2763" t="e">
        <f>+VLOOKUP(I2763,NOMENCLATURA!$A$3:$B$20,2,FALSE)</f>
        <v>#N/A</v>
      </c>
      <c r="K2763" t="s">
        <v>13554</v>
      </c>
      <c r="L2763" t="s">
        <v>13931</v>
      </c>
      <c r="M2763" s="2">
        <v>42565</v>
      </c>
      <c r="N2763" t="s">
        <v>207</v>
      </c>
      <c r="O2763" t="s">
        <v>13556</v>
      </c>
      <c r="P2763" t="s">
        <v>3</v>
      </c>
      <c r="Q2763" t="s">
        <v>45</v>
      </c>
      <c r="R2763" t="s">
        <v>13932</v>
      </c>
      <c r="S2763" t="s">
        <v>4204</v>
      </c>
      <c r="T2763" t="s">
        <v>3</v>
      </c>
      <c r="U2763" t="s">
        <v>4205</v>
      </c>
      <c r="V2763" t="str">
        <f>VLOOKUP(A2763,Ventas!$A$2:$H$3062,7,FALSE)</f>
        <v>N10</v>
      </c>
      <c r="W2763" t="str">
        <f>VLOOKUP(A2763,Ventas!$A$2:$H$3062,8,FALSE)</f>
        <v>O8</v>
      </c>
      <c r="X2763" t="e">
        <f>VLOOKUP(A2763,'Correo 1'!$A$2:$C$3062,3,FALSE)</f>
        <v>#N/A</v>
      </c>
    </row>
    <row r="2764" spans="1:24" x14ac:dyDescent="0.2">
      <c r="A2764">
        <v>7021708</v>
      </c>
      <c r="B2764" t="s">
        <v>111</v>
      </c>
      <c r="C2764" t="s">
        <v>13933</v>
      </c>
      <c r="D2764" t="s">
        <v>3</v>
      </c>
      <c r="E2764" t="s">
        <v>951</v>
      </c>
      <c r="F2764" t="s">
        <v>113</v>
      </c>
      <c r="G2764" t="s">
        <v>3</v>
      </c>
      <c r="H2764" t="s">
        <v>115</v>
      </c>
      <c r="I2764" t="s">
        <v>12933</v>
      </c>
      <c r="J2764" t="e">
        <f>+VLOOKUP(I2764,NOMENCLATURA!$A$3:$B$20,2,FALSE)</f>
        <v>#N/A</v>
      </c>
      <c r="K2764" t="s">
        <v>13554</v>
      </c>
      <c r="L2764" t="s">
        <v>13934</v>
      </c>
      <c r="M2764" s="2">
        <v>42565</v>
      </c>
      <c r="N2764" t="s">
        <v>207</v>
      </c>
      <c r="O2764" t="s">
        <v>13556</v>
      </c>
      <c r="P2764" t="s">
        <v>3</v>
      </c>
      <c r="Q2764" t="s">
        <v>45</v>
      </c>
      <c r="R2764" t="s">
        <v>13935</v>
      </c>
      <c r="S2764" t="s">
        <v>4204</v>
      </c>
      <c r="T2764" t="s">
        <v>3</v>
      </c>
      <c r="U2764" t="s">
        <v>4205</v>
      </c>
      <c r="V2764" t="str">
        <f>VLOOKUP(A2764,Ventas!$A$2:$H$3062,7,FALSE)</f>
        <v>N10</v>
      </c>
      <c r="W2764" t="str">
        <f>VLOOKUP(A2764,Ventas!$A$2:$H$3062,8,FALSE)</f>
        <v>O8</v>
      </c>
      <c r="X2764" t="e">
        <f>VLOOKUP(A2764,'Correo 1'!$A$2:$C$3062,3,FALSE)</f>
        <v>#N/A</v>
      </c>
    </row>
    <row r="2765" spans="1:24" x14ac:dyDescent="0.2">
      <c r="A2765">
        <v>7021709</v>
      </c>
      <c r="B2765" t="s">
        <v>111</v>
      </c>
      <c r="C2765" t="s">
        <v>13936</v>
      </c>
      <c r="D2765" t="s">
        <v>3</v>
      </c>
      <c r="E2765" t="s">
        <v>951</v>
      </c>
      <c r="F2765" t="s">
        <v>113</v>
      </c>
      <c r="G2765" t="s">
        <v>3</v>
      </c>
      <c r="H2765" t="s">
        <v>115</v>
      </c>
      <c r="I2765" t="s">
        <v>12933</v>
      </c>
      <c r="J2765" t="e">
        <f>+VLOOKUP(I2765,NOMENCLATURA!$A$3:$B$20,2,FALSE)</f>
        <v>#N/A</v>
      </c>
      <c r="K2765" t="s">
        <v>13554</v>
      </c>
      <c r="L2765" t="s">
        <v>13937</v>
      </c>
      <c r="M2765" s="2">
        <v>42565</v>
      </c>
      <c r="N2765" t="s">
        <v>207</v>
      </c>
      <c r="O2765" t="s">
        <v>13556</v>
      </c>
      <c r="P2765" t="s">
        <v>3</v>
      </c>
      <c r="Q2765" t="s">
        <v>45</v>
      </c>
      <c r="R2765" t="s">
        <v>13938</v>
      </c>
      <c r="S2765" t="s">
        <v>4204</v>
      </c>
      <c r="T2765" t="s">
        <v>3</v>
      </c>
      <c r="U2765" t="s">
        <v>4205</v>
      </c>
      <c r="V2765" t="str">
        <f>VLOOKUP(A2765,Ventas!$A$2:$H$3062,7,FALSE)</f>
        <v>N10</v>
      </c>
      <c r="W2765" t="str">
        <f>VLOOKUP(A2765,Ventas!$A$2:$H$3062,8,FALSE)</f>
        <v>O8</v>
      </c>
      <c r="X2765" t="e">
        <f>VLOOKUP(A2765,'Correo 1'!$A$2:$C$3062,3,FALSE)</f>
        <v>#N/A</v>
      </c>
    </row>
    <row r="2766" spans="1:24" x14ac:dyDescent="0.2">
      <c r="A2766">
        <v>7021710</v>
      </c>
      <c r="B2766" t="s">
        <v>111</v>
      </c>
      <c r="C2766" t="s">
        <v>13939</v>
      </c>
      <c r="D2766" t="s">
        <v>3</v>
      </c>
      <c r="E2766" t="s">
        <v>951</v>
      </c>
      <c r="F2766" t="s">
        <v>113</v>
      </c>
      <c r="G2766" t="s">
        <v>3</v>
      </c>
      <c r="H2766" t="s">
        <v>115</v>
      </c>
      <c r="I2766" t="s">
        <v>12933</v>
      </c>
      <c r="J2766" t="e">
        <f>+VLOOKUP(I2766,NOMENCLATURA!$A$3:$B$20,2,FALSE)</f>
        <v>#N/A</v>
      </c>
      <c r="K2766" t="s">
        <v>13554</v>
      </c>
      <c r="L2766" t="s">
        <v>13940</v>
      </c>
      <c r="M2766" s="2">
        <v>42565</v>
      </c>
      <c r="N2766" t="s">
        <v>207</v>
      </c>
      <c r="O2766" t="s">
        <v>13556</v>
      </c>
      <c r="P2766" t="s">
        <v>3</v>
      </c>
      <c r="Q2766" t="s">
        <v>45</v>
      </c>
      <c r="R2766" t="s">
        <v>13941</v>
      </c>
      <c r="S2766" t="s">
        <v>4204</v>
      </c>
      <c r="T2766" t="s">
        <v>3</v>
      </c>
      <c r="U2766" t="s">
        <v>4205</v>
      </c>
      <c r="V2766" t="str">
        <f>VLOOKUP(A2766,Ventas!$A$2:$H$3062,7,FALSE)</f>
        <v>N10</v>
      </c>
      <c r="W2766" t="str">
        <f>VLOOKUP(A2766,Ventas!$A$2:$H$3062,8,FALSE)</f>
        <v>O8</v>
      </c>
      <c r="X2766" t="e">
        <f>VLOOKUP(A2766,'Correo 1'!$A$2:$C$3062,3,FALSE)</f>
        <v>#N/A</v>
      </c>
    </row>
    <row r="2767" spans="1:24" x14ac:dyDescent="0.2">
      <c r="A2767">
        <v>7021711</v>
      </c>
      <c r="B2767" t="s">
        <v>111</v>
      </c>
      <c r="C2767" t="s">
        <v>13942</v>
      </c>
      <c r="D2767" t="s">
        <v>3</v>
      </c>
      <c r="E2767" t="s">
        <v>951</v>
      </c>
      <c r="F2767" t="s">
        <v>113</v>
      </c>
      <c r="G2767" t="s">
        <v>3</v>
      </c>
      <c r="H2767" t="s">
        <v>115</v>
      </c>
      <c r="I2767" t="s">
        <v>12933</v>
      </c>
      <c r="J2767" t="e">
        <f>+VLOOKUP(I2767,NOMENCLATURA!$A$3:$B$20,2,FALSE)</f>
        <v>#N/A</v>
      </c>
      <c r="K2767" t="s">
        <v>13554</v>
      </c>
      <c r="L2767" t="s">
        <v>13943</v>
      </c>
      <c r="M2767" s="2">
        <v>42565</v>
      </c>
      <c r="N2767" t="s">
        <v>207</v>
      </c>
      <c r="O2767" t="s">
        <v>13556</v>
      </c>
      <c r="P2767" t="s">
        <v>3</v>
      </c>
      <c r="Q2767" t="s">
        <v>45</v>
      </c>
      <c r="R2767" t="s">
        <v>13944</v>
      </c>
      <c r="S2767" t="s">
        <v>4204</v>
      </c>
      <c r="T2767" t="s">
        <v>3</v>
      </c>
      <c r="U2767" t="s">
        <v>4205</v>
      </c>
      <c r="V2767" t="str">
        <f>VLOOKUP(A2767,Ventas!$A$2:$H$3062,7,FALSE)</f>
        <v>N10</v>
      </c>
      <c r="W2767" t="str">
        <f>VLOOKUP(A2767,Ventas!$A$2:$H$3062,8,FALSE)</f>
        <v>O8</v>
      </c>
      <c r="X2767" t="e">
        <f>VLOOKUP(A2767,'Correo 1'!$A$2:$C$3062,3,FALSE)</f>
        <v>#N/A</v>
      </c>
    </row>
    <row r="2768" spans="1:24" x14ac:dyDescent="0.2">
      <c r="A2768">
        <v>7021712</v>
      </c>
      <c r="B2768" t="s">
        <v>111</v>
      </c>
      <c r="C2768" t="s">
        <v>13945</v>
      </c>
      <c r="D2768" t="s">
        <v>3</v>
      </c>
      <c r="E2768" t="s">
        <v>951</v>
      </c>
      <c r="F2768" t="s">
        <v>113</v>
      </c>
      <c r="G2768" t="s">
        <v>3</v>
      </c>
      <c r="H2768" t="s">
        <v>115</v>
      </c>
      <c r="I2768" t="s">
        <v>12933</v>
      </c>
      <c r="J2768" t="e">
        <f>+VLOOKUP(I2768,NOMENCLATURA!$A$3:$B$20,2,FALSE)</f>
        <v>#N/A</v>
      </c>
      <c r="K2768" t="s">
        <v>13554</v>
      </c>
      <c r="L2768" t="s">
        <v>13946</v>
      </c>
      <c r="M2768" s="2">
        <v>42565</v>
      </c>
      <c r="N2768" t="s">
        <v>207</v>
      </c>
      <c r="O2768" t="s">
        <v>13556</v>
      </c>
      <c r="P2768" t="s">
        <v>3</v>
      </c>
      <c r="Q2768" t="s">
        <v>45</v>
      </c>
      <c r="R2768" t="s">
        <v>13947</v>
      </c>
      <c r="S2768" t="s">
        <v>4204</v>
      </c>
      <c r="T2768" t="s">
        <v>3</v>
      </c>
      <c r="U2768" t="s">
        <v>4205</v>
      </c>
      <c r="V2768" t="str">
        <f>VLOOKUP(A2768,Ventas!$A$2:$H$3062,7,FALSE)</f>
        <v>N10</v>
      </c>
      <c r="W2768" t="str">
        <f>VLOOKUP(A2768,Ventas!$A$2:$H$3062,8,FALSE)</f>
        <v>O8</v>
      </c>
      <c r="X2768" t="e">
        <f>VLOOKUP(A2768,'Correo 1'!$A$2:$C$3062,3,FALSE)</f>
        <v>#N/A</v>
      </c>
    </row>
    <row r="2769" spans="1:24" x14ac:dyDescent="0.2">
      <c r="A2769">
        <v>7021713</v>
      </c>
      <c r="B2769" t="s">
        <v>111</v>
      </c>
      <c r="C2769" t="s">
        <v>13948</v>
      </c>
      <c r="D2769" t="s">
        <v>3</v>
      </c>
      <c r="E2769" t="s">
        <v>204</v>
      </c>
      <c r="F2769" t="s">
        <v>113</v>
      </c>
      <c r="G2769" t="s">
        <v>3</v>
      </c>
      <c r="H2769" t="s">
        <v>115</v>
      </c>
      <c r="I2769" t="s">
        <v>12933</v>
      </c>
      <c r="J2769" t="e">
        <f>+VLOOKUP(I2769,NOMENCLATURA!$A$3:$B$20,2,FALSE)</f>
        <v>#N/A</v>
      </c>
      <c r="K2769" t="s">
        <v>13949</v>
      </c>
      <c r="L2769" t="s">
        <v>13950</v>
      </c>
      <c r="M2769" s="2">
        <v>42565</v>
      </c>
      <c r="N2769" t="s">
        <v>207</v>
      </c>
      <c r="O2769" t="s">
        <v>13556</v>
      </c>
      <c r="P2769" t="s">
        <v>3</v>
      </c>
      <c r="Q2769" t="s">
        <v>45</v>
      </c>
      <c r="R2769" t="s">
        <v>13951</v>
      </c>
      <c r="S2769" t="s">
        <v>4204</v>
      </c>
      <c r="T2769" t="s">
        <v>3</v>
      </c>
      <c r="U2769" t="s">
        <v>4205</v>
      </c>
      <c r="V2769" t="str">
        <f>VLOOKUP(A2769,Ventas!$A$2:$H$3062,7,FALSE)</f>
        <v>N10</v>
      </c>
      <c r="W2769" t="str">
        <f>VLOOKUP(A2769,Ventas!$A$2:$H$3062,8,FALSE)</f>
        <v>O8</v>
      </c>
      <c r="X2769" t="e">
        <f>VLOOKUP(A2769,'Correo 1'!$A$2:$C$3062,3,FALSE)</f>
        <v>#N/A</v>
      </c>
    </row>
    <row r="2770" spans="1:24" x14ac:dyDescent="0.2">
      <c r="A2770">
        <v>7021714</v>
      </c>
      <c r="B2770" t="s">
        <v>111</v>
      </c>
      <c r="C2770" t="s">
        <v>13952</v>
      </c>
      <c r="D2770" t="s">
        <v>3</v>
      </c>
      <c r="E2770" t="s">
        <v>951</v>
      </c>
      <c r="F2770" t="s">
        <v>113</v>
      </c>
      <c r="G2770" t="s">
        <v>3</v>
      </c>
      <c r="H2770" t="s">
        <v>115</v>
      </c>
      <c r="I2770" t="s">
        <v>12933</v>
      </c>
      <c r="J2770" t="e">
        <f>+VLOOKUP(I2770,NOMENCLATURA!$A$3:$B$20,2,FALSE)</f>
        <v>#N/A</v>
      </c>
      <c r="K2770" t="s">
        <v>13554</v>
      </c>
      <c r="L2770" t="s">
        <v>13953</v>
      </c>
      <c r="M2770" s="2">
        <v>42565</v>
      </c>
      <c r="N2770" t="s">
        <v>207</v>
      </c>
      <c r="O2770" t="s">
        <v>13556</v>
      </c>
      <c r="P2770" t="s">
        <v>3</v>
      </c>
      <c r="Q2770" t="s">
        <v>45</v>
      </c>
      <c r="R2770" t="s">
        <v>13954</v>
      </c>
      <c r="S2770" t="s">
        <v>4204</v>
      </c>
      <c r="T2770" t="s">
        <v>3</v>
      </c>
      <c r="U2770" t="s">
        <v>4205</v>
      </c>
      <c r="V2770" t="str">
        <f>VLOOKUP(A2770,Ventas!$A$2:$H$3062,7,FALSE)</f>
        <v>N10</v>
      </c>
      <c r="W2770" t="str">
        <f>VLOOKUP(A2770,Ventas!$A$2:$H$3062,8,FALSE)</f>
        <v>O8</v>
      </c>
      <c r="X2770" t="e">
        <f>VLOOKUP(A2770,'Correo 1'!$A$2:$C$3062,3,FALSE)</f>
        <v>#N/A</v>
      </c>
    </row>
    <row r="2771" spans="1:24" x14ac:dyDescent="0.2">
      <c r="A2771">
        <v>7021715</v>
      </c>
      <c r="B2771" t="s">
        <v>111</v>
      </c>
      <c r="C2771" t="s">
        <v>13955</v>
      </c>
      <c r="D2771" t="s">
        <v>3</v>
      </c>
      <c r="E2771" t="s">
        <v>951</v>
      </c>
      <c r="F2771" t="s">
        <v>113</v>
      </c>
      <c r="G2771" t="s">
        <v>3</v>
      </c>
      <c r="H2771" t="s">
        <v>115</v>
      </c>
      <c r="I2771" t="s">
        <v>12933</v>
      </c>
      <c r="J2771" t="e">
        <f>+VLOOKUP(I2771,NOMENCLATURA!$A$3:$B$20,2,FALSE)</f>
        <v>#N/A</v>
      </c>
      <c r="K2771" t="s">
        <v>13554</v>
      </c>
      <c r="L2771" t="s">
        <v>13956</v>
      </c>
      <c r="M2771" s="2">
        <v>42565</v>
      </c>
      <c r="N2771" t="s">
        <v>207</v>
      </c>
      <c r="O2771" t="s">
        <v>13556</v>
      </c>
      <c r="P2771" t="s">
        <v>3</v>
      </c>
      <c r="Q2771" t="s">
        <v>45</v>
      </c>
      <c r="R2771" t="s">
        <v>13957</v>
      </c>
      <c r="S2771" t="s">
        <v>4204</v>
      </c>
      <c r="T2771" t="s">
        <v>3</v>
      </c>
      <c r="U2771" t="s">
        <v>4205</v>
      </c>
      <c r="V2771" t="str">
        <f>VLOOKUP(A2771,Ventas!$A$2:$H$3062,7,FALSE)</f>
        <v>N10</v>
      </c>
      <c r="W2771" t="str">
        <f>VLOOKUP(A2771,Ventas!$A$2:$H$3062,8,FALSE)</f>
        <v>O8</v>
      </c>
      <c r="X2771" t="e">
        <f>VLOOKUP(A2771,'Correo 1'!$A$2:$C$3062,3,FALSE)</f>
        <v>#N/A</v>
      </c>
    </row>
    <row r="2772" spans="1:24" x14ac:dyDescent="0.2">
      <c r="A2772">
        <v>7021716</v>
      </c>
      <c r="B2772" t="s">
        <v>111</v>
      </c>
      <c r="C2772" t="s">
        <v>13958</v>
      </c>
      <c r="D2772" t="s">
        <v>3</v>
      </c>
      <c r="E2772" t="s">
        <v>951</v>
      </c>
      <c r="F2772" t="s">
        <v>113</v>
      </c>
      <c r="G2772" t="s">
        <v>3</v>
      </c>
      <c r="H2772" t="s">
        <v>115</v>
      </c>
      <c r="I2772" t="s">
        <v>12933</v>
      </c>
      <c r="J2772" t="e">
        <f>+VLOOKUP(I2772,NOMENCLATURA!$A$3:$B$20,2,FALSE)</f>
        <v>#N/A</v>
      </c>
      <c r="K2772" t="s">
        <v>13554</v>
      </c>
      <c r="L2772" t="s">
        <v>13959</v>
      </c>
      <c r="M2772" s="2">
        <v>42565</v>
      </c>
      <c r="N2772" t="s">
        <v>207</v>
      </c>
      <c r="O2772" t="s">
        <v>13556</v>
      </c>
      <c r="P2772" t="s">
        <v>3</v>
      </c>
      <c r="Q2772" t="s">
        <v>45</v>
      </c>
      <c r="R2772" t="s">
        <v>13960</v>
      </c>
      <c r="S2772" t="s">
        <v>4204</v>
      </c>
      <c r="T2772" t="s">
        <v>3</v>
      </c>
      <c r="U2772" t="s">
        <v>4205</v>
      </c>
      <c r="V2772" t="str">
        <f>VLOOKUP(A2772,Ventas!$A$2:$H$3062,7,FALSE)</f>
        <v>N10</v>
      </c>
      <c r="W2772" t="str">
        <f>VLOOKUP(A2772,Ventas!$A$2:$H$3062,8,FALSE)</f>
        <v>O8</v>
      </c>
      <c r="X2772" t="e">
        <f>VLOOKUP(A2772,'Correo 1'!$A$2:$C$3062,3,FALSE)</f>
        <v>#N/A</v>
      </c>
    </row>
    <row r="2773" spans="1:24" x14ac:dyDescent="0.2">
      <c r="A2773">
        <v>7021717</v>
      </c>
      <c r="B2773" t="s">
        <v>111</v>
      </c>
      <c r="C2773" t="s">
        <v>13961</v>
      </c>
      <c r="D2773" t="s">
        <v>3</v>
      </c>
      <c r="E2773" t="s">
        <v>951</v>
      </c>
      <c r="F2773" t="s">
        <v>113</v>
      </c>
      <c r="G2773" t="s">
        <v>3</v>
      </c>
      <c r="H2773" t="s">
        <v>115</v>
      </c>
      <c r="I2773" t="s">
        <v>12933</v>
      </c>
      <c r="J2773" t="e">
        <f>+VLOOKUP(I2773,NOMENCLATURA!$A$3:$B$20,2,FALSE)</f>
        <v>#N/A</v>
      </c>
      <c r="K2773" t="s">
        <v>13554</v>
      </c>
      <c r="L2773" t="s">
        <v>13962</v>
      </c>
      <c r="M2773" s="2">
        <v>42565</v>
      </c>
      <c r="N2773" t="s">
        <v>207</v>
      </c>
      <c r="O2773" t="s">
        <v>13556</v>
      </c>
      <c r="P2773" t="s">
        <v>3</v>
      </c>
      <c r="Q2773" t="s">
        <v>45</v>
      </c>
      <c r="R2773" t="s">
        <v>13963</v>
      </c>
      <c r="S2773" t="s">
        <v>4204</v>
      </c>
      <c r="T2773" t="s">
        <v>3</v>
      </c>
      <c r="U2773" t="s">
        <v>4205</v>
      </c>
      <c r="V2773" t="str">
        <f>VLOOKUP(A2773,Ventas!$A$2:$H$3062,7,FALSE)</f>
        <v>N10</v>
      </c>
      <c r="W2773" t="str">
        <f>VLOOKUP(A2773,Ventas!$A$2:$H$3062,8,FALSE)</f>
        <v>O8</v>
      </c>
      <c r="X2773" t="e">
        <f>VLOOKUP(A2773,'Correo 1'!$A$2:$C$3062,3,FALSE)</f>
        <v>#N/A</v>
      </c>
    </row>
    <row r="2774" spans="1:24" x14ac:dyDescent="0.2">
      <c r="A2774">
        <v>7021718</v>
      </c>
      <c r="B2774" t="s">
        <v>111</v>
      </c>
      <c r="C2774" t="s">
        <v>13964</v>
      </c>
      <c r="D2774" t="s">
        <v>3</v>
      </c>
      <c r="E2774" t="s">
        <v>951</v>
      </c>
      <c r="F2774" t="s">
        <v>113</v>
      </c>
      <c r="G2774" t="s">
        <v>3</v>
      </c>
      <c r="H2774" t="s">
        <v>115</v>
      </c>
      <c r="I2774" t="s">
        <v>12933</v>
      </c>
      <c r="J2774" t="e">
        <f>+VLOOKUP(I2774,NOMENCLATURA!$A$3:$B$20,2,FALSE)</f>
        <v>#N/A</v>
      </c>
      <c r="K2774" t="s">
        <v>13554</v>
      </c>
      <c r="L2774" t="s">
        <v>13965</v>
      </c>
      <c r="M2774" s="2">
        <v>42565</v>
      </c>
      <c r="N2774" t="s">
        <v>207</v>
      </c>
      <c r="O2774" t="s">
        <v>13556</v>
      </c>
      <c r="P2774" t="s">
        <v>3</v>
      </c>
      <c r="Q2774" t="s">
        <v>45</v>
      </c>
      <c r="R2774" t="s">
        <v>13966</v>
      </c>
      <c r="S2774" t="s">
        <v>4204</v>
      </c>
      <c r="T2774" t="s">
        <v>3</v>
      </c>
      <c r="U2774" t="s">
        <v>4205</v>
      </c>
      <c r="V2774" t="str">
        <f>VLOOKUP(A2774,Ventas!$A$2:$H$3062,7,FALSE)</f>
        <v>N10</v>
      </c>
      <c r="W2774" t="str">
        <f>VLOOKUP(A2774,Ventas!$A$2:$H$3062,8,FALSE)</f>
        <v>O8</v>
      </c>
      <c r="X2774" t="e">
        <f>VLOOKUP(A2774,'Correo 1'!$A$2:$C$3062,3,FALSE)</f>
        <v>#N/A</v>
      </c>
    </row>
    <row r="2775" spans="1:24" x14ac:dyDescent="0.2">
      <c r="A2775">
        <v>7021719</v>
      </c>
      <c r="B2775" t="s">
        <v>111</v>
      </c>
      <c r="C2775" t="s">
        <v>13967</v>
      </c>
      <c r="D2775" t="s">
        <v>3</v>
      </c>
      <c r="E2775" t="s">
        <v>951</v>
      </c>
      <c r="F2775" t="s">
        <v>113</v>
      </c>
      <c r="G2775" t="s">
        <v>3</v>
      </c>
      <c r="H2775" t="s">
        <v>115</v>
      </c>
      <c r="I2775" t="s">
        <v>12933</v>
      </c>
      <c r="J2775" t="e">
        <f>+VLOOKUP(I2775,NOMENCLATURA!$A$3:$B$20,2,FALSE)</f>
        <v>#N/A</v>
      </c>
      <c r="K2775" t="s">
        <v>13554</v>
      </c>
      <c r="L2775" t="s">
        <v>13968</v>
      </c>
      <c r="M2775" s="2">
        <v>42565</v>
      </c>
      <c r="N2775" t="s">
        <v>207</v>
      </c>
      <c r="O2775" t="s">
        <v>13556</v>
      </c>
      <c r="P2775" t="s">
        <v>3</v>
      </c>
      <c r="Q2775" t="s">
        <v>45</v>
      </c>
      <c r="R2775" t="s">
        <v>13969</v>
      </c>
      <c r="S2775" t="s">
        <v>4204</v>
      </c>
      <c r="T2775" t="s">
        <v>3</v>
      </c>
      <c r="U2775" t="s">
        <v>4205</v>
      </c>
      <c r="V2775" t="str">
        <f>VLOOKUP(A2775,Ventas!$A$2:$H$3062,7,FALSE)</f>
        <v>N10</v>
      </c>
      <c r="W2775" t="str">
        <f>VLOOKUP(A2775,Ventas!$A$2:$H$3062,8,FALSE)</f>
        <v>O8</v>
      </c>
      <c r="X2775" t="e">
        <f>VLOOKUP(A2775,'Correo 1'!$A$2:$C$3062,3,FALSE)</f>
        <v>#N/A</v>
      </c>
    </row>
    <row r="2776" spans="1:24" x14ac:dyDescent="0.2">
      <c r="A2776">
        <v>7021720</v>
      </c>
      <c r="B2776" t="s">
        <v>111</v>
      </c>
      <c r="C2776" t="s">
        <v>13970</v>
      </c>
      <c r="D2776" t="s">
        <v>3</v>
      </c>
      <c r="E2776" t="s">
        <v>951</v>
      </c>
      <c r="F2776" t="s">
        <v>113</v>
      </c>
      <c r="G2776" t="s">
        <v>3</v>
      </c>
      <c r="H2776" t="s">
        <v>115</v>
      </c>
      <c r="I2776" t="s">
        <v>12933</v>
      </c>
      <c r="J2776" t="e">
        <f>+VLOOKUP(I2776,NOMENCLATURA!$A$3:$B$20,2,FALSE)</f>
        <v>#N/A</v>
      </c>
      <c r="K2776" t="s">
        <v>13554</v>
      </c>
      <c r="L2776" t="s">
        <v>13971</v>
      </c>
      <c r="M2776" s="2">
        <v>42565</v>
      </c>
      <c r="N2776" t="s">
        <v>207</v>
      </c>
      <c r="O2776" t="s">
        <v>13556</v>
      </c>
      <c r="P2776" t="s">
        <v>3</v>
      </c>
      <c r="Q2776" t="s">
        <v>45</v>
      </c>
      <c r="R2776" t="s">
        <v>13972</v>
      </c>
      <c r="S2776" t="s">
        <v>4204</v>
      </c>
      <c r="T2776" t="s">
        <v>3</v>
      </c>
      <c r="U2776" t="s">
        <v>4205</v>
      </c>
      <c r="V2776" t="str">
        <f>VLOOKUP(A2776,Ventas!$A$2:$H$3062,7,FALSE)</f>
        <v>N10</v>
      </c>
      <c r="W2776" t="str">
        <f>VLOOKUP(A2776,Ventas!$A$2:$H$3062,8,FALSE)</f>
        <v>O8</v>
      </c>
      <c r="X2776" t="e">
        <f>VLOOKUP(A2776,'Correo 1'!$A$2:$C$3062,3,FALSE)</f>
        <v>#N/A</v>
      </c>
    </row>
    <row r="2777" spans="1:24" x14ac:dyDescent="0.2">
      <c r="A2777">
        <v>7021721</v>
      </c>
      <c r="B2777" t="s">
        <v>111</v>
      </c>
      <c r="C2777" t="s">
        <v>13973</v>
      </c>
      <c r="D2777" t="s">
        <v>3</v>
      </c>
      <c r="E2777" t="s">
        <v>951</v>
      </c>
      <c r="F2777" t="s">
        <v>113</v>
      </c>
      <c r="G2777" t="s">
        <v>3</v>
      </c>
      <c r="H2777" t="s">
        <v>115</v>
      </c>
      <c r="I2777" t="s">
        <v>12933</v>
      </c>
      <c r="J2777" t="e">
        <f>+VLOOKUP(I2777,NOMENCLATURA!$A$3:$B$20,2,FALSE)</f>
        <v>#N/A</v>
      </c>
      <c r="K2777" t="s">
        <v>13554</v>
      </c>
      <c r="L2777" t="s">
        <v>13974</v>
      </c>
      <c r="M2777" s="2">
        <v>42565</v>
      </c>
      <c r="N2777" t="s">
        <v>207</v>
      </c>
      <c r="O2777" t="s">
        <v>13556</v>
      </c>
      <c r="P2777" t="s">
        <v>3</v>
      </c>
      <c r="Q2777" t="s">
        <v>45</v>
      </c>
      <c r="R2777" t="s">
        <v>13975</v>
      </c>
      <c r="S2777" t="s">
        <v>4204</v>
      </c>
      <c r="T2777" t="s">
        <v>3</v>
      </c>
      <c r="U2777" t="s">
        <v>4205</v>
      </c>
      <c r="V2777" t="str">
        <f>VLOOKUP(A2777,Ventas!$A$2:$H$3062,7,FALSE)</f>
        <v>N10</v>
      </c>
      <c r="W2777" t="str">
        <f>VLOOKUP(A2777,Ventas!$A$2:$H$3062,8,FALSE)</f>
        <v>O8</v>
      </c>
      <c r="X2777" t="e">
        <f>VLOOKUP(A2777,'Correo 1'!$A$2:$C$3062,3,FALSE)</f>
        <v>#N/A</v>
      </c>
    </row>
    <row r="2778" spans="1:24" x14ac:dyDescent="0.2">
      <c r="A2778">
        <v>7021722</v>
      </c>
      <c r="B2778" t="s">
        <v>111</v>
      </c>
      <c r="C2778" t="s">
        <v>13976</v>
      </c>
      <c r="D2778" t="s">
        <v>3</v>
      </c>
      <c r="E2778" t="s">
        <v>951</v>
      </c>
      <c r="F2778" t="s">
        <v>113</v>
      </c>
      <c r="G2778" t="s">
        <v>3</v>
      </c>
      <c r="H2778" t="s">
        <v>115</v>
      </c>
      <c r="I2778" t="s">
        <v>12933</v>
      </c>
      <c r="J2778" t="e">
        <f>+VLOOKUP(I2778,NOMENCLATURA!$A$3:$B$20,2,FALSE)</f>
        <v>#N/A</v>
      </c>
      <c r="K2778" t="s">
        <v>13554</v>
      </c>
      <c r="L2778" t="s">
        <v>13977</v>
      </c>
      <c r="M2778" s="2">
        <v>42565</v>
      </c>
      <c r="N2778" t="s">
        <v>207</v>
      </c>
      <c r="O2778" t="s">
        <v>13556</v>
      </c>
      <c r="P2778" t="s">
        <v>3</v>
      </c>
      <c r="Q2778" t="s">
        <v>45</v>
      </c>
      <c r="R2778" t="s">
        <v>13978</v>
      </c>
      <c r="S2778" t="s">
        <v>4204</v>
      </c>
      <c r="T2778" t="s">
        <v>3</v>
      </c>
      <c r="U2778" t="s">
        <v>4205</v>
      </c>
      <c r="V2778" t="str">
        <f>VLOOKUP(A2778,Ventas!$A$2:$H$3062,7,FALSE)</f>
        <v>N10</v>
      </c>
      <c r="W2778" t="str">
        <f>VLOOKUP(A2778,Ventas!$A$2:$H$3062,8,FALSE)</f>
        <v>O8</v>
      </c>
      <c r="X2778" t="e">
        <f>VLOOKUP(A2778,'Correo 1'!$A$2:$C$3062,3,FALSE)</f>
        <v>#N/A</v>
      </c>
    </row>
    <row r="2779" spans="1:24" x14ac:dyDescent="0.2">
      <c r="A2779">
        <v>7021723</v>
      </c>
      <c r="B2779" t="s">
        <v>111</v>
      </c>
      <c r="C2779" t="s">
        <v>13979</v>
      </c>
      <c r="D2779" t="s">
        <v>3</v>
      </c>
      <c r="E2779" t="s">
        <v>951</v>
      </c>
      <c r="F2779" t="s">
        <v>113</v>
      </c>
      <c r="G2779" t="s">
        <v>3</v>
      </c>
      <c r="H2779" t="s">
        <v>115</v>
      </c>
      <c r="I2779" t="s">
        <v>12933</v>
      </c>
      <c r="J2779" t="e">
        <f>+VLOOKUP(I2779,NOMENCLATURA!$A$3:$B$20,2,FALSE)</f>
        <v>#N/A</v>
      </c>
      <c r="K2779" t="s">
        <v>13554</v>
      </c>
      <c r="L2779" t="s">
        <v>13980</v>
      </c>
      <c r="M2779" s="2">
        <v>42565</v>
      </c>
      <c r="N2779" t="s">
        <v>207</v>
      </c>
      <c r="O2779" t="s">
        <v>13556</v>
      </c>
      <c r="P2779" t="s">
        <v>3</v>
      </c>
      <c r="Q2779" t="s">
        <v>45</v>
      </c>
      <c r="R2779" t="s">
        <v>13981</v>
      </c>
      <c r="S2779" t="s">
        <v>4204</v>
      </c>
      <c r="T2779" t="s">
        <v>3</v>
      </c>
      <c r="U2779" t="s">
        <v>4205</v>
      </c>
      <c r="V2779" t="str">
        <f>VLOOKUP(A2779,Ventas!$A$2:$H$3062,7,FALSE)</f>
        <v>N10</v>
      </c>
      <c r="W2779" t="str">
        <f>VLOOKUP(A2779,Ventas!$A$2:$H$3062,8,FALSE)</f>
        <v>O8</v>
      </c>
      <c r="X2779" t="e">
        <f>VLOOKUP(A2779,'Correo 1'!$A$2:$C$3062,3,FALSE)</f>
        <v>#N/A</v>
      </c>
    </row>
    <row r="2780" spans="1:24" x14ac:dyDescent="0.2">
      <c r="A2780">
        <v>7021724</v>
      </c>
      <c r="B2780" t="s">
        <v>111</v>
      </c>
      <c r="C2780" t="s">
        <v>13982</v>
      </c>
      <c r="D2780" t="s">
        <v>3</v>
      </c>
      <c r="E2780" t="s">
        <v>951</v>
      </c>
      <c r="F2780" t="s">
        <v>113</v>
      </c>
      <c r="G2780" t="s">
        <v>3</v>
      </c>
      <c r="H2780" t="s">
        <v>115</v>
      </c>
      <c r="I2780" t="s">
        <v>12933</v>
      </c>
      <c r="J2780" t="e">
        <f>+VLOOKUP(I2780,NOMENCLATURA!$A$3:$B$20,2,FALSE)</f>
        <v>#N/A</v>
      </c>
      <c r="K2780" t="s">
        <v>13554</v>
      </c>
      <c r="L2780" t="s">
        <v>13983</v>
      </c>
      <c r="M2780" s="2">
        <v>42565</v>
      </c>
      <c r="N2780" t="s">
        <v>207</v>
      </c>
      <c r="O2780" t="s">
        <v>13556</v>
      </c>
      <c r="P2780" t="s">
        <v>3</v>
      </c>
      <c r="Q2780" t="s">
        <v>45</v>
      </c>
      <c r="R2780" t="s">
        <v>13984</v>
      </c>
      <c r="S2780" t="s">
        <v>4204</v>
      </c>
      <c r="T2780" t="s">
        <v>3</v>
      </c>
      <c r="U2780" t="s">
        <v>4205</v>
      </c>
      <c r="V2780" t="str">
        <f>VLOOKUP(A2780,Ventas!$A$2:$H$3062,7,FALSE)</f>
        <v>N10</v>
      </c>
      <c r="W2780" t="str">
        <f>VLOOKUP(A2780,Ventas!$A$2:$H$3062,8,FALSE)</f>
        <v>O8</v>
      </c>
      <c r="X2780" t="e">
        <f>VLOOKUP(A2780,'Correo 1'!$A$2:$C$3062,3,FALSE)</f>
        <v>#N/A</v>
      </c>
    </row>
    <row r="2781" spans="1:24" x14ac:dyDescent="0.2">
      <c r="A2781">
        <v>7021725</v>
      </c>
      <c r="B2781" t="s">
        <v>111</v>
      </c>
      <c r="C2781" t="s">
        <v>13985</v>
      </c>
      <c r="D2781" t="s">
        <v>3</v>
      </c>
      <c r="E2781" t="s">
        <v>951</v>
      </c>
      <c r="F2781" t="s">
        <v>113</v>
      </c>
      <c r="G2781" t="s">
        <v>3</v>
      </c>
      <c r="H2781" t="s">
        <v>115</v>
      </c>
      <c r="I2781" t="s">
        <v>12933</v>
      </c>
      <c r="J2781" t="e">
        <f>+VLOOKUP(I2781,NOMENCLATURA!$A$3:$B$20,2,FALSE)</f>
        <v>#N/A</v>
      </c>
      <c r="K2781" t="s">
        <v>13554</v>
      </c>
      <c r="L2781" t="s">
        <v>13986</v>
      </c>
      <c r="M2781" s="2">
        <v>42565</v>
      </c>
      <c r="N2781" t="s">
        <v>207</v>
      </c>
      <c r="O2781" t="s">
        <v>13556</v>
      </c>
      <c r="P2781" t="s">
        <v>3</v>
      </c>
      <c r="Q2781" t="s">
        <v>45</v>
      </c>
      <c r="R2781" t="s">
        <v>13987</v>
      </c>
      <c r="S2781" t="s">
        <v>4204</v>
      </c>
      <c r="T2781" t="s">
        <v>3</v>
      </c>
      <c r="U2781" t="s">
        <v>4205</v>
      </c>
      <c r="V2781" t="str">
        <f>VLOOKUP(A2781,Ventas!$A$2:$H$3062,7,FALSE)</f>
        <v>N10</v>
      </c>
      <c r="W2781" t="str">
        <f>VLOOKUP(A2781,Ventas!$A$2:$H$3062,8,FALSE)</f>
        <v>O8</v>
      </c>
      <c r="X2781" t="e">
        <f>VLOOKUP(A2781,'Correo 1'!$A$2:$C$3062,3,FALSE)</f>
        <v>#N/A</v>
      </c>
    </row>
    <row r="2782" spans="1:24" x14ac:dyDescent="0.2">
      <c r="A2782">
        <v>7021726</v>
      </c>
      <c r="B2782" t="s">
        <v>111</v>
      </c>
      <c r="C2782" t="s">
        <v>13988</v>
      </c>
      <c r="D2782" t="s">
        <v>3</v>
      </c>
      <c r="E2782" t="s">
        <v>951</v>
      </c>
      <c r="F2782" t="s">
        <v>113</v>
      </c>
      <c r="G2782" t="s">
        <v>3</v>
      </c>
      <c r="H2782" t="s">
        <v>115</v>
      </c>
      <c r="I2782" t="s">
        <v>12933</v>
      </c>
      <c r="J2782" t="e">
        <f>+VLOOKUP(I2782,NOMENCLATURA!$A$3:$B$20,2,FALSE)</f>
        <v>#N/A</v>
      </c>
      <c r="K2782" t="s">
        <v>13554</v>
      </c>
      <c r="L2782" t="s">
        <v>13989</v>
      </c>
      <c r="M2782" s="2">
        <v>42565</v>
      </c>
      <c r="N2782" t="s">
        <v>207</v>
      </c>
      <c r="O2782" t="s">
        <v>13556</v>
      </c>
      <c r="P2782" t="s">
        <v>3</v>
      </c>
      <c r="Q2782" t="s">
        <v>45</v>
      </c>
      <c r="R2782" t="s">
        <v>13990</v>
      </c>
      <c r="S2782" t="s">
        <v>4204</v>
      </c>
      <c r="T2782" t="s">
        <v>3</v>
      </c>
      <c r="U2782" t="s">
        <v>4205</v>
      </c>
      <c r="V2782" t="str">
        <f>VLOOKUP(A2782,Ventas!$A$2:$H$3062,7,FALSE)</f>
        <v>N10</v>
      </c>
      <c r="W2782" t="str">
        <f>VLOOKUP(A2782,Ventas!$A$2:$H$3062,8,FALSE)</f>
        <v>O8</v>
      </c>
      <c r="X2782" t="e">
        <f>VLOOKUP(A2782,'Correo 1'!$A$2:$C$3062,3,FALSE)</f>
        <v>#N/A</v>
      </c>
    </row>
    <row r="2783" spans="1:24" x14ac:dyDescent="0.2">
      <c r="A2783">
        <v>7021727</v>
      </c>
      <c r="B2783" t="s">
        <v>111</v>
      </c>
      <c r="C2783" t="s">
        <v>13991</v>
      </c>
      <c r="D2783" t="s">
        <v>3</v>
      </c>
      <c r="E2783" t="s">
        <v>951</v>
      </c>
      <c r="F2783" t="s">
        <v>113</v>
      </c>
      <c r="G2783" t="s">
        <v>3</v>
      </c>
      <c r="H2783" t="s">
        <v>115</v>
      </c>
      <c r="I2783" t="s">
        <v>12933</v>
      </c>
      <c r="J2783" t="e">
        <f>+VLOOKUP(I2783,NOMENCLATURA!$A$3:$B$20,2,FALSE)</f>
        <v>#N/A</v>
      </c>
      <c r="K2783" t="s">
        <v>13554</v>
      </c>
      <c r="L2783" t="s">
        <v>13992</v>
      </c>
      <c r="M2783" s="2">
        <v>42565</v>
      </c>
      <c r="N2783" t="s">
        <v>207</v>
      </c>
      <c r="O2783" t="s">
        <v>13556</v>
      </c>
      <c r="P2783" t="s">
        <v>3</v>
      </c>
      <c r="Q2783" t="s">
        <v>45</v>
      </c>
      <c r="R2783" t="s">
        <v>13993</v>
      </c>
      <c r="S2783" t="s">
        <v>4204</v>
      </c>
      <c r="T2783" t="s">
        <v>3</v>
      </c>
      <c r="U2783" t="s">
        <v>4205</v>
      </c>
      <c r="V2783" t="str">
        <f>VLOOKUP(A2783,Ventas!$A$2:$H$3062,7,FALSE)</f>
        <v>N10</v>
      </c>
      <c r="W2783" t="str">
        <f>VLOOKUP(A2783,Ventas!$A$2:$H$3062,8,FALSE)</f>
        <v>O8</v>
      </c>
      <c r="X2783" t="e">
        <f>VLOOKUP(A2783,'Correo 1'!$A$2:$C$3062,3,FALSE)</f>
        <v>#N/A</v>
      </c>
    </row>
    <row r="2784" spans="1:24" x14ac:dyDescent="0.2">
      <c r="A2784">
        <v>7021728</v>
      </c>
      <c r="B2784" t="s">
        <v>111</v>
      </c>
      <c r="C2784" t="s">
        <v>13994</v>
      </c>
      <c r="D2784" t="s">
        <v>3</v>
      </c>
      <c r="E2784" t="s">
        <v>951</v>
      </c>
      <c r="F2784" t="s">
        <v>186</v>
      </c>
      <c r="G2784" t="s">
        <v>3</v>
      </c>
      <c r="H2784" t="s">
        <v>115</v>
      </c>
      <c r="I2784" t="s">
        <v>12933</v>
      </c>
      <c r="J2784" t="e">
        <f>+VLOOKUP(I2784,NOMENCLATURA!$A$3:$B$20,2,FALSE)</f>
        <v>#N/A</v>
      </c>
      <c r="K2784" t="s">
        <v>189</v>
      </c>
      <c r="L2784" t="s">
        <v>13995</v>
      </c>
      <c r="M2784" s="2">
        <v>42565</v>
      </c>
      <c r="N2784" t="s">
        <v>207</v>
      </c>
      <c r="O2784" t="s">
        <v>13556</v>
      </c>
      <c r="P2784" t="s">
        <v>3</v>
      </c>
      <c r="Q2784" t="s">
        <v>45</v>
      </c>
      <c r="R2784" t="s">
        <v>13996</v>
      </c>
      <c r="S2784" t="s">
        <v>4204</v>
      </c>
      <c r="T2784" t="s">
        <v>3</v>
      </c>
      <c r="U2784" t="s">
        <v>4205</v>
      </c>
      <c r="V2784" t="str">
        <f>VLOOKUP(A2784,Ventas!$A$2:$H$3062,7,FALSE)</f>
        <v>N10</v>
      </c>
      <c r="W2784" t="str">
        <f>VLOOKUP(A2784,Ventas!$A$2:$H$3062,8,FALSE)</f>
        <v>O8</v>
      </c>
      <c r="X2784" t="e">
        <f>VLOOKUP(A2784,'Correo 1'!$A$2:$C$3062,3,FALSE)</f>
        <v>#N/A</v>
      </c>
    </row>
    <row r="2785" spans="1:24" x14ac:dyDescent="0.2">
      <c r="A2785">
        <v>7021729</v>
      </c>
      <c r="B2785" t="s">
        <v>111</v>
      </c>
      <c r="C2785" t="s">
        <v>13997</v>
      </c>
      <c r="D2785" t="s">
        <v>3</v>
      </c>
      <c r="E2785" t="s">
        <v>951</v>
      </c>
      <c r="F2785" t="s">
        <v>113</v>
      </c>
      <c r="G2785" t="s">
        <v>3</v>
      </c>
      <c r="H2785" t="s">
        <v>115</v>
      </c>
      <c r="I2785" t="s">
        <v>12933</v>
      </c>
      <c r="J2785" t="e">
        <f>+VLOOKUP(I2785,NOMENCLATURA!$A$3:$B$20,2,FALSE)</f>
        <v>#N/A</v>
      </c>
      <c r="K2785" t="s">
        <v>13554</v>
      </c>
      <c r="L2785" t="s">
        <v>13998</v>
      </c>
      <c r="M2785" s="2">
        <v>42565</v>
      </c>
      <c r="N2785" t="s">
        <v>207</v>
      </c>
      <c r="O2785" t="s">
        <v>13556</v>
      </c>
      <c r="P2785" t="s">
        <v>3</v>
      </c>
      <c r="Q2785" t="s">
        <v>45</v>
      </c>
      <c r="R2785" t="s">
        <v>13999</v>
      </c>
      <c r="S2785" t="s">
        <v>4204</v>
      </c>
      <c r="T2785" t="s">
        <v>3</v>
      </c>
      <c r="U2785" t="s">
        <v>4205</v>
      </c>
      <c r="V2785" t="str">
        <f>VLOOKUP(A2785,Ventas!$A$2:$H$3062,7,FALSE)</f>
        <v>N10</v>
      </c>
      <c r="W2785" t="str">
        <f>VLOOKUP(A2785,Ventas!$A$2:$H$3062,8,FALSE)</f>
        <v>O8</v>
      </c>
      <c r="X2785" t="e">
        <f>VLOOKUP(A2785,'Correo 1'!$A$2:$C$3062,3,FALSE)</f>
        <v>#N/A</v>
      </c>
    </row>
    <row r="2786" spans="1:24" x14ac:dyDescent="0.2">
      <c r="A2786">
        <v>7021730</v>
      </c>
      <c r="B2786" t="s">
        <v>111</v>
      </c>
      <c r="C2786" t="s">
        <v>14000</v>
      </c>
      <c r="D2786" t="s">
        <v>3</v>
      </c>
      <c r="E2786" t="s">
        <v>4154</v>
      </c>
      <c r="F2786" t="s">
        <v>4154</v>
      </c>
      <c r="G2786" t="s">
        <v>3</v>
      </c>
      <c r="H2786" t="s">
        <v>3127</v>
      </c>
      <c r="I2786" t="s">
        <v>12933</v>
      </c>
      <c r="J2786" t="e">
        <f>+VLOOKUP(I2786,NOMENCLATURA!$A$3:$B$20,2,FALSE)</f>
        <v>#N/A</v>
      </c>
      <c r="K2786" t="s">
        <v>14001</v>
      </c>
      <c r="L2786" t="s">
        <v>14002</v>
      </c>
      <c r="M2786" s="2">
        <v>42565</v>
      </c>
      <c r="N2786" t="s">
        <v>207</v>
      </c>
      <c r="O2786" t="s">
        <v>13556</v>
      </c>
      <c r="P2786" t="s">
        <v>3</v>
      </c>
      <c r="Q2786" t="s">
        <v>45</v>
      </c>
      <c r="R2786" t="s">
        <v>14003</v>
      </c>
      <c r="S2786" t="s">
        <v>4204</v>
      </c>
      <c r="T2786" t="s">
        <v>3</v>
      </c>
      <c r="U2786" t="s">
        <v>4205</v>
      </c>
      <c r="V2786" t="str">
        <f>VLOOKUP(A2786,Ventas!$A$2:$H$3062,7,FALSE)</f>
        <v>N0</v>
      </c>
      <c r="W2786" t="str">
        <f>VLOOKUP(A2786,Ventas!$A$2:$H$3062,8,FALSE)</f>
        <v>O8</v>
      </c>
      <c r="X2786" t="e">
        <f>VLOOKUP(A2786,'Correo 1'!$A$2:$C$3062,3,FALSE)</f>
        <v>#N/A</v>
      </c>
    </row>
    <row r="2787" spans="1:24" x14ac:dyDescent="0.2">
      <c r="A2787">
        <v>7021732</v>
      </c>
      <c r="B2787" t="s">
        <v>111</v>
      </c>
      <c r="C2787" t="s">
        <v>14004</v>
      </c>
      <c r="D2787" t="s">
        <v>3</v>
      </c>
      <c r="E2787" t="s">
        <v>951</v>
      </c>
      <c r="F2787" t="s">
        <v>113</v>
      </c>
      <c r="G2787" t="s">
        <v>3</v>
      </c>
      <c r="H2787" t="s">
        <v>115</v>
      </c>
      <c r="I2787" t="s">
        <v>12933</v>
      </c>
      <c r="J2787" t="e">
        <f>+VLOOKUP(I2787,NOMENCLATURA!$A$3:$B$20,2,FALSE)</f>
        <v>#N/A</v>
      </c>
      <c r="K2787" t="s">
        <v>13554</v>
      </c>
      <c r="L2787" t="s">
        <v>14005</v>
      </c>
      <c r="M2787" s="2">
        <v>42566</v>
      </c>
      <c r="N2787" t="s">
        <v>207</v>
      </c>
      <c r="O2787" t="s">
        <v>13556</v>
      </c>
      <c r="P2787" t="s">
        <v>14006</v>
      </c>
      <c r="Q2787" t="s">
        <v>45</v>
      </c>
      <c r="R2787" t="s">
        <v>14007</v>
      </c>
      <c r="S2787" t="s">
        <v>4204</v>
      </c>
      <c r="T2787" t="s">
        <v>3</v>
      </c>
      <c r="U2787" t="s">
        <v>4205</v>
      </c>
      <c r="V2787" t="str">
        <f>VLOOKUP(A2787,Ventas!$A$2:$H$3062,7,FALSE)</f>
        <v>N10</v>
      </c>
      <c r="W2787" t="str">
        <f>VLOOKUP(A2787,Ventas!$A$2:$H$3062,8,FALSE)</f>
        <v>O8</v>
      </c>
      <c r="X2787" t="e">
        <f>VLOOKUP(A2787,'Correo 1'!$A$2:$C$3062,3,FALSE)</f>
        <v>#N/A</v>
      </c>
    </row>
    <row r="2788" spans="1:24" x14ac:dyDescent="0.2">
      <c r="A2788">
        <v>7021733</v>
      </c>
      <c r="B2788" t="s">
        <v>111</v>
      </c>
      <c r="C2788" t="s">
        <v>14008</v>
      </c>
      <c r="D2788" t="s">
        <v>3</v>
      </c>
      <c r="E2788" t="s">
        <v>951</v>
      </c>
      <c r="F2788" t="s">
        <v>186</v>
      </c>
      <c r="G2788" t="s">
        <v>3</v>
      </c>
      <c r="H2788" t="s">
        <v>115</v>
      </c>
      <c r="I2788" t="s">
        <v>12933</v>
      </c>
      <c r="J2788" t="e">
        <f>+VLOOKUP(I2788,NOMENCLATURA!$A$3:$B$20,2,FALSE)</f>
        <v>#N/A</v>
      </c>
      <c r="K2788" t="s">
        <v>189</v>
      </c>
      <c r="L2788" t="s">
        <v>14009</v>
      </c>
      <c r="M2788" s="2">
        <v>42571</v>
      </c>
      <c r="N2788" t="s">
        <v>207</v>
      </c>
      <c r="O2788" t="s">
        <v>13556</v>
      </c>
      <c r="P2788" t="s">
        <v>3</v>
      </c>
      <c r="Q2788" t="s">
        <v>45</v>
      </c>
      <c r="R2788" t="s">
        <v>14010</v>
      </c>
      <c r="S2788" t="s">
        <v>4204</v>
      </c>
      <c r="T2788" t="s">
        <v>3</v>
      </c>
      <c r="U2788" t="s">
        <v>4205</v>
      </c>
      <c r="V2788" t="str">
        <f>VLOOKUP(A2788,Ventas!$A$2:$H$3062,7,FALSE)</f>
        <v>N0</v>
      </c>
      <c r="W2788" t="str">
        <f>VLOOKUP(A2788,Ventas!$A$2:$H$3062,8,FALSE)</f>
        <v>O8</v>
      </c>
      <c r="X2788" t="e">
        <f>VLOOKUP(A2788,'Correo 1'!$A$2:$C$3062,3,FALSE)</f>
        <v>#N/A</v>
      </c>
    </row>
    <row r="2789" spans="1:24" x14ac:dyDescent="0.2">
      <c r="A2789">
        <v>7021734</v>
      </c>
      <c r="B2789" t="s">
        <v>111</v>
      </c>
      <c r="C2789" t="s">
        <v>14011</v>
      </c>
      <c r="D2789" t="s">
        <v>3</v>
      </c>
      <c r="E2789" t="s">
        <v>951</v>
      </c>
      <c r="F2789" t="s">
        <v>113</v>
      </c>
      <c r="G2789" t="s">
        <v>3</v>
      </c>
      <c r="H2789" t="s">
        <v>115</v>
      </c>
      <c r="I2789" t="s">
        <v>12933</v>
      </c>
      <c r="J2789" t="e">
        <f>+VLOOKUP(I2789,NOMENCLATURA!$A$3:$B$20,2,FALSE)</f>
        <v>#N/A</v>
      </c>
      <c r="K2789" t="s">
        <v>13554</v>
      </c>
      <c r="L2789" t="s">
        <v>14012</v>
      </c>
      <c r="M2789" s="2">
        <v>42571</v>
      </c>
      <c r="N2789" t="s">
        <v>207</v>
      </c>
      <c r="O2789" t="s">
        <v>13556</v>
      </c>
      <c r="P2789" t="s">
        <v>3</v>
      </c>
      <c r="Q2789" t="s">
        <v>45</v>
      </c>
      <c r="R2789" t="s">
        <v>14013</v>
      </c>
      <c r="S2789" t="s">
        <v>4204</v>
      </c>
      <c r="T2789" t="s">
        <v>3</v>
      </c>
      <c r="U2789" t="s">
        <v>4205</v>
      </c>
      <c r="V2789" t="str">
        <f>VLOOKUP(A2789,Ventas!$A$2:$H$3062,7,FALSE)</f>
        <v>N0</v>
      </c>
      <c r="W2789" t="str">
        <f>VLOOKUP(A2789,Ventas!$A$2:$H$3062,8,FALSE)</f>
        <v>O8</v>
      </c>
      <c r="X2789" t="e">
        <f>VLOOKUP(A2789,'Correo 1'!$A$2:$C$3062,3,FALSE)</f>
        <v>#N/A</v>
      </c>
    </row>
    <row r="2790" spans="1:24" x14ac:dyDescent="0.2">
      <c r="A2790">
        <v>7021735</v>
      </c>
      <c r="B2790" t="s">
        <v>111</v>
      </c>
      <c r="C2790" t="s">
        <v>14014</v>
      </c>
      <c r="D2790" t="s">
        <v>3</v>
      </c>
      <c r="E2790" t="s">
        <v>951</v>
      </c>
      <c r="F2790" t="s">
        <v>113</v>
      </c>
      <c r="G2790" t="s">
        <v>3</v>
      </c>
      <c r="H2790" t="s">
        <v>115</v>
      </c>
      <c r="I2790" t="s">
        <v>12933</v>
      </c>
      <c r="J2790" t="e">
        <f>+VLOOKUP(I2790,NOMENCLATURA!$A$3:$B$20,2,FALSE)</f>
        <v>#N/A</v>
      </c>
      <c r="K2790" t="s">
        <v>13554</v>
      </c>
      <c r="L2790" t="s">
        <v>14015</v>
      </c>
      <c r="M2790" s="2">
        <v>42571</v>
      </c>
      <c r="N2790" t="s">
        <v>207</v>
      </c>
      <c r="O2790" t="s">
        <v>13556</v>
      </c>
      <c r="P2790" t="s">
        <v>3</v>
      </c>
      <c r="Q2790" t="s">
        <v>45</v>
      </c>
      <c r="R2790" t="s">
        <v>14016</v>
      </c>
      <c r="S2790" t="s">
        <v>4204</v>
      </c>
      <c r="T2790" t="s">
        <v>3</v>
      </c>
      <c r="U2790" t="s">
        <v>4205</v>
      </c>
      <c r="V2790" t="str">
        <f>VLOOKUP(A2790,Ventas!$A$2:$H$3062,7,FALSE)</f>
        <v>N0</v>
      </c>
      <c r="W2790" t="str">
        <f>VLOOKUP(A2790,Ventas!$A$2:$H$3062,8,FALSE)</f>
        <v>O8</v>
      </c>
      <c r="X2790" t="e">
        <f>VLOOKUP(A2790,'Correo 1'!$A$2:$C$3062,3,FALSE)</f>
        <v>#N/A</v>
      </c>
    </row>
    <row r="2791" spans="1:24" x14ac:dyDescent="0.2">
      <c r="A2791">
        <v>7021736</v>
      </c>
      <c r="B2791" t="s">
        <v>111</v>
      </c>
      <c r="C2791" t="s">
        <v>14017</v>
      </c>
      <c r="D2791" t="s">
        <v>3</v>
      </c>
      <c r="E2791" t="s">
        <v>951</v>
      </c>
      <c r="F2791" t="s">
        <v>113</v>
      </c>
      <c r="G2791" t="s">
        <v>3</v>
      </c>
      <c r="H2791" t="s">
        <v>115</v>
      </c>
      <c r="I2791" t="s">
        <v>12933</v>
      </c>
      <c r="J2791" t="e">
        <f>+VLOOKUP(I2791,NOMENCLATURA!$A$3:$B$20,2,FALSE)</f>
        <v>#N/A</v>
      </c>
      <c r="K2791" t="s">
        <v>13554</v>
      </c>
      <c r="L2791" t="s">
        <v>14018</v>
      </c>
      <c r="M2791" s="2">
        <v>42571</v>
      </c>
      <c r="N2791" t="s">
        <v>207</v>
      </c>
      <c r="O2791" t="s">
        <v>13556</v>
      </c>
      <c r="P2791" t="s">
        <v>3</v>
      </c>
      <c r="Q2791" t="s">
        <v>45</v>
      </c>
      <c r="R2791" t="s">
        <v>14019</v>
      </c>
      <c r="S2791" t="s">
        <v>4204</v>
      </c>
      <c r="T2791" t="s">
        <v>3</v>
      </c>
      <c r="U2791" t="s">
        <v>4205</v>
      </c>
      <c r="V2791" t="str">
        <f>VLOOKUP(A2791,Ventas!$A$2:$H$3062,7,FALSE)</f>
        <v>N0</v>
      </c>
      <c r="W2791" t="str">
        <f>VLOOKUP(A2791,Ventas!$A$2:$H$3062,8,FALSE)</f>
        <v>O8</v>
      </c>
      <c r="X2791" t="e">
        <f>VLOOKUP(A2791,'Correo 1'!$A$2:$C$3062,3,FALSE)</f>
        <v>#N/A</v>
      </c>
    </row>
    <row r="2792" spans="1:24" x14ac:dyDescent="0.2">
      <c r="A2792">
        <v>7021737</v>
      </c>
      <c r="B2792" t="s">
        <v>111</v>
      </c>
      <c r="C2792" t="s">
        <v>14020</v>
      </c>
      <c r="D2792" t="s">
        <v>3</v>
      </c>
      <c r="E2792" t="s">
        <v>951</v>
      </c>
      <c r="F2792" t="s">
        <v>113</v>
      </c>
      <c r="G2792" t="s">
        <v>3</v>
      </c>
      <c r="H2792" t="s">
        <v>115</v>
      </c>
      <c r="I2792" t="s">
        <v>12933</v>
      </c>
      <c r="J2792" t="e">
        <f>+VLOOKUP(I2792,NOMENCLATURA!$A$3:$B$20,2,FALSE)</f>
        <v>#N/A</v>
      </c>
      <c r="K2792" t="s">
        <v>13554</v>
      </c>
      <c r="L2792" t="s">
        <v>14021</v>
      </c>
      <c r="M2792" s="2">
        <v>42571</v>
      </c>
      <c r="N2792" t="s">
        <v>207</v>
      </c>
      <c r="O2792" t="s">
        <v>13556</v>
      </c>
      <c r="P2792" t="s">
        <v>3</v>
      </c>
      <c r="Q2792" t="s">
        <v>45</v>
      </c>
      <c r="R2792" t="s">
        <v>14022</v>
      </c>
      <c r="S2792" t="s">
        <v>4204</v>
      </c>
      <c r="T2792" t="s">
        <v>3</v>
      </c>
      <c r="U2792" t="s">
        <v>4205</v>
      </c>
      <c r="V2792" t="str">
        <f>VLOOKUP(A2792,Ventas!$A$2:$H$3062,7,FALSE)</f>
        <v>N0</v>
      </c>
      <c r="W2792" t="str">
        <f>VLOOKUP(A2792,Ventas!$A$2:$H$3062,8,FALSE)</f>
        <v>O8</v>
      </c>
      <c r="X2792" t="e">
        <f>VLOOKUP(A2792,'Correo 1'!$A$2:$C$3062,3,FALSE)</f>
        <v>#N/A</v>
      </c>
    </row>
    <row r="2793" spans="1:24" x14ac:dyDescent="0.2">
      <c r="A2793">
        <v>7021738</v>
      </c>
      <c r="B2793" t="s">
        <v>111</v>
      </c>
      <c r="C2793" t="s">
        <v>14023</v>
      </c>
      <c r="D2793" t="s">
        <v>3</v>
      </c>
      <c r="E2793" t="s">
        <v>951</v>
      </c>
      <c r="F2793" t="s">
        <v>113</v>
      </c>
      <c r="G2793" t="s">
        <v>3</v>
      </c>
      <c r="H2793" t="s">
        <v>115</v>
      </c>
      <c r="I2793" t="s">
        <v>12933</v>
      </c>
      <c r="J2793" t="e">
        <f>+VLOOKUP(I2793,NOMENCLATURA!$A$3:$B$20,2,FALSE)</f>
        <v>#N/A</v>
      </c>
      <c r="K2793" t="s">
        <v>13554</v>
      </c>
      <c r="L2793" t="s">
        <v>14024</v>
      </c>
      <c r="M2793" s="2">
        <v>42571</v>
      </c>
      <c r="N2793" t="s">
        <v>207</v>
      </c>
      <c r="O2793" t="s">
        <v>13556</v>
      </c>
      <c r="P2793" t="s">
        <v>3</v>
      </c>
      <c r="Q2793" t="s">
        <v>45</v>
      </c>
      <c r="R2793" t="s">
        <v>14025</v>
      </c>
      <c r="S2793" t="s">
        <v>4204</v>
      </c>
      <c r="T2793" t="s">
        <v>3</v>
      </c>
      <c r="U2793" t="s">
        <v>4205</v>
      </c>
      <c r="V2793" t="str">
        <f>VLOOKUP(A2793,Ventas!$A$2:$H$3062,7,FALSE)</f>
        <v>N0</v>
      </c>
      <c r="W2793" t="str">
        <f>VLOOKUP(A2793,Ventas!$A$2:$H$3062,8,FALSE)</f>
        <v>O8</v>
      </c>
      <c r="X2793" t="e">
        <f>VLOOKUP(A2793,'Correo 1'!$A$2:$C$3062,3,FALSE)</f>
        <v>#N/A</v>
      </c>
    </row>
    <row r="2794" spans="1:24" x14ac:dyDescent="0.2">
      <c r="A2794">
        <v>7021739</v>
      </c>
      <c r="B2794" t="s">
        <v>111</v>
      </c>
      <c r="C2794" t="s">
        <v>14026</v>
      </c>
      <c r="D2794" t="s">
        <v>3</v>
      </c>
      <c r="E2794" t="s">
        <v>951</v>
      </c>
      <c r="F2794" t="s">
        <v>113</v>
      </c>
      <c r="G2794" t="s">
        <v>3</v>
      </c>
      <c r="H2794" t="s">
        <v>115</v>
      </c>
      <c r="I2794" t="s">
        <v>12933</v>
      </c>
      <c r="J2794" t="e">
        <f>+VLOOKUP(I2794,NOMENCLATURA!$A$3:$B$20,2,FALSE)</f>
        <v>#N/A</v>
      </c>
      <c r="K2794" t="s">
        <v>13554</v>
      </c>
      <c r="L2794" t="s">
        <v>14027</v>
      </c>
      <c r="M2794" s="2">
        <v>42571</v>
      </c>
      <c r="N2794" t="s">
        <v>207</v>
      </c>
      <c r="O2794" t="s">
        <v>13556</v>
      </c>
      <c r="P2794" t="s">
        <v>3</v>
      </c>
      <c r="Q2794" t="s">
        <v>45</v>
      </c>
      <c r="R2794" t="s">
        <v>14028</v>
      </c>
      <c r="S2794" t="s">
        <v>4204</v>
      </c>
      <c r="T2794" t="s">
        <v>3</v>
      </c>
      <c r="U2794" t="s">
        <v>4205</v>
      </c>
      <c r="V2794" t="str">
        <f>VLOOKUP(A2794,Ventas!$A$2:$H$3062,7,FALSE)</f>
        <v>N0</v>
      </c>
      <c r="W2794" t="str">
        <f>VLOOKUP(A2794,Ventas!$A$2:$H$3062,8,FALSE)</f>
        <v>O8</v>
      </c>
      <c r="X2794" t="e">
        <f>VLOOKUP(A2794,'Correo 1'!$A$2:$C$3062,3,FALSE)</f>
        <v>#N/A</v>
      </c>
    </row>
    <row r="2795" spans="1:24" x14ac:dyDescent="0.2">
      <c r="A2795">
        <v>7021740</v>
      </c>
      <c r="B2795" t="s">
        <v>111</v>
      </c>
      <c r="C2795" t="s">
        <v>14029</v>
      </c>
      <c r="D2795" t="s">
        <v>3</v>
      </c>
      <c r="E2795" t="s">
        <v>951</v>
      </c>
      <c r="F2795" t="s">
        <v>113</v>
      </c>
      <c r="G2795" t="s">
        <v>3</v>
      </c>
      <c r="H2795" t="s">
        <v>115</v>
      </c>
      <c r="I2795" t="s">
        <v>12933</v>
      </c>
      <c r="J2795" t="e">
        <f>+VLOOKUP(I2795,NOMENCLATURA!$A$3:$B$20,2,FALSE)</f>
        <v>#N/A</v>
      </c>
      <c r="K2795" t="s">
        <v>13554</v>
      </c>
      <c r="L2795" t="s">
        <v>14030</v>
      </c>
      <c r="M2795" s="2">
        <v>42571</v>
      </c>
      <c r="N2795" t="s">
        <v>207</v>
      </c>
      <c r="O2795" t="s">
        <v>13556</v>
      </c>
      <c r="P2795" t="s">
        <v>3</v>
      </c>
      <c r="Q2795" t="s">
        <v>45</v>
      </c>
      <c r="R2795" t="s">
        <v>14031</v>
      </c>
      <c r="S2795" t="s">
        <v>4204</v>
      </c>
      <c r="T2795" t="s">
        <v>3</v>
      </c>
      <c r="U2795" t="s">
        <v>4205</v>
      </c>
      <c r="V2795" t="str">
        <f>VLOOKUP(A2795,Ventas!$A$2:$H$3062,7,FALSE)</f>
        <v>N0</v>
      </c>
      <c r="W2795" t="str">
        <f>VLOOKUP(A2795,Ventas!$A$2:$H$3062,8,FALSE)</f>
        <v>O8</v>
      </c>
      <c r="X2795" t="e">
        <f>VLOOKUP(A2795,'Correo 1'!$A$2:$C$3062,3,FALSE)</f>
        <v>#N/A</v>
      </c>
    </row>
    <row r="2796" spans="1:24" x14ac:dyDescent="0.2">
      <c r="A2796">
        <v>7021741</v>
      </c>
      <c r="B2796" t="s">
        <v>111</v>
      </c>
      <c r="C2796" t="s">
        <v>14032</v>
      </c>
      <c r="D2796" t="s">
        <v>3</v>
      </c>
      <c r="E2796" t="s">
        <v>951</v>
      </c>
      <c r="F2796" t="s">
        <v>113</v>
      </c>
      <c r="G2796" t="s">
        <v>3</v>
      </c>
      <c r="H2796" t="s">
        <v>115</v>
      </c>
      <c r="I2796" t="s">
        <v>12933</v>
      </c>
      <c r="J2796" t="e">
        <f>+VLOOKUP(I2796,NOMENCLATURA!$A$3:$B$20,2,FALSE)</f>
        <v>#N/A</v>
      </c>
      <c r="K2796" t="s">
        <v>13554</v>
      </c>
      <c r="L2796" t="s">
        <v>14033</v>
      </c>
      <c r="M2796" s="2">
        <v>42571</v>
      </c>
      <c r="N2796" t="s">
        <v>207</v>
      </c>
      <c r="O2796" t="s">
        <v>13556</v>
      </c>
      <c r="P2796" t="s">
        <v>3</v>
      </c>
      <c r="Q2796" t="s">
        <v>45</v>
      </c>
      <c r="R2796" t="s">
        <v>14034</v>
      </c>
      <c r="S2796" t="s">
        <v>4204</v>
      </c>
      <c r="T2796" t="s">
        <v>3</v>
      </c>
      <c r="U2796" t="s">
        <v>4205</v>
      </c>
      <c r="V2796" t="str">
        <f>VLOOKUP(A2796,Ventas!$A$2:$H$3062,7,FALSE)</f>
        <v>N0</v>
      </c>
      <c r="W2796" t="str">
        <f>VLOOKUP(A2796,Ventas!$A$2:$H$3062,8,FALSE)</f>
        <v>O8</v>
      </c>
      <c r="X2796" t="e">
        <f>VLOOKUP(A2796,'Correo 1'!$A$2:$C$3062,3,FALSE)</f>
        <v>#N/A</v>
      </c>
    </row>
    <row r="2797" spans="1:24" x14ac:dyDescent="0.2">
      <c r="A2797">
        <v>7021742</v>
      </c>
      <c r="B2797" t="s">
        <v>111</v>
      </c>
      <c r="C2797" t="s">
        <v>14035</v>
      </c>
      <c r="D2797" t="s">
        <v>3</v>
      </c>
      <c r="E2797" t="s">
        <v>951</v>
      </c>
      <c r="F2797" t="s">
        <v>113</v>
      </c>
      <c r="G2797" t="s">
        <v>3</v>
      </c>
      <c r="H2797" t="s">
        <v>115</v>
      </c>
      <c r="I2797" t="s">
        <v>12933</v>
      </c>
      <c r="J2797" t="e">
        <f>+VLOOKUP(I2797,NOMENCLATURA!$A$3:$B$20,2,FALSE)</f>
        <v>#N/A</v>
      </c>
      <c r="K2797" t="s">
        <v>13554</v>
      </c>
      <c r="L2797" t="s">
        <v>14036</v>
      </c>
      <c r="M2797" s="2">
        <v>42571</v>
      </c>
      <c r="N2797" t="s">
        <v>207</v>
      </c>
      <c r="O2797" t="s">
        <v>13556</v>
      </c>
      <c r="P2797" t="s">
        <v>3</v>
      </c>
      <c r="Q2797" t="s">
        <v>45</v>
      </c>
      <c r="R2797" t="s">
        <v>14037</v>
      </c>
      <c r="S2797" t="s">
        <v>4204</v>
      </c>
      <c r="T2797" t="s">
        <v>3</v>
      </c>
      <c r="U2797" t="s">
        <v>4205</v>
      </c>
      <c r="V2797" t="str">
        <f>VLOOKUP(A2797,Ventas!$A$2:$H$3062,7,FALSE)</f>
        <v>N0</v>
      </c>
      <c r="W2797" t="str">
        <f>VLOOKUP(A2797,Ventas!$A$2:$H$3062,8,FALSE)</f>
        <v>O8</v>
      </c>
      <c r="X2797" t="e">
        <f>VLOOKUP(A2797,'Correo 1'!$A$2:$C$3062,3,FALSE)</f>
        <v>#N/A</v>
      </c>
    </row>
    <row r="2798" spans="1:24" x14ac:dyDescent="0.2">
      <c r="A2798">
        <v>7021744</v>
      </c>
      <c r="B2798" t="s">
        <v>111</v>
      </c>
      <c r="C2798" t="s">
        <v>14038</v>
      </c>
      <c r="D2798" t="s">
        <v>3</v>
      </c>
      <c r="E2798" t="s">
        <v>951</v>
      </c>
      <c r="F2798" t="s">
        <v>113</v>
      </c>
      <c r="G2798" t="s">
        <v>3</v>
      </c>
      <c r="H2798" t="s">
        <v>115</v>
      </c>
      <c r="I2798" t="s">
        <v>12933</v>
      </c>
      <c r="J2798" t="e">
        <f>+VLOOKUP(I2798,NOMENCLATURA!$A$3:$B$20,2,FALSE)</f>
        <v>#N/A</v>
      </c>
      <c r="K2798" t="s">
        <v>13554</v>
      </c>
      <c r="L2798" t="s">
        <v>14039</v>
      </c>
      <c r="M2798" s="2">
        <v>42576</v>
      </c>
      <c r="N2798" t="s">
        <v>207</v>
      </c>
      <c r="O2798" t="s">
        <v>13556</v>
      </c>
      <c r="P2798" t="s">
        <v>14040</v>
      </c>
      <c r="Q2798" t="s">
        <v>45</v>
      </c>
      <c r="R2798" t="s">
        <v>14041</v>
      </c>
      <c r="S2798" t="s">
        <v>4204</v>
      </c>
      <c r="T2798" t="s">
        <v>3</v>
      </c>
      <c r="U2798" t="s">
        <v>4205</v>
      </c>
      <c r="V2798" t="str">
        <f>VLOOKUP(A2798,Ventas!$A$2:$H$3062,7,FALSE)</f>
        <v>N10</v>
      </c>
      <c r="W2798" t="str">
        <f>VLOOKUP(A2798,Ventas!$A$2:$H$3062,8,FALSE)</f>
        <v>O8</v>
      </c>
      <c r="X2798" t="e">
        <f>VLOOKUP(A2798,'Correo 1'!$A$2:$C$3062,3,FALSE)</f>
        <v>#N/A</v>
      </c>
    </row>
    <row r="2799" spans="1:24" x14ac:dyDescent="0.2">
      <c r="A2799">
        <v>7021747</v>
      </c>
      <c r="B2799" t="s">
        <v>111</v>
      </c>
      <c r="C2799" t="s">
        <v>14042</v>
      </c>
      <c r="D2799" t="s">
        <v>3</v>
      </c>
      <c r="E2799" t="s">
        <v>951</v>
      </c>
      <c r="F2799" t="s">
        <v>113</v>
      </c>
      <c r="G2799" t="s">
        <v>3</v>
      </c>
      <c r="H2799" t="s">
        <v>115</v>
      </c>
      <c r="I2799" t="s">
        <v>12933</v>
      </c>
      <c r="J2799" t="e">
        <f>+VLOOKUP(I2799,NOMENCLATURA!$A$3:$B$20,2,FALSE)</f>
        <v>#N/A</v>
      </c>
      <c r="K2799" t="s">
        <v>13554</v>
      </c>
      <c r="L2799" t="s">
        <v>14043</v>
      </c>
      <c r="M2799" s="2">
        <v>42580</v>
      </c>
      <c r="N2799" t="s">
        <v>207</v>
      </c>
      <c r="O2799" t="s">
        <v>13556</v>
      </c>
      <c r="P2799" t="s">
        <v>14044</v>
      </c>
      <c r="Q2799" t="s">
        <v>45</v>
      </c>
      <c r="R2799" t="s">
        <v>14045</v>
      </c>
      <c r="S2799" t="s">
        <v>4204</v>
      </c>
      <c r="T2799" t="s">
        <v>3</v>
      </c>
      <c r="U2799" t="s">
        <v>4205</v>
      </c>
      <c r="V2799" t="str">
        <f>VLOOKUP(A2799,Ventas!$A$2:$H$3062,7,FALSE)</f>
        <v>N0</v>
      </c>
      <c r="W2799" t="str">
        <f>VLOOKUP(A2799,Ventas!$A$2:$H$3062,8,FALSE)</f>
        <v>O8</v>
      </c>
      <c r="X2799" t="e">
        <f>VLOOKUP(A2799,'Correo 1'!$A$2:$C$3062,3,FALSE)</f>
        <v>#N/A</v>
      </c>
    </row>
    <row r="2800" spans="1:24" x14ac:dyDescent="0.2">
      <c r="A2800">
        <v>7021796</v>
      </c>
      <c r="B2800" t="s">
        <v>111</v>
      </c>
      <c r="C2800" t="s">
        <v>4137</v>
      </c>
      <c r="D2800" t="s">
        <v>3</v>
      </c>
      <c r="E2800" t="s">
        <v>951</v>
      </c>
      <c r="F2800" t="s">
        <v>186</v>
      </c>
      <c r="G2800" t="s">
        <v>3</v>
      </c>
      <c r="H2800" t="s">
        <v>115</v>
      </c>
      <c r="I2800" t="s">
        <v>12933</v>
      </c>
      <c r="J2800" t="e">
        <f>+VLOOKUP(I2800,NOMENCLATURA!$A$3:$B$20,2,FALSE)</f>
        <v>#N/A</v>
      </c>
      <c r="K2800" t="s">
        <v>189</v>
      </c>
      <c r="L2800" t="s">
        <v>14074</v>
      </c>
      <c r="M2800" s="2">
        <v>42628</v>
      </c>
      <c r="N2800" t="s">
        <v>207</v>
      </c>
      <c r="O2800" t="s">
        <v>13556</v>
      </c>
      <c r="P2800" t="s">
        <v>14075</v>
      </c>
      <c r="Q2800" t="s">
        <v>45</v>
      </c>
      <c r="R2800" t="s">
        <v>14076</v>
      </c>
      <c r="S2800" t="s">
        <v>14077</v>
      </c>
      <c r="T2800" t="s">
        <v>3</v>
      </c>
      <c r="U2800" t="s">
        <v>3</v>
      </c>
      <c r="V2800" t="str">
        <f>VLOOKUP(A2800,Ventas!$A$2:$H$3062,7,FALSE)</f>
        <v>N0</v>
      </c>
      <c r="W2800" t="str">
        <f>VLOOKUP(A2800,Ventas!$A$2:$H$3062,8,FALSE)</f>
        <v>O8</v>
      </c>
      <c r="X2800" t="e">
        <f>VLOOKUP(A2800,'Correo 1'!$A$2:$C$3062,3,FALSE)</f>
        <v>#N/A</v>
      </c>
    </row>
    <row r="2801" spans="1:24" x14ac:dyDescent="0.2">
      <c r="A2801">
        <v>7021805</v>
      </c>
      <c r="B2801" t="s">
        <v>111</v>
      </c>
      <c r="C2801" t="s">
        <v>14083</v>
      </c>
      <c r="D2801" t="s">
        <v>3</v>
      </c>
      <c r="E2801" t="s">
        <v>204</v>
      </c>
      <c r="F2801" t="s">
        <v>113</v>
      </c>
      <c r="G2801" t="s">
        <v>3</v>
      </c>
      <c r="H2801" t="s">
        <v>115</v>
      </c>
      <c r="I2801" t="s">
        <v>12933</v>
      </c>
      <c r="J2801" t="e">
        <f>+VLOOKUP(I2801,NOMENCLATURA!$A$3:$B$20,2,FALSE)</f>
        <v>#N/A</v>
      </c>
      <c r="K2801" t="s">
        <v>13554</v>
      </c>
      <c r="L2801" t="s">
        <v>14084</v>
      </c>
      <c r="M2801" s="2">
        <v>42636</v>
      </c>
      <c r="N2801" t="s">
        <v>207</v>
      </c>
      <c r="O2801" t="s">
        <v>13556</v>
      </c>
      <c r="P2801" t="s">
        <v>14085</v>
      </c>
      <c r="Q2801" t="s">
        <v>45</v>
      </c>
      <c r="R2801" t="s">
        <v>14086</v>
      </c>
      <c r="S2801" t="s">
        <v>3</v>
      </c>
      <c r="T2801" t="s">
        <v>3</v>
      </c>
      <c r="U2801" t="s">
        <v>3</v>
      </c>
      <c r="V2801" t="str">
        <f>VLOOKUP(A2801,Ventas!$A$2:$H$3062,7,FALSE)</f>
        <v>N0</v>
      </c>
      <c r="W2801" t="str">
        <f>VLOOKUP(A2801,Ventas!$A$2:$H$3062,8,FALSE)</f>
        <v>O8</v>
      </c>
      <c r="X2801" t="e">
        <f>VLOOKUP(A2801,'Correo 1'!$A$2:$C$3062,3,FALSE)</f>
        <v>#N/A</v>
      </c>
    </row>
    <row r="2802" spans="1:24" x14ac:dyDescent="0.2">
      <c r="A2802">
        <v>7021910</v>
      </c>
      <c r="B2802" t="s">
        <v>111</v>
      </c>
      <c r="C2802" t="s">
        <v>14112</v>
      </c>
      <c r="D2802" t="s">
        <v>3</v>
      </c>
      <c r="E2802" t="s">
        <v>204</v>
      </c>
      <c r="F2802" t="s">
        <v>2988</v>
      </c>
      <c r="G2802" t="s">
        <v>3</v>
      </c>
      <c r="H2802" t="s">
        <v>115</v>
      </c>
      <c r="I2802" t="s">
        <v>12933</v>
      </c>
      <c r="J2802" t="e">
        <f>+VLOOKUP(I2802,NOMENCLATURA!$A$3:$B$20,2,FALSE)</f>
        <v>#N/A</v>
      </c>
      <c r="K2802" t="s">
        <v>3610</v>
      </c>
      <c r="L2802" t="s">
        <v>14113</v>
      </c>
      <c r="M2802" s="2">
        <v>42740</v>
      </c>
      <c r="N2802" t="s">
        <v>207</v>
      </c>
      <c r="O2802" t="s">
        <v>13556</v>
      </c>
      <c r="P2802" t="s">
        <v>14114</v>
      </c>
      <c r="Q2802" t="s">
        <v>45</v>
      </c>
      <c r="R2802" t="s">
        <v>14115</v>
      </c>
      <c r="S2802" t="s">
        <v>3</v>
      </c>
      <c r="T2802" t="s">
        <v>3</v>
      </c>
      <c r="U2802" t="s">
        <v>3</v>
      </c>
      <c r="V2802" t="str">
        <f>VLOOKUP(A2802,Ventas!$A$2:$H$3062,7,FALSE)</f>
        <v>N0</v>
      </c>
      <c r="W2802" t="str">
        <f>VLOOKUP(A2802,Ventas!$A$2:$H$3062,8,FALSE)</f>
        <v>O8</v>
      </c>
      <c r="X2802" t="e">
        <f>VLOOKUP(A2802,'Correo 1'!$A$2:$C$3062,3,FALSE)</f>
        <v>#N/A</v>
      </c>
    </row>
    <row r="2803" spans="1:24" x14ac:dyDescent="0.2">
      <c r="A2803">
        <v>7021911</v>
      </c>
      <c r="B2803" t="s">
        <v>111</v>
      </c>
      <c r="C2803" t="s">
        <v>14116</v>
      </c>
      <c r="D2803" t="s">
        <v>3</v>
      </c>
      <c r="E2803" t="s">
        <v>204</v>
      </c>
      <c r="F2803" t="s">
        <v>113</v>
      </c>
      <c r="G2803" t="s">
        <v>3</v>
      </c>
      <c r="H2803" t="s">
        <v>115</v>
      </c>
      <c r="I2803" t="s">
        <v>12933</v>
      </c>
      <c r="J2803" t="e">
        <f>+VLOOKUP(I2803,NOMENCLATURA!$A$3:$B$20,2,FALSE)</f>
        <v>#N/A</v>
      </c>
      <c r="K2803" t="s">
        <v>13554</v>
      </c>
      <c r="L2803" t="s">
        <v>14117</v>
      </c>
      <c r="M2803" s="2">
        <v>42740</v>
      </c>
      <c r="N2803" t="s">
        <v>207</v>
      </c>
      <c r="O2803" t="s">
        <v>13556</v>
      </c>
      <c r="P2803" t="s">
        <v>14118</v>
      </c>
      <c r="Q2803" t="s">
        <v>45</v>
      </c>
      <c r="R2803" t="s">
        <v>14119</v>
      </c>
      <c r="S2803" t="s">
        <v>3</v>
      </c>
      <c r="T2803" t="s">
        <v>3</v>
      </c>
      <c r="U2803" t="s">
        <v>3</v>
      </c>
      <c r="V2803" t="str">
        <f>VLOOKUP(A2803,Ventas!$A$2:$H$3062,7,FALSE)</f>
        <v>N0</v>
      </c>
      <c r="W2803" t="str">
        <f>VLOOKUP(A2803,Ventas!$A$2:$H$3062,8,FALSE)</f>
        <v>O8</v>
      </c>
      <c r="X2803" t="e">
        <f>VLOOKUP(A2803,'Correo 1'!$A$2:$C$3062,3,FALSE)</f>
        <v>#N/A</v>
      </c>
    </row>
    <row r="2804" spans="1:24" x14ac:dyDescent="0.2">
      <c r="A2804">
        <v>7021916</v>
      </c>
      <c r="B2804" t="s">
        <v>111</v>
      </c>
      <c r="C2804" t="s">
        <v>14120</v>
      </c>
      <c r="D2804" t="s">
        <v>3</v>
      </c>
      <c r="E2804" t="s">
        <v>204</v>
      </c>
      <c r="F2804" t="s">
        <v>2988</v>
      </c>
      <c r="G2804" t="s">
        <v>3</v>
      </c>
      <c r="H2804" t="s">
        <v>115</v>
      </c>
      <c r="I2804" t="s">
        <v>12933</v>
      </c>
      <c r="J2804" t="e">
        <f>+VLOOKUP(I2804,NOMENCLATURA!$A$3:$B$20,2,FALSE)</f>
        <v>#N/A</v>
      </c>
      <c r="K2804" t="s">
        <v>3610</v>
      </c>
      <c r="L2804" t="s">
        <v>14121</v>
      </c>
      <c r="M2804" s="2">
        <v>42746</v>
      </c>
      <c r="N2804" t="s">
        <v>207</v>
      </c>
      <c r="O2804" t="s">
        <v>13556</v>
      </c>
      <c r="P2804" t="s">
        <v>14122</v>
      </c>
      <c r="Q2804" t="s">
        <v>45</v>
      </c>
      <c r="R2804" t="s">
        <v>14123</v>
      </c>
      <c r="S2804" t="s">
        <v>3</v>
      </c>
      <c r="T2804" t="s">
        <v>3</v>
      </c>
      <c r="U2804" t="s">
        <v>3</v>
      </c>
      <c r="V2804" t="str">
        <f>VLOOKUP(A2804,Ventas!$A$2:$H$3062,7,FALSE)</f>
        <v>N0</v>
      </c>
      <c r="W2804" t="str">
        <f>VLOOKUP(A2804,Ventas!$A$2:$H$3062,8,FALSE)</f>
        <v>O8</v>
      </c>
      <c r="X2804" t="e">
        <f>VLOOKUP(A2804,'Correo 1'!$A$2:$C$3062,3,FALSE)</f>
        <v>#N/A</v>
      </c>
    </row>
    <row r="2805" spans="1:24" x14ac:dyDescent="0.2">
      <c r="A2805">
        <v>7022176</v>
      </c>
      <c r="B2805" t="s">
        <v>111</v>
      </c>
      <c r="C2805" t="s">
        <v>14140</v>
      </c>
      <c r="D2805" t="s">
        <v>3</v>
      </c>
      <c r="E2805" t="s">
        <v>951</v>
      </c>
      <c r="F2805" t="s">
        <v>951</v>
      </c>
      <c r="G2805" t="s">
        <v>3</v>
      </c>
      <c r="H2805" t="s">
        <v>115</v>
      </c>
      <c r="I2805" t="s">
        <v>12933</v>
      </c>
      <c r="J2805" t="e">
        <f>+VLOOKUP(I2805,NOMENCLATURA!$A$3:$B$20,2,FALSE)</f>
        <v>#N/A</v>
      </c>
      <c r="K2805" t="s">
        <v>14141</v>
      </c>
      <c r="L2805" t="s">
        <v>14142</v>
      </c>
      <c r="M2805" s="2">
        <v>42878</v>
      </c>
      <c r="N2805" t="s">
        <v>6015</v>
      </c>
      <c r="O2805" t="s">
        <v>13556</v>
      </c>
      <c r="P2805" t="s">
        <v>3</v>
      </c>
      <c r="Q2805" t="s">
        <v>45</v>
      </c>
      <c r="R2805" t="s">
        <v>14143</v>
      </c>
      <c r="S2805" t="s">
        <v>3</v>
      </c>
      <c r="T2805" t="s">
        <v>3</v>
      </c>
      <c r="U2805" t="s">
        <v>3</v>
      </c>
      <c r="V2805" t="str">
        <f>VLOOKUP(A2805,Ventas!$A$2:$H$3062,7,FALSE)</f>
        <v>N0</v>
      </c>
      <c r="W2805" t="str">
        <f>VLOOKUP(A2805,Ventas!$A$2:$H$3062,8,FALSE)</f>
        <v>O8</v>
      </c>
      <c r="X2805" t="e">
        <f>VLOOKUP(A2805,'Correo 1'!$A$2:$C$3062,3,FALSE)</f>
        <v>#N/A</v>
      </c>
    </row>
    <row r="2806" spans="1:24" x14ac:dyDescent="0.2">
      <c r="A2806">
        <v>7022351</v>
      </c>
      <c r="B2806" t="s">
        <v>111</v>
      </c>
      <c r="C2806" t="s">
        <v>14169</v>
      </c>
      <c r="D2806" t="s">
        <v>3</v>
      </c>
      <c r="E2806" t="s">
        <v>204</v>
      </c>
      <c r="F2806" t="s">
        <v>3781</v>
      </c>
      <c r="G2806" t="s">
        <v>3</v>
      </c>
      <c r="H2806" t="s">
        <v>115</v>
      </c>
      <c r="I2806" t="s">
        <v>12933</v>
      </c>
      <c r="J2806" t="e">
        <f>+VLOOKUP(I2806,NOMENCLATURA!$A$3:$B$20,2,FALSE)</f>
        <v>#N/A</v>
      </c>
      <c r="K2806" t="s">
        <v>14170</v>
      </c>
      <c r="L2806" t="s">
        <v>14171</v>
      </c>
      <c r="M2806" s="2">
        <v>42978</v>
      </c>
      <c r="N2806" t="s">
        <v>6342</v>
      </c>
      <c r="O2806" t="s">
        <v>13556</v>
      </c>
      <c r="P2806" t="s">
        <v>3</v>
      </c>
      <c r="Q2806" t="s">
        <v>45</v>
      </c>
      <c r="R2806" t="s">
        <v>14172</v>
      </c>
      <c r="S2806" t="s">
        <v>3</v>
      </c>
      <c r="T2806" t="s">
        <v>3</v>
      </c>
      <c r="U2806" t="s">
        <v>3</v>
      </c>
      <c r="V2806" t="str">
        <f>VLOOKUP(A2806,Ventas!$A$2:$H$3062,7,FALSE)</f>
        <v>N0</v>
      </c>
      <c r="W2806" t="str">
        <f>VLOOKUP(A2806,Ventas!$A$2:$H$3062,8,FALSE)</f>
        <v>O8</v>
      </c>
      <c r="X2806" t="e">
        <f>VLOOKUP(A2806,'Correo 1'!$A$2:$C$3062,3,FALSE)</f>
        <v>#N/A</v>
      </c>
    </row>
    <row r="2807" spans="1:24" x14ac:dyDescent="0.2">
      <c r="A2807">
        <v>7022352</v>
      </c>
      <c r="B2807" t="s">
        <v>111</v>
      </c>
      <c r="C2807" t="s">
        <v>14173</v>
      </c>
      <c r="D2807" t="s">
        <v>3</v>
      </c>
      <c r="E2807" t="s">
        <v>204</v>
      </c>
      <c r="F2807" t="s">
        <v>113</v>
      </c>
      <c r="G2807" t="s">
        <v>3</v>
      </c>
      <c r="H2807" t="s">
        <v>115</v>
      </c>
      <c r="I2807" t="s">
        <v>12933</v>
      </c>
      <c r="J2807" t="e">
        <f>+VLOOKUP(I2807,NOMENCLATURA!$A$3:$B$20,2,FALSE)</f>
        <v>#N/A</v>
      </c>
      <c r="K2807" t="s">
        <v>14174</v>
      </c>
      <c r="L2807" t="s">
        <v>14175</v>
      </c>
      <c r="M2807" s="2">
        <v>42978</v>
      </c>
      <c r="N2807" t="s">
        <v>6342</v>
      </c>
      <c r="O2807" t="s">
        <v>13556</v>
      </c>
      <c r="P2807" t="s">
        <v>3</v>
      </c>
      <c r="Q2807" t="s">
        <v>45</v>
      </c>
      <c r="R2807" t="s">
        <v>14176</v>
      </c>
      <c r="S2807" t="s">
        <v>3</v>
      </c>
      <c r="T2807" t="s">
        <v>3</v>
      </c>
      <c r="U2807" t="s">
        <v>3</v>
      </c>
      <c r="V2807" t="str">
        <f>VLOOKUP(A2807,Ventas!$A$2:$H$3062,7,FALSE)</f>
        <v>N0</v>
      </c>
      <c r="W2807" t="str">
        <f>VLOOKUP(A2807,Ventas!$A$2:$H$3062,8,FALSE)</f>
        <v>O8</v>
      </c>
      <c r="X2807" t="e">
        <f>VLOOKUP(A2807,'Correo 1'!$A$2:$C$3062,3,FALSE)</f>
        <v>#N/A</v>
      </c>
    </row>
    <row r="2808" spans="1:24" x14ac:dyDescent="0.2">
      <c r="A2808">
        <v>7022378</v>
      </c>
      <c r="B2808" t="s">
        <v>111</v>
      </c>
      <c r="C2808" t="s">
        <v>14177</v>
      </c>
      <c r="D2808" t="s">
        <v>3</v>
      </c>
      <c r="E2808" t="s">
        <v>204</v>
      </c>
      <c r="F2808" t="s">
        <v>3781</v>
      </c>
      <c r="G2808" t="s">
        <v>3</v>
      </c>
      <c r="H2808" t="s">
        <v>115</v>
      </c>
      <c r="I2808" t="s">
        <v>12933</v>
      </c>
      <c r="J2808" t="e">
        <f>+VLOOKUP(I2808,NOMENCLATURA!$A$3:$B$20,2,FALSE)</f>
        <v>#N/A</v>
      </c>
      <c r="K2808" t="s">
        <v>14178</v>
      </c>
      <c r="L2808" t="s">
        <v>14179</v>
      </c>
      <c r="M2808" s="2">
        <v>43002</v>
      </c>
      <c r="N2808" t="s">
        <v>6342</v>
      </c>
      <c r="O2808" t="s">
        <v>13556</v>
      </c>
      <c r="P2808" t="s">
        <v>3</v>
      </c>
      <c r="Q2808" t="s">
        <v>45</v>
      </c>
      <c r="R2808" t="s">
        <v>14180</v>
      </c>
      <c r="S2808" t="s">
        <v>3</v>
      </c>
      <c r="T2808" t="s">
        <v>3</v>
      </c>
      <c r="U2808" t="s">
        <v>3</v>
      </c>
      <c r="V2808" t="str">
        <f>VLOOKUP(A2808,Ventas!$A$2:$H$3062,7,FALSE)</f>
        <v>N0</v>
      </c>
      <c r="W2808" t="str">
        <f>VLOOKUP(A2808,Ventas!$A$2:$H$3062,8,FALSE)</f>
        <v>O8</v>
      </c>
      <c r="X2808" t="e">
        <f>VLOOKUP(A2808,'Correo 1'!$A$2:$C$3062,3,FALSE)</f>
        <v>#N/A</v>
      </c>
    </row>
    <row r="2809" spans="1:24" x14ac:dyDescent="0.2">
      <c r="A2809">
        <v>7022821</v>
      </c>
      <c r="B2809" t="s">
        <v>111</v>
      </c>
      <c r="C2809" t="s">
        <v>14186</v>
      </c>
      <c r="D2809" t="s">
        <v>3</v>
      </c>
      <c r="E2809" t="s">
        <v>204</v>
      </c>
      <c r="F2809" t="s">
        <v>4458</v>
      </c>
      <c r="G2809" t="s">
        <v>3</v>
      </c>
      <c r="H2809" t="s">
        <v>115</v>
      </c>
      <c r="I2809" t="s">
        <v>12933</v>
      </c>
      <c r="J2809" t="e">
        <f>+VLOOKUP(I2809,NOMENCLATURA!$A$3:$B$20,2,FALSE)</f>
        <v>#N/A</v>
      </c>
      <c r="K2809" t="s">
        <v>14187</v>
      </c>
      <c r="L2809" t="s">
        <v>14188</v>
      </c>
      <c r="M2809" s="2">
        <v>43060</v>
      </c>
      <c r="N2809" t="s">
        <v>6342</v>
      </c>
      <c r="O2809" t="s">
        <v>13556</v>
      </c>
      <c r="P2809" t="s">
        <v>3</v>
      </c>
      <c r="Q2809" t="s">
        <v>45</v>
      </c>
      <c r="R2809" t="s">
        <v>14189</v>
      </c>
      <c r="S2809" t="s">
        <v>3</v>
      </c>
      <c r="T2809" t="s">
        <v>3</v>
      </c>
      <c r="U2809" t="s">
        <v>3</v>
      </c>
      <c r="V2809" t="str">
        <f>VLOOKUP(A2809,Ventas!$A$2:$H$3062,7,FALSE)</f>
        <v>N0</v>
      </c>
      <c r="W2809" t="str">
        <f>VLOOKUP(A2809,Ventas!$A$2:$H$3062,8,FALSE)</f>
        <v>O8</v>
      </c>
      <c r="X2809" t="e">
        <f>VLOOKUP(A2809,'Correo 1'!$A$2:$C$3062,3,FALSE)</f>
        <v>#N/A</v>
      </c>
    </row>
    <row r="2810" spans="1:24" x14ac:dyDescent="0.2">
      <c r="A2810">
        <v>7022822</v>
      </c>
      <c r="B2810" t="s">
        <v>111</v>
      </c>
      <c r="C2810" t="s">
        <v>14190</v>
      </c>
      <c r="D2810" t="s">
        <v>3</v>
      </c>
      <c r="E2810" t="s">
        <v>204</v>
      </c>
      <c r="F2810" t="s">
        <v>4849</v>
      </c>
      <c r="G2810" t="s">
        <v>3</v>
      </c>
      <c r="H2810" t="s">
        <v>115</v>
      </c>
      <c r="I2810" t="s">
        <v>12933</v>
      </c>
      <c r="J2810" t="e">
        <f>+VLOOKUP(I2810,NOMENCLATURA!$A$3:$B$20,2,FALSE)</f>
        <v>#N/A</v>
      </c>
      <c r="K2810" t="s">
        <v>14191</v>
      </c>
      <c r="L2810" t="s">
        <v>14192</v>
      </c>
      <c r="M2810" s="2">
        <v>43060</v>
      </c>
      <c r="N2810" t="s">
        <v>6342</v>
      </c>
      <c r="O2810" t="s">
        <v>13556</v>
      </c>
      <c r="P2810" t="s">
        <v>14193</v>
      </c>
      <c r="Q2810" t="s">
        <v>45</v>
      </c>
      <c r="R2810" t="s">
        <v>14194</v>
      </c>
      <c r="S2810" t="s">
        <v>3</v>
      </c>
      <c r="T2810" t="s">
        <v>3</v>
      </c>
      <c r="U2810" t="s">
        <v>3</v>
      </c>
      <c r="V2810" t="str">
        <f>VLOOKUP(A2810,Ventas!$A$2:$H$3062,7,FALSE)</f>
        <v>N0</v>
      </c>
      <c r="W2810" t="str">
        <f>VLOOKUP(A2810,Ventas!$A$2:$H$3062,8,FALSE)</f>
        <v>O8</v>
      </c>
      <c r="X2810" t="e">
        <f>VLOOKUP(A2810,'Correo 1'!$A$2:$C$3062,3,FALSE)</f>
        <v>#N/A</v>
      </c>
    </row>
    <row r="2811" spans="1:24" x14ac:dyDescent="0.2">
      <c r="A2811">
        <v>7022832</v>
      </c>
      <c r="B2811" t="s">
        <v>111</v>
      </c>
      <c r="C2811" t="s">
        <v>14195</v>
      </c>
      <c r="D2811" t="s">
        <v>3</v>
      </c>
      <c r="E2811" t="s">
        <v>204</v>
      </c>
      <c r="F2811" t="s">
        <v>2619</v>
      </c>
      <c r="G2811" t="s">
        <v>3</v>
      </c>
      <c r="H2811" t="s">
        <v>115</v>
      </c>
      <c r="I2811" t="s">
        <v>12933</v>
      </c>
      <c r="J2811" t="e">
        <f>+VLOOKUP(I2811,NOMENCLATURA!$A$3:$B$20,2,FALSE)</f>
        <v>#N/A</v>
      </c>
      <c r="K2811" t="s">
        <v>14196</v>
      </c>
      <c r="L2811" t="s">
        <v>14197</v>
      </c>
      <c r="M2811" s="2">
        <v>43068</v>
      </c>
      <c r="N2811" t="s">
        <v>6342</v>
      </c>
      <c r="O2811" t="s">
        <v>13556</v>
      </c>
      <c r="P2811" t="s">
        <v>3</v>
      </c>
      <c r="Q2811" t="s">
        <v>45</v>
      </c>
      <c r="R2811" t="s">
        <v>14198</v>
      </c>
      <c r="S2811" t="s">
        <v>3</v>
      </c>
      <c r="T2811" t="s">
        <v>3</v>
      </c>
      <c r="U2811" t="s">
        <v>3</v>
      </c>
      <c r="V2811" t="str">
        <f>VLOOKUP(A2811,Ventas!$A$2:$H$3062,7,FALSE)</f>
        <v>N0</v>
      </c>
      <c r="W2811" t="str">
        <f>VLOOKUP(A2811,Ventas!$A$2:$H$3062,8,FALSE)</f>
        <v>O8</v>
      </c>
      <c r="X2811" t="e">
        <f>VLOOKUP(A2811,'Correo 1'!$A$2:$C$3062,3,FALSE)</f>
        <v>#N/A</v>
      </c>
    </row>
    <row r="2812" spans="1:24" x14ac:dyDescent="0.2">
      <c r="A2812">
        <v>7022850</v>
      </c>
      <c r="B2812" t="s">
        <v>111</v>
      </c>
      <c r="C2812" t="s">
        <v>14199</v>
      </c>
      <c r="D2812" t="s">
        <v>3</v>
      </c>
      <c r="E2812" t="s">
        <v>204</v>
      </c>
      <c r="F2812" t="s">
        <v>2032</v>
      </c>
      <c r="G2812" t="s">
        <v>3</v>
      </c>
      <c r="H2812" t="s">
        <v>115</v>
      </c>
      <c r="I2812" t="s">
        <v>12933</v>
      </c>
      <c r="J2812" t="e">
        <f>+VLOOKUP(I2812,NOMENCLATURA!$A$3:$B$20,2,FALSE)</f>
        <v>#N/A</v>
      </c>
      <c r="K2812" t="s">
        <v>14200</v>
      </c>
      <c r="L2812" t="s">
        <v>14201</v>
      </c>
      <c r="M2812" s="2">
        <v>43081</v>
      </c>
      <c r="N2812" t="s">
        <v>6342</v>
      </c>
      <c r="O2812" t="s">
        <v>13556</v>
      </c>
      <c r="P2812" t="s">
        <v>3</v>
      </c>
      <c r="Q2812" t="s">
        <v>45</v>
      </c>
      <c r="R2812" t="s">
        <v>14202</v>
      </c>
      <c r="S2812" t="s">
        <v>3</v>
      </c>
      <c r="T2812" t="s">
        <v>3</v>
      </c>
      <c r="U2812" t="s">
        <v>3</v>
      </c>
      <c r="V2812" t="str">
        <f>VLOOKUP(A2812,Ventas!$A$2:$H$3062,7,FALSE)</f>
        <v>N0</v>
      </c>
      <c r="W2812" t="str">
        <f>VLOOKUP(A2812,Ventas!$A$2:$H$3062,8,FALSE)</f>
        <v>O8</v>
      </c>
      <c r="X2812" t="e">
        <f>VLOOKUP(A2812,'Correo 1'!$A$2:$C$3062,3,FALSE)</f>
        <v>#N/A</v>
      </c>
    </row>
    <row r="2813" spans="1:24" x14ac:dyDescent="0.2">
      <c r="A2813">
        <v>7023207</v>
      </c>
      <c r="B2813" t="s">
        <v>111</v>
      </c>
      <c r="C2813" t="s">
        <v>14203</v>
      </c>
      <c r="D2813" t="s">
        <v>3</v>
      </c>
      <c r="E2813" t="s">
        <v>204</v>
      </c>
      <c r="F2813" t="s">
        <v>3896</v>
      </c>
      <c r="G2813" t="s">
        <v>3</v>
      </c>
      <c r="H2813" t="s">
        <v>115</v>
      </c>
      <c r="I2813" t="s">
        <v>12933</v>
      </c>
      <c r="J2813" t="e">
        <f>+VLOOKUP(I2813,NOMENCLATURA!$A$3:$B$20,2,FALSE)</f>
        <v>#N/A</v>
      </c>
      <c r="K2813" t="s">
        <v>14204</v>
      </c>
      <c r="L2813" t="s">
        <v>14205</v>
      </c>
      <c r="M2813" s="2">
        <v>43095</v>
      </c>
      <c r="N2813" t="s">
        <v>6342</v>
      </c>
      <c r="O2813" t="s">
        <v>13556</v>
      </c>
      <c r="P2813" t="s">
        <v>3</v>
      </c>
      <c r="Q2813" t="s">
        <v>45</v>
      </c>
      <c r="R2813" t="s">
        <v>14206</v>
      </c>
      <c r="S2813" t="s">
        <v>3</v>
      </c>
      <c r="T2813" t="s">
        <v>3</v>
      </c>
      <c r="U2813" t="s">
        <v>3</v>
      </c>
      <c r="V2813" t="str">
        <f>VLOOKUP(A2813,Ventas!$A$2:$H$3062,7,FALSE)</f>
        <v>N0</v>
      </c>
      <c r="W2813" t="str">
        <f>VLOOKUP(A2813,Ventas!$A$2:$H$3062,8,FALSE)</f>
        <v>O8</v>
      </c>
      <c r="X2813" t="e">
        <f>VLOOKUP(A2813,'Correo 1'!$A$2:$C$3062,3,FALSE)</f>
        <v>#N/A</v>
      </c>
    </row>
    <row r="2814" spans="1:24" x14ac:dyDescent="0.2">
      <c r="A2814">
        <v>7023231</v>
      </c>
      <c r="B2814" t="s">
        <v>111</v>
      </c>
      <c r="C2814" t="s">
        <v>14207</v>
      </c>
      <c r="D2814" t="s">
        <v>3</v>
      </c>
      <c r="E2814" t="s">
        <v>3964</v>
      </c>
      <c r="F2814" t="s">
        <v>3964</v>
      </c>
      <c r="G2814" t="s">
        <v>3</v>
      </c>
      <c r="H2814" t="s">
        <v>1709</v>
      </c>
      <c r="I2814" t="s">
        <v>12933</v>
      </c>
      <c r="J2814" t="e">
        <f>+VLOOKUP(I2814,NOMENCLATURA!$A$3:$B$20,2,FALSE)</f>
        <v>#N/A</v>
      </c>
      <c r="K2814" t="s">
        <v>14208</v>
      </c>
      <c r="L2814" t="s">
        <v>14209</v>
      </c>
      <c r="M2814" s="2">
        <v>43105</v>
      </c>
      <c r="N2814" t="s">
        <v>6342</v>
      </c>
      <c r="O2814" t="s">
        <v>13556</v>
      </c>
      <c r="P2814" t="s">
        <v>3</v>
      </c>
      <c r="Q2814" t="s">
        <v>45</v>
      </c>
      <c r="R2814" t="s">
        <v>14210</v>
      </c>
      <c r="S2814" t="s">
        <v>3</v>
      </c>
      <c r="T2814" t="s">
        <v>3</v>
      </c>
      <c r="U2814" t="s">
        <v>3</v>
      </c>
      <c r="V2814" t="str">
        <f>VLOOKUP(A2814,Ventas!$A$2:$H$3062,7,FALSE)</f>
        <v>N0</v>
      </c>
      <c r="W2814" t="str">
        <f>VLOOKUP(A2814,Ventas!$A$2:$H$3062,8,FALSE)</f>
        <v>O8</v>
      </c>
      <c r="X2814" t="e">
        <f>VLOOKUP(A2814,'Correo 1'!$A$2:$C$3062,3,FALSE)</f>
        <v>#N/A</v>
      </c>
    </row>
    <row r="2815" spans="1:24" x14ac:dyDescent="0.2">
      <c r="A2815">
        <v>7023311</v>
      </c>
      <c r="B2815" t="s">
        <v>111</v>
      </c>
      <c r="C2815" t="s">
        <v>14211</v>
      </c>
      <c r="D2815" t="s">
        <v>3</v>
      </c>
      <c r="E2815" t="s">
        <v>204</v>
      </c>
      <c r="F2815" t="s">
        <v>2502</v>
      </c>
      <c r="G2815" t="s">
        <v>3</v>
      </c>
      <c r="H2815" t="s">
        <v>115</v>
      </c>
      <c r="I2815" t="s">
        <v>12933</v>
      </c>
      <c r="J2815" t="e">
        <f>+VLOOKUP(I2815,NOMENCLATURA!$A$3:$B$20,2,FALSE)</f>
        <v>#N/A</v>
      </c>
      <c r="K2815" t="s">
        <v>11163</v>
      </c>
      <c r="L2815" t="s">
        <v>14212</v>
      </c>
      <c r="M2815" s="2">
        <v>43131</v>
      </c>
      <c r="N2815" t="s">
        <v>6342</v>
      </c>
      <c r="O2815" t="s">
        <v>13556</v>
      </c>
      <c r="P2815" t="s">
        <v>3</v>
      </c>
      <c r="Q2815" t="s">
        <v>45</v>
      </c>
      <c r="R2815" t="s">
        <v>11165</v>
      </c>
      <c r="S2815" t="s">
        <v>3</v>
      </c>
      <c r="T2815" t="s">
        <v>3</v>
      </c>
      <c r="U2815" t="s">
        <v>3</v>
      </c>
      <c r="V2815" t="str">
        <f>VLOOKUP(A2815,Ventas!$A$2:$H$3062,7,FALSE)</f>
        <v>N0</v>
      </c>
      <c r="W2815" t="str">
        <f>VLOOKUP(A2815,Ventas!$A$2:$H$3062,8,FALSE)</f>
        <v>O8</v>
      </c>
      <c r="X2815" t="e">
        <f>VLOOKUP(A2815,'Correo 1'!$A$2:$C$3062,3,FALSE)</f>
        <v>#N/A</v>
      </c>
    </row>
    <row r="2816" spans="1:24" x14ac:dyDescent="0.2">
      <c r="A2816">
        <v>7023412</v>
      </c>
      <c r="B2816" t="s">
        <v>111</v>
      </c>
      <c r="C2816" t="s">
        <v>14213</v>
      </c>
      <c r="D2816" t="s">
        <v>3</v>
      </c>
      <c r="E2816" t="s">
        <v>204</v>
      </c>
      <c r="F2816" t="s">
        <v>2189</v>
      </c>
      <c r="G2816" t="s">
        <v>3</v>
      </c>
      <c r="H2816" t="s">
        <v>115</v>
      </c>
      <c r="I2816" t="s">
        <v>12933</v>
      </c>
      <c r="J2816" t="e">
        <f>+VLOOKUP(I2816,NOMENCLATURA!$A$3:$B$20,2,FALSE)</f>
        <v>#N/A</v>
      </c>
      <c r="K2816" t="s">
        <v>14214</v>
      </c>
      <c r="L2816" t="s">
        <v>14215</v>
      </c>
      <c r="M2816" s="2">
        <v>43165</v>
      </c>
      <c r="N2816" t="s">
        <v>6342</v>
      </c>
      <c r="O2816" t="s">
        <v>13556</v>
      </c>
      <c r="P2816" t="s">
        <v>3</v>
      </c>
      <c r="Q2816" t="s">
        <v>45</v>
      </c>
      <c r="R2816" t="s">
        <v>14216</v>
      </c>
      <c r="S2816" t="s">
        <v>3</v>
      </c>
      <c r="T2816" t="s">
        <v>3</v>
      </c>
      <c r="U2816" t="s">
        <v>3</v>
      </c>
      <c r="V2816" t="str">
        <f>VLOOKUP(A2816,Ventas!$A$2:$H$3062,7,FALSE)</f>
        <v>N0</v>
      </c>
      <c r="W2816" t="str">
        <f>VLOOKUP(A2816,Ventas!$A$2:$H$3062,8,FALSE)</f>
        <v>O8</v>
      </c>
      <c r="X2816" t="e">
        <f>VLOOKUP(A2816,'Correo 1'!$A$2:$C$3062,3,FALSE)</f>
        <v>#N/A</v>
      </c>
    </row>
    <row r="2817" spans="1:24" x14ac:dyDescent="0.2">
      <c r="A2817">
        <v>7023436</v>
      </c>
      <c r="B2817" t="s">
        <v>111</v>
      </c>
      <c r="C2817" t="s">
        <v>14217</v>
      </c>
      <c r="D2817" t="s">
        <v>3</v>
      </c>
      <c r="E2817" t="s">
        <v>204</v>
      </c>
      <c r="F2817" t="s">
        <v>113</v>
      </c>
      <c r="G2817" t="s">
        <v>3</v>
      </c>
      <c r="H2817" t="s">
        <v>115</v>
      </c>
      <c r="I2817" t="s">
        <v>12933</v>
      </c>
      <c r="J2817" t="e">
        <f>+VLOOKUP(I2817,NOMENCLATURA!$A$3:$B$20,2,FALSE)</f>
        <v>#N/A</v>
      </c>
      <c r="K2817" t="s">
        <v>14218</v>
      </c>
      <c r="L2817" t="s">
        <v>14219</v>
      </c>
      <c r="M2817" s="2">
        <v>43171</v>
      </c>
      <c r="N2817" t="s">
        <v>6342</v>
      </c>
      <c r="O2817" t="s">
        <v>13556</v>
      </c>
      <c r="P2817" t="s">
        <v>3</v>
      </c>
      <c r="Q2817" t="s">
        <v>45</v>
      </c>
      <c r="R2817" t="s">
        <v>14220</v>
      </c>
      <c r="S2817" t="s">
        <v>3</v>
      </c>
      <c r="T2817" t="s">
        <v>3</v>
      </c>
      <c r="U2817" t="s">
        <v>3</v>
      </c>
      <c r="V2817" t="str">
        <f>VLOOKUP(A2817,Ventas!$A$2:$H$3062,7,FALSE)</f>
        <v>N0</v>
      </c>
      <c r="W2817" t="str">
        <f>VLOOKUP(A2817,Ventas!$A$2:$H$3062,8,FALSE)</f>
        <v>O8</v>
      </c>
      <c r="X2817" t="e">
        <f>VLOOKUP(A2817,'Correo 1'!$A$2:$C$3062,3,FALSE)</f>
        <v>#N/A</v>
      </c>
    </row>
    <row r="2818" spans="1:24" x14ac:dyDescent="0.2">
      <c r="A2818">
        <v>7023444</v>
      </c>
      <c r="B2818" t="s">
        <v>111</v>
      </c>
      <c r="C2818" t="s">
        <v>14221</v>
      </c>
      <c r="D2818" t="s">
        <v>3</v>
      </c>
      <c r="E2818" t="s">
        <v>204</v>
      </c>
      <c r="F2818" t="s">
        <v>4251</v>
      </c>
      <c r="G2818" t="s">
        <v>3</v>
      </c>
      <c r="H2818" t="s">
        <v>115</v>
      </c>
      <c r="I2818" t="s">
        <v>12933</v>
      </c>
      <c r="J2818" t="e">
        <f>+VLOOKUP(I2818,NOMENCLATURA!$A$3:$B$20,2,FALSE)</f>
        <v>#N/A</v>
      </c>
      <c r="K2818" t="s">
        <v>14222</v>
      </c>
      <c r="L2818" t="s">
        <v>14223</v>
      </c>
      <c r="M2818" s="2">
        <v>43173</v>
      </c>
      <c r="N2818" t="s">
        <v>6342</v>
      </c>
      <c r="O2818" t="s">
        <v>13556</v>
      </c>
      <c r="P2818" t="s">
        <v>3</v>
      </c>
      <c r="Q2818" t="s">
        <v>45</v>
      </c>
      <c r="R2818" t="s">
        <v>14224</v>
      </c>
      <c r="S2818" t="s">
        <v>3</v>
      </c>
      <c r="T2818" t="s">
        <v>3</v>
      </c>
      <c r="U2818" t="s">
        <v>3</v>
      </c>
      <c r="V2818" t="str">
        <f>VLOOKUP(A2818,Ventas!$A$2:$H$3062,7,FALSE)</f>
        <v>N0</v>
      </c>
      <c r="W2818" t="str">
        <f>VLOOKUP(A2818,Ventas!$A$2:$H$3062,8,FALSE)</f>
        <v>O8</v>
      </c>
      <c r="X2818" t="e">
        <f>VLOOKUP(A2818,'Correo 1'!$A$2:$C$3062,3,FALSE)</f>
        <v>#N/A</v>
      </c>
    </row>
    <row r="2819" spans="1:24" x14ac:dyDescent="0.2">
      <c r="A2819">
        <v>7023474</v>
      </c>
      <c r="B2819" t="s">
        <v>111</v>
      </c>
      <c r="C2819" t="s">
        <v>14225</v>
      </c>
      <c r="D2819" t="s">
        <v>3</v>
      </c>
      <c r="E2819" t="s">
        <v>204</v>
      </c>
      <c r="F2819" t="s">
        <v>2032</v>
      </c>
      <c r="G2819" t="s">
        <v>3</v>
      </c>
      <c r="H2819" t="s">
        <v>115</v>
      </c>
      <c r="I2819" t="s">
        <v>12933</v>
      </c>
      <c r="J2819" t="e">
        <f>+VLOOKUP(I2819,NOMENCLATURA!$A$3:$B$20,2,FALSE)</f>
        <v>#N/A</v>
      </c>
      <c r="K2819" t="s">
        <v>14226</v>
      </c>
      <c r="L2819" t="s">
        <v>14227</v>
      </c>
      <c r="M2819" s="2">
        <v>43182</v>
      </c>
      <c r="N2819" t="s">
        <v>6342</v>
      </c>
      <c r="O2819" t="s">
        <v>13556</v>
      </c>
      <c r="P2819" t="s">
        <v>3</v>
      </c>
      <c r="Q2819" t="s">
        <v>45</v>
      </c>
      <c r="R2819" t="s">
        <v>14228</v>
      </c>
      <c r="S2819" t="s">
        <v>3</v>
      </c>
      <c r="T2819" t="s">
        <v>3</v>
      </c>
      <c r="U2819" t="s">
        <v>3</v>
      </c>
      <c r="V2819" t="str">
        <f>VLOOKUP(A2819,Ventas!$A$2:$H$3062,7,FALSE)</f>
        <v>N0</v>
      </c>
      <c r="W2819" t="str">
        <f>VLOOKUP(A2819,Ventas!$A$2:$H$3062,8,FALSE)</f>
        <v>O8</v>
      </c>
      <c r="X2819" t="e">
        <f>VLOOKUP(A2819,'Correo 1'!$A$2:$C$3062,3,FALSE)</f>
        <v>#N/A</v>
      </c>
    </row>
    <row r="2820" spans="1:24" x14ac:dyDescent="0.2">
      <c r="A2820">
        <v>7023509</v>
      </c>
      <c r="B2820" t="s">
        <v>111</v>
      </c>
      <c r="C2820" t="s">
        <v>14234</v>
      </c>
      <c r="D2820" t="s">
        <v>3</v>
      </c>
      <c r="E2820" t="s">
        <v>204</v>
      </c>
      <c r="F2820" t="s">
        <v>3781</v>
      </c>
      <c r="G2820" t="s">
        <v>3</v>
      </c>
      <c r="H2820" t="s">
        <v>115</v>
      </c>
      <c r="I2820" t="s">
        <v>12933</v>
      </c>
      <c r="J2820" t="e">
        <f>+VLOOKUP(I2820,NOMENCLATURA!$A$3:$B$20,2,FALSE)</f>
        <v>#N/A</v>
      </c>
      <c r="K2820" t="s">
        <v>14235</v>
      </c>
      <c r="L2820" t="s">
        <v>14236</v>
      </c>
      <c r="M2820" s="2">
        <v>43199</v>
      </c>
      <c r="N2820" t="s">
        <v>6342</v>
      </c>
      <c r="O2820" t="s">
        <v>13556</v>
      </c>
      <c r="P2820" t="s">
        <v>3</v>
      </c>
      <c r="Q2820" t="s">
        <v>45</v>
      </c>
      <c r="R2820" t="s">
        <v>14237</v>
      </c>
      <c r="S2820" t="s">
        <v>3</v>
      </c>
      <c r="T2820" t="s">
        <v>3</v>
      </c>
      <c r="U2820" t="s">
        <v>3</v>
      </c>
      <c r="V2820" t="str">
        <f>VLOOKUP(A2820,Ventas!$A$2:$H$3062,7,FALSE)</f>
        <v>N0</v>
      </c>
      <c r="W2820" t="str">
        <f>VLOOKUP(A2820,Ventas!$A$2:$H$3062,8,FALSE)</f>
        <v>O8</v>
      </c>
      <c r="X2820" t="e">
        <f>VLOOKUP(A2820,'Correo 1'!$A$2:$C$3062,3,FALSE)</f>
        <v>#N/A</v>
      </c>
    </row>
    <row r="2821" spans="1:24" x14ac:dyDescent="0.2">
      <c r="A2821">
        <v>7023580</v>
      </c>
      <c r="B2821" t="s">
        <v>111</v>
      </c>
      <c r="C2821" t="s">
        <v>14238</v>
      </c>
      <c r="D2821" t="s">
        <v>3</v>
      </c>
      <c r="E2821" t="s">
        <v>204</v>
      </c>
      <c r="F2821" t="s">
        <v>113</v>
      </c>
      <c r="G2821" t="s">
        <v>3</v>
      </c>
      <c r="H2821" t="s">
        <v>115</v>
      </c>
      <c r="I2821" t="s">
        <v>12933</v>
      </c>
      <c r="J2821" t="e">
        <f>+VLOOKUP(I2821,NOMENCLATURA!$A$3:$B$20,2,FALSE)</f>
        <v>#N/A</v>
      </c>
      <c r="K2821" t="s">
        <v>13554</v>
      </c>
      <c r="L2821" t="s">
        <v>14239</v>
      </c>
      <c r="M2821" s="2">
        <v>43230</v>
      </c>
      <c r="N2821" t="s">
        <v>6342</v>
      </c>
      <c r="O2821" t="s">
        <v>13556</v>
      </c>
      <c r="P2821" t="s">
        <v>3</v>
      </c>
      <c r="Q2821" t="s">
        <v>45</v>
      </c>
      <c r="R2821" t="s">
        <v>14240</v>
      </c>
      <c r="S2821" t="s">
        <v>3568</v>
      </c>
      <c r="T2821" t="s">
        <v>3</v>
      </c>
      <c r="U2821" t="s">
        <v>3</v>
      </c>
      <c r="V2821" t="str">
        <f>VLOOKUP(A2821,Ventas!$A$2:$H$3062,7,FALSE)</f>
        <v>N30</v>
      </c>
      <c r="W2821" t="str">
        <f>VLOOKUP(A2821,Ventas!$A$2:$H$3062,8,FALSE)</f>
        <v>O8</v>
      </c>
      <c r="X2821" t="e">
        <f>VLOOKUP(A2821,'Correo 1'!$A$2:$C$3062,3,FALSE)</f>
        <v>#N/A</v>
      </c>
    </row>
    <row r="2822" spans="1:24" x14ac:dyDescent="0.2">
      <c r="A2822">
        <v>7023581</v>
      </c>
      <c r="B2822" t="s">
        <v>111</v>
      </c>
      <c r="C2822" t="s">
        <v>14241</v>
      </c>
      <c r="D2822" t="s">
        <v>3</v>
      </c>
      <c r="E2822" t="s">
        <v>204</v>
      </c>
      <c r="F2822" t="s">
        <v>113</v>
      </c>
      <c r="G2822" t="s">
        <v>3</v>
      </c>
      <c r="H2822" t="s">
        <v>115</v>
      </c>
      <c r="I2822" t="s">
        <v>12933</v>
      </c>
      <c r="J2822" t="e">
        <f>+VLOOKUP(I2822,NOMENCLATURA!$A$3:$B$20,2,FALSE)</f>
        <v>#N/A</v>
      </c>
      <c r="K2822" t="s">
        <v>13554</v>
      </c>
      <c r="L2822" t="s">
        <v>14242</v>
      </c>
      <c r="M2822" s="2">
        <v>43230</v>
      </c>
      <c r="N2822" t="s">
        <v>6342</v>
      </c>
      <c r="O2822" t="s">
        <v>13556</v>
      </c>
      <c r="P2822" t="s">
        <v>3</v>
      </c>
      <c r="Q2822" t="s">
        <v>45</v>
      </c>
      <c r="R2822" t="s">
        <v>14243</v>
      </c>
      <c r="S2822" t="s">
        <v>3568</v>
      </c>
      <c r="T2822" t="s">
        <v>3</v>
      </c>
      <c r="U2822" t="s">
        <v>3</v>
      </c>
      <c r="V2822" t="str">
        <f>VLOOKUP(A2822,Ventas!$A$2:$H$3062,7,FALSE)</f>
        <v>N30</v>
      </c>
      <c r="W2822" t="str">
        <f>VLOOKUP(A2822,Ventas!$A$2:$H$3062,8,FALSE)</f>
        <v>O8</v>
      </c>
      <c r="X2822" t="e">
        <f>VLOOKUP(A2822,'Correo 1'!$A$2:$C$3062,3,FALSE)</f>
        <v>#N/A</v>
      </c>
    </row>
    <row r="2823" spans="1:24" x14ac:dyDescent="0.2">
      <c r="A2823">
        <v>7023582</v>
      </c>
      <c r="B2823" t="s">
        <v>111</v>
      </c>
      <c r="C2823" t="s">
        <v>14244</v>
      </c>
      <c r="D2823" t="s">
        <v>3</v>
      </c>
      <c r="E2823" t="s">
        <v>204</v>
      </c>
      <c r="F2823" t="s">
        <v>113</v>
      </c>
      <c r="G2823" t="s">
        <v>3</v>
      </c>
      <c r="H2823" t="s">
        <v>115</v>
      </c>
      <c r="I2823" t="s">
        <v>12933</v>
      </c>
      <c r="J2823" t="e">
        <f>+VLOOKUP(I2823,NOMENCLATURA!$A$3:$B$20,2,FALSE)</f>
        <v>#N/A</v>
      </c>
      <c r="K2823" t="s">
        <v>13554</v>
      </c>
      <c r="L2823" t="s">
        <v>14245</v>
      </c>
      <c r="M2823" s="2">
        <v>43230</v>
      </c>
      <c r="N2823" t="s">
        <v>6342</v>
      </c>
      <c r="O2823" t="s">
        <v>13556</v>
      </c>
      <c r="P2823" t="s">
        <v>3</v>
      </c>
      <c r="Q2823" t="s">
        <v>45</v>
      </c>
      <c r="R2823" t="s">
        <v>14246</v>
      </c>
      <c r="S2823" t="s">
        <v>3568</v>
      </c>
      <c r="T2823" t="s">
        <v>3</v>
      </c>
      <c r="U2823" t="s">
        <v>3</v>
      </c>
      <c r="V2823" t="str">
        <f>VLOOKUP(A2823,Ventas!$A$2:$H$3062,7,FALSE)</f>
        <v>N30</v>
      </c>
      <c r="W2823" t="str">
        <f>VLOOKUP(A2823,Ventas!$A$2:$H$3062,8,FALSE)</f>
        <v>O8</v>
      </c>
      <c r="X2823" t="e">
        <f>VLOOKUP(A2823,'Correo 1'!$A$2:$C$3062,3,FALSE)</f>
        <v>#N/A</v>
      </c>
    </row>
    <row r="2824" spans="1:24" x14ac:dyDescent="0.2">
      <c r="A2824">
        <v>7023583</v>
      </c>
      <c r="B2824" t="s">
        <v>111</v>
      </c>
      <c r="C2824" t="s">
        <v>14247</v>
      </c>
      <c r="D2824" t="s">
        <v>3</v>
      </c>
      <c r="E2824" t="s">
        <v>204</v>
      </c>
      <c r="F2824" t="s">
        <v>113</v>
      </c>
      <c r="G2824" t="s">
        <v>3</v>
      </c>
      <c r="H2824" t="s">
        <v>115</v>
      </c>
      <c r="I2824" t="s">
        <v>12933</v>
      </c>
      <c r="J2824" t="e">
        <f>+VLOOKUP(I2824,NOMENCLATURA!$A$3:$B$20,2,FALSE)</f>
        <v>#N/A</v>
      </c>
      <c r="K2824" t="s">
        <v>13554</v>
      </c>
      <c r="L2824" t="s">
        <v>14248</v>
      </c>
      <c r="M2824" s="2">
        <v>43230</v>
      </c>
      <c r="N2824" t="s">
        <v>6342</v>
      </c>
      <c r="O2824" t="s">
        <v>13556</v>
      </c>
      <c r="P2824" t="s">
        <v>3</v>
      </c>
      <c r="Q2824" t="s">
        <v>45</v>
      </c>
      <c r="R2824" t="s">
        <v>14249</v>
      </c>
      <c r="S2824" t="s">
        <v>3568</v>
      </c>
      <c r="T2824" t="s">
        <v>3</v>
      </c>
      <c r="U2824" t="s">
        <v>3</v>
      </c>
      <c r="V2824" t="str">
        <f>VLOOKUP(A2824,Ventas!$A$2:$H$3062,7,FALSE)</f>
        <v>N30</v>
      </c>
      <c r="W2824" t="str">
        <f>VLOOKUP(A2824,Ventas!$A$2:$H$3062,8,FALSE)</f>
        <v>O8</v>
      </c>
      <c r="X2824" t="e">
        <f>VLOOKUP(A2824,'Correo 1'!$A$2:$C$3062,3,FALSE)</f>
        <v>#N/A</v>
      </c>
    </row>
    <row r="2825" spans="1:24" x14ac:dyDescent="0.2">
      <c r="A2825">
        <v>7023584</v>
      </c>
      <c r="B2825" t="s">
        <v>111</v>
      </c>
      <c r="C2825" t="s">
        <v>14250</v>
      </c>
      <c r="D2825" t="s">
        <v>3</v>
      </c>
      <c r="E2825" t="s">
        <v>204</v>
      </c>
      <c r="F2825" t="s">
        <v>3887</v>
      </c>
      <c r="G2825" t="s">
        <v>3</v>
      </c>
      <c r="H2825" t="s">
        <v>115</v>
      </c>
      <c r="I2825" t="s">
        <v>12933</v>
      </c>
      <c r="J2825" t="e">
        <f>+VLOOKUP(I2825,NOMENCLATURA!$A$3:$B$20,2,FALSE)</f>
        <v>#N/A</v>
      </c>
      <c r="K2825" t="s">
        <v>14251</v>
      </c>
      <c r="L2825" t="s">
        <v>14252</v>
      </c>
      <c r="M2825" s="2">
        <v>43230</v>
      </c>
      <c r="N2825" t="s">
        <v>6342</v>
      </c>
      <c r="O2825" t="s">
        <v>13556</v>
      </c>
      <c r="P2825" t="s">
        <v>3</v>
      </c>
      <c r="Q2825" t="s">
        <v>45</v>
      </c>
      <c r="R2825" t="s">
        <v>14253</v>
      </c>
      <c r="S2825" t="s">
        <v>3568</v>
      </c>
      <c r="T2825" t="s">
        <v>3</v>
      </c>
      <c r="U2825" t="s">
        <v>3</v>
      </c>
      <c r="V2825" t="str">
        <f>VLOOKUP(A2825,Ventas!$A$2:$H$3062,7,FALSE)</f>
        <v>N0</v>
      </c>
      <c r="W2825" t="str">
        <f>VLOOKUP(A2825,Ventas!$A$2:$H$3062,8,FALSE)</f>
        <v>O8</v>
      </c>
      <c r="X2825" t="e">
        <f>VLOOKUP(A2825,'Correo 1'!$A$2:$C$3062,3,FALSE)</f>
        <v>#N/A</v>
      </c>
    </row>
    <row r="2826" spans="1:24" x14ac:dyDescent="0.2">
      <c r="A2826">
        <v>7023585</v>
      </c>
      <c r="B2826" t="s">
        <v>111</v>
      </c>
      <c r="C2826" t="s">
        <v>14254</v>
      </c>
      <c r="D2826" t="s">
        <v>3</v>
      </c>
      <c r="E2826" t="s">
        <v>204</v>
      </c>
      <c r="F2826" t="s">
        <v>113</v>
      </c>
      <c r="G2826" t="s">
        <v>3</v>
      </c>
      <c r="H2826" t="s">
        <v>115</v>
      </c>
      <c r="I2826" t="s">
        <v>12933</v>
      </c>
      <c r="J2826" t="e">
        <f>+VLOOKUP(I2826,NOMENCLATURA!$A$3:$B$20,2,FALSE)</f>
        <v>#N/A</v>
      </c>
      <c r="K2826" t="s">
        <v>13554</v>
      </c>
      <c r="L2826" t="s">
        <v>14255</v>
      </c>
      <c r="M2826" s="2">
        <v>43230</v>
      </c>
      <c r="N2826" t="s">
        <v>6342</v>
      </c>
      <c r="O2826" t="s">
        <v>13556</v>
      </c>
      <c r="P2826" t="s">
        <v>3</v>
      </c>
      <c r="Q2826" t="s">
        <v>45</v>
      </c>
      <c r="R2826" t="s">
        <v>14256</v>
      </c>
      <c r="S2826" t="s">
        <v>3568</v>
      </c>
      <c r="T2826" t="s">
        <v>3</v>
      </c>
      <c r="U2826" t="s">
        <v>3</v>
      </c>
      <c r="V2826" t="str">
        <f>VLOOKUP(A2826,Ventas!$A$2:$H$3062,7,FALSE)</f>
        <v>N30</v>
      </c>
      <c r="W2826" t="str">
        <f>VLOOKUP(A2826,Ventas!$A$2:$H$3062,8,FALSE)</f>
        <v>O8</v>
      </c>
      <c r="X2826" t="e">
        <f>VLOOKUP(A2826,'Correo 1'!$A$2:$C$3062,3,FALSE)</f>
        <v>#N/A</v>
      </c>
    </row>
    <row r="2827" spans="1:24" x14ac:dyDescent="0.2">
      <c r="A2827">
        <v>7023586</v>
      </c>
      <c r="B2827" t="s">
        <v>111</v>
      </c>
      <c r="C2827" t="s">
        <v>14257</v>
      </c>
      <c r="D2827" t="s">
        <v>3</v>
      </c>
      <c r="E2827" t="s">
        <v>204</v>
      </c>
      <c r="F2827" t="s">
        <v>113</v>
      </c>
      <c r="G2827" t="s">
        <v>3</v>
      </c>
      <c r="H2827" t="s">
        <v>115</v>
      </c>
      <c r="I2827" t="s">
        <v>12933</v>
      </c>
      <c r="J2827" t="e">
        <f>+VLOOKUP(I2827,NOMENCLATURA!$A$3:$B$20,2,FALSE)</f>
        <v>#N/A</v>
      </c>
      <c r="K2827" t="s">
        <v>13554</v>
      </c>
      <c r="L2827" t="s">
        <v>14258</v>
      </c>
      <c r="M2827" s="2">
        <v>43230</v>
      </c>
      <c r="N2827" t="s">
        <v>6342</v>
      </c>
      <c r="O2827" t="s">
        <v>13556</v>
      </c>
      <c r="P2827" t="s">
        <v>3</v>
      </c>
      <c r="Q2827" t="s">
        <v>45</v>
      </c>
      <c r="R2827" t="s">
        <v>14259</v>
      </c>
      <c r="S2827" t="s">
        <v>3568</v>
      </c>
      <c r="T2827" t="s">
        <v>3</v>
      </c>
      <c r="U2827" t="s">
        <v>3</v>
      </c>
      <c r="V2827" t="str">
        <f>VLOOKUP(A2827,Ventas!$A$2:$H$3062,7,FALSE)</f>
        <v>N30</v>
      </c>
      <c r="W2827" t="str">
        <f>VLOOKUP(A2827,Ventas!$A$2:$H$3062,8,FALSE)</f>
        <v>O8</v>
      </c>
      <c r="X2827" t="e">
        <f>VLOOKUP(A2827,'Correo 1'!$A$2:$C$3062,3,FALSE)</f>
        <v>#N/A</v>
      </c>
    </row>
    <row r="2828" spans="1:24" x14ac:dyDescent="0.2">
      <c r="A2828">
        <v>7023587</v>
      </c>
      <c r="B2828" t="s">
        <v>111</v>
      </c>
      <c r="C2828" t="s">
        <v>14260</v>
      </c>
      <c r="D2828" t="s">
        <v>3</v>
      </c>
      <c r="E2828" t="s">
        <v>204</v>
      </c>
      <c r="F2828" t="s">
        <v>113</v>
      </c>
      <c r="G2828" t="s">
        <v>3</v>
      </c>
      <c r="H2828" t="s">
        <v>115</v>
      </c>
      <c r="I2828" t="s">
        <v>12933</v>
      </c>
      <c r="J2828" t="e">
        <f>+VLOOKUP(I2828,NOMENCLATURA!$A$3:$B$20,2,FALSE)</f>
        <v>#N/A</v>
      </c>
      <c r="K2828" t="s">
        <v>13554</v>
      </c>
      <c r="L2828" t="s">
        <v>14261</v>
      </c>
      <c r="M2828" s="2">
        <v>43230</v>
      </c>
      <c r="N2828" t="s">
        <v>6342</v>
      </c>
      <c r="O2828" t="s">
        <v>13556</v>
      </c>
      <c r="P2828" t="s">
        <v>3</v>
      </c>
      <c r="Q2828" t="s">
        <v>45</v>
      </c>
      <c r="R2828" t="s">
        <v>14262</v>
      </c>
      <c r="S2828" t="s">
        <v>3568</v>
      </c>
      <c r="T2828" t="s">
        <v>3</v>
      </c>
      <c r="U2828" t="s">
        <v>3</v>
      </c>
      <c r="V2828" t="str">
        <f>VLOOKUP(A2828,Ventas!$A$2:$H$3062,7,FALSE)</f>
        <v>N30</v>
      </c>
      <c r="W2828" t="str">
        <f>VLOOKUP(A2828,Ventas!$A$2:$H$3062,8,FALSE)</f>
        <v>O8</v>
      </c>
      <c r="X2828" t="e">
        <f>VLOOKUP(A2828,'Correo 1'!$A$2:$C$3062,3,FALSE)</f>
        <v>#N/A</v>
      </c>
    </row>
    <row r="2829" spans="1:24" x14ac:dyDescent="0.2">
      <c r="A2829">
        <v>7023588</v>
      </c>
      <c r="B2829" t="s">
        <v>111</v>
      </c>
      <c r="C2829" t="s">
        <v>14263</v>
      </c>
      <c r="D2829" t="s">
        <v>3</v>
      </c>
      <c r="E2829" t="s">
        <v>204</v>
      </c>
      <c r="F2829" t="s">
        <v>113</v>
      </c>
      <c r="G2829" t="s">
        <v>3</v>
      </c>
      <c r="H2829" t="s">
        <v>115</v>
      </c>
      <c r="I2829" t="s">
        <v>12933</v>
      </c>
      <c r="J2829" t="e">
        <f>+VLOOKUP(I2829,NOMENCLATURA!$A$3:$B$20,2,FALSE)</f>
        <v>#N/A</v>
      </c>
      <c r="K2829" t="s">
        <v>13554</v>
      </c>
      <c r="L2829" t="s">
        <v>14264</v>
      </c>
      <c r="M2829" s="2">
        <v>43230</v>
      </c>
      <c r="N2829" t="s">
        <v>6342</v>
      </c>
      <c r="O2829" t="s">
        <v>13556</v>
      </c>
      <c r="P2829" t="s">
        <v>3</v>
      </c>
      <c r="Q2829" t="s">
        <v>45</v>
      </c>
      <c r="R2829" t="s">
        <v>14265</v>
      </c>
      <c r="S2829" t="s">
        <v>3568</v>
      </c>
      <c r="T2829" t="s">
        <v>3</v>
      </c>
      <c r="U2829" t="s">
        <v>3</v>
      </c>
      <c r="V2829" t="str">
        <f>VLOOKUP(A2829,Ventas!$A$2:$H$3062,7,FALSE)</f>
        <v>N30</v>
      </c>
      <c r="W2829" t="str">
        <f>VLOOKUP(A2829,Ventas!$A$2:$H$3062,8,FALSE)</f>
        <v>O8</v>
      </c>
      <c r="X2829" t="e">
        <f>VLOOKUP(A2829,'Correo 1'!$A$2:$C$3062,3,FALSE)</f>
        <v>#N/A</v>
      </c>
    </row>
    <row r="2830" spans="1:24" x14ac:dyDescent="0.2">
      <c r="A2830">
        <v>7023589</v>
      </c>
      <c r="B2830" t="s">
        <v>111</v>
      </c>
      <c r="C2830" t="s">
        <v>14266</v>
      </c>
      <c r="D2830" t="s">
        <v>3</v>
      </c>
      <c r="E2830" t="s">
        <v>204</v>
      </c>
      <c r="F2830" t="s">
        <v>113</v>
      </c>
      <c r="G2830" t="s">
        <v>3</v>
      </c>
      <c r="H2830" t="s">
        <v>115</v>
      </c>
      <c r="I2830" t="s">
        <v>12933</v>
      </c>
      <c r="J2830" t="e">
        <f>+VLOOKUP(I2830,NOMENCLATURA!$A$3:$B$20,2,FALSE)</f>
        <v>#N/A</v>
      </c>
      <c r="K2830" t="s">
        <v>13554</v>
      </c>
      <c r="L2830" t="s">
        <v>14267</v>
      </c>
      <c r="M2830" s="2">
        <v>43230</v>
      </c>
      <c r="N2830" t="s">
        <v>6342</v>
      </c>
      <c r="O2830" t="s">
        <v>13556</v>
      </c>
      <c r="P2830" t="s">
        <v>3</v>
      </c>
      <c r="Q2830" t="s">
        <v>45</v>
      </c>
      <c r="R2830" t="s">
        <v>14268</v>
      </c>
      <c r="S2830" t="s">
        <v>3568</v>
      </c>
      <c r="T2830" t="s">
        <v>3</v>
      </c>
      <c r="U2830" t="s">
        <v>3</v>
      </c>
      <c r="V2830" t="str">
        <f>VLOOKUP(A2830,Ventas!$A$2:$H$3062,7,FALSE)</f>
        <v>N30</v>
      </c>
      <c r="W2830" t="str">
        <f>VLOOKUP(A2830,Ventas!$A$2:$H$3062,8,FALSE)</f>
        <v>O8</v>
      </c>
      <c r="X2830" t="e">
        <f>VLOOKUP(A2830,'Correo 1'!$A$2:$C$3062,3,FALSE)</f>
        <v>#N/A</v>
      </c>
    </row>
    <row r="2831" spans="1:24" x14ac:dyDescent="0.2">
      <c r="A2831">
        <v>7023590</v>
      </c>
      <c r="B2831" t="s">
        <v>111</v>
      </c>
      <c r="C2831" t="s">
        <v>14269</v>
      </c>
      <c r="D2831" t="s">
        <v>3</v>
      </c>
      <c r="E2831" t="s">
        <v>204</v>
      </c>
      <c r="F2831" t="s">
        <v>113</v>
      </c>
      <c r="G2831" t="s">
        <v>3</v>
      </c>
      <c r="H2831" t="s">
        <v>115</v>
      </c>
      <c r="I2831" t="s">
        <v>12933</v>
      </c>
      <c r="J2831" t="e">
        <f>+VLOOKUP(I2831,NOMENCLATURA!$A$3:$B$20,2,FALSE)</f>
        <v>#N/A</v>
      </c>
      <c r="K2831" t="s">
        <v>13554</v>
      </c>
      <c r="L2831" t="s">
        <v>14270</v>
      </c>
      <c r="M2831" s="2">
        <v>43230</v>
      </c>
      <c r="N2831" t="s">
        <v>6342</v>
      </c>
      <c r="O2831" t="s">
        <v>13556</v>
      </c>
      <c r="P2831" t="s">
        <v>3</v>
      </c>
      <c r="Q2831" t="s">
        <v>45</v>
      </c>
      <c r="R2831" t="s">
        <v>14271</v>
      </c>
      <c r="S2831" t="s">
        <v>3568</v>
      </c>
      <c r="T2831" t="s">
        <v>3</v>
      </c>
      <c r="U2831" t="s">
        <v>3</v>
      </c>
      <c r="V2831" t="str">
        <f>VLOOKUP(A2831,Ventas!$A$2:$H$3062,7,FALSE)</f>
        <v>N30</v>
      </c>
      <c r="W2831" t="str">
        <f>VLOOKUP(A2831,Ventas!$A$2:$H$3062,8,FALSE)</f>
        <v>O8</v>
      </c>
      <c r="X2831" t="e">
        <f>VLOOKUP(A2831,'Correo 1'!$A$2:$C$3062,3,FALSE)</f>
        <v>#N/A</v>
      </c>
    </row>
    <row r="2832" spans="1:24" x14ac:dyDescent="0.2">
      <c r="A2832">
        <v>7023591</v>
      </c>
      <c r="B2832" t="s">
        <v>111</v>
      </c>
      <c r="C2832" t="s">
        <v>14272</v>
      </c>
      <c r="D2832" t="s">
        <v>3</v>
      </c>
      <c r="E2832" t="s">
        <v>204</v>
      </c>
      <c r="F2832" t="s">
        <v>113</v>
      </c>
      <c r="G2832" t="s">
        <v>3</v>
      </c>
      <c r="H2832" t="s">
        <v>115</v>
      </c>
      <c r="I2832" t="s">
        <v>12933</v>
      </c>
      <c r="J2832" t="e">
        <f>+VLOOKUP(I2832,NOMENCLATURA!$A$3:$B$20,2,FALSE)</f>
        <v>#N/A</v>
      </c>
      <c r="K2832" t="s">
        <v>13554</v>
      </c>
      <c r="L2832" t="s">
        <v>14273</v>
      </c>
      <c r="M2832" s="2">
        <v>43230</v>
      </c>
      <c r="N2832" t="s">
        <v>6342</v>
      </c>
      <c r="O2832" t="s">
        <v>13556</v>
      </c>
      <c r="P2832" t="s">
        <v>3</v>
      </c>
      <c r="Q2832" t="s">
        <v>45</v>
      </c>
      <c r="R2832" t="s">
        <v>14274</v>
      </c>
      <c r="S2832" t="s">
        <v>3568</v>
      </c>
      <c r="T2832" t="s">
        <v>3</v>
      </c>
      <c r="U2832" t="s">
        <v>3</v>
      </c>
      <c r="V2832" t="str">
        <f>VLOOKUP(A2832,Ventas!$A$2:$H$3062,7,FALSE)</f>
        <v>N30</v>
      </c>
      <c r="W2832" t="str">
        <f>VLOOKUP(A2832,Ventas!$A$2:$H$3062,8,FALSE)</f>
        <v>O8</v>
      </c>
      <c r="X2832" t="e">
        <f>VLOOKUP(A2832,'Correo 1'!$A$2:$C$3062,3,FALSE)</f>
        <v>#N/A</v>
      </c>
    </row>
    <row r="2833" spans="1:24" x14ac:dyDescent="0.2">
      <c r="A2833">
        <v>7023592</v>
      </c>
      <c r="B2833" t="s">
        <v>111</v>
      </c>
      <c r="C2833" t="s">
        <v>14275</v>
      </c>
      <c r="D2833" t="s">
        <v>3</v>
      </c>
      <c r="E2833" t="s">
        <v>204</v>
      </c>
      <c r="F2833" t="s">
        <v>113</v>
      </c>
      <c r="G2833" t="s">
        <v>3</v>
      </c>
      <c r="H2833" t="s">
        <v>115</v>
      </c>
      <c r="I2833" t="s">
        <v>12933</v>
      </c>
      <c r="J2833" t="e">
        <f>+VLOOKUP(I2833,NOMENCLATURA!$A$3:$B$20,2,FALSE)</f>
        <v>#N/A</v>
      </c>
      <c r="K2833" t="s">
        <v>13554</v>
      </c>
      <c r="L2833" t="s">
        <v>14276</v>
      </c>
      <c r="M2833" s="2">
        <v>43230</v>
      </c>
      <c r="N2833" t="s">
        <v>6342</v>
      </c>
      <c r="O2833" t="s">
        <v>13556</v>
      </c>
      <c r="P2833" t="s">
        <v>3</v>
      </c>
      <c r="Q2833" t="s">
        <v>45</v>
      </c>
      <c r="R2833" t="s">
        <v>14277</v>
      </c>
      <c r="S2833" t="s">
        <v>3568</v>
      </c>
      <c r="T2833" t="s">
        <v>3</v>
      </c>
      <c r="U2833" t="s">
        <v>3</v>
      </c>
      <c r="V2833" t="str">
        <f>VLOOKUP(A2833,Ventas!$A$2:$H$3062,7,FALSE)</f>
        <v>N30</v>
      </c>
      <c r="W2833" t="str">
        <f>VLOOKUP(A2833,Ventas!$A$2:$H$3062,8,FALSE)</f>
        <v>O8</v>
      </c>
      <c r="X2833" t="e">
        <f>VLOOKUP(A2833,'Correo 1'!$A$2:$C$3062,3,FALSE)</f>
        <v>#N/A</v>
      </c>
    </row>
    <row r="2834" spans="1:24" x14ac:dyDescent="0.2">
      <c r="A2834">
        <v>7023593</v>
      </c>
      <c r="B2834" t="s">
        <v>111</v>
      </c>
      <c r="C2834" t="s">
        <v>14278</v>
      </c>
      <c r="D2834" t="s">
        <v>3</v>
      </c>
      <c r="E2834" t="s">
        <v>204</v>
      </c>
      <c r="F2834" t="s">
        <v>113</v>
      </c>
      <c r="G2834" t="s">
        <v>3</v>
      </c>
      <c r="H2834" t="s">
        <v>115</v>
      </c>
      <c r="I2834" t="s">
        <v>12933</v>
      </c>
      <c r="J2834" t="e">
        <f>+VLOOKUP(I2834,NOMENCLATURA!$A$3:$B$20,2,FALSE)</f>
        <v>#N/A</v>
      </c>
      <c r="K2834" t="s">
        <v>13554</v>
      </c>
      <c r="L2834" t="s">
        <v>14279</v>
      </c>
      <c r="M2834" s="2">
        <v>43230</v>
      </c>
      <c r="N2834" t="s">
        <v>6342</v>
      </c>
      <c r="O2834" t="s">
        <v>13556</v>
      </c>
      <c r="P2834" t="s">
        <v>3</v>
      </c>
      <c r="Q2834" t="s">
        <v>45</v>
      </c>
      <c r="R2834" t="s">
        <v>14280</v>
      </c>
      <c r="S2834" t="s">
        <v>3568</v>
      </c>
      <c r="T2834" t="s">
        <v>3</v>
      </c>
      <c r="U2834" t="s">
        <v>3</v>
      </c>
      <c r="V2834" t="str">
        <f>VLOOKUP(A2834,Ventas!$A$2:$H$3062,7,FALSE)</f>
        <v>N30</v>
      </c>
      <c r="W2834" t="str">
        <f>VLOOKUP(A2834,Ventas!$A$2:$H$3062,8,FALSE)</f>
        <v>O8</v>
      </c>
      <c r="X2834" t="e">
        <f>VLOOKUP(A2834,'Correo 1'!$A$2:$C$3062,3,FALSE)</f>
        <v>#N/A</v>
      </c>
    </row>
    <row r="2835" spans="1:24" x14ac:dyDescent="0.2">
      <c r="A2835">
        <v>7023594</v>
      </c>
      <c r="B2835" t="s">
        <v>111</v>
      </c>
      <c r="C2835" t="s">
        <v>14281</v>
      </c>
      <c r="D2835" t="s">
        <v>3</v>
      </c>
      <c r="E2835" t="s">
        <v>204</v>
      </c>
      <c r="F2835" t="s">
        <v>113</v>
      </c>
      <c r="G2835" t="s">
        <v>3</v>
      </c>
      <c r="H2835" t="s">
        <v>115</v>
      </c>
      <c r="I2835" t="s">
        <v>12933</v>
      </c>
      <c r="J2835" t="e">
        <f>+VLOOKUP(I2835,NOMENCLATURA!$A$3:$B$20,2,FALSE)</f>
        <v>#N/A</v>
      </c>
      <c r="K2835" t="s">
        <v>13554</v>
      </c>
      <c r="L2835" t="s">
        <v>14282</v>
      </c>
      <c r="M2835" s="2">
        <v>43230</v>
      </c>
      <c r="N2835" t="s">
        <v>6342</v>
      </c>
      <c r="O2835" t="s">
        <v>13556</v>
      </c>
      <c r="P2835" t="s">
        <v>3</v>
      </c>
      <c r="Q2835" t="s">
        <v>45</v>
      </c>
      <c r="R2835" t="s">
        <v>14283</v>
      </c>
      <c r="S2835" t="s">
        <v>3568</v>
      </c>
      <c r="T2835" t="s">
        <v>3</v>
      </c>
      <c r="U2835" t="s">
        <v>3</v>
      </c>
      <c r="V2835" t="str">
        <f>VLOOKUP(A2835,Ventas!$A$2:$H$3062,7,FALSE)</f>
        <v>N30</v>
      </c>
      <c r="W2835" t="str">
        <f>VLOOKUP(A2835,Ventas!$A$2:$H$3062,8,FALSE)</f>
        <v>O8</v>
      </c>
      <c r="X2835" t="e">
        <f>VLOOKUP(A2835,'Correo 1'!$A$2:$C$3062,3,FALSE)</f>
        <v>#N/A</v>
      </c>
    </row>
    <row r="2836" spans="1:24" x14ac:dyDescent="0.2">
      <c r="A2836">
        <v>7023595</v>
      </c>
      <c r="B2836" t="s">
        <v>111</v>
      </c>
      <c r="C2836" t="s">
        <v>14284</v>
      </c>
      <c r="D2836" t="s">
        <v>3</v>
      </c>
      <c r="E2836" t="s">
        <v>204</v>
      </c>
      <c r="F2836" t="s">
        <v>113</v>
      </c>
      <c r="G2836" t="s">
        <v>3</v>
      </c>
      <c r="H2836" t="s">
        <v>115</v>
      </c>
      <c r="I2836" t="s">
        <v>12933</v>
      </c>
      <c r="J2836" t="e">
        <f>+VLOOKUP(I2836,NOMENCLATURA!$A$3:$B$20,2,FALSE)</f>
        <v>#N/A</v>
      </c>
      <c r="K2836" t="s">
        <v>13554</v>
      </c>
      <c r="L2836" t="s">
        <v>14285</v>
      </c>
      <c r="M2836" s="2">
        <v>43230</v>
      </c>
      <c r="N2836" t="s">
        <v>6342</v>
      </c>
      <c r="O2836" t="s">
        <v>13556</v>
      </c>
      <c r="P2836" t="s">
        <v>3</v>
      </c>
      <c r="Q2836" t="s">
        <v>45</v>
      </c>
      <c r="R2836" t="s">
        <v>14286</v>
      </c>
      <c r="S2836" t="s">
        <v>3568</v>
      </c>
      <c r="T2836" t="s">
        <v>3</v>
      </c>
      <c r="U2836" t="s">
        <v>3</v>
      </c>
      <c r="V2836" t="str">
        <f>VLOOKUP(A2836,Ventas!$A$2:$H$3062,7,FALSE)</f>
        <v>N30</v>
      </c>
      <c r="W2836" t="str">
        <f>VLOOKUP(A2836,Ventas!$A$2:$H$3062,8,FALSE)</f>
        <v>O8</v>
      </c>
      <c r="X2836" t="e">
        <f>VLOOKUP(A2836,'Correo 1'!$A$2:$C$3062,3,FALSE)</f>
        <v>#N/A</v>
      </c>
    </row>
    <row r="2837" spans="1:24" x14ac:dyDescent="0.2">
      <c r="A2837">
        <v>7023596</v>
      </c>
      <c r="B2837" t="s">
        <v>111</v>
      </c>
      <c r="C2837" t="s">
        <v>14287</v>
      </c>
      <c r="D2837" t="s">
        <v>3</v>
      </c>
      <c r="E2837" t="s">
        <v>204</v>
      </c>
      <c r="F2837" t="s">
        <v>113</v>
      </c>
      <c r="G2837" t="s">
        <v>3</v>
      </c>
      <c r="H2837" t="s">
        <v>115</v>
      </c>
      <c r="I2837" t="s">
        <v>12933</v>
      </c>
      <c r="J2837" t="e">
        <f>+VLOOKUP(I2837,NOMENCLATURA!$A$3:$B$20,2,FALSE)</f>
        <v>#N/A</v>
      </c>
      <c r="K2837" t="s">
        <v>13554</v>
      </c>
      <c r="L2837" t="s">
        <v>14288</v>
      </c>
      <c r="M2837" s="2">
        <v>43230</v>
      </c>
      <c r="N2837" t="s">
        <v>6342</v>
      </c>
      <c r="O2837" t="s">
        <v>13556</v>
      </c>
      <c r="P2837" t="s">
        <v>3</v>
      </c>
      <c r="Q2837" t="s">
        <v>45</v>
      </c>
      <c r="R2837" t="s">
        <v>14289</v>
      </c>
      <c r="S2837" t="s">
        <v>3568</v>
      </c>
      <c r="T2837" t="s">
        <v>3</v>
      </c>
      <c r="U2837" t="s">
        <v>3</v>
      </c>
      <c r="V2837" t="str">
        <f>VLOOKUP(A2837,Ventas!$A$2:$H$3062,7,FALSE)</f>
        <v>N30</v>
      </c>
      <c r="W2837" t="str">
        <f>VLOOKUP(A2837,Ventas!$A$2:$H$3062,8,FALSE)</f>
        <v>O8</v>
      </c>
      <c r="X2837" t="e">
        <f>VLOOKUP(A2837,'Correo 1'!$A$2:$C$3062,3,FALSE)</f>
        <v>#N/A</v>
      </c>
    </row>
    <row r="2838" spans="1:24" x14ac:dyDescent="0.2">
      <c r="A2838">
        <v>7023597</v>
      </c>
      <c r="B2838" t="s">
        <v>111</v>
      </c>
      <c r="C2838" t="s">
        <v>14290</v>
      </c>
      <c r="D2838" t="s">
        <v>3</v>
      </c>
      <c r="E2838" t="s">
        <v>204</v>
      </c>
      <c r="F2838" t="s">
        <v>113</v>
      </c>
      <c r="G2838" t="s">
        <v>3</v>
      </c>
      <c r="H2838" t="s">
        <v>115</v>
      </c>
      <c r="I2838" t="s">
        <v>12933</v>
      </c>
      <c r="J2838" t="e">
        <f>+VLOOKUP(I2838,NOMENCLATURA!$A$3:$B$20,2,FALSE)</f>
        <v>#N/A</v>
      </c>
      <c r="K2838" t="s">
        <v>13554</v>
      </c>
      <c r="L2838" t="s">
        <v>14291</v>
      </c>
      <c r="M2838" s="2">
        <v>43230</v>
      </c>
      <c r="N2838" t="s">
        <v>6342</v>
      </c>
      <c r="O2838" t="s">
        <v>13556</v>
      </c>
      <c r="P2838" t="s">
        <v>3</v>
      </c>
      <c r="Q2838" t="s">
        <v>45</v>
      </c>
      <c r="R2838" t="s">
        <v>14292</v>
      </c>
      <c r="S2838" t="s">
        <v>3568</v>
      </c>
      <c r="T2838" t="s">
        <v>3</v>
      </c>
      <c r="U2838" t="s">
        <v>3</v>
      </c>
      <c r="V2838" t="str">
        <f>VLOOKUP(A2838,Ventas!$A$2:$H$3062,7,FALSE)</f>
        <v>N30</v>
      </c>
      <c r="W2838" t="str">
        <f>VLOOKUP(A2838,Ventas!$A$2:$H$3062,8,FALSE)</f>
        <v>O8</v>
      </c>
      <c r="X2838" t="e">
        <f>VLOOKUP(A2838,'Correo 1'!$A$2:$C$3062,3,FALSE)</f>
        <v>#N/A</v>
      </c>
    </row>
    <row r="2839" spans="1:24" x14ac:dyDescent="0.2">
      <c r="A2839">
        <v>7023598</v>
      </c>
      <c r="B2839" t="s">
        <v>111</v>
      </c>
      <c r="C2839" t="s">
        <v>14293</v>
      </c>
      <c r="D2839" t="s">
        <v>3</v>
      </c>
      <c r="E2839" t="s">
        <v>204</v>
      </c>
      <c r="F2839" t="s">
        <v>113</v>
      </c>
      <c r="G2839" t="s">
        <v>3</v>
      </c>
      <c r="H2839" t="s">
        <v>115</v>
      </c>
      <c r="I2839" t="s">
        <v>12933</v>
      </c>
      <c r="J2839" t="e">
        <f>+VLOOKUP(I2839,NOMENCLATURA!$A$3:$B$20,2,FALSE)</f>
        <v>#N/A</v>
      </c>
      <c r="K2839" t="s">
        <v>13554</v>
      </c>
      <c r="L2839" t="s">
        <v>14294</v>
      </c>
      <c r="M2839" s="2">
        <v>43230</v>
      </c>
      <c r="N2839" t="s">
        <v>6342</v>
      </c>
      <c r="O2839" t="s">
        <v>13556</v>
      </c>
      <c r="P2839" t="s">
        <v>3</v>
      </c>
      <c r="Q2839" t="s">
        <v>45</v>
      </c>
      <c r="R2839" t="s">
        <v>14295</v>
      </c>
      <c r="S2839" t="s">
        <v>3568</v>
      </c>
      <c r="T2839" t="s">
        <v>3</v>
      </c>
      <c r="U2839" t="s">
        <v>3</v>
      </c>
      <c r="V2839" t="str">
        <f>VLOOKUP(A2839,Ventas!$A$2:$H$3062,7,FALSE)</f>
        <v>N30</v>
      </c>
      <c r="W2839" t="str">
        <f>VLOOKUP(A2839,Ventas!$A$2:$H$3062,8,FALSE)</f>
        <v>O8</v>
      </c>
      <c r="X2839" t="e">
        <f>VLOOKUP(A2839,'Correo 1'!$A$2:$C$3062,3,FALSE)</f>
        <v>#N/A</v>
      </c>
    </row>
    <row r="2840" spans="1:24" x14ac:dyDescent="0.2">
      <c r="A2840">
        <v>7023599</v>
      </c>
      <c r="B2840" t="s">
        <v>111</v>
      </c>
      <c r="C2840" t="s">
        <v>14296</v>
      </c>
      <c r="D2840" t="s">
        <v>3</v>
      </c>
      <c r="E2840" t="s">
        <v>204</v>
      </c>
      <c r="F2840" t="s">
        <v>113</v>
      </c>
      <c r="G2840" t="s">
        <v>3</v>
      </c>
      <c r="H2840" t="s">
        <v>115</v>
      </c>
      <c r="I2840" t="s">
        <v>12933</v>
      </c>
      <c r="J2840" t="e">
        <f>+VLOOKUP(I2840,NOMENCLATURA!$A$3:$B$20,2,FALSE)</f>
        <v>#N/A</v>
      </c>
      <c r="K2840" t="s">
        <v>13554</v>
      </c>
      <c r="L2840" t="s">
        <v>14297</v>
      </c>
      <c r="M2840" s="2">
        <v>43230</v>
      </c>
      <c r="N2840" t="s">
        <v>6342</v>
      </c>
      <c r="O2840" t="s">
        <v>13556</v>
      </c>
      <c r="P2840" t="s">
        <v>3</v>
      </c>
      <c r="Q2840" t="s">
        <v>45</v>
      </c>
      <c r="R2840" t="s">
        <v>14298</v>
      </c>
      <c r="S2840" t="s">
        <v>3568</v>
      </c>
      <c r="T2840" t="s">
        <v>3</v>
      </c>
      <c r="U2840" t="s">
        <v>3</v>
      </c>
      <c r="V2840" t="str">
        <f>VLOOKUP(A2840,Ventas!$A$2:$H$3062,7,FALSE)</f>
        <v>N30</v>
      </c>
      <c r="W2840" t="str">
        <f>VLOOKUP(A2840,Ventas!$A$2:$H$3062,8,FALSE)</f>
        <v>O8</v>
      </c>
      <c r="X2840" t="e">
        <f>VLOOKUP(A2840,'Correo 1'!$A$2:$C$3062,3,FALSE)</f>
        <v>#N/A</v>
      </c>
    </row>
    <row r="2841" spans="1:24" x14ac:dyDescent="0.2">
      <c r="A2841">
        <v>7023600</v>
      </c>
      <c r="B2841" t="s">
        <v>111</v>
      </c>
      <c r="C2841" t="s">
        <v>14299</v>
      </c>
      <c r="D2841" t="s">
        <v>3</v>
      </c>
      <c r="E2841" t="s">
        <v>204</v>
      </c>
      <c r="F2841" t="s">
        <v>113</v>
      </c>
      <c r="G2841" t="s">
        <v>3</v>
      </c>
      <c r="H2841" t="s">
        <v>115</v>
      </c>
      <c r="I2841" t="s">
        <v>12933</v>
      </c>
      <c r="J2841" t="e">
        <f>+VLOOKUP(I2841,NOMENCLATURA!$A$3:$B$20,2,FALSE)</f>
        <v>#N/A</v>
      </c>
      <c r="K2841" t="s">
        <v>13554</v>
      </c>
      <c r="L2841" t="s">
        <v>14300</v>
      </c>
      <c r="M2841" s="2">
        <v>43230</v>
      </c>
      <c r="N2841" t="s">
        <v>6342</v>
      </c>
      <c r="O2841" t="s">
        <v>13556</v>
      </c>
      <c r="P2841" t="s">
        <v>3</v>
      </c>
      <c r="Q2841" t="s">
        <v>45</v>
      </c>
      <c r="R2841" t="s">
        <v>14301</v>
      </c>
      <c r="S2841" t="s">
        <v>3568</v>
      </c>
      <c r="T2841" t="s">
        <v>3</v>
      </c>
      <c r="U2841" t="s">
        <v>3</v>
      </c>
      <c r="V2841" t="str">
        <f>VLOOKUP(A2841,Ventas!$A$2:$H$3062,7,FALSE)</f>
        <v>N30</v>
      </c>
      <c r="W2841" t="str">
        <f>VLOOKUP(A2841,Ventas!$A$2:$H$3062,8,FALSE)</f>
        <v>O8</v>
      </c>
      <c r="X2841" t="e">
        <f>VLOOKUP(A2841,'Correo 1'!$A$2:$C$3062,3,FALSE)</f>
        <v>#N/A</v>
      </c>
    </row>
    <row r="2842" spans="1:24" x14ac:dyDescent="0.2">
      <c r="A2842">
        <v>7023601</v>
      </c>
      <c r="B2842" t="s">
        <v>111</v>
      </c>
      <c r="C2842" t="s">
        <v>14302</v>
      </c>
      <c r="D2842" t="s">
        <v>3</v>
      </c>
      <c r="E2842" t="s">
        <v>204</v>
      </c>
      <c r="F2842" t="s">
        <v>113</v>
      </c>
      <c r="G2842" t="s">
        <v>3</v>
      </c>
      <c r="H2842" t="s">
        <v>115</v>
      </c>
      <c r="I2842" t="s">
        <v>12933</v>
      </c>
      <c r="J2842" t="e">
        <f>+VLOOKUP(I2842,NOMENCLATURA!$A$3:$B$20,2,FALSE)</f>
        <v>#N/A</v>
      </c>
      <c r="K2842" t="s">
        <v>13554</v>
      </c>
      <c r="L2842" t="s">
        <v>14303</v>
      </c>
      <c r="M2842" s="2">
        <v>43230</v>
      </c>
      <c r="N2842" t="s">
        <v>6342</v>
      </c>
      <c r="O2842" t="s">
        <v>13556</v>
      </c>
      <c r="P2842" t="s">
        <v>3</v>
      </c>
      <c r="Q2842" t="s">
        <v>45</v>
      </c>
      <c r="R2842" t="s">
        <v>14304</v>
      </c>
      <c r="S2842" t="s">
        <v>3568</v>
      </c>
      <c r="T2842" t="s">
        <v>3</v>
      </c>
      <c r="U2842" t="s">
        <v>3</v>
      </c>
      <c r="V2842" t="str">
        <f>VLOOKUP(A2842,Ventas!$A$2:$H$3062,7,FALSE)</f>
        <v>N30</v>
      </c>
      <c r="W2842" t="str">
        <f>VLOOKUP(A2842,Ventas!$A$2:$H$3062,8,FALSE)</f>
        <v>O8</v>
      </c>
      <c r="X2842" t="e">
        <f>VLOOKUP(A2842,'Correo 1'!$A$2:$C$3062,3,FALSE)</f>
        <v>#N/A</v>
      </c>
    </row>
    <row r="2843" spans="1:24" x14ac:dyDescent="0.2">
      <c r="A2843">
        <v>7023602</v>
      </c>
      <c r="B2843" t="s">
        <v>111</v>
      </c>
      <c r="C2843" t="s">
        <v>14305</v>
      </c>
      <c r="D2843" t="s">
        <v>3</v>
      </c>
      <c r="E2843" t="s">
        <v>204</v>
      </c>
      <c r="F2843" t="s">
        <v>113</v>
      </c>
      <c r="G2843" t="s">
        <v>3</v>
      </c>
      <c r="H2843" t="s">
        <v>115</v>
      </c>
      <c r="I2843" t="s">
        <v>12933</v>
      </c>
      <c r="J2843" t="e">
        <f>+VLOOKUP(I2843,NOMENCLATURA!$A$3:$B$20,2,FALSE)</f>
        <v>#N/A</v>
      </c>
      <c r="K2843" t="s">
        <v>13554</v>
      </c>
      <c r="L2843" t="s">
        <v>14306</v>
      </c>
      <c r="M2843" s="2">
        <v>43230</v>
      </c>
      <c r="N2843" t="s">
        <v>6342</v>
      </c>
      <c r="O2843" t="s">
        <v>13556</v>
      </c>
      <c r="P2843" t="s">
        <v>3</v>
      </c>
      <c r="Q2843" t="s">
        <v>45</v>
      </c>
      <c r="R2843" t="s">
        <v>14307</v>
      </c>
      <c r="S2843" t="s">
        <v>3568</v>
      </c>
      <c r="T2843" t="s">
        <v>3</v>
      </c>
      <c r="U2843" t="s">
        <v>3</v>
      </c>
      <c r="V2843" t="str">
        <f>VLOOKUP(A2843,Ventas!$A$2:$H$3062,7,FALSE)</f>
        <v>N30</v>
      </c>
      <c r="W2843" t="str">
        <f>VLOOKUP(A2843,Ventas!$A$2:$H$3062,8,FALSE)</f>
        <v>O8</v>
      </c>
      <c r="X2843" t="e">
        <f>VLOOKUP(A2843,'Correo 1'!$A$2:$C$3062,3,FALSE)</f>
        <v>#N/A</v>
      </c>
    </row>
    <row r="2844" spans="1:24" x14ac:dyDescent="0.2">
      <c r="A2844">
        <v>7023603</v>
      </c>
      <c r="B2844" t="s">
        <v>111</v>
      </c>
      <c r="C2844" t="s">
        <v>14308</v>
      </c>
      <c r="D2844" t="s">
        <v>3</v>
      </c>
      <c r="E2844" t="s">
        <v>204</v>
      </c>
      <c r="F2844" t="s">
        <v>113</v>
      </c>
      <c r="G2844" t="s">
        <v>3</v>
      </c>
      <c r="H2844" t="s">
        <v>115</v>
      </c>
      <c r="I2844" t="s">
        <v>12933</v>
      </c>
      <c r="J2844" t="e">
        <f>+VLOOKUP(I2844,NOMENCLATURA!$A$3:$B$20,2,FALSE)</f>
        <v>#N/A</v>
      </c>
      <c r="K2844" t="s">
        <v>13554</v>
      </c>
      <c r="L2844" t="s">
        <v>14309</v>
      </c>
      <c r="M2844" s="2">
        <v>43230</v>
      </c>
      <c r="N2844" t="s">
        <v>6342</v>
      </c>
      <c r="O2844" t="s">
        <v>13556</v>
      </c>
      <c r="P2844" t="s">
        <v>3</v>
      </c>
      <c r="Q2844" t="s">
        <v>45</v>
      </c>
      <c r="R2844" t="s">
        <v>14310</v>
      </c>
      <c r="S2844" t="s">
        <v>3568</v>
      </c>
      <c r="T2844" t="s">
        <v>3</v>
      </c>
      <c r="U2844" t="s">
        <v>3</v>
      </c>
      <c r="V2844" t="str">
        <f>VLOOKUP(A2844,Ventas!$A$2:$H$3062,7,FALSE)</f>
        <v>N30</v>
      </c>
      <c r="W2844" t="str">
        <f>VLOOKUP(A2844,Ventas!$A$2:$H$3062,8,FALSE)</f>
        <v>O8</v>
      </c>
      <c r="X2844" t="e">
        <f>VLOOKUP(A2844,'Correo 1'!$A$2:$C$3062,3,FALSE)</f>
        <v>#N/A</v>
      </c>
    </row>
    <row r="2845" spans="1:24" x14ac:dyDescent="0.2">
      <c r="A2845">
        <v>7023604</v>
      </c>
      <c r="B2845" t="s">
        <v>111</v>
      </c>
      <c r="C2845" t="s">
        <v>14311</v>
      </c>
      <c r="D2845" t="s">
        <v>3</v>
      </c>
      <c r="E2845" t="s">
        <v>204</v>
      </c>
      <c r="F2845" t="s">
        <v>113</v>
      </c>
      <c r="G2845" t="s">
        <v>3</v>
      </c>
      <c r="H2845" t="s">
        <v>115</v>
      </c>
      <c r="I2845" t="s">
        <v>12933</v>
      </c>
      <c r="J2845" t="e">
        <f>+VLOOKUP(I2845,NOMENCLATURA!$A$3:$B$20,2,FALSE)</f>
        <v>#N/A</v>
      </c>
      <c r="K2845" t="s">
        <v>13554</v>
      </c>
      <c r="L2845" t="s">
        <v>14312</v>
      </c>
      <c r="M2845" s="2">
        <v>43230</v>
      </c>
      <c r="N2845" t="s">
        <v>6342</v>
      </c>
      <c r="O2845" t="s">
        <v>13556</v>
      </c>
      <c r="P2845" t="s">
        <v>3</v>
      </c>
      <c r="Q2845" t="s">
        <v>45</v>
      </c>
      <c r="R2845" t="s">
        <v>14313</v>
      </c>
      <c r="S2845" t="s">
        <v>3568</v>
      </c>
      <c r="T2845" t="s">
        <v>3</v>
      </c>
      <c r="U2845" t="s">
        <v>3</v>
      </c>
      <c r="V2845" t="str">
        <f>VLOOKUP(A2845,Ventas!$A$2:$H$3062,7,FALSE)</f>
        <v>N30</v>
      </c>
      <c r="W2845" t="str">
        <f>VLOOKUP(A2845,Ventas!$A$2:$H$3062,8,FALSE)</f>
        <v>O8</v>
      </c>
      <c r="X2845" t="e">
        <f>VLOOKUP(A2845,'Correo 1'!$A$2:$C$3062,3,FALSE)</f>
        <v>#N/A</v>
      </c>
    </row>
    <row r="2846" spans="1:24" x14ac:dyDescent="0.2">
      <c r="A2846">
        <v>7023605</v>
      </c>
      <c r="B2846" t="s">
        <v>111</v>
      </c>
      <c r="C2846" t="s">
        <v>14314</v>
      </c>
      <c r="D2846" t="s">
        <v>3</v>
      </c>
      <c r="E2846" t="s">
        <v>204</v>
      </c>
      <c r="F2846" t="s">
        <v>113</v>
      </c>
      <c r="G2846" t="s">
        <v>3</v>
      </c>
      <c r="H2846" t="s">
        <v>115</v>
      </c>
      <c r="I2846" t="s">
        <v>12933</v>
      </c>
      <c r="J2846" t="e">
        <f>+VLOOKUP(I2846,NOMENCLATURA!$A$3:$B$20,2,FALSE)</f>
        <v>#N/A</v>
      </c>
      <c r="K2846" t="s">
        <v>13554</v>
      </c>
      <c r="L2846" t="s">
        <v>14315</v>
      </c>
      <c r="M2846" s="2">
        <v>43230</v>
      </c>
      <c r="N2846" t="s">
        <v>6342</v>
      </c>
      <c r="O2846" t="s">
        <v>13556</v>
      </c>
      <c r="P2846" t="s">
        <v>3</v>
      </c>
      <c r="Q2846" t="s">
        <v>45</v>
      </c>
      <c r="R2846" t="s">
        <v>14316</v>
      </c>
      <c r="S2846" t="s">
        <v>3568</v>
      </c>
      <c r="T2846" t="s">
        <v>3</v>
      </c>
      <c r="U2846" t="s">
        <v>3</v>
      </c>
      <c r="V2846" t="str">
        <f>VLOOKUP(A2846,Ventas!$A$2:$H$3062,7,FALSE)</f>
        <v>N30</v>
      </c>
      <c r="W2846" t="str">
        <f>VLOOKUP(A2846,Ventas!$A$2:$H$3062,8,FALSE)</f>
        <v>O8</v>
      </c>
      <c r="X2846" t="e">
        <f>VLOOKUP(A2846,'Correo 1'!$A$2:$C$3062,3,FALSE)</f>
        <v>#N/A</v>
      </c>
    </row>
    <row r="2847" spans="1:24" x14ac:dyDescent="0.2">
      <c r="A2847">
        <v>7023606</v>
      </c>
      <c r="B2847" t="s">
        <v>111</v>
      </c>
      <c r="C2847" t="s">
        <v>14317</v>
      </c>
      <c r="D2847" t="s">
        <v>3</v>
      </c>
      <c r="E2847" t="s">
        <v>204</v>
      </c>
      <c r="F2847" t="s">
        <v>113</v>
      </c>
      <c r="G2847" t="s">
        <v>3</v>
      </c>
      <c r="H2847" t="s">
        <v>115</v>
      </c>
      <c r="I2847" t="s">
        <v>12933</v>
      </c>
      <c r="J2847" t="e">
        <f>+VLOOKUP(I2847,NOMENCLATURA!$A$3:$B$20,2,FALSE)</f>
        <v>#N/A</v>
      </c>
      <c r="K2847" t="s">
        <v>13554</v>
      </c>
      <c r="L2847" t="s">
        <v>14318</v>
      </c>
      <c r="M2847" s="2">
        <v>43230</v>
      </c>
      <c r="N2847" t="s">
        <v>6342</v>
      </c>
      <c r="O2847" t="s">
        <v>13556</v>
      </c>
      <c r="P2847" t="s">
        <v>3</v>
      </c>
      <c r="Q2847" t="s">
        <v>45</v>
      </c>
      <c r="R2847" t="s">
        <v>14319</v>
      </c>
      <c r="S2847" t="s">
        <v>3568</v>
      </c>
      <c r="T2847" t="s">
        <v>3</v>
      </c>
      <c r="U2847" t="s">
        <v>3</v>
      </c>
      <c r="V2847" t="str">
        <f>VLOOKUP(A2847,Ventas!$A$2:$H$3062,7,FALSE)</f>
        <v>N30</v>
      </c>
      <c r="W2847" t="str">
        <f>VLOOKUP(A2847,Ventas!$A$2:$H$3062,8,FALSE)</f>
        <v>O8</v>
      </c>
      <c r="X2847" t="e">
        <f>VLOOKUP(A2847,'Correo 1'!$A$2:$C$3062,3,FALSE)</f>
        <v>#N/A</v>
      </c>
    </row>
    <row r="2848" spans="1:24" x14ac:dyDescent="0.2">
      <c r="A2848">
        <v>7023607</v>
      </c>
      <c r="B2848" t="s">
        <v>111</v>
      </c>
      <c r="C2848" t="s">
        <v>14320</v>
      </c>
      <c r="D2848" t="s">
        <v>3</v>
      </c>
      <c r="E2848" t="s">
        <v>204</v>
      </c>
      <c r="F2848" t="s">
        <v>113</v>
      </c>
      <c r="G2848" t="s">
        <v>3</v>
      </c>
      <c r="H2848" t="s">
        <v>115</v>
      </c>
      <c r="I2848" t="s">
        <v>12933</v>
      </c>
      <c r="J2848" t="e">
        <f>+VLOOKUP(I2848,NOMENCLATURA!$A$3:$B$20,2,FALSE)</f>
        <v>#N/A</v>
      </c>
      <c r="K2848" t="s">
        <v>13554</v>
      </c>
      <c r="L2848" t="s">
        <v>14321</v>
      </c>
      <c r="M2848" s="2">
        <v>43230</v>
      </c>
      <c r="N2848" t="s">
        <v>6342</v>
      </c>
      <c r="O2848" t="s">
        <v>13556</v>
      </c>
      <c r="P2848" t="s">
        <v>3</v>
      </c>
      <c r="Q2848" t="s">
        <v>45</v>
      </c>
      <c r="R2848" t="s">
        <v>14322</v>
      </c>
      <c r="S2848" t="s">
        <v>3568</v>
      </c>
      <c r="T2848" t="s">
        <v>3</v>
      </c>
      <c r="U2848" t="s">
        <v>3</v>
      </c>
      <c r="V2848" t="str">
        <f>VLOOKUP(A2848,Ventas!$A$2:$H$3062,7,FALSE)</f>
        <v>N30</v>
      </c>
      <c r="W2848" t="str">
        <f>VLOOKUP(A2848,Ventas!$A$2:$H$3062,8,FALSE)</f>
        <v>O8</v>
      </c>
      <c r="X2848" t="e">
        <f>VLOOKUP(A2848,'Correo 1'!$A$2:$C$3062,3,FALSE)</f>
        <v>#N/A</v>
      </c>
    </row>
    <row r="2849" spans="1:24" x14ac:dyDescent="0.2">
      <c r="A2849">
        <v>7023608</v>
      </c>
      <c r="B2849" t="s">
        <v>111</v>
      </c>
      <c r="C2849" t="s">
        <v>14323</v>
      </c>
      <c r="D2849" t="s">
        <v>3</v>
      </c>
      <c r="E2849" t="s">
        <v>204</v>
      </c>
      <c r="F2849" t="s">
        <v>113</v>
      </c>
      <c r="G2849" t="s">
        <v>3</v>
      </c>
      <c r="H2849" t="s">
        <v>115</v>
      </c>
      <c r="I2849" t="s">
        <v>12933</v>
      </c>
      <c r="J2849" t="e">
        <f>+VLOOKUP(I2849,NOMENCLATURA!$A$3:$B$20,2,FALSE)</f>
        <v>#N/A</v>
      </c>
      <c r="K2849" t="s">
        <v>13554</v>
      </c>
      <c r="L2849" t="s">
        <v>14324</v>
      </c>
      <c r="M2849" s="2">
        <v>43230</v>
      </c>
      <c r="N2849" t="s">
        <v>6342</v>
      </c>
      <c r="O2849" t="s">
        <v>13556</v>
      </c>
      <c r="P2849" t="s">
        <v>3</v>
      </c>
      <c r="Q2849" t="s">
        <v>45</v>
      </c>
      <c r="R2849" t="s">
        <v>14325</v>
      </c>
      <c r="S2849" t="s">
        <v>3568</v>
      </c>
      <c r="T2849" t="s">
        <v>3</v>
      </c>
      <c r="U2849" t="s">
        <v>3</v>
      </c>
      <c r="V2849" t="str">
        <f>VLOOKUP(A2849,Ventas!$A$2:$H$3062,7,FALSE)</f>
        <v>N30</v>
      </c>
      <c r="W2849" t="str">
        <f>VLOOKUP(A2849,Ventas!$A$2:$H$3062,8,FALSE)</f>
        <v>O8</v>
      </c>
      <c r="X2849" t="e">
        <f>VLOOKUP(A2849,'Correo 1'!$A$2:$C$3062,3,FALSE)</f>
        <v>#N/A</v>
      </c>
    </row>
    <row r="2850" spans="1:24" x14ac:dyDescent="0.2">
      <c r="A2850">
        <v>7023609</v>
      </c>
      <c r="B2850" t="s">
        <v>111</v>
      </c>
      <c r="C2850" t="s">
        <v>14326</v>
      </c>
      <c r="D2850" t="s">
        <v>3</v>
      </c>
      <c r="E2850" t="s">
        <v>204</v>
      </c>
      <c r="F2850" t="s">
        <v>113</v>
      </c>
      <c r="G2850" t="s">
        <v>3</v>
      </c>
      <c r="H2850" t="s">
        <v>115</v>
      </c>
      <c r="I2850" t="s">
        <v>12933</v>
      </c>
      <c r="J2850" t="e">
        <f>+VLOOKUP(I2850,NOMENCLATURA!$A$3:$B$20,2,FALSE)</f>
        <v>#N/A</v>
      </c>
      <c r="K2850" t="s">
        <v>13554</v>
      </c>
      <c r="L2850" t="s">
        <v>14327</v>
      </c>
      <c r="M2850" s="2">
        <v>43230</v>
      </c>
      <c r="N2850" t="s">
        <v>6342</v>
      </c>
      <c r="O2850" t="s">
        <v>13556</v>
      </c>
      <c r="P2850" t="s">
        <v>3</v>
      </c>
      <c r="Q2850" t="s">
        <v>45</v>
      </c>
      <c r="R2850" t="s">
        <v>14328</v>
      </c>
      <c r="S2850" t="s">
        <v>3568</v>
      </c>
      <c r="T2850" t="s">
        <v>3</v>
      </c>
      <c r="U2850" t="s">
        <v>3</v>
      </c>
      <c r="V2850" t="str">
        <f>VLOOKUP(A2850,Ventas!$A$2:$H$3062,7,FALSE)</f>
        <v>N30</v>
      </c>
      <c r="W2850" t="str">
        <f>VLOOKUP(A2850,Ventas!$A$2:$H$3062,8,FALSE)</f>
        <v>O8</v>
      </c>
      <c r="X2850" t="e">
        <f>VLOOKUP(A2850,'Correo 1'!$A$2:$C$3062,3,FALSE)</f>
        <v>#N/A</v>
      </c>
    </row>
    <row r="2851" spans="1:24" x14ac:dyDescent="0.2">
      <c r="A2851">
        <v>7023610</v>
      </c>
      <c r="B2851" t="s">
        <v>111</v>
      </c>
      <c r="C2851" t="s">
        <v>14329</v>
      </c>
      <c r="D2851" t="s">
        <v>3</v>
      </c>
      <c r="E2851" t="s">
        <v>204</v>
      </c>
      <c r="F2851" t="s">
        <v>113</v>
      </c>
      <c r="G2851" t="s">
        <v>3</v>
      </c>
      <c r="H2851" t="s">
        <v>115</v>
      </c>
      <c r="I2851" t="s">
        <v>12933</v>
      </c>
      <c r="J2851" t="e">
        <f>+VLOOKUP(I2851,NOMENCLATURA!$A$3:$B$20,2,FALSE)</f>
        <v>#N/A</v>
      </c>
      <c r="K2851" t="s">
        <v>13554</v>
      </c>
      <c r="L2851" t="s">
        <v>14330</v>
      </c>
      <c r="M2851" s="2">
        <v>43230</v>
      </c>
      <c r="N2851" t="s">
        <v>6342</v>
      </c>
      <c r="O2851" t="s">
        <v>13556</v>
      </c>
      <c r="P2851" t="s">
        <v>3</v>
      </c>
      <c r="Q2851" t="s">
        <v>45</v>
      </c>
      <c r="R2851" t="s">
        <v>14331</v>
      </c>
      <c r="S2851" t="s">
        <v>3568</v>
      </c>
      <c r="T2851" t="s">
        <v>3</v>
      </c>
      <c r="U2851" t="s">
        <v>3</v>
      </c>
      <c r="V2851" t="str">
        <f>VLOOKUP(A2851,Ventas!$A$2:$H$3062,7,FALSE)</f>
        <v>N30</v>
      </c>
      <c r="W2851" t="str">
        <f>VLOOKUP(A2851,Ventas!$A$2:$H$3062,8,FALSE)</f>
        <v>O8</v>
      </c>
      <c r="X2851" t="e">
        <f>VLOOKUP(A2851,'Correo 1'!$A$2:$C$3062,3,FALSE)</f>
        <v>#N/A</v>
      </c>
    </row>
    <row r="2852" spans="1:24" x14ac:dyDescent="0.2">
      <c r="A2852">
        <v>7023611</v>
      </c>
      <c r="B2852" t="s">
        <v>111</v>
      </c>
      <c r="C2852" t="s">
        <v>14332</v>
      </c>
      <c r="D2852" t="s">
        <v>3</v>
      </c>
      <c r="E2852" t="s">
        <v>204</v>
      </c>
      <c r="F2852" t="s">
        <v>113</v>
      </c>
      <c r="G2852" t="s">
        <v>3</v>
      </c>
      <c r="H2852" t="s">
        <v>115</v>
      </c>
      <c r="I2852" t="s">
        <v>12933</v>
      </c>
      <c r="J2852" t="e">
        <f>+VLOOKUP(I2852,NOMENCLATURA!$A$3:$B$20,2,FALSE)</f>
        <v>#N/A</v>
      </c>
      <c r="K2852" t="s">
        <v>13554</v>
      </c>
      <c r="L2852" t="s">
        <v>14333</v>
      </c>
      <c r="M2852" s="2">
        <v>43230</v>
      </c>
      <c r="N2852" t="s">
        <v>6342</v>
      </c>
      <c r="O2852" t="s">
        <v>13556</v>
      </c>
      <c r="P2852" t="s">
        <v>3</v>
      </c>
      <c r="Q2852" t="s">
        <v>45</v>
      </c>
      <c r="R2852" t="s">
        <v>14334</v>
      </c>
      <c r="S2852" t="s">
        <v>3568</v>
      </c>
      <c r="T2852" t="s">
        <v>3</v>
      </c>
      <c r="U2852" t="s">
        <v>3</v>
      </c>
      <c r="V2852" t="str">
        <f>VLOOKUP(A2852,Ventas!$A$2:$H$3062,7,FALSE)</f>
        <v>N30</v>
      </c>
      <c r="W2852" t="str">
        <f>VLOOKUP(A2852,Ventas!$A$2:$H$3062,8,FALSE)</f>
        <v>O8</v>
      </c>
      <c r="X2852" t="e">
        <f>VLOOKUP(A2852,'Correo 1'!$A$2:$C$3062,3,FALSE)</f>
        <v>#N/A</v>
      </c>
    </row>
    <row r="2853" spans="1:24" x14ac:dyDescent="0.2">
      <c r="A2853">
        <v>7023612</v>
      </c>
      <c r="B2853" t="s">
        <v>111</v>
      </c>
      <c r="C2853" t="s">
        <v>14335</v>
      </c>
      <c r="D2853" t="s">
        <v>3</v>
      </c>
      <c r="E2853" t="s">
        <v>204</v>
      </c>
      <c r="F2853" t="s">
        <v>113</v>
      </c>
      <c r="G2853" t="s">
        <v>3</v>
      </c>
      <c r="H2853" t="s">
        <v>115</v>
      </c>
      <c r="I2853" t="s">
        <v>12933</v>
      </c>
      <c r="J2853" t="e">
        <f>+VLOOKUP(I2853,NOMENCLATURA!$A$3:$B$20,2,FALSE)</f>
        <v>#N/A</v>
      </c>
      <c r="K2853" t="s">
        <v>13554</v>
      </c>
      <c r="L2853" t="s">
        <v>14336</v>
      </c>
      <c r="M2853" s="2">
        <v>43230</v>
      </c>
      <c r="N2853" t="s">
        <v>6342</v>
      </c>
      <c r="O2853" t="s">
        <v>13556</v>
      </c>
      <c r="P2853" t="s">
        <v>3</v>
      </c>
      <c r="Q2853" t="s">
        <v>45</v>
      </c>
      <c r="R2853" t="s">
        <v>14337</v>
      </c>
      <c r="S2853" t="s">
        <v>3568</v>
      </c>
      <c r="T2853" t="s">
        <v>3</v>
      </c>
      <c r="U2853" t="s">
        <v>3</v>
      </c>
      <c r="V2853" t="str">
        <f>VLOOKUP(A2853,Ventas!$A$2:$H$3062,7,FALSE)</f>
        <v>N30</v>
      </c>
      <c r="W2853" t="str">
        <f>VLOOKUP(A2853,Ventas!$A$2:$H$3062,8,FALSE)</f>
        <v>O8</v>
      </c>
      <c r="X2853" t="e">
        <f>VLOOKUP(A2853,'Correo 1'!$A$2:$C$3062,3,FALSE)</f>
        <v>#N/A</v>
      </c>
    </row>
    <row r="2854" spans="1:24" x14ac:dyDescent="0.2">
      <c r="A2854">
        <v>7023613</v>
      </c>
      <c r="B2854" t="s">
        <v>111</v>
      </c>
      <c r="C2854" t="s">
        <v>14338</v>
      </c>
      <c r="D2854" t="s">
        <v>3</v>
      </c>
      <c r="E2854" t="s">
        <v>204</v>
      </c>
      <c r="F2854" t="s">
        <v>113</v>
      </c>
      <c r="G2854" t="s">
        <v>3</v>
      </c>
      <c r="H2854" t="s">
        <v>115</v>
      </c>
      <c r="I2854" t="s">
        <v>12933</v>
      </c>
      <c r="J2854" t="e">
        <f>+VLOOKUP(I2854,NOMENCLATURA!$A$3:$B$20,2,FALSE)</f>
        <v>#N/A</v>
      </c>
      <c r="K2854" t="s">
        <v>13554</v>
      </c>
      <c r="L2854" t="s">
        <v>14339</v>
      </c>
      <c r="M2854" s="2">
        <v>43230</v>
      </c>
      <c r="N2854" t="s">
        <v>6342</v>
      </c>
      <c r="O2854" t="s">
        <v>13556</v>
      </c>
      <c r="P2854" t="s">
        <v>3</v>
      </c>
      <c r="Q2854" t="s">
        <v>45</v>
      </c>
      <c r="R2854" t="s">
        <v>14340</v>
      </c>
      <c r="S2854" t="s">
        <v>3568</v>
      </c>
      <c r="T2854" t="s">
        <v>3</v>
      </c>
      <c r="U2854" t="s">
        <v>3</v>
      </c>
      <c r="V2854" t="str">
        <f>VLOOKUP(A2854,Ventas!$A$2:$H$3062,7,FALSE)</f>
        <v>N30</v>
      </c>
      <c r="W2854" t="str">
        <f>VLOOKUP(A2854,Ventas!$A$2:$H$3062,8,FALSE)</f>
        <v>O8</v>
      </c>
      <c r="X2854" t="e">
        <f>VLOOKUP(A2854,'Correo 1'!$A$2:$C$3062,3,FALSE)</f>
        <v>#N/A</v>
      </c>
    </row>
    <row r="2855" spans="1:24" x14ac:dyDescent="0.2">
      <c r="A2855">
        <v>7023615</v>
      </c>
      <c r="B2855" t="s">
        <v>111</v>
      </c>
      <c r="C2855" t="s">
        <v>14346</v>
      </c>
      <c r="D2855" t="s">
        <v>3</v>
      </c>
      <c r="E2855" t="s">
        <v>204</v>
      </c>
      <c r="F2855" t="s">
        <v>113</v>
      </c>
      <c r="G2855" t="s">
        <v>3</v>
      </c>
      <c r="H2855" t="s">
        <v>115</v>
      </c>
      <c r="I2855" t="s">
        <v>12933</v>
      </c>
      <c r="J2855" t="e">
        <f>+VLOOKUP(I2855,NOMENCLATURA!$A$3:$B$20,2,FALSE)</f>
        <v>#N/A</v>
      </c>
      <c r="K2855" t="s">
        <v>13554</v>
      </c>
      <c r="L2855" t="s">
        <v>14347</v>
      </c>
      <c r="M2855" s="2">
        <v>43230</v>
      </c>
      <c r="N2855" t="s">
        <v>6342</v>
      </c>
      <c r="O2855" t="s">
        <v>13556</v>
      </c>
      <c r="P2855" t="s">
        <v>3</v>
      </c>
      <c r="Q2855" t="s">
        <v>45</v>
      </c>
      <c r="R2855" t="s">
        <v>14348</v>
      </c>
      <c r="S2855" t="s">
        <v>3568</v>
      </c>
      <c r="T2855" t="s">
        <v>3</v>
      </c>
      <c r="U2855" t="s">
        <v>3</v>
      </c>
      <c r="V2855" t="str">
        <f>VLOOKUP(A2855,Ventas!$A$2:$H$3062,7,FALSE)</f>
        <v>N30</v>
      </c>
      <c r="W2855" t="str">
        <f>VLOOKUP(A2855,Ventas!$A$2:$H$3062,8,FALSE)</f>
        <v>O8</v>
      </c>
      <c r="X2855" t="e">
        <f>VLOOKUP(A2855,'Correo 1'!$A$2:$C$3062,3,FALSE)</f>
        <v>#N/A</v>
      </c>
    </row>
    <row r="2856" spans="1:24" x14ac:dyDescent="0.2">
      <c r="A2856">
        <v>7023616</v>
      </c>
      <c r="B2856" t="s">
        <v>111</v>
      </c>
      <c r="C2856" t="s">
        <v>14349</v>
      </c>
      <c r="D2856" t="s">
        <v>3</v>
      </c>
      <c r="E2856" t="s">
        <v>204</v>
      </c>
      <c r="F2856" t="s">
        <v>2988</v>
      </c>
      <c r="G2856" t="s">
        <v>3</v>
      </c>
      <c r="H2856" t="s">
        <v>115</v>
      </c>
      <c r="I2856" t="s">
        <v>12933</v>
      </c>
      <c r="J2856" t="e">
        <f>+VLOOKUP(I2856,NOMENCLATURA!$A$3:$B$20,2,FALSE)</f>
        <v>#N/A</v>
      </c>
      <c r="K2856" t="s">
        <v>3610</v>
      </c>
      <c r="L2856" t="s">
        <v>14350</v>
      </c>
      <c r="M2856" s="2">
        <v>43230</v>
      </c>
      <c r="N2856" t="s">
        <v>6342</v>
      </c>
      <c r="O2856" t="s">
        <v>13556</v>
      </c>
      <c r="P2856" t="s">
        <v>3</v>
      </c>
      <c r="Q2856" t="s">
        <v>45</v>
      </c>
      <c r="R2856" t="s">
        <v>14351</v>
      </c>
      <c r="S2856" t="s">
        <v>3568</v>
      </c>
      <c r="T2856" t="s">
        <v>3</v>
      </c>
      <c r="U2856" t="s">
        <v>3</v>
      </c>
      <c r="V2856" t="str">
        <f>VLOOKUP(A2856,Ventas!$A$2:$H$3062,7,FALSE)</f>
        <v>N30</v>
      </c>
      <c r="W2856" t="str">
        <f>VLOOKUP(A2856,Ventas!$A$2:$H$3062,8,FALSE)</f>
        <v>O8</v>
      </c>
      <c r="X2856" t="e">
        <f>VLOOKUP(A2856,'Correo 1'!$A$2:$C$3062,3,FALSE)</f>
        <v>#N/A</v>
      </c>
    </row>
    <row r="2857" spans="1:24" x14ac:dyDescent="0.2">
      <c r="A2857">
        <v>7023617</v>
      </c>
      <c r="B2857" t="s">
        <v>111</v>
      </c>
      <c r="C2857" t="s">
        <v>14352</v>
      </c>
      <c r="D2857" t="s">
        <v>3</v>
      </c>
      <c r="E2857" t="s">
        <v>204</v>
      </c>
      <c r="F2857" t="s">
        <v>113</v>
      </c>
      <c r="G2857" t="s">
        <v>3</v>
      </c>
      <c r="H2857" t="s">
        <v>115</v>
      </c>
      <c r="I2857" t="s">
        <v>12933</v>
      </c>
      <c r="J2857" t="e">
        <f>+VLOOKUP(I2857,NOMENCLATURA!$A$3:$B$20,2,FALSE)</f>
        <v>#N/A</v>
      </c>
      <c r="K2857" t="s">
        <v>13554</v>
      </c>
      <c r="L2857" t="s">
        <v>14353</v>
      </c>
      <c r="M2857" s="2">
        <v>43230</v>
      </c>
      <c r="N2857" t="s">
        <v>6342</v>
      </c>
      <c r="O2857" t="s">
        <v>13556</v>
      </c>
      <c r="P2857" t="s">
        <v>3</v>
      </c>
      <c r="Q2857" t="s">
        <v>45</v>
      </c>
      <c r="R2857" t="s">
        <v>14354</v>
      </c>
      <c r="S2857" t="s">
        <v>3568</v>
      </c>
      <c r="T2857" t="s">
        <v>3</v>
      </c>
      <c r="U2857" t="s">
        <v>3</v>
      </c>
      <c r="V2857" t="str">
        <f>VLOOKUP(A2857,Ventas!$A$2:$H$3062,7,FALSE)</f>
        <v>N30</v>
      </c>
      <c r="W2857" t="str">
        <f>VLOOKUP(A2857,Ventas!$A$2:$H$3062,8,FALSE)</f>
        <v>O8</v>
      </c>
      <c r="X2857" t="e">
        <f>VLOOKUP(A2857,'Correo 1'!$A$2:$C$3062,3,FALSE)</f>
        <v>#N/A</v>
      </c>
    </row>
    <row r="2858" spans="1:24" x14ac:dyDescent="0.2">
      <c r="A2858">
        <v>7023618</v>
      </c>
      <c r="B2858" t="s">
        <v>111</v>
      </c>
      <c r="C2858" t="s">
        <v>14355</v>
      </c>
      <c r="D2858" t="s">
        <v>3</v>
      </c>
      <c r="E2858" t="s">
        <v>204</v>
      </c>
      <c r="F2858" t="s">
        <v>113</v>
      </c>
      <c r="G2858" t="s">
        <v>3</v>
      </c>
      <c r="H2858" t="s">
        <v>115</v>
      </c>
      <c r="I2858" t="s">
        <v>12933</v>
      </c>
      <c r="J2858" t="e">
        <f>+VLOOKUP(I2858,NOMENCLATURA!$A$3:$B$20,2,FALSE)</f>
        <v>#N/A</v>
      </c>
      <c r="K2858" t="s">
        <v>13554</v>
      </c>
      <c r="L2858" t="s">
        <v>14356</v>
      </c>
      <c r="M2858" s="2">
        <v>43230</v>
      </c>
      <c r="N2858" t="s">
        <v>6342</v>
      </c>
      <c r="O2858" t="s">
        <v>13556</v>
      </c>
      <c r="P2858" t="s">
        <v>3</v>
      </c>
      <c r="Q2858" t="s">
        <v>45</v>
      </c>
      <c r="R2858" t="s">
        <v>14357</v>
      </c>
      <c r="S2858" t="s">
        <v>3568</v>
      </c>
      <c r="T2858" t="s">
        <v>3</v>
      </c>
      <c r="U2858" t="s">
        <v>3</v>
      </c>
      <c r="V2858" t="str">
        <f>VLOOKUP(A2858,Ventas!$A$2:$H$3062,7,FALSE)</f>
        <v>N30</v>
      </c>
      <c r="W2858" t="str">
        <f>VLOOKUP(A2858,Ventas!$A$2:$H$3062,8,FALSE)</f>
        <v>O8</v>
      </c>
      <c r="X2858" t="e">
        <f>VLOOKUP(A2858,'Correo 1'!$A$2:$C$3062,3,FALSE)</f>
        <v>#N/A</v>
      </c>
    </row>
    <row r="2859" spans="1:24" x14ac:dyDescent="0.2">
      <c r="A2859">
        <v>7023620</v>
      </c>
      <c r="B2859" t="s">
        <v>111</v>
      </c>
      <c r="C2859" t="s">
        <v>14361</v>
      </c>
      <c r="D2859" t="s">
        <v>3</v>
      </c>
      <c r="E2859" t="s">
        <v>204</v>
      </c>
      <c r="F2859" t="s">
        <v>113</v>
      </c>
      <c r="G2859" t="s">
        <v>3</v>
      </c>
      <c r="H2859" t="s">
        <v>115</v>
      </c>
      <c r="I2859" t="s">
        <v>12933</v>
      </c>
      <c r="J2859" t="e">
        <f>+VLOOKUP(I2859,NOMENCLATURA!$A$3:$B$20,2,FALSE)</f>
        <v>#N/A</v>
      </c>
      <c r="K2859" t="s">
        <v>13554</v>
      </c>
      <c r="L2859" t="s">
        <v>14362</v>
      </c>
      <c r="M2859" s="2">
        <v>43230</v>
      </c>
      <c r="N2859" t="s">
        <v>6342</v>
      </c>
      <c r="O2859" t="s">
        <v>13556</v>
      </c>
      <c r="P2859" t="s">
        <v>3</v>
      </c>
      <c r="Q2859" t="s">
        <v>45</v>
      </c>
      <c r="R2859" t="s">
        <v>14363</v>
      </c>
      <c r="S2859" t="s">
        <v>3568</v>
      </c>
      <c r="T2859" t="s">
        <v>3</v>
      </c>
      <c r="U2859" t="s">
        <v>3</v>
      </c>
      <c r="V2859" t="str">
        <f>VLOOKUP(A2859,Ventas!$A$2:$H$3062,7,FALSE)</f>
        <v>N30</v>
      </c>
      <c r="W2859" t="str">
        <f>VLOOKUP(A2859,Ventas!$A$2:$H$3062,8,FALSE)</f>
        <v>O8</v>
      </c>
      <c r="X2859" t="e">
        <f>VLOOKUP(A2859,'Correo 1'!$A$2:$C$3062,3,FALSE)</f>
        <v>#N/A</v>
      </c>
    </row>
    <row r="2860" spans="1:24" x14ac:dyDescent="0.2">
      <c r="A2860">
        <v>7023621</v>
      </c>
      <c r="B2860" t="s">
        <v>111</v>
      </c>
      <c r="C2860" t="s">
        <v>14364</v>
      </c>
      <c r="D2860" t="s">
        <v>3</v>
      </c>
      <c r="E2860" t="s">
        <v>204</v>
      </c>
      <c r="F2860" t="s">
        <v>113</v>
      </c>
      <c r="G2860" t="s">
        <v>3</v>
      </c>
      <c r="H2860" t="s">
        <v>115</v>
      </c>
      <c r="I2860" t="s">
        <v>12933</v>
      </c>
      <c r="J2860" t="e">
        <f>+VLOOKUP(I2860,NOMENCLATURA!$A$3:$B$20,2,FALSE)</f>
        <v>#N/A</v>
      </c>
      <c r="K2860" t="s">
        <v>13554</v>
      </c>
      <c r="L2860" t="s">
        <v>14365</v>
      </c>
      <c r="M2860" s="2">
        <v>43230</v>
      </c>
      <c r="N2860" t="s">
        <v>6342</v>
      </c>
      <c r="O2860" t="s">
        <v>13556</v>
      </c>
      <c r="P2860" t="s">
        <v>3</v>
      </c>
      <c r="Q2860" t="s">
        <v>45</v>
      </c>
      <c r="R2860" t="s">
        <v>14366</v>
      </c>
      <c r="S2860" t="s">
        <v>3568</v>
      </c>
      <c r="T2860" t="s">
        <v>3</v>
      </c>
      <c r="U2860" t="s">
        <v>3</v>
      </c>
      <c r="V2860" t="str">
        <f>VLOOKUP(A2860,Ventas!$A$2:$H$3062,7,FALSE)</f>
        <v>N30</v>
      </c>
      <c r="W2860" t="str">
        <f>VLOOKUP(A2860,Ventas!$A$2:$H$3062,8,FALSE)</f>
        <v>O8</v>
      </c>
      <c r="X2860" t="e">
        <f>VLOOKUP(A2860,'Correo 1'!$A$2:$C$3062,3,FALSE)</f>
        <v>#N/A</v>
      </c>
    </row>
    <row r="2861" spans="1:24" x14ac:dyDescent="0.2">
      <c r="A2861">
        <v>7023622</v>
      </c>
      <c r="B2861" t="s">
        <v>111</v>
      </c>
      <c r="C2861" t="s">
        <v>14367</v>
      </c>
      <c r="D2861" t="s">
        <v>3</v>
      </c>
      <c r="E2861" t="s">
        <v>204</v>
      </c>
      <c r="F2861" t="s">
        <v>113</v>
      </c>
      <c r="G2861" t="s">
        <v>3</v>
      </c>
      <c r="H2861" t="s">
        <v>115</v>
      </c>
      <c r="I2861" t="s">
        <v>12933</v>
      </c>
      <c r="J2861" t="e">
        <f>+VLOOKUP(I2861,NOMENCLATURA!$A$3:$B$20,2,FALSE)</f>
        <v>#N/A</v>
      </c>
      <c r="K2861" t="s">
        <v>13554</v>
      </c>
      <c r="L2861" t="s">
        <v>14368</v>
      </c>
      <c r="M2861" s="2">
        <v>43230</v>
      </c>
      <c r="N2861" t="s">
        <v>6342</v>
      </c>
      <c r="O2861" t="s">
        <v>13556</v>
      </c>
      <c r="P2861" t="s">
        <v>3</v>
      </c>
      <c r="Q2861" t="s">
        <v>45</v>
      </c>
      <c r="R2861" t="s">
        <v>14369</v>
      </c>
      <c r="S2861" t="s">
        <v>3568</v>
      </c>
      <c r="T2861" t="s">
        <v>3</v>
      </c>
      <c r="U2861" t="s">
        <v>3</v>
      </c>
      <c r="V2861" t="str">
        <f>VLOOKUP(A2861,Ventas!$A$2:$H$3062,7,FALSE)</f>
        <v>N30</v>
      </c>
      <c r="W2861" t="str">
        <f>VLOOKUP(A2861,Ventas!$A$2:$H$3062,8,FALSE)</f>
        <v>O8</v>
      </c>
      <c r="X2861" t="e">
        <f>VLOOKUP(A2861,'Correo 1'!$A$2:$C$3062,3,FALSE)</f>
        <v>#N/A</v>
      </c>
    </row>
    <row r="2862" spans="1:24" x14ac:dyDescent="0.2">
      <c r="A2862">
        <v>7023623</v>
      </c>
      <c r="B2862" t="s">
        <v>111</v>
      </c>
      <c r="C2862" t="s">
        <v>14370</v>
      </c>
      <c r="D2862" t="s">
        <v>3</v>
      </c>
      <c r="E2862" t="s">
        <v>204</v>
      </c>
      <c r="F2862" t="s">
        <v>113</v>
      </c>
      <c r="G2862" t="s">
        <v>3</v>
      </c>
      <c r="H2862" t="s">
        <v>115</v>
      </c>
      <c r="I2862" t="s">
        <v>12933</v>
      </c>
      <c r="J2862" t="e">
        <f>+VLOOKUP(I2862,NOMENCLATURA!$A$3:$B$20,2,FALSE)</f>
        <v>#N/A</v>
      </c>
      <c r="K2862" t="s">
        <v>13554</v>
      </c>
      <c r="L2862" t="s">
        <v>14371</v>
      </c>
      <c r="M2862" s="2">
        <v>43230</v>
      </c>
      <c r="N2862" t="s">
        <v>6342</v>
      </c>
      <c r="O2862" t="s">
        <v>13556</v>
      </c>
      <c r="P2862" t="s">
        <v>3</v>
      </c>
      <c r="Q2862" t="s">
        <v>45</v>
      </c>
      <c r="R2862" t="s">
        <v>14372</v>
      </c>
      <c r="S2862" t="s">
        <v>3568</v>
      </c>
      <c r="T2862" t="s">
        <v>3</v>
      </c>
      <c r="U2862" t="s">
        <v>3</v>
      </c>
      <c r="V2862" t="str">
        <f>VLOOKUP(A2862,Ventas!$A$2:$H$3062,7,FALSE)</f>
        <v>N30</v>
      </c>
      <c r="W2862" t="str">
        <f>VLOOKUP(A2862,Ventas!$A$2:$H$3062,8,FALSE)</f>
        <v>O8</v>
      </c>
      <c r="X2862" t="e">
        <f>VLOOKUP(A2862,'Correo 1'!$A$2:$C$3062,3,FALSE)</f>
        <v>#N/A</v>
      </c>
    </row>
    <row r="2863" spans="1:24" x14ac:dyDescent="0.2">
      <c r="A2863">
        <v>7023624</v>
      </c>
      <c r="B2863" t="s">
        <v>111</v>
      </c>
      <c r="C2863" t="s">
        <v>14373</v>
      </c>
      <c r="D2863" t="s">
        <v>3</v>
      </c>
      <c r="E2863" t="s">
        <v>204</v>
      </c>
      <c r="F2863" t="s">
        <v>113</v>
      </c>
      <c r="G2863" t="s">
        <v>3</v>
      </c>
      <c r="H2863" t="s">
        <v>115</v>
      </c>
      <c r="I2863" t="s">
        <v>12933</v>
      </c>
      <c r="J2863" t="e">
        <f>+VLOOKUP(I2863,NOMENCLATURA!$A$3:$B$20,2,FALSE)</f>
        <v>#N/A</v>
      </c>
      <c r="K2863" t="s">
        <v>13554</v>
      </c>
      <c r="L2863" t="s">
        <v>14374</v>
      </c>
      <c r="M2863" s="2">
        <v>43230</v>
      </c>
      <c r="N2863" t="s">
        <v>6342</v>
      </c>
      <c r="O2863" t="s">
        <v>13556</v>
      </c>
      <c r="P2863" t="s">
        <v>3</v>
      </c>
      <c r="Q2863" t="s">
        <v>45</v>
      </c>
      <c r="R2863" t="s">
        <v>14375</v>
      </c>
      <c r="S2863" t="s">
        <v>3568</v>
      </c>
      <c r="T2863" t="s">
        <v>3</v>
      </c>
      <c r="U2863" t="s">
        <v>3</v>
      </c>
      <c r="V2863" t="str">
        <f>VLOOKUP(A2863,Ventas!$A$2:$H$3062,7,FALSE)</f>
        <v>N30</v>
      </c>
      <c r="W2863" t="str">
        <f>VLOOKUP(A2863,Ventas!$A$2:$H$3062,8,FALSE)</f>
        <v>O8</v>
      </c>
      <c r="X2863" t="e">
        <f>VLOOKUP(A2863,'Correo 1'!$A$2:$C$3062,3,FALSE)</f>
        <v>#N/A</v>
      </c>
    </row>
    <row r="2864" spans="1:24" x14ac:dyDescent="0.2">
      <c r="A2864">
        <v>7023625</v>
      </c>
      <c r="B2864" t="s">
        <v>111</v>
      </c>
      <c r="C2864" t="s">
        <v>14376</v>
      </c>
      <c r="D2864" t="s">
        <v>3</v>
      </c>
      <c r="E2864" t="s">
        <v>204</v>
      </c>
      <c r="F2864" t="s">
        <v>113</v>
      </c>
      <c r="G2864" t="s">
        <v>3</v>
      </c>
      <c r="H2864" t="s">
        <v>115</v>
      </c>
      <c r="I2864" t="s">
        <v>12933</v>
      </c>
      <c r="J2864" t="e">
        <f>+VLOOKUP(I2864,NOMENCLATURA!$A$3:$B$20,2,FALSE)</f>
        <v>#N/A</v>
      </c>
      <c r="K2864" t="s">
        <v>13554</v>
      </c>
      <c r="L2864" t="s">
        <v>14377</v>
      </c>
      <c r="M2864" s="2">
        <v>43230</v>
      </c>
      <c r="N2864" t="s">
        <v>6342</v>
      </c>
      <c r="O2864" t="s">
        <v>13556</v>
      </c>
      <c r="P2864" t="s">
        <v>3</v>
      </c>
      <c r="Q2864" t="s">
        <v>45</v>
      </c>
      <c r="R2864" t="s">
        <v>14378</v>
      </c>
      <c r="S2864" t="s">
        <v>3568</v>
      </c>
      <c r="T2864" t="s">
        <v>3</v>
      </c>
      <c r="U2864" t="s">
        <v>3</v>
      </c>
      <c r="V2864" t="str">
        <f>VLOOKUP(A2864,Ventas!$A$2:$H$3062,7,FALSE)</f>
        <v>N30</v>
      </c>
      <c r="W2864" t="str">
        <f>VLOOKUP(A2864,Ventas!$A$2:$H$3062,8,FALSE)</f>
        <v>O8</v>
      </c>
      <c r="X2864" t="e">
        <f>VLOOKUP(A2864,'Correo 1'!$A$2:$C$3062,3,FALSE)</f>
        <v>#N/A</v>
      </c>
    </row>
    <row r="2865" spans="1:24" x14ac:dyDescent="0.2">
      <c r="A2865">
        <v>7023626</v>
      </c>
      <c r="B2865" t="s">
        <v>111</v>
      </c>
      <c r="C2865" t="s">
        <v>14379</v>
      </c>
      <c r="D2865" t="s">
        <v>3</v>
      </c>
      <c r="E2865" t="s">
        <v>204</v>
      </c>
      <c r="F2865" t="s">
        <v>113</v>
      </c>
      <c r="G2865" t="s">
        <v>3</v>
      </c>
      <c r="H2865" t="s">
        <v>115</v>
      </c>
      <c r="I2865" t="s">
        <v>12933</v>
      </c>
      <c r="J2865" t="e">
        <f>+VLOOKUP(I2865,NOMENCLATURA!$A$3:$B$20,2,FALSE)</f>
        <v>#N/A</v>
      </c>
      <c r="K2865" t="s">
        <v>13554</v>
      </c>
      <c r="L2865" t="s">
        <v>14380</v>
      </c>
      <c r="M2865" s="2">
        <v>43230</v>
      </c>
      <c r="N2865" t="s">
        <v>6342</v>
      </c>
      <c r="O2865" t="s">
        <v>13556</v>
      </c>
      <c r="P2865" t="s">
        <v>3</v>
      </c>
      <c r="Q2865" t="s">
        <v>45</v>
      </c>
      <c r="R2865" t="s">
        <v>14381</v>
      </c>
      <c r="S2865" t="s">
        <v>3568</v>
      </c>
      <c r="T2865" t="s">
        <v>3</v>
      </c>
      <c r="U2865" t="s">
        <v>3</v>
      </c>
      <c r="V2865" t="str">
        <f>VLOOKUP(A2865,Ventas!$A$2:$H$3062,7,FALSE)</f>
        <v>N30</v>
      </c>
      <c r="W2865" t="str">
        <f>VLOOKUP(A2865,Ventas!$A$2:$H$3062,8,FALSE)</f>
        <v>O8</v>
      </c>
      <c r="X2865" t="e">
        <f>VLOOKUP(A2865,'Correo 1'!$A$2:$C$3062,3,FALSE)</f>
        <v>#N/A</v>
      </c>
    </row>
    <row r="2866" spans="1:24" x14ac:dyDescent="0.2">
      <c r="A2866">
        <v>7023627</v>
      </c>
      <c r="B2866" t="s">
        <v>111</v>
      </c>
      <c r="C2866" t="s">
        <v>14382</v>
      </c>
      <c r="D2866" t="s">
        <v>3</v>
      </c>
      <c r="E2866" t="s">
        <v>204</v>
      </c>
      <c r="F2866" t="s">
        <v>113</v>
      </c>
      <c r="G2866" t="s">
        <v>3</v>
      </c>
      <c r="H2866" t="s">
        <v>115</v>
      </c>
      <c r="I2866" t="s">
        <v>12933</v>
      </c>
      <c r="J2866" t="e">
        <f>+VLOOKUP(I2866,NOMENCLATURA!$A$3:$B$20,2,FALSE)</f>
        <v>#N/A</v>
      </c>
      <c r="K2866" t="s">
        <v>13554</v>
      </c>
      <c r="L2866" t="s">
        <v>14383</v>
      </c>
      <c r="M2866" s="2">
        <v>43230</v>
      </c>
      <c r="N2866" t="s">
        <v>6342</v>
      </c>
      <c r="O2866" t="s">
        <v>13556</v>
      </c>
      <c r="P2866" t="s">
        <v>3</v>
      </c>
      <c r="Q2866" t="s">
        <v>45</v>
      </c>
      <c r="R2866" t="s">
        <v>14384</v>
      </c>
      <c r="S2866" t="s">
        <v>3568</v>
      </c>
      <c r="T2866" t="s">
        <v>3</v>
      </c>
      <c r="U2866" t="s">
        <v>3</v>
      </c>
      <c r="V2866" t="str">
        <f>VLOOKUP(A2866,Ventas!$A$2:$H$3062,7,FALSE)</f>
        <v>N30</v>
      </c>
      <c r="W2866" t="str">
        <f>VLOOKUP(A2866,Ventas!$A$2:$H$3062,8,FALSE)</f>
        <v>O8</v>
      </c>
      <c r="X2866" t="e">
        <f>VLOOKUP(A2866,'Correo 1'!$A$2:$C$3062,3,FALSE)</f>
        <v>#N/A</v>
      </c>
    </row>
    <row r="2867" spans="1:24" x14ac:dyDescent="0.2">
      <c r="A2867">
        <v>7023628</v>
      </c>
      <c r="B2867" t="s">
        <v>111</v>
      </c>
      <c r="C2867" t="s">
        <v>14385</v>
      </c>
      <c r="D2867" t="s">
        <v>3</v>
      </c>
      <c r="E2867" t="s">
        <v>204</v>
      </c>
      <c r="F2867" t="s">
        <v>113</v>
      </c>
      <c r="G2867" t="s">
        <v>3</v>
      </c>
      <c r="H2867" t="s">
        <v>115</v>
      </c>
      <c r="I2867" t="s">
        <v>12933</v>
      </c>
      <c r="J2867" t="e">
        <f>+VLOOKUP(I2867,NOMENCLATURA!$A$3:$B$20,2,FALSE)</f>
        <v>#N/A</v>
      </c>
      <c r="K2867" t="s">
        <v>13554</v>
      </c>
      <c r="L2867" t="s">
        <v>14386</v>
      </c>
      <c r="M2867" s="2">
        <v>43230</v>
      </c>
      <c r="N2867" t="s">
        <v>6342</v>
      </c>
      <c r="O2867" t="s">
        <v>13556</v>
      </c>
      <c r="P2867" t="s">
        <v>3</v>
      </c>
      <c r="Q2867" t="s">
        <v>45</v>
      </c>
      <c r="R2867" t="s">
        <v>14387</v>
      </c>
      <c r="S2867" t="s">
        <v>3568</v>
      </c>
      <c r="T2867" t="s">
        <v>3</v>
      </c>
      <c r="U2867" t="s">
        <v>3</v>
      </c>
      <c r="V2867" t="str">
        <f>VLOOKUP(A2867,Ventas!$A$2:$H$3062,7,FALSE)</f>
        <v>N30</v>
      </c>
      <c r="W2867" t="str">
        <f>VLOOKUP(A2867,Ventas!$A$2:$H$3062,8,FALSE)</f>
        <v>O8</v>
      </c>
      <c r="X2867" t="e">
        <f>VLOOKUP(A2867,'Correo 1'!$A$2:$C$3062,3,FALSE)</f>
        <v>#N/A</v>
      </c>
    </row>
    <row r="2868" spans="1:24" x14ac:dyDescent="0.2">
      <c r="A2868">
        <v>7023629</v>
      </c>
      <c r="B2868" t="s">
        <v>111</v>
      </c>
      <c r="C2868" t="s">
        <v>14388</v>
      </c>
      <c r="D2868" t="s">
        <v>3</v>
      </c>
      <c r="E2868" t="s">
        <v>204</v>
      </c>
      <c r="F2868" t="s">
        <v>113</v>
      </c>
      <c r="G2868" t="s">
        <v>3</v>
      </c>
      <c r="H2868" t="s">
        <v>115</v>
      </c>
      <c r="I2868" t="s">
        <v>12933</v>
      </c>
      <c r="J2868" t="e">
        <f>+VLOOKUP(I2868,NOMENCLATURA!$A$3:$B$20,2,FALSE)</f>
        <v>#N/A</v>
      </c>
      <c r="K2868" t="s">
        <v>13554</v>
      </c>
      <c r="L2868" t="s">
        <v>14389</v>
      </c>
      <c r="M2868" s="2">
        <v>43230</v>
      </c>
      <c r="N2868" t="s">
        <v>6342</v>
      </c>
      <c r="O2868" t="s">
        <v>13556</v>
      </c>
      <c r="P2868" t="s">
        <v>3</v>
      </c>
      <c r="Q2868" t="s">
        <v>45</v>
      </c>
      <c r="R2868" t="s">
        <v>14390</v>
      </c>
      <c r="S2868" t="s">
        <v>3568</v>
      </c>
      <c r="T2868" t="s">
        <v>3</v>
      </c>
      <c r="U2868" t="s">
        <v>3</v>
      </c>
      <c r="V2868" t="str">
        <f>VLOOKUP(A2868,Ventas!$A$2:$H$3062,7,FALSE)</f>
        <v>N30</v>
      </c>
      <c r="W2868" t="str">
        <f>VLOOKUP(A2868,Ventas!$A$2:$H$3062,8,FALSE)</f>
        <v>O8</v>
      </c>
      <c r="X2868" t="e">
        <f>VLOOKUP(A2868,'Correo 1'!$A$2:$C$3062,3,FALSE)</f>
        <v>#N/A</v>
      </c>
    </row>
    <row r="2869" spans="1:24" x14ac:dyDescent="0.2">
      <c r="A2869">
        <v>7023630</v>
      </c>
      <c r="B2869" t="s">
        <v>111</v>
      </c>
      <c r="C2869" t="s">
        <v>14391</v>
      </c>
      <c r="D2869" t="s">
        <v>3</v>
      </c>
      <c r="E2869" t="s">
        <v>204</v>
      </c>
      <c r="F2869" t="s">
        <v>113</v>
      </c>
      <c r="G2869" t="s">
        <v>3</v>
      </c>
      <c r="H2869" t="s">
        <v>115</v>
      </c>
      <c r="I2869" t="s">
        <v>12933</v>
      </c>
      <c r="J2869" t="e">
        <f>+VLOOKUP(I2869,NOMENCLATURA!$A$3:$B$20,2,FALSE)</f>
        <v>#N/A</v>
      </c>
      <c r="K2869" t="s">
        <v>13554</v>
      </c>
      <c r="L2869" t="s">
        <v>14392</v>
      </c>
      <c r="M2869" s="2">
        <v>43230</v>
      </c>
      <c r="N2869" t="s">
        <v>6342</v>
      </c>
      <c r="O2869" t="s">
        <v>13556</v>
      </c>
      <c r="P2869" t="s">
        <v>3</v>
      </c>
      <c r="Q2869" t="s">
        <v>45</v>
      </c>
      <c r="R2869" t="s">
        <v>14393</v>
      </c>
      <c r="S2869" t="s">
        <v>3568</v>
      </c>
      <c r="T2869" t="s">
        <v>3</v>
      </c>
      <c r="U2869" t="s">
        <v>3</v>
      </c>
      <c r="V2869" t="str">
        <f>VLOOKUP(A2869,Ventas!$A$2:$H$3062,7,FALSE)</f>
        <v>N30</v>
      </c>
      <c r="W2869" t="str">
        <f>VLOOKUP(A2869,Ventas!$A$2:$H$3062,8,FALSE)</f>
        <v>O8</v>
      </c>
      <c r="X2869" t="e">
        <f>VLOOKUP(A2869,'Correo 1'!$A$2:$C$3062,3,FALSE)</f>
        <v>#N/A</v>
      </c>
    </row>
    <row r="2870" spans="1:24" x14ac:dyDescent="0.2">
      <c r="A2870">
        <v>7023631</v>
      </c>
      <c r="B2870" t="s">
        <v>111</v>
      </c>
      <c r="C2870" t="s">
        <v>14394</v>
      </c>
      <c r="D2870" t="s">
        <v>3</v>
      </c>
      <c r="E2870" t="s">
        <v>204</v>
      </c>
      <c r="F2870" t="s">
        <v>113</v>
      </c>
      <c r="G2870" t="s">
        <v>3</v>
      </c>
      <c r="H2870" t="s">
        <v>115</v>
      </c>
      <c r="I2870" t="s">
        <v>12933</v>
      </c>
      <c r="J2870" t="e">
        <f>+VLOOKUP(I2870,NOMENCLATURA!$A$3:$B$20,2,FALSE)</f>
        <v>#N/A</v>
      </c>
      <c r="K2870" t="s">
        <v>13554</v>
      </c>
      <c r="L2870" t="s">
        <v>14395</v>
      </c>
      <c r="M2870" s="2">
        <v>43230</v>
      </c>
      <c r="N2870" t="s">
        <v>6342</v>
      </c>
      <c r="O2870" t="s">
        <v>13556</v>
      </c>
      <c r="P2870" t="s">
        <v>3</v>
      </c>
      <c r="Q2870" t="s">
        <v>45</v>
      </c>
      <c r="R2870" t="s">
        <v>14396</v>
      </c>
      <c r="S2870" t="s">
        <v>3568</v>
      </c>
      <c r="T2870" t="s">
        <v>3</v>
      </c>
      <c r="U2870" t="s">
        <v>3</v>
      </c>
      <c r="V2870" t="str">
        <f>VLOOKUP(A2870,Ventas!$A$2:$H$3062,7,FALSE)</f>
        <v>N30</v>
      </c>
      <c r="W2870" t="str">
        <f>VLOOKUP(A2870,Ventas!$A$2:$H$3062,8,FALSE)</f>
        <v>O8</v>
      </c>
      <c r="X2870" t="e">
        <f>VLOOKUP(A2870,'Correo 1'!$A$2:$C$3062,3,FALSE)</f>
        <v>#N/A</v>
      </c>
    </row>
    <row r="2871" spans="1:24" x14ac:dyDescent="0.2">
      <c r="A2871">
        <v>7023632</v>
      </c>
      <c r="B2871" t="s">
        <v>111</v>
      </c>
      <c r="C2871" t="s">
        <v>14397</v>
      </c>
      <c r="D2871" t="s">
        <v>3</v>
      </c>
      <c r="E2871" t="s">
        <v>204</v>
      </c>
      <c r="F2871" t="s">
        <v>113</v>
      </c>
      <c r="G2871" t="s">
        <v>3</v>
      </c>
      <c r="H2871" t="s">
        <v>115</v>
      </c>
      <c r="I2871" t="s">
        <v>12933</v>
      </c>
      <c r="J2871" t="e">
        <f>+VLOOKUP(I2871,NOMENCLATURA!$A$3:$B$20,2,FALSE)</f>
        <v>#N/A</v>
      </c>
      <c r="K2871" t="s">
        <v>13554</v>
      </c>
      <c r="L2871" t="s">
        <v>14398</v>
      </c>
      <c r="M2871" s="2">
        <v>43230</v>
      </c>
      <c r="N2871" t="s">
        <v>6342</v>
      </c>
      <c r="O2871" t="s">
        <v>13556</v>
      </c>
      <c r="P2871" t="s">
        <v>3</v>
      </c>
      <c r="Q2871" t="s">
        <v>45</v>
      </c>
      <c r="R2871" t="s">
        <v>14399</v>
      </c>
      <c r="S2871" t="s">
        <v>3568</v>
      </c>
      <c r="T2871" t="s">
        <v>3</v>
      </c>
      <c r="U2871" t="s">
        <v>3</v>
      </c>
      <c r="V2871" t="str">
        <f>VLOOKUP(A2871,Ventas!$A$2:$H$3062,7,FALSE)</f>
        <v>N30</v>
      </c>
      <c r="W2871" t="str">
        <f>VLOOKUP(A2871,Ventas!$A$2:$H$3062,8,FALSE)</f>
        <v>O8</v>
      </c>
      <c r="X2871" t="e">
        <f>VLOOKUP(A2871,'Correo 1'!$A$2:$C$3062,3,FALSE)</f>
        <v>#N/A</v>
      </c>
    </row>
    <row r="2872" spans="1:24" x14ac:dyDescent="0.2">
      <c r="A2872">
        <v>7023633</v>
      </c>
      <c r="B2872" t="s">
        <v>111</v>
      </c>
      <c r="C2872" t="s">
        <v>14400</v>
      </c>
      <c r="D2872" t="s">
        <v>3</v>
      </c>
      <c r="E2872" t="s">
        <v>204</v>
      </c>
      <c r="F2872" t="s">
        <v>113</v>
      </c>
      <c r="G2872" t="s">
        <v>3</v>
      </c>
      <c r="H2872" t="s">
        <v>115</v>
      </c>
      <c r="I2872" t="s">
        <v>12933</v>
      </c>
      <c r="J2872" t="e">
        <f>+VLOOKUP(I2872,NOMENCLATURA!$A$3:$B$20,2,FALSE)</f>
        <v>#N/A</v>
      </c>
      <c r="K2872" t="s">
        <v>13554</v>
      </c>
      <c r="L2872" t="s">
        <v>14401</v>
      </c>
      <c r="M2872" s="2">
        <v>43230</v>
      </c>
      <c r="N2872" t="s">
        <v>6342</v>
      </c>
      <c r="O2872" t="s">
        <v>13556</v>
      </c>
      <c r="P2872" t="s">
        <v>3</v>
      </c>
      <c r="Q2872" t="s">
        <v>45</v>
      </c>
      <c r="R2872" t="s">
        <v>14402</v>
      </c>
      <c r="S2872" t="s">
        <v>3568</v>
      </c>
      <c r="T2872" t="s">
        <v>3</v>
      </c>
      <c r="U2872" t="s">
        <v>3</v>
      </c>
      <c r="V2872" t="str">
        <f>VLOOKUP(A2872,Ventas!$A$2:$H$3062,7,FALSE)</f>
        <v>N30</v>
      </c>
      <c r="W2872" t="str">
        <f>VLOOKUP(A2872,Ventas!$A$2:$H$3062,8,FALSE)</f>
        <v>O8</v>
      </c>
      <c r="X2872" t="e">
        <f>VLOOKUP(A2872,'Correo 1'!$A$2:$C$3062,3,FALSE)</f>
        <v>#N/A</v>
      </c>
    </row>
    <row r="2873" spans="1:24" x14ac:dyDescent="0.2">
      <c r="A2873">
        <v>7023634</v>
      </c>
      <c r="B2873" t="s">
        <v>111</v>
      </c>
      <c r="C2873" t="s">
        <v>14403</v>
      </c>
      <c r="D2873" t="s">
        <v>3</v>
      </c>
      <c r="E2873" t="s">
        <v>204</v>
      </c>
      <c r="F2873" t="s">
        <v>113</v>
      </c>
      <c r="G2873" t="s">
        <v>3</v>
      </c>
      <c r="H2873" t="s">
        <v>115</v>
      </c>
      <c r="I2873" t="s">
        <v>12933</v>
      </c>
      <c r="J2873" t="e">
        <f>+VLOOKUP(I2873,NOMENCLATURA!$A$3:$B$20,2,FALSE)</f>
        <v>#N/A</v>
      </c>
      <c r="K2873" t="s">
        <v>13554</v>
      </c>
      <c r="L2873" t="s">
        <v>14404</v>
      </c>
      <c r="M2873" s="2">
        <v>43230</v>
      </c>
      <c r="N2873" t="s">
        <v>6342</v>
      </c>
      <c r="O2873" t="s">
        <v>13556</v>
      </c>
      <c r="P2873" t="s">
        <v>3</v>
      </c>
      <c r="Q2873" t="s">
        <v>45</v>
      </c>
      <c r="R2873" t="s">
        <v>14405</v>
      </c>
      <c r="S2873" t="s">
        <v>3568</v>
      </c>
      <c r="T2873" t="s">
        <v>3</v>
      </c>
      <c r="U2873" t="s">
        <v>3</v>
      </c>
      <c r="V2873" t="str">
        <f>VLOOKUP(A2873,Ventas!$A$2:$H$3062,7,FALSE)</f>
        <v>N30</v>
      </c>
      <c r="W2873" t="str">
        <f>VLOOKUP(A2873,Ventas!$A$2:$H$3062,8,FALSE)</f>
        <v>O8</v>
      </c>
      <c r="X2873" t="e">
        <f>VLOOKUP(A2873,'Correo 1'!$A$2:$C$3062,3,FALSE)</f>
        <v>#N/A</v>
      </c>
    </row>
    <row r="2874" spans="1:24" x14ac:dyDescent="0.2">
      <c r="A2874">
        <v>7023635</v>
      </c>
      <c r="B2874" t="s">
        <v>111</v>
      </c>
      <c r="C2874" t="s">
        <v>14406</v>
      </c>
      <c r="D2874" t="s">
        <v>3</v>
      </c>
      <c r="E2874" t="s">
        <v>204</v>
      </c>
      <c r="F2874" t="s">
        <v>113</v>
      </c>
      <c r="G2874" t="s">
        <v>3</v>
      </c>
      <c r="H2874" t="s">
        <v>115</v>
      </c>
      <c r="I2874" t="s">
        <v>12933</v>
      </c>
      <c r="J2874" t="e">
        <f>+VLOOKUP(I2874,NOMENCLATURA!$A$3:$B$20,2,FALSE)</f>
        <v>#N/A</v>
      </c>
      <c r="K2874" t="s">
        <v>13554</v>
      </c>
      <c r="L2874" t="s">
        <v>14407</v>
      </c>
      <c r="M2874" s="2">
        <v>43230</v>
      </c>
      <c r="N2874" t="s">
        <v>6342</v>
      </c>
      <c r="O2874" t="s">
        <v>13556</v>
      </c>
      <c r="P2874" t="s">
        <v>3</v>
      </c>
      <c r="Q2874" t="s">
        <v>45</v>
      </c>
      <c r="R2874" t="s">
        <v>14408</v>
      </c>
      <c r="S2874" t="s">
        <v>3568</v>
      </c>
      <c r="T2874" t="s">
        <v>3</v>
      </c>
      <c r="U2874" t="s">
        <v>3</v>
      </c>
      <c r="V2874" t="str">
        <f>VLOOKUP(A2874,Ventas!$A$2:$H$3062,7,FALSE)</f>
        <v>N30</v>
      </c>
      <c r="W2874" t="str">
        <f>VLOOKUP(A2874,Ventas!$A$2:$H$3062,8,FALSE)</f>
        <v>O8</v>
      </c>
      <c r="X2874" t="e">
        <f>VLOOKUP(A2874,'Correo 1'!$A$2:$C$3062,3,FALSE)</f>
        <v>#N/A</v>
      </c>
    </row>
    <row r="2875" spans="1:24" x14ac:dyDescent="0.2">
      <c r="A2875">
        <v>7023636</v>
      </c>
      <c r="B2875" t="s">
        <v>111</v>
      </c>
      <c r="C2875" t="s">
        <v>14409</v>
      </c>
      <c r="D2875" t="s">
        <v>3</v>
      </c>
      <c r="E2875" t="s">
        <v>204</v>
      </c>
      <c r="F2875" t="s">
        <v>113</v>
      </c>
      <c r="G2875" t="s">
        <v>3</v>
      </c>
      <c r="H2875" t="s">
        <v>115</v>
      </c>
      <c r="I2875" t="s">
        <v>12933</v>
      </c>
      <c r="J2875" t="e">
        <f>+VLOOKUP(I2875,NOMENCLATURA!$A$3:$B$20,2,FALSE)</f>
        <v>#N/A</v>
      </c>
      <c r="K2875" t="s">
        <v>13554</v>
      </c>
      <c r="L2875" t="s">
        <v>14410</v>
      </c>
      <c r="M2875" s="2">
        <v>43230</v>
      </c>
      <c r="N2875" t="s">
        <v>6342</v>
      </c>
      <c r="O2875" t="s">
        <v>13556</v>
      </c>
      <c r="P2875" t="s">
        <v>3</v>
      </c>
      <c r="Q2875" t="s">
        <v>45</v>
      </c>
      <c r="R2875" t="s">
        <v>14411</v>
      </c>
      <c r="S2875" t="s">
        <v>3568</v>
      </c>
      <c r="T2875" t="s">
        <v>3</v>
      </c>
      <c r="U2875" t="s">
        <v>3</v>
      </c>
      <c r="V2875" t="str">
        <f>VLOOKUP(A2875,Ventas!$A$2:$H$3062,7,FALSE)</f>
        <v>N30</v>
      </c>
      <c r="W2875" t="str">
        <f>VLOOKUP(A2875,Ventas!$A$2:$H$3062,8,FALSE)</f>
        <v>O8</v>
      </c>
      <c r="X2875" t="e">
        <f>VLOOKUP(A2875,'Correo 1'!$A$2:$C$3062,3,FALSE)</f>
        <v>#N/A</v>
      </c>
    </row>
    <row r="2876" spans="1:24" x14ac:dyDescent="0.2">
      <c r="A2876">
        <v>7023637</v>
      </c>
      <c r="B2876" t="s">
        <v>111</v>
      </c>
      <c r="C2876" t="s">
        <v>14412</v>
      </c>
      <c r="D2876" t="s">
        <v>3</v>
      </c>
      <c r="E2876" t="s">
        <v>204</v>
      </c>
      <c r="F2876" t="s">
        <v>113</v>
      </c>
      <c r="G2876" t="s">
        <v>3</v>
      </c>
      <c r="H2876" t="s">
        <v>115</v>
      </c>
      <c r="I2876" t="s">
        <v>12933</v>
      </c>
      <c r="J2876" t="e">
        <f>+VLOOKUP(I2876,NOMENCLATURA!$A$3:$B$20,2,FALSE)</f>
        <v>#N/A</v>
      </c>
      <c r="K2876" t="s">
        <v>13554</v>
      </c>
      <c r="L2876" t="s">
        <v>14413</v>
      </c>
      <c r="M2876" s="2">
        <v>43230</v>
      </c>
      <c r="N2876" t="s">
        <v>6342</v>
      </c>
      <c r="O2876" t="s">
        <v>13556</v>
      </c>
      <c r="P2876" t="s">
        <v>3</v>
      </c>
      <c r="Q2876" t="s">
        <v>45</v>
      </c>
      <c r="R2876" t="s">
        <v>14414</v>
      </c>
      <c r="S2876" t="s">
        <v>3568</v>
      </c>
      <c r="T2876" t="s">
        <v>3</v>
      </c>
      <c r="U2876" t="s">
        <v>3</v>
      </c>
      <c r="V2876" t="str">
        <f>VLOOKUP(A2876,Ventas!$A$2:$H$3062,7,FALSE)</f>
        <v>N30</v>
      </c>
      <c r="W2876" t="str">
        <f>VLOOKUP(A2876,Ventas!$A$2:$H$3062,8,FALSE)</f>
        <v>O8</v>
      </c>
      <c r="X2876" t="e">
        <f>VLOOKUP(A2876,'Correo 1'!$A$2:$C$3062,3,FALSE)</f>
        <v>#N/A</v>
      </c>
    </row>
    <row r="2877" spans="1:24" x14ac:dyDescent="0.2">
      <c r="A2877">
        <v>7023638</v>
      </c>
      <c r="B2877" t="s">
        <v>111</v>
      </c>
      <c r="C2877" t="s">
        <v>14415</v>
      </c>
      <c r="D2877" t="s">
        <v>3</v>
      </c>
      <c r="E2877" t="s">
        <v>204</v>
      </c>
      <c r="F2877" t="s">
        <v>113</v>
      </c>
      <c r="G2877" t="s">
        <v>3</v>
      </c>
      <c r="H2877" t="s">
        <v>115</v>
      </c>
      <c r="I2877" t="s">
        <v>12933</v>
      </c>
      <c r="J2877" t="e">
        <f>+VLOOKUP(I2877,NOMENCLATURA!$A$3:$B$20,2,FALSE)</f>
        <v>#N/A</v>
      </c>
      <c r="K2877" t="s">
        <v>13554</v>
      </c>
      <c r="L2877" t="s">
        <v>14416</v>
      </c>
      <c r="M2877" s="2">
        <v>43230</v>
      </c>
      <c r="N2877" t="s">
        <v>6342</v>
      </c>
      <c r="O2877" t="s">
        <v>13556</v>
      </c>
      <c r="P2877" t="s">
        <v>3</v>
      </c>
      <c r="Q2877" t="s">
        <v>45</v>
      </c>
      <c r="R2877" t="s">
        <v>14417</v>
      </c>
      <c r="S2877" t="s">
        <v>3568</v>
      </c>
      <c r="T2877" t="s">
        <v>3</v>
      </c>
      <c r="U2877" t="s">
        <v>3</v>
      </c>
      <c r="V2877" t="str">
        <f>VLOOKUP(A2877,Ventas!$A$2:$H$3062,7,FALSE)</f>
        <v>N30</v>
      </c>
      <c r="W2877" t="str">
        <f>VLOOKUP(A2877,Ventas!$A$2:$H$3062,8,FALSE)</f>
        <v>O8</v>
      </c>
      <c r="X2877" t="e">
        <f>VLOOKUP(A2877,'Correo 1'!$A$2:$C$3062,3,FALSE)</f>
        <v>#N/A</v>
      </c>
    </row>
    <row r="2878" spans="1:24" x14ac:dyDescent="0.2">
      <c r="A2878">
        <v>7023639</v>
      </c>
      <c r="B2878" t="s">
        <v>111</v>
      </c>
      <c r="C2878" t="s">
        <v>14418</v>
      </c>
      <c r="D2878" t="s">
        <v>3</v>
      </c>
      <c r="E2878" t="s">
        <v>204</v>
      </c>
      <c r="F2878" t="s">
        <v>113</v>
      </c>
      <c r="G2878" t="s">
        <v>3</v>
      </c>
      <c r="H2878" t="s">
        <v>115</v>
      </c>
      <c r="I2878" t="s">
        <v>12933</v>
      </c>
      <c r="J2878" t="e">
        <f>+VLOOKUP(I2878,NOMENCLATURA!$A$3:$B$20,2,FALSE)</f>
        <v>#N/A</v>
      </c>
      <c r="K2878" t="s">
        <v>13949</v>
      </c>
      <c r="L2878" t="s">
        <v>14419</v>
      </c>
      <c r="M2878" s="2">
        <v>43230</v>
      </c>
      <c r="N2878" t="s">
        <v>6342</v>
      </c>
      <c r="O2878" t="s">
        <v>13556</v>
      </c>
      <c r="P2878" t="s">
        <v>3</v>
      </c>
      <c r="Q2878" t="s">
        <v>45</v>
      </c>
      <c r="R2878" t="s">
        <v>14420</v>
      </c>
      <c r="S2878" t="s">
        <v>3568</v>
      </c>
      <c r="T2878" t="s">
        <v>3</v>
      </c>
      <c r="U2878" t="s">
        <v>3</v>
      </c>
      <c r="V2878" t="str">
        <f>VLOOKUP(A2878,Ventas!$A$2:$H$3062,7,FALSE)</f>
        <v>N30</v>
      </c>
      <c r="W2878" t="str">
        <f>VLOOKUP(A2878,Ventas!$A$2:$H$3062,8,FALSE)</f>
        <v>O8</v>
      </c>
      <c r="X2878" t="e">
        <f>VLOOKUP(A2878,'Correo 1'!$A$2:$C$3062,3,FALSE)</f>
        <v>#N/A</v>
      </c>
    </row>
    <row r="2879" spans="1:24" x14ac:dyDescent="0.2">
      <c r="A2879">
        <v>7023640</v>
      </c>
      <c r="B2879" t="s">
        <v>111</v>
      </c>
      <c r="C2879" t="s">
        <v>14421</v>
      </c>
      <c r="D2879" t="s">
        <v>3</v>
      </c>
      <c r="E2879" t="s">
        <v>204</v>
      </c>
      <c r="F2879" t="s">
        <v>113</v>
      </c>
      <c r="G2879" t="s">
        <v>3</v>
      </c>
      <c r="H2879" t="s">
        <v>115</v>
      </c>
      <c r="I2879" t="s">
        <v>12933</v>
      </c>
      <c r="J2879" t="e">
        <f>+VLOOKUP(I2879,NOMENCLATURA!$A$3:$B$20,2,FALSE)</f>
        <v>#N/A</v>
      </c>
      <c r="K2879" t="s">
        <v>13554</v>
      </c>
      <c r="L2879" t="s">
        <v>14422</v>
      </c>
      <c r="M2879" s="2">
        <v>43230</v>
      </c>
      <c r="N2879" t="s">
        <v>6342</v>
      </c>
      <c r="O2879" t="s">
        <v>13556</v>
      </c>
      <c r="P2879" t="s">
        <v>3</v>
      </c>
      <c r="Q2879" t="s">
        <v>45</v>
      </c>
      <c r="R2879" t="s">
        <v>14423</v>
      </c>
      <c r="S2879" t="s">
        <v>3568</v>
      </c>
      <c r="T2879" t="s">
        <v>3</v>
      </c>
      <c r="U2879" t="s">
        <v>3</v>
      </c>
      <c r="V2879" t="str">
        <f>VLOOKUP(A2879,Ventas!$A$2:$H$3062,7,FALSE)</f>
        <v>N30</v>
      </c>
      <c r="W2879" t="str">
        <f>VLOOKUP(A2879,Ventas!$A$2:$H$3062,8,FALSE)</f>
        <v>O8</v>
      </c>
      <c r="X2879" t="e">
        <f>VLOOKUP(A2879,'Correo 1'!$A$2:$C$3062,3,FALSE)</f>
        <v>#N/A</v>
      </c>
    </row>
    <row r="2880" spans="1:24" x14ac:dyDescent="0.2">
      <c r="A2880">
        <v>7023641</v>
      </c>
      <c r="B2880" t="s">
        <v>111</v>
      </c>
      <c r="C2880" t="s">
        <v>14424</v>
      </c>
      <c r="D2880" t="s">
        <v>3</v>
      </c>
      <c r="E2880" t="s">
        <v>204</v>
      </c>
      <c r="F2880" t="s">
        <v>113</v>
      </c>
      <c r="G2880" t="s">
        <v>3</v>
      </c>
      <c r="H2880" t="s">
        <v>115</v>
      </c>
      <c r="I2880" t="s">
        <v>12933</v>
      </c>
      <c r="J2880" t="e">
        <f>+VLOOKUP(I2880,NOMENCLATURA!$A$3:$B$20,2,FALSE)</f>
        <v>#N/A</v>
      </c>
      <c r="K2880" t="s">
        <v>13554</v>
      </c>
      <c r="L2880" t="s">
        <v>14425</v>
      </c>
      <c r="M2880" s="2">
        <v>43230</v>
      </c>
      <c r="N2880" t="s">
        <v>6342</v>
      </c>
      <c r="O2880" t="s">
        <v>13556</v>
      </c>
      <c r="P2880" t="s">
        <v>3</v>
      </c>
      <c r="Q2880" t="s">
        <v>45</v>
      </c>
      <c r="R2880" t="s">
        <v>14426</v>
      </c>
      <c r="S2880" t="s">
        <v>3568</v>
      </c>
      <c r="T2880" t="s">
        <v>3</v>
      </c>
      <c r="U2880" t="s">
        <v>3</v>
      </c>
      <c r="V2880" t="str">
        <f>VLOOKUP(A2880,Ventas!$A$2:$H$3062,7,FALSE)</f>
        <v>N30</v>
      </c>
      <c r="W2880" t="str">
        <f>VLOOKUP(A2880,Ventas!$A$2:$H$3062,8,FALSE)</f>
        <v>O8</v>
      </c>
      <c r="X2880" t="e">
        <f>VLOOKUP(A2880,'Correo 1'!$A$2:$C$3062,3,FALSE)</f>
        <v>#N/A</v>
      </c>
    </row>
    <row r="2881" spans="1:24" x14ac:dyDescent="0.2">
      <c r="A2881">
        <v>7023642</v>
      </c>
      <c r="B2881" t="s">
        <v>111</v>
      </c>
      <c r="C2881" t="s">
        <v>14427</v>
      </c>
      <c r="D2881" t="s">
        <v>3</v>
      </c>
      <c r="E2881" t="s">
        <v>204</v>
      </c>
      <c r="F2881" t="s">
        <v>113</v>
      </c>
      <c r="G2881" t="s">
        <v>3</v>
      </c>
      <c r="H2881" t="s">
        <v>115</v>
      </c>
      <c r="I2881" t="s">
        <v>12933</v>
      </c>
      <c r="J2881" t="e">
        <f>+VLOOKUP(I2881,NOMENCLATURA!$A$3:$B$20,2,FALSE)</f>
        <v>#N/A</v>
      </c>
      <c r="K2881" t="s">
        <v>13554</v>
      </c>
      <c r="L2881" t="s">
        <v>14428</v>
      </c>
      <c r="M2881" s="2">
        <v>43230</v>
      </c>
      <c r="N2881" t="s">
        <v>6342</v>
      </c>
      <c r="O2881" t="s">
        <v>13556</v>
      </c>
      <c r="P2881" t="s">
        <v>3</v>
      </c>
      <c r="Q2881" t="s">
        <v>45</v>
      </c>
      <c r="R2881" t="s">
        <v>14429</v>
      </c>
      <c r="S2881" t="s">
        <v>3568</v>
      </c>
      <c r="T2881" t="s">
        <v>3</v>
      </c>
      <c r="U2881" t="s">
        <v>3</v>
      </c>
      <c r="V2881" t="str">
        <f>VLOOKUP(A2881,Ventas!$A$2:$H$3062,7,FALSE)</f>
        <v>N30</v>
      </c>
      <c r="W2881" t="str">
        <f>VLOOKUP(A2881,Ventas!$A$2:$H$3062,8,FALSE)</f>
        <v>O8</v>
      </c>
      <c r="X2881" t="e">
        <f>VLOOKUP(A2881,'Correo 1'!$A$2:$C$3062,3,FALSE)</f>
        <v>#N/A</v>
      </c>
    </row>
    <row r="2882" spans="1:24" x14ac:dyDescent="0.2">
      <c r="A2882">
        <v>7023643</v>
      </c>
      <c r="B2882" t="s">
        <v>111</v>
      </c>
      <c r="C2882" t="s">
        <v>14430</v>
      </c>
      <c r="D2882" t="s">
        <v>3</v>
      </c>
      <c r="E2882" t="s">
        <v>204</v>
      </c>
      <c r="F2882" t="s">
        <v>113</v>
      </c>
      <c r="G2882" t="s">
        <v>3</v>
      </c>
      <c r="H2882" t="s">
        <v>115</v>
      </c>
      <c r="I2882" t="s">
        <v>12933</v>
      </c>
      <c r="J2882" t="e">
        <f>+VLOOKUP(I2882,NOMENCLATURA!$A$3:$B$20,2,FALSE)</f>
        <v>#N/A</v>
      </c>
      <c r="K2882" t="s">
        <v>13554</v>
      </c>
      <c r="L2882" t="s">
        <v>14431</v>
      </c>
      <c r="M2882" s="2">
        <v>43230</v>
      </c>
      <c r="N2882" t="s">
        <v>6342</v>
      </c>
      <c r="O2882" t="s">
        <v>13556</v>
      </c>
      <c r="P2882" t="s">
        <v>3</v>
      </c>
      <c r="Q2882" t="s">
        <v>45</v>
      </c>
      <c r="R2882" t="s">
        <v>14432</v>
      </c>
      <c r="S2882" t="s">
        <v>3568</v>
      </c>
      <c r="T2882" t="s">
        <v>3</v>
      </c>
      <c r="U2882" t="s">
        <v>3</v>
      </c>
      <c r="V2882" t="str">
        <f>VLOOKUP(A2882,Ventas!$A$2:$H$3062,7,FALSE)</f>
        <v>N30</v>
      </c>
      <c r="W2882" t="str">
        <f>VLOOKUP(A2882,Ventas!$A$2:$H$3062,8,FALSE)</f>
        <v>O8</v>
      </c>
      <c r="X2882" t="e">
        <f>VLOOKUP(A2882,'Correo 1'!$A$2:$C$3062,3,FALSE)</f>
        <v>#N/A</v>
      </c>
    </row>
    <row r="2883" spans="1:24" x14ac:dyDescent="0.2">
      <c r="A2883">
        <v>7023645</v>
      </c>
      <c r="B2883" t="s">
        <v>111</v>
      </c>
      <c r="C2883" t="s">
        <v>14438</v>
      </c>
      <c r="D2883" t="s">
        <v>3</v>
      </c>
      <c r="E2883" t="s">
        <v>204</v>
      </c>
      <c r="F2883" t="s">
        <v>113</v>
      </c>
      <c r="G2883" t="s">
        <v>3</v>
      </c>
      <c r="H2883" t="s">
        <v>115</v>
      </c>
      <c r="I2883" t="s">
        <v>12933</v>
      </c>
      <c r="J2883" t="e">
        <f>+VLOOKUP(I2883,NOMENCLATURA!$A$3:$B$20,2,FALSE)</f>
        <v>#N/A</v>
      </c>
      <c r="K2883" t="s">
        <v>13554</v>
      </c>
      <c r="L2883" t="s">
        <v>14439</v>
      </c>
      <c r="M2883" s="2">
        <v>43230</v>
      </c>
      <c r="N2883" t="s">
        <v>6342</v>
      </c>
      <c r="O2883" t="s">
        <v>13556</v>
      </c>
      <c r="P2883" t="s">
        <v>3</v>
      </c>
      <c r="Q2883" t="s">
        <v>45</v>
      </c>
      <c r="R2883" t="s">
        <v>14440</v>
      </c>
      <c r="S2883" t="s">
        <v>3568</v>
      </c>
      <c r="T2883" t="s">
        <v>3</v>
      </c>
      <c r="U2883" t="s">
        <v>3</v>
      </c>
      <c r="V2883" t="str">
        <f>VLOOKUP(A2883,Ventas!$A$2:$H$3062,7,FALSE)</f>
        <v>N30</v>
      </c>
      <c r="W2883" t="str">
        <f>VLOOKUP(A2883,Ventas!$A$2:$H$3062,8,FALSE)</f>
        <v>O8</v>
      </c>
      <c r="X2883" t="e">
        <f>VLOOKUP(A2883,'Correo 1'!$A$2:$C$3062,3,FALSE)</f>
        <v>#N/A</v>
      </c>
    </row>
    <row r="2884" spans="1:24" x14ac:dyDescent="0.2">
      <c r="A2884">
        <v>7023647</v>
      </c>
      <c r="B2884" t="s">
        <v>111</v>
      </c>
      <c r="C2884" t="s">
        <v>14446</v>
      </c>
      <c r="D2884" t="s">
        <v>3</v>
      </c>
      <c r="E2884" t="s">
        <v>204</v>
      </c>
      <c r="F2884" t="s">
        <v>113</v>
      </c>
      <c r="G2884" t="s">
        <v>3</v>
      </c>
      <c r="H2884" t="s">
        <v>115</v>
      </c>
      <c r="I2884" t="s">
        <v>12933</v>
      </c>
      <c r="J2884" t="e">
        <f>+VLOOKUP(I2884,NOMENCLATURA!$A$3:$B$20,2,FALSE)</f>
        <v>#N/A</v>
      </c>
      <c r="K2884" t="s">
        <v>13554</v>
      </c>
      <c r="L2884" t="s">
        <v>14447</v>
      </c>
      <c r="M2884" s="2">
        <v>43230</v>
      </c>
      <c r="N2884" t="s">
        <v>6342</v>
      </c>
      <c r="O2884" t="s">
        <v>13556</v>
      </c>
      <c r="P2884" t="s">
        <v>3</v>
      </c>
      <c r="Q2884" t="s">
        <v>45</v>
      </c>
      <c r="R2884" t="s">
        <v>14448</v>
      </c>
      <c r="S2884" t="s">
        <v>3568</v>
      </c>
      <c r="T2884" t="s">
        <v>3</v>
      </c>
      <c r="U2884" t="s">
        <v>3</v>
      </c>
      <c r="V2884" t="str">
        <f>VLOOKUP(A2884,Ventas!$A$2:$H$3062,7,FALSE)</f>
        <v>N30</v>
      </c>
      <c r="W2884" t="str">
        <f>VLOOKUP(A2884,Ventas!$A$2:$H$3062,8,FALSE)</f>
        <v>O8</v>
      </c>
      <c r="X2884" t="e">
        <f>VLOOKUP(A2884,'Correo 1'!$A$2:$C$3062,3,FALSE)</f>
        <v>#N/A</v>
      </c>
    </row>
    <row r="2885" spans="1:24" x14ac:dyDescent="0.2">
      <c r="A2885">
        <v>7023649</v>
      </c>
      <c r="B2885" t="s">
        <v>111</v>
      </c>
      <c r="C2885" t="s">
        <v>14454</v>
      </c>
      <c r="D2885" t="s">
        <v>3</v>
      </c>
      <c r="E2885" t="s">
        <v>204</v>
      </c>
      <c r="F2885" t="s">
        <v>113</v>
      </c>
      <c r="G2885" t="s">
        <v>3</v>
      </c>
      <c r="H2885" t="s">
        <v>115</v>
      </c>
      <c r="I2885" t="s">
        <v>12933</v>
      </c>
      <c r="J2885" t="e">
        <f>+VLOOKUP(I2885,NOMENCLATURA!$A$3:$B$20,2,FALSE)</f>
        <v>#N/A</v>
      </c>
      <c r="K2885" t="s">
        <v>13554</v>
      </c>
      <c r="L2885" t="s">
        <v>14455</v>
      </c>
      <c r="M2885" s="2">
        <v>43230</v>
      </c>
      <c r="N2885" t="s">
        <v>6342</v>
      </c>
      <c r="O2885" t="s">
        <v>13556</v>
      </c>
      <c r="P2885" t="s">
        <v>3</v>
      </c>
      <c r="Q2885" t="s">
        <v>45</v>
      </c>
      <c r="R2885" t="s">
        <v>14456</v>
      </c>
      <c r="S2885" t="s">
        <v>3568</v>
      </c>
      <c r="T2885" t="s">
        <v>3</v>
      </c>
      <c r="U2885" t="s">
        <v>3</v>
      </c>
      <c r="V2885" t="str">
        <f>VLOOKUP(A2885,Ventas!$A$2:$H$3062,7,FALSE)</f>
        <v>N30</v>
      </c>
      <c r="W2885" t="str">
        <f>VLOOKUP(A2885,Ventas!$A$2:$H$3062,8,FALSE)</f>
        <v>O8</v>
      </c>
      <c r="X2885" t="e">
        <f>VLOOKUP(A2885,'Correo 1'!$A$2:$C$3062,3,FALSE)</f>
        <v>#N/A</v>
      </c>
    </row>
    <row r="2886" spans="1:24" x14ac:dyDescent="0.2">
      <c r="A2886">
        <v>7023650</v>
      </c>
      <c r="B2886" t="s">
        <v>111</v>
      </c>
      <c r="C2886" t="s">
        <v>14457</v>
      </c>
      <c r="D2886" t="s">
        <v>3</v>
      </c>
      <c r="E2886" t="s">
        <v>204</v>
      </c>
      <c r="F2886" t="s">
        <v>113</v>
      </c>
      <c r="G2886" t="s">
        <v>3</v>
      </c>
      <c r="H2886" t="s">
        <v>115</v>
      </c>
      <c r="I2886" t="s">
        <v>12933</v>
      </c>
      <c r="J2886" t="e">
        <f>+VLOOKUP(I2886,NOMENCLATURA!$A$3:$B$20,2,FALSE)</f>
        <v>#N/A</v>
      </c>
      <c r="K2886" t="s">
        <v>13554</v>
      </c>
      <c r="L2886" t="s">
        <v>14458</v>
      </c>
      <c r="M2886" s="2">
        <v>43230</v>
      </c>
      <c r="N2886" t="s">
        <v>6342</v>
      </c>
      <c r="O2886" t="s">
        <v>13556</v>
      </c>
      <c r="P2886" t="s">
        <v>3</v>
      </c>
      <c r="Q2886" t="s">
        <v>45</v>
      </c>
      <c r="R2886" t="s">
        <v>14459</v>
      </c>
      <c r="S2886" t="s">
        <v>3568</v>
      </c>
      <c r="T2886" t="s">
        <v>3</v>
      </c>
      <c r="U2886" t="s">
        <v>3</v>
      </c>
      <c r="V2886" t="str">
        <f>VLOOKUP(A2886,Ventas!$A$2:$H$3062,7,FALSE)</f>
        <v>N30</v>
      </c>
      <c r="W2886" t="str">
        <f>VLOOKUP(A2886,Ventas!$A$2:$H$3062,8,FALSE)</f>
        <v>O8</v>
      </c>
      <c r="X2886" t="e">
        <f>VLOOKUP(A2886,'Correo 1'!$A$2:$C$3062,3,FALSE)</f>
        <v>#N/A</v>
      </c>
    </row>
    <row r="2887" spans="1:24" x14ac:dyDescent="0.2">
      <c r="A2887">
        <v>7023652</v>
      </c>
      <c r="B2887" t="s">
        <v>111</v>
      </c>
      <c r="C2887" t="s">
        <v>14463</v>
      </c>
      <c r="D2887" t="s">
        <v>3</v>
      </c>
      <c r="E2887" t="s">
        <v>204</v>
      </c>
      <c r="F2887" t="s">
        <v>113</v>
      </c>
      <c r="G2887" t="s">
        <v>3</v>
      </c>
      <c r="H2887" t="s">
        <v>115</v>
      </c>
      <c r="I2887" t="s">
        <v>12933</v>
      </c>
      <c r="J2887" t="e">
        <f>+VLOOKUP(I2887,NOMENCLATURA!$A$3:$B$20,2,FALSE)</f>
        <v>#N/A</v>
      </c>
      <c r="K2887" t="s">
        <v>13949</v>
      </c>
      <c r="L2887" t="s">
        <v>14464</v>
      </c>
      <c r="M2887" s="2">
        <v>43230</v>
      </c>
      <c r="N2887" t="s">
        <v>6342</v>
      </c>
      <c r="O2887" t="s">
        <v>13556</v>
      </c>
      <c r="P2887" t="s">
        <v>3</v>
      </c>
      <c r="Q2887" t="s">
        <v>45</v>
      </c>
      <c r="R2887" t="s">
        <v>14465</v>
      </c>
      <c r="S2887" t="s">
        <v>3568</v>
      </c>
      <c r="T2887" t="s">
        <v>3</v>
      </c>
      <c r="U2887" t="s">
        <v>3</v>
      </c>
      <c r="V2887" t="str">
        <f>VLOOKUP(A2887,Ventas!$A$2:$H$3062,7,FALSE)</f>
        <v>N30</v>
      </c>
      <c r="W2887" t="str">
        <f>VLOOKUP(A2887,Ventas!$A$2:$H$3062,8,FALSE)</f>
        <v>O8</v>
      </c>
      <c r="X2887" t="e">
        <f>VLOOKUP(A2887,'Correo 1'!$A$2:$C$3062,3,FALSE)</f>
        <v>#N/A</v>
      </c>
    </row>
    <row r="2888" spans="1:24" x14ac:dyDescent="0.2">
      <c r="A2888">
        <v>7023653</v>
      </c>
      <c r="B2888" t="s">
        <v>111</v>
      </c>
      <c r="C2888" t="s">
        <v>14466</v>
      </c>
      <c r="D2888" t="s">
        <v>3</v>
      </c>
      <c r="E2888" t="s">
        <v>204</v>
      </c>
      <c r="F2888" t="s">
        <v>113</v>
      </c>
      <c r="G2888" t="s">
        <v>3</v>
      </c>
      <c r="H2888" t="s">
        <v>115</v>
      </c>
      <c r="I2888" t="s">
        <v>12933</v>
      </c>
      <c r="J2888" t="e">
        <f>+VLOOKUP(I2888,NOMENCLATURA!$A$3:$B$20,2,FALSE)</f>
        <v>#N/A</v>
      </c>
      <c r="K2888" t="s">
        <v>13554</v>
      </c>
      <c r="L2888" t="s">
        <v>14467</v>
      </c>
      <c r="M2888" s="2">
        <v>43230</v>
      </c>
      <c r="N2888" t="s">
        <v>6342</v>
      </c>
      <c r="O2888" t="s">
        <v>13556</v>
      </c>
      <c r="P2888" t="s">
        <v>3</v>
      </c>
      <c r="Q2888" t="s">
        <v>45</v>
      </c>
      <c r="R2888" t="s">
        <v>14468</v>
      </c>
      <c r="S2888" t="s">
        <v>3568</v>
      </c>
      <c r="T2888" t="s">
        <v>3</v>
      </c>
      <c r="U2888" t="s">
        <v>3</v>
      </c>
      <c r="V2888" t="str">
        <f>VLOOKUP(A2888,Ventas!$A$2:$H$3062,7,FALSE)</f>
        <v>N30</v>
      </c>
      <c r="W2888" t="str">
        <f>VLOOKUP(A2888,Ventas!$A$2:$H$3062,8,FALSE)</f>
        <v>O8</v>
      </c>
      <c r="X2888" t="e">
        <f>VLOOKUP(A2888,'Correo 1'!$A$2:$C$3062,3,FALSE)</f>
        <v>#N/A</v>
      </c>
    </row>
    <row r="2889" spans="1:24" x14ac:dyDescent="0.2">
      <c r="A2889">
        <v>7023654</v>
      </c>
      <c r="B2889" t="s">
        <v>111</v>
      </c>
      <c r="C2889" t="s">
        <v>14469</v>
      </c>
      <c r="D2889" t="s">
        <v>3</v>
      </c>
      <c r="E2889" t="s">
        <v>204</v>
      </c>
      <c r="F2889" t="s">
        <v>113</v>
      </c>
      <c r="G2889" t="s">
        <v>3</v>
      </c>
      <c r="H2889" t="s">
        <v>115</v>
      </c>
      <c r="I2889" t="s">
        <v>12933</v>
      </c>
      <c r="J2889" t="e">
        <f>+VLOOKUP(I2889,NOMENCLATURA!$A$3:$B$20,2,FALSE)</f>
        <v>#N/A</v>
      </c>
      <c r="K2889" t="s">
        <v>13554</v>
      </c>
      <c r="L2889" t="s">
        <v>14470</v>
      </c>
      <c r="M2889" s="2">
        <v>43230</v>
      </c>
      <c r="N2889" t="s">
        <v>6342</v>
      </c>
      <c r="O2889" t="s">
        <v>13556</v>
      </c>
      <c r="P2889" t="s">
        <v>3</v>
      </c>
      <c r="Q2889" t="s">
        <v>45</v>
      </c>
      <c r="R2889" t="s">
        <v>14471</v>
      </c>
      <c r="S2889" t="s">
        <v>3568</v>
      </c>
      <c r="T2889" t="s">
        <v>3</v>
      </c>
      <c r="U2889" t="s">
        <v>3</v>
      </c>
      <c r="V2889" t="str">
        <f>VLOOKUP(A2889,Ventas!$A$2:$H$3062,7,FALSE)</f>
        <v>N30</v>
      </c>
      <c r="W2889" t="str">
        <f>VLOOKUP(A2889,Ventas!$A$2:$H$3062,8,FALSE)</f>
        <v>O8</v>
      </c>
      <c r="X2889" t="e">
        <f>VLOOKUP(A2889,'Correo 1'!$A$2:$C$3062,3,FALSE)</f>
        <v>#N/A</v>
      </c>
    </row>
    <row r="2890" spans="1:24" x14ac:dyDescent="0.2">
      <c r="A2890">
        <v>7023656</v>
      </c>
      <c r="B2890" t="s">
        <v>111</v>
      </c>
      <c r="C2890" t="s">
        <v>14477</v>
      </c>
      <c r="D2890" t="s">
        <v>3</v>
      </c>
      <c r="E2890" t="s">
        <v>204</v>
      </c>
      <c r="F2890" t="s">
        <v>113</v>
      </c>
      <c r="G2890" t="s">
        <v>3</v>
      </c>
      <c r="H2890" t="s">
        <v>115</v>
      </c>
      <c r="I2890" t="s">
        <v>12933</v>
      </c>
      <c r="J2890" t="e">
        <f>+VLOOKUP(I2890,NOMENCLATURA!$A$3:$B$20,2,FALSE)</f>
        <v>#N/A</v>
      </c>
      <c r="K2890" t="s">
        <v>13554</v>
      </c>
      <c r="L2890" t="s">
        <v>14478</v>
      </c>
      <c r="M2890" s="2">
        <v>43230</v>
      </c>
      <c r="N2890" t="s">
        <v>6342</v>
      </c>
      <c r="O2890" t="s">
        <v>13556</v>
      </c>
      <c r="P2890" t="s">
        <v>3</v>
      </c>
      <c r="Q2890" t="s">
        <v>45</v>
      </c>
      <c r="R2890" t="s">
        <v>14479</v>
      </c>
      <c r="S2890" t="s">
        <v>3568</v>
      </c>
      <c r="T2890" t="s">
        <v>3</v>
      </c>
      <c r="U2890" t="s">
        <v>3</v>
      </c>
      <c r="V2890" t="str">
        <f>VLOOKUP(A2890,Ventas!$A$2:$H$3062,7,FALSE)</f>
        <v>N30</v>
      </c>
      <c r="W2890" t="str">
        <f>VLOOKUP(A2890,Ventas!$A$2:$H$3062,8,FALSE)</f>
        <v>O8</v>
      </c>
      <c r="X2890" t="e">
        <f>VLOOKUP(A2890,'Correo 1'!$A$2:$C$3062,3,FALSE)</f>
        <v>#N/A</v>
      </c>
    </row>
    <row r="2891" spans="1:24" x14ac:dyDescent="0.2">
      <c r="A2891">
        <v>7023657</v>
      </c>
      <c r="B2891" t="s">
        <v>111</v>
      </c>
      <c r="C2891" t="s">
        <v>14480</v>
      </c>
      <c r="D2891" t="s">
        <v>3</v>
      </c>
      <c r="E2891" t="s">
        <v>204</v>
      </c>
      <c r="F2891" t="s">
        <v>113</v>
      </c>
      <c r="G2891" t="s">
        <v>3</v>
      </c>
      <c r="H2891" t="s">
        <v>115</v>
      </c>
      <c r="I2891" t="s">
        <v>12933</v>
      </c>
      <c r="J2891" t="e">
        <f>+VLOOKUP(I2891,NOMENCLATURA!$A$3:$B$20,2,FALSE)</f>
        <v>#N/A</v>
      </c>
      <c r="K2891" t="s">
        <v>13554</v>
      </c>
      <c r="L2891" t="s">
        <v>14481</v>
      </c>
      <c r="M2891" s="2">
        <v>43230</v>
      </c>
      <c r="N2891" t="s">
        <v>6342</v>
      </c>
      <c r="O2891" t="s">
        <v>13556</v>
      </c>
      <c r="P2891" t="s">
        <v>3</v>
      </c>
      <c r="Q2891" t="s">
        <v>45</v>
      </c>
      <c r="R2891" t="s">
        <v>14482</v>
      </c>
      <c r="S2891" t="s">
        <v>3568</v>
      </c>
      <c r="T2891" t="s">
        <v>3</v>
      </c>
      <c r="U2891" t="s">
        <v>3</v>
      </c>
      <c r="V2891" t="str">
        <f>VLOOKUP(A2891,Ventas!$A$2:$H$3062,7,FALSE)</f>
        <v>N30</v>
      </c>
      <c r="W2891" t="str">
        <f>VLOOKUP(A2891,Ventas!$A$2:$H$3062,8,FALSE)</f>
        <v>O8</v>
      </c>
      <c r="X2891" t="e">
        <f>VLOOKUP(A2891,'Correo 1'!$A$2:$C$3062,3,FALSE)</f>
        <v>#N/A</v>
      </c>
    </row>
    <row r="2892" spans="1:24" x14ac:dyDescent="0.2">
      <c r="A2892">
        <v>7023658</v>
      </c>
      <c r="B2892" t="s">
        <v>111</v>
      </c>
      <c r="C2892" t="s">
        <v>14483</v>
      </c>
      <c r="D2892" t="s">
        <v>3</v>
      </c>
      <c r="E2892" t="s">
        <v>204</v>
      </c>
      <c r="F2892" t="s">
        <v>113</v>
      </c>
      <c r="G2892" t="s">
        <v>3</v>
      </c>
      <c r="H2892" t="s">
        <v>115</v>
      </c>
      <c r="I2892" t="s">
        <v>12933</v>
      </c>
      <c r="J2892" t="e">
        <f>+VLOOKUP(I2892,NOMENCLATURA!$A$3:$B$20,2,FALSE)</f>
        <v>#N/A</v>
      </c>
      <c r="K2892" t="s">
        <v>13554</v>
      </c>
      <c r="L2892" t="s">
        <v>14484</v>
      </c>
      <c r="M2892" s="2">
        <v>43230</v>
      </c>
      <c r="N2892" t="s">
        <v>6342</v>
      </c>
      <c r="O2892" t="s">
        <v>13556</v>
      </c>
      <c r="P2892" t="s">
        <v>3</v>
      </c>
      <c r="Q2892" t="s">
        <v>45</v>
      </c>
      <c r="R2892" t="s">
        <v>14485</v>
      </c>
      <c r="S2892" t="s">
        <v>3568</v>
      </c>
      <c r="T2892" t="s">
        <v>3</v>
      </c>
      <c r="U2892" t="s">
        <v>3</v>
      </c>
      <c r="V2892" t="str">
        <f>VLOOKUP(A2892,Ventas!$A$2:$H$3062,7,FALSE)</f>
        <v>N30</v>
      </c>
      <c r="W2892" t="str">
        <f>VLOOKUP(A2892,Ventas!$A$2:$H$3062,8,FALSE)</f>
        <v>O8</v>
      </c>
      <c r="X2892" t="e">
        <f>VLOOKUP(A2892,'Correo 1'!$A$2:$C$3062,3,FALSE)</f>
        <v>#N/A</v>
      </c>
    </row>
    <row r="2893" spans="1:24" x14ac:dyDescent="0.2">
      <c r="A2893">
        <v>7023659</v>
      </c>
      <c r="B2893" t="s">
        <v>111</v>
      </c>
      <c r="C2893" t="s">
        <v>14486</v>
      </c>
      <c r="D2893" t="s">
        <v>3</v>
      </c>
      <c r="E2893" t="s">
        <v>204</v>
      </c>
      <c r="F2893" t="s">
        <v>113</v>
      </c>
      <c r="G2893" t="s">
        <v>3</v>
      </c>
      <c r="H2893" t="s">
        <v>115</v>
      </c>
      <c r="I2893" t="s">
        <v>12933</v>
      </c>
      <c r="J2893" t="e">
        <f>+VLOOKUP(I2893,NOMENCLATURA!$A$3:$B$20,2,FALSE)</f>
        <v>#N/A</v>
      </c>
      <c r="K2893" t="s">
        <v>13554</v>
      </c>
      <c r="L2893" t="s">
        <v>14487</v>
      </c>
      <c r="M2893" s="2">
        <v>43230</v>
      </c>
      <c r="N2893" t="s">
        <v>6342</v>
      </c>
      <c r="O2893" t="s">
        <v>13556</v>
      </c>
      <c r="P2893" t="s">
        <v>3</v>
      </c>
      <c r="Q2893" t="s">
        <v>45</v>
      </c>
      <c r="R2893" t="s">
        <v>14488</v>
      </c>
      <c r="S2893" t="s">
        <v>3568</v>
      </c>
      <c r="T2893" t="s">
        <v>3</v>
      </c>
      <c r="U2893" t="s">
        <v>3</v>
      </c>
      <c r="V2893" t="str">
        <f>VLOOKUP(A2893,Ventas!$A$2:$H$3062,7,FALSE)</f>
        <v>N30</v>
      </c>
      <c r="W2893" t="str">
        <f>VLOOKUP(A2893,Ventas!$A$2:$H$3062,8,FALSE)</f>
        <v>O8</v>
      </c>
      <c r="X2893" t="e">
        <f>VLOOKUP(A2893,'Correo 1'!$A$2:$C$3062,3,FALSE)</f>
        <v>#N/A</v>
      </c>
    </row>
    <row r="2894" spans="1:24" x14ac:dyDescent="0.2">
      <c r="A2894">
        <v>7023660</v>
      </c>
      <c r="B2894" t="s">
        <v>111</v>
      </c>
      <c r="C2894" t="s">
        <v>14489</v>
      </c>
      <c r="D2894" t="s">
        <v>3</v>
      </c>
      <c r="E2894" t="s">
        <v>204</v>
      </c>
      <c r="F2894" t="s">
        <v>113</v>
      </c>
      <c r="G2894" t="s">
        <v>3</v>
      </c>
      <c r="H2894" t="s">
        <v>115</v>
      </c>
      <c r="I2894" t="s">
        <v>12933</v>
      </c>
      <c r="J2894" t="e">
        <f>+VLOOKUP(I2894,NOMENCLATURA!$A$3:$B$20,2,FALSE)</f>
        <v>#N/A</v>
      </c>
      <c r="K2894" t="s">
        <v>13554</v>
      </c>
      <c r="L2894" t="s">
        <v>14490</v>
      </c>
      <c r="M2894" s="2">
        <v>43230</v>
      </c>
      <c r="N2894" t="s">
        <v>6342</v>
      </c>
      <c r="O2894" t="s">
        <v>13556</v>
      </c>
      <c r="P2894" t="s">
        <v>3</v>
      </c>
      <c r="Q2894" t="s">
        <v>45</v>
      </c>
      <c r="R2894" t="s">
        <v>14491</v>
      </c>
      <c r="S2894" t="s">
        <v>3568</v>
      </c>
      <c r="T2894" t="s">
        <v>3</v>
      </c>
      <c r="U2894" t="s">
        <v>3</v>
      </c>
      <c r="V2894" t="str">
        <f>VLOOKUP(A2894,Ventas!$A$2:$H$3062,7,FALSE)</f>
        <v>N30</v>
      </c>
      <c r="W2894" t="str">
        <f>VLOOKUP(A2894,Ventas!$A$2:$H$3062,8,FALSE)</f>
        <v>O8</v>
      </c>
      <c r="X2894" t="e">
        <f>VLOOKUP(A2894,'Correo 1'!$A$2:$C$3062,3,FALSE)</f>
        <v>#N/A</v>
      </c>
    </row>
    <row r="2895" spans="1:24" x14ac:dyDescent="0.2">
      <c r="A2895">
        <v>7023661</v>
      </c>
      <c r="B2895" t="s">
        <v>111</v>
      </c>
      <c r="C2895" t="s">
        <v>14492</v>
      </c>
      <c r="D2895" t="s">
        <v>3</v>
      </c>
      <c r="E2895" t="s">
        <v>204</v>
      </c>
      <c r="F2895" t="s">
        <v>113</v>
      </c>
      <c r="G2895" t="s">
        <v>3</v>
      </c>
      <c r="H2895" t="s">
        <v>115</v>
      </c>
      <c r="I2895" t="s">
        <v>12933</v>
      </c>
      <c r="J2895" t="e">
        <f>+VLOOKUP(I2895,NOMENCLATURA!$A$3:$B$20,2,FALSE)</f>
        <v>#N/A</v>
      </c>
      <c r="K2895" t="s">
        <v>13554</v>
      </c>
      <c r="L2895" t="s">
        <v>14493</v>
      </c>
      <c r="M2895" s="2">
        <v>43230</v>
      </c>
      <c r="N2895" t="s">
        <v>6342</v>
      </c>
      <c r="O2895" t="s">
        <v>13556</v>
      </c>
      <c r="P2895" t="s">
        <v>3</v>
      </c>
      <c r="Q2895" t="s">
        <v>45</v>
      </c>
      <c r="R2895" t="s">
        <v>14494</v>
      </c>
      <c r="S2895" t="s">
        <v>3568</v>
      </c>
      <c r="T2895" t="s">
        <v>3</v>
      </c>
      <c r="U2895" t="s">
        <v>3</v>
      </c>
      <c r="V2895" t="str">
        <f>VLOOKUP(A2895,Ventas!$A$2:$H$3062,7,FALSE)</f>
        <v>N30</v>
      </c>
      <c r="W2895" t="str">
        <f>VLOOKUP(A2895,Ventas!$A$2:$H$3062,8,FALSE)</f>
        <v>O8</v>
      </c>
      <c r="X2895" t="e">
        <f>VLOOKUP(A2895,'Correo 1'!$A$2:$C$3062,3,FALSE)</f>
        <v>#N/A</v>
      </c>
    </row>
    <row r="2896" spans="1:24" x14ac:dyDescent="0.2">
      <c r="A2896">
        <v>7023662</v>
      </c>
      <c r="B2896" t="s">
        <v>111</v>
      </c>
      <c r="C2896" t="s">
        <v>14495</v>
      </c>
      <c r="D2896" t="s">
        <v>3</v>
      </c>
      <c r="E2896" t="s">
        <v>204</v>
      </c>
      <c r="F2896" t="s">
        <v>113</v>
      </c>
      <c r="G2896" t="s">
        <v>3</v>
      </c>
      <c r="H2896" t="s">
        <v>115</v>
      </c>
      <c r="I2896" t="s">
        <v>12933</v>
      </c>
      <c r="J2896" t="e">
        <f>+VLOOKUP(I2896,NOMENCLATURA!$A$3:$B$20,2,FALSE)</f>
        <v>#N/A</v>
      </c>
      <c r="K2896" t="s">
        <v>13554</v>
      </c>
      <c r="L2896" t="s">
        <v>14496</v>
      </c>
      <c r="M2896" s="2">
        <v>43230</v>
      </c>
      <c r="N2896" t="s">
        <v>6342</v>
      </c>
      <c r="O2896" t="s">
        <v>13556</v>
      </c>
      <c r="P2896" t="s">
        <v>3</v>
      </c>
      <c r="Q2896" t="s">
        <v>45</v>
      </c>
      <c r="R2896" t="s">
        <v>14497</v>
      </c>
      <c r="S2896" t="s">
        <v>3568</v>
      </c>
      <c r="T2896" t="s">
        <v>3</v>
      </c>
      <c r="U2896" t="s">
        <v>3</v>
      </c>
      <c r="V2896" t="str">
        <f>VLOOKUP(A2896,Ventas!$A$2:$H$3062,7,FALSE)</f>
        <v>N30</v>
      </c>
      <c r="W2896" t="str">
        <f>VLOOKUP(A2896,Ventas!$A$2:$H$3062,8,FALSE)</f>
        <v>O8</v>
      </c>
      <c r="X2896" t="e">
        <f>VLOOKUP(A2896,'Correo 1'!$A$2:$C$3062,3,FALSE)</f>
        <v>#N/A</v>
      </c>
    </row>
    <row r="2897" spans="1:24" x14ac:dyDescent="0.2">
      <c r="A2897">
        <v>7023663</v>
      </c>
      <c r="B2897" t="s">
        <v>111</v>
      </c>
      <c r="C2897" t="s">
        <v>14498</v>
      </c>
      <c r="D2897" t="s">
        <v>3</v>
      </c>
      <c r="E2897" t="s">
        <v>204</v>
      </c>
      <c r="F2897" t="s">
        <v>113</v>
      </c>
      <c r="G2897" t="s">
        <v>3</v>
      </c>
      <c r="H2897" t="s">
        <v>115</v>
      </c>
      <c r="I2897" t="s">
        <v>12933</v>
      </c>
      <c r="J2897" t="e">
        <f>+VLOOKUP(I2897,NOMENCLATURA!$A$3:$B$20,2,FALSE)</f>
        <v>#N/A</v>
      </c>
      <c r="K2897" t="s">
        <v>13554</v>
      </c>
      <c r="L2897" t="s">
        <v>14499</v>
      </c>
      <c r="M2897" s="2">
        <v>43230</v>
      </c>
      <c r="N2897" t="s">
        <v>6342</v>
      </c>
      <c r="O2897" t="s">
        <v>13556</v>
      </c>
      <c r="P2897" t="s">
        <v>3</v>
      </c>
      <c r="Q2897" t="s">
        <v>45</v>
      </c>
      <c r="R2897" t="s">
        <v>14500</v>
      </c>
      <c r="S2897" t="s">
        <v>3568</v>
      </c>
      <c r="T2897" t="s">
        <v>3</v>
      </c>
      <c r="U2897" t="s">
        <v>3</v>
      </c>
      <c r="V2897" t="str">
        <f>VLOOKUP(A2897,Ventas!$A$2:$H$3062,7,FALSE)</f>
        <v>N30</v>
      </c>
      <c r="W2897" t="str">
        <f>VLOOKUP(A2897,Ventas!$A$2:$H$3062,8,FALSE)</f>
        <v>O8</v>
      </c>
      <c r="X2897" t="e">
        <f>VLOOKUP(A2897,'Correo 1'!$A$2:$C$3062,3,FALSE)</f>
        <v>#N/A</v>
      </c>
    </row>
    <row r="2898" spans="1:24" x14ac:dyDescent="0.2">
      <c r="A2898">
        <v>7023664</v>
      </c>
      <c r="B2898" t="s">
        <v>111</v>
      </c>
      <c r="C2898" t="s">
        <v>14501</v>
      </c>
      <c r="D2898" t="s">
        <v>3</v>
      </c>
      <c r="E2898" t="s">
        <v>204</v>
      </c>
      <c r="F2898" t="s">
        <v>113</v>
      </c>
      <c r="G2898" t="s">
        <v>3</v>
      </c>
      <c r="H2898" t="s">
        <v>115</v>
      </c>
      <c r="I2898" t="s">
        <v>12933</v>
      </c>
      <c r="J2898" t="e">
        <f>+VLOOKUP(I2898,NOMENCLATURA!$A$3:$B$20,2,FALSE)</f>
        <v>#N/A</v>
      </c>
      <c r="K2898" t="s">
        <v>13554</v>
      </c>
      <c r="L2898" t="s">
        <v>14502</v>
      </c>
      <c r="M2898" s="2">
        <v>43230</v>
      </c>
      <c r="N2898" t="s">
        <v>6342</v>
      </c>
      <c r="O2898" t="s">
        <v>13556</v>
      </c>
      <c r="P2898" t="s">
        <v>3</v>
      </c>
      <c r="Q2898" t="s">
        <v>45</v>
      </c>
      <c r="R2898" t="s">
        <v>14503</v>
      </c>
      <c r="S2898" t="s">
        <v>3568</v>
      </c>
      <c r="T2898" t="s">
        <v>3</v>
      </c>
      <c r="U2898" t="s">
        <v>3</v>
      </c>
      <c r="V2898" t="str">
        <f>VLOOKUP(A2898,Ventas!$A$2:$H$3062,7,FALSE)</f>
        <v>N30</v>
      </c>
      <c r="W2898" t="str">
        <f>VLOOKUP(A2898,Ventas!$A$2:$H$3062,8,FALSE)</f>
        <v>O8</v>
      </c>
      <c r="X2898" t="e">
        <f>VLOOKUP(A2898,'Correo 1'!$A$2:$C$3062,3,FALSE)</f>
        <v>#N/A</v>
      </c>
    </row>
    <row r="2899" spans="1:24" x14ac:dyDescent="0.2">
      <c r="A2899">
        <v>7023666</v>
      </c>
      <c r="B2899" t="s">
        <v>111</v>
      </c>
      <c r="C2899" t="s">
        <v>14510</v>
      </c>
      <c r="D2899" t="s">
        <v>3</v>
      </c>
      <c r="E2899" t="s">
        <v>204</v>
      </c>
      <c r="F2899" t="s">
        <v>113</v>
      </c>
      <c r="G2899" t="s">
        <v>3</v>
      </c>
      <c r="H2899" t="s">
        <v>115</v>
      </c>
      <c r="I2899" t="s">
        <v>12933</v>
      </c>
      <c r="J2899" t="e">
        <f>+VLOOKUP(I2899,NOMENCLATURA!$A$3:$B$20,2,FALSE)</f>
        <v>#N/A</v>
      </c>
      <c r="K2899" t="s">
        <v>13554</v>
      </c>
      <c r="L2899" t="s">
        <v>14511</v>
      </c>
      <c r="M2899" s="2">
        <v>43230</v>
      </c>
      <c r="N2899" t="s">
        <v>6342</v>
      </c>
      <c r="O2899" t="s">
        <v>13556</v>
      </c>
      <c r="P2899" t="s">
        <v>3</v>
      </c>
      <c r="Q2899" t="s">
        <v>45</v>
      </c>
      <c r="R2899" t="s">
        <v>14512</v>
      </c>
      <c r="S2899" t="s">
        <v>3568</v>
      </c>
      <c r="T2899" t="s">
        <v>3</v>
      </c>
      <c r="U2899" t="s">
        <v>3</v>
      </c>
      <c r="V2899" t="str">
        <f>VLOOKUP(A2899,Ventas!$A$2:$H$3062,7,FALSE)</f>
        <v>N30</v>
      </c>
      <c r="W2899" t="str">
        <f>VLOOKUP(A2899,Ventas!$A$2:$H$3062,8,FALSE)</f>
        <v>O8</v>
      </c>
      <c r="X2899" t="e">
        <f>VLOOKUP(A2899,'Correo 1'!$A$2:$C$3062,3,FALSE)</f>
        <v>#N/A</v>
      </c>
    </row>
    <row r="2900" spans="1:24" x14ac:dyDescent="0.2">
      <c r="A2900">
        <v>7023667</v>
      </c>
      <c r="B2900" t="s">
        <v>111</v>
      </c>
      <c r="C2900" t="s">
        <v>14513</v>
      </c>
      <c r="D2900" t="s">
        <v>3</v>
      </c>
      <c r="E2900" t="s">
        <v>204</v>
      </c>
      <c r="F2900" t="s">
        <v>113</v>
      </c>
      <c r="G2900" t="s">
        <v>3</v>
      </c>
      <c r="H2900" t="s">
        <v>115</v>
      </c>
      <c r="I2900" t="s">
        <v>12933</v>
      </c>
      <c r="J2900" t="e">
        <f>+VLOOKUP(I2900,NOMENCLATURA!$A$3:$B$20,2,FALSE)</f>
        <v>#N/A</v>
      </c>
      <c r="K2900" t="s">
        <v>13554</v>
      </c>
      <c r="L2900" t="s">
        <v>14514</v>
      </c>
      <c r="M2900" s="2">
        <v>43230</v>
      </c>
      <c r="N2900" t="s">
        <v>6342</v>
      </c>
      <c r="O2900" t="s">
        <v>13556</v>
      </c>
      <c r="P2900" t="s">
        <v>3</v>
      </c>
      <c r="Q2900" t="s">
        <v>45</v>
      </c>
      <c r="R2900" t="s">
        <v>14515</v>
      </c>
      <c r="S2900" t="s">
        <v>3568</v>
      </c>
      <c r="T2900" t="s">
        <v>3</v>
      </c>
      <c r="U2900" t="s">
        <v>3</v>
      </c>
      <c r="V2900" t="str">
        <f>VLOOKUP(A2900,Ventas!$A$2:$H$3062,7,FALSE)</f>
        <v>N30</v>
      </c>
      <c r="W2900" t="str">
        <f>VLOOKUP(A2900,Ventas!$A$2:$H$3062,8,FALSE)</f>
        <v>O8</v>
      </c>
      <c r="X2900" t="e">
        <f>VLOOKUP(A2900,'Correo 1'!$A$2:$C$3062,3,FALSE)</f>
        <v>#N/A</v>
      </c>
    </row>
    <row r="2901" spans="1:24" x14ac:dyDescent="0.2">
      <c r="A2901">
        <v>7023668</v>
      </c>
      <c r="B2901" t="s">
        <v>111</v>
      </c>
      <c r="C2901" t="s">
        <v>14516</v>
      </c>
      <c r="D2901" t="s">
        <v>3</v>
      </c>
      <c r="E2901" t="s">
        <v>204</v>
      </c>
      <c r="F2901" t="s">
        <v>113</v>
      </c>
      <c r="G2901" t="s">
        <v>3</v>
      </c>
      <c r="H2901" t="s">
        <v>115</v>
      </c>
      <c r="I2901" t="s">
        <v>12933</v>
      </c>
      <c r="J2901" t="e">
        <f>+VLOOKUP(I2901,NOMENCLATURA!$A$3:$B$20,2,FALSE)</f>
        <v>#N/A</v>
      </c>
      <c r="K2901" t="s">
        <v>13554</v>
      </c>
      <c r="L2901" t="s">
        <v>14517</v>
      </c>
      <c r="M2901" s="2">
        <v>43230</v>
      </c>
      <c r="N2901" t="s">
        <v>6342</v>
      </c>
      <c r="O2901" t="s">
        <v>13556</v>
      </c>
      <c r="P2901" t="s">
        <v>3</v>
      </c>
      <c r="Q2901" t="s">
        <v>45</v>
      </c>
      <c r="R2901" t="s">
        <v>14518</v>
      </c>
      <c r="S2901" t="s">
        <v>3568</v>
      </c>
      <c r="T2901" t="s">
        <v>3</v>
      </c>
      <c r="U2901" t="s">
        <v>3</v>
      </c>
      <c r="V2901" t="str">
        <f>VLOOKUP(A2901,Ventas!$A$2:$H$3062,7,FALSE)</f>
        <v>N30</v>
      </c>
      <c r="W2901" t="str">
        <f>VLOOKUP(A2901,Ventas!$A$2:$H$3062,8,FALSE)</f>
        <v>O8</v>
      </c>
      <c r="X2901" t="e">
        <f>VLOOKUP(A2901,'Correo 1'!$A$2:$C$3062,3,FALSE)</f>
        <v>#N/A</v>
      </c>
    </row>
    <row r="2902" spans="1:24" x14ac:dyDescent="0.2">
      <c r="A2902">
        <v>7023669</v>
      </c>
      <c r="B2902" t="s">
        <v>111</v>
      </c>
      <c r="C2902" t="s">
        <v>14519</v>
      </c>
      <c r="D2902" t="s">
        <v>3</v>
      </c>
      <c r="E2902" t="s">
        <v>204</v>
      </c>
      <c r="F2902" t="s">
        <v>113</v>
      </c>
      <c r="G2902" t="s">
        <v>3</v>
      </c>
      <c r="H2902" t="s">
        <v>115</v>
      </c>
      <c r="I2902" t="s">
        <v>12933</v>
      </c>
      <c r="J2902" t="e">
        <f>+VLOOKUP(I2902,NOMENCLATURA!$A$3:$B$20,2,FALSE)</f>
        <v>#N/A</v>
      </c>
      <c r="K2902" t="s">
        <v>13554</v>
      </c>
      <c r="L2902" t="s">
        <v>14520</v>
      </c>
      <c r="M2902" s="2">
        <v>43230</v>
      </c>
      <c r="N2902" t="s">
        <v>6342</v>
      </c>
      <c r="O2902" t="s">
        <v>13556</v>
      </c>
      <c r="P2902" t="s">
        <v>3</v>
      </c>
      <c r="Q2902" t="s">
        <v>45</v>
      </c>
      <c r="R2902" t="s">
        <v>14521</v>
      </c>
      <c r="S2902" t="s">
        <v>3568</v>
      </c>
      <c r="T2902" t="s">
        <v>3</v>
      </c>
      <c r="U2902" t="s">
        <v>3</v>
      </c>
      <c r="V2902" t="str">
        <f>VLOOKUP(A2902,Ventas!$A$2:$H$3062,7,FALSE)</f>
        <v>N30</v>
      </c>
      <c r="W2902" t="str">
        <f>VLOOKUP(A2902,Ventas!$A$2:$H$3062,8,FALSE)</f>
        <v>O8</v>
      </c>
      <c r="X2902" t="e">
        <f>VLOOKUP(A2902,'Correo 1'!$A$2:$C$3062,3,FALSE)</f>
        <v>#N/A</v>
      </c>
    </row>
    <row r="2903" spans="1:24" x14ac:dyDescent="0.2">
      <c r="A2903">
        <v>7023670</v>
      </c>
      <c r="B2903" t="s">
        <v>111</v>
      </c>
      <c r="C2903" t="s">
        <v>14522</v>
      </c>
      <c r="D2903" t="s">
        <v>3</v>
      </c>
      <c r="E2903" t="s">
        <v>204</v>
      </c>
      <c r="F2903" t="s">
        <v>113</v>
      </c>
      <c r="G2903" t="s">
        <v>3</v>
      </c>
      <c r="H2903" t="s">
        <v>115</v>
      </c>
      <c r="I2903" t="s">
        <v>12933</v>
      </c>
      <c r="J2903" t="e">
        <f>+VLOOKUP(I2903,NOMENCLATURA!$A$3:$B$20,2,FALSE)</f>
        <v>#N/A</v>
      </c>
      <c r="K2903" t="s">
        <v>13554</v>
      </c>
      <c r="L2903" t="s">
        <v>14523</v>
      </c>
      <c r="M2903" s="2">
        <v>43230</v>
      </c>
      <c r="N2903" t="s">
        <v>6342</v>
      </c>
      <c r="O2903" t="s">
        <v>13556</v>
      </c>
      <c r="P2903" t="s">
        <v>3</v>
      </c>
      <c r="Q2903" t="s">
        <v>45</v>
      </c>
      <c r="R2903" t="s">
        <v>14524</v>
      </c>
      <c r="S2903" t="s">
        <v>3568</v>
      </c>
      <c r="T2903" t="s">
        <v>3</v>
      </c>
      <c r="U2903" t="s">
        <v>3</v>
      </c>
      <c r="V2903" t="str">
        <f>VLOOKUP(A2903,Ventas!$A$2:$H$3062,7,FALSE)</f>
        <v>N30</v>
      </c>
      <c r="W2903" t="str">
        <f>VLOOKUP(A2903,Ventas!$A$2:$H$3062,8,FALSE)</f>
        <v>O8</v>
      </c>
      <c r="X2903" t="e">
        <f>VLOOKUP(A2903,'Correo 1'!$A$2:$C$3062,3,FALSE)</f>
        <v>#N/A</v>
      </c>
    </row>
    <row r="2904" spans="1:24" x14ac:dyDescent="0.2">
      <c r="A2904">
        <v>7023763</v>
      </c>
      <c r="B2904" t="s">
        <v>111</v>
      </c>
      <c r="C2904" t="s">
        <v>14528</v>
      </c>
      <c r="D2904" t="s">
        <v>3</v>
      </c>
      <c r="E2904" t="s">
        <v>204</v>
      </c>
      <c r="F2904" t="s">
        <v>113</v>
      </c>
      <c r="G2904" t="s">
        <v>3</v>
      </c>
      <c r="H2904" t="s">
        <v>115</v>
      </c>
      <c r="I2904" t="s">
        <v>12933</v>
      </c>
      <c r="J2904" t="e">
        <f>+VLOOKUP(I2904,NOMENCLATURA!$A$3:$B$20,2,FALSE)</f>
        <v>#N/A</v>
      </c>
      <c r="K2904" t="s">
        <v>13554</v>
      </c>
      <c r="L2904" t="s">
        <v>14529</v>
      </c>
      <c r="M2904" s="2">
        <v>43243</v>
      </c>
      <c r="N2904" t="s">
        <v>6342</v>
      </c>
      <c r="O2904" t="s">
        <v>13556</v>
      </c>
      <c r="P2904" t="s">
        <v>3</v>
      </c>
      <c r="Q2904" t="s">
        <v>45</v>
      </c>
      <c r="R2904" t="s">
        <v>14530</v>
      </c>
      <c r="S2904" t="s">
        <v>3</v>
      </c>
      <c r="T2904" t="s">
        <v>3</v>
      </c>
      <c r="U2904" t="s">
        <v>3</v>
      </c>
      <c r="V2904" t="str">
        <f>VLOOKUP(A2904,Ventas!$A$2:$H$3062,7,FALSE)</f>
        <v>N30</v>
      </c>
      <c r="W2904" t="str">
        <f>VLOOKUP(A2904,Ventas!$A$2:$H$3062,8,FALSE)</f>
        <v>O8</v>
      </c>
      <c r="X2904" t="e">
        <f>VLOOKUP(A2904,'Correo 1'!$A$2:$C$3062,3,FALSE)</f>
        <v>#N/A</v>
      </c>
    </row>
    <row r="2905" spans="1:24" x14ac:dyDescent="0.2">
      <c r="A2905">
        <v>7023807</v>
      </c>
      <c r="B2905" t="s">
        <v>111</v>
      </c>
      <c r="C2905" t="s">
        <v>14539</v>
      </c>
      <c r="D2905" t="s">
        <v>3</v>
      </c>
      <c r="E2905" t="s">
        <v>204</v>
      </c>
      <c r="F2905" t="s">
        <v>113</v>
      </c>
      <c r="G2905" t="s">
        <v>3</v>
      </c>
      <c r="H2905" t="s">
        <v>115</v>
      </c>
      <c r="I2905" t="s">
        <v>12933</v>
      </c>
      <c r="J2905" t="e">
        <f>+VLOOKUP(I2905,NOMENCLATURA!$A$3:$B$20,2,FALSE)</f>
        <v>#N/A</v>
      </c>
      <c r="K2905" t="s">
        <v>13554</v>
      </c>
      <c r="L2905" t="s">
        <v>14540</v>
      </c>
      <c r="M2905" s="2">
        <v>43262</v>
      </c>
      <c r="N2905" t="s">
        <v>6342</v>
      </c>
      <c r="O2905" t="s">
        <v>13556</v>
      </c>
      <c r="P2905" t="s">
        <v>3</v>
      </c>
      <c r="Q2905" t="s">
        <v>45</v>
      </c>
      <c r="R2905" t="s">
        <v>14541</v>
      </c>
      <c r="S2905" t="s">
        <v>3</v>
      </c>
      <c r="T2905" t="s">
        <v>3</v>
      </c>
      <c r="U2905" t="s">
        <v>3</v>
      </c>
      <c r="V2905" t="str">
        <f>VLOOKUP(A2905,Ventas!$A$2:$H$3062,7,FALSE)</f>
        <v>N0</v>
      </c>
      <c r="W2905" t="str">
        <f>VLOOKUP(A2905,Ventas!$A$2:$H$3062,8,FALSE)</f>
        <v>O8</v>
      </c>
      <c r="X2905" t="e">
        <f>VLOOKUP(A2905,'Correo 1'!$A$2:$C$3062,3,FALSE)</f>
        <v>#N/A</v>
      </c>
    </row>
    <row r="2906" spans="1:24" x14ac:dyDescent="0.2">
      <c r="A2906">
        <v>7023819</v>
      </c>
      <c r="B2906" t="s">
        <v>111</v>
      </c>
      <c r="C2906" t="s">
        <v>14542</v>
      </c>
      <c r="D2906" t="s">
        <v>3</v>
      </c>
      <c r="E2906" t="s">
        <v>204</v>
      </c>
      <c r="F2906" t="s">
        <v>113</v>
      </c>
      <c r="G2906" t="s">
        <v>3</v>
      </c>
      <c r="H2906" t="s">
        <v>115</v>
      </c>
      <c r="I2906" t="s">
        <v>12933</v>
      </c>
      <c r="J2906" t="e">
        <f>+VLOOKUP(I2906,NOMENCLATURA!$A$3:$B$20,2,FALSE)</f>
        <v>#N/A</v>
      </c>
      <c r="K2906" t="s">
        <v>13554</v>
      </c>
      <c r="L2906" t="s">
        <v>14543</v>
      </c>
      <c r="M2906" s="2">
        <v>43264</v>
      </c>
      <c r="N2906" t="s">
        <v>6342</v>
      </c>
      <c r="O2906" t="s">
        <v>13556</v>
      </c>
      <c r="P2906" t="s">
        <v>3</v>
      </c>
      <c r="Q2906" t="s">
        <v>45</v>
      </c>
      <c r="R2906" t="s">
        <v>14544</v>
      </c>
      <c r="S2906" t="s">
        <v>3</v>
      </c>
      <c r="T2906" t="s">
        <v>3</v>
      </c>
      <c r="U2906" t="s">
        <v>3</v>
      </c>
      <c r="V2906" t="str">
        <f>VLOOKUP(A2906,Ventas!$A$2:$H$3062,7,FALSE)</f>
        <v>N0</v>
      </c>
      <c r="W2906" t="str">
        <f>VLOOKUP(A2906,Ventas!$A$2:$H$3062,8,FALSE)</f>
        <v>O8</v>
      </c>
      <c r="X2906" t="e">
        <f>VLOOKUP(A2906,'Correo 1'!$A$2:$C$3062,3,FALSE)</f>
        <v>#N/A</v>
      </c>
    </row>
    <row r="2907" spans="1:24" x14ac:dyDescent="0.2">
      <c r="A2907">
        <v>7023836</v>
      </c>
      <c r="B2907" t="s">
        <v>111</v>
      </c>
      <c r="C2907" t="s">
        <v>14551</v>
      </c>
      <c r="D2907" t="s">
        <v>3</v>
      </c>
      <c r="E2907" t="s">
        <v>204</v>
      </c>
      <c r="F2907" t="s">
        <v>113</v>
      </c>
      <c r="G2907" t="s">
        <v>3</v>
      </c>
      <c r="H2907" t="s">
        <v>115</v>
      </c>
      <c r="I2907" t="s">
        <v>12933</v>
      </c>
      <c r="J2907" t="e">
        <f>+VLOOKUP(I2907,NOMENCLATURA!$A$3:$B$20,2,FALSE)</f>
        <v>#N/A</v>
      </c>
      <c r="K2907" t="s">
        <v>13554</v>
      </c>
      <c r="L2907" t="s">
        <v>14552</v>
      </c>
      <c r="M2907" s="2">
        <v>43270</v>
      </c>
      <c r="N2907" t="s">
        <v>6342</v>
      </c>
      <c r="O2907" t="s">
        <v>13556</v>
      </c>
      <c r="P2907" t="s">
        <v>3</v>
      </c>
      <c r="Q2907" t="s">
        <v>45</v>
      </c>
      <c r="R2907" t="s">
        <v>14553</v>
      </c>
      <c r="S2907" t="s">
        <v>3</v>
      </c>
      <c r="T2907" t="s">
        <v>3</v>
      </c>
      <c r="U2907" t="s">
        <v>3</v>
      </c>
      <c r="V2907" t="str">
        <f>VLOOKUP(A2907,Ventas!$A$2:$H$3062,7,FALSE)</f>
        <v>N0</v>
      </c>
      <c r="W2907" t="str">
        <f>VLOOKUP(A2907,Ventas!$A$2:$H$3062,8,FALSE)</f>
        <v>O8</v>
      </c>
      <c r="X2907" t="e">
        <f>VLOOKUP(A2907,'Correo 1'!$A$2:$C$3062,3,FALSE)</f>
        <v>#N/A</v>
      </c>
    </row>
    <row r="2908" spans="1:24" x14ac:dyDescent="0.2">
      <c r="A2908">
        <v>7023854</v>
      </c>
      <c r="B2908" t="s">
        <v>111</v>
      </c>
      <c r="C2908" t="s">
        <v>14558</v>
      </c>
      <c r="D2908" t="s">
        <v>3</v>
      </c>
      <c r="E2908" t="s">
        <v>204</v>
      </c>
      <c r="F2908" t="s">
        <v>2032</v>
      </c>
      <c r="G2908" t="s">
        <v>3</v>
      </c>
      <c r="H2908" t="s">
        <v>115</v>
      </c>
      <c r="I2908" t="s">
        <v>12933</v>
      </c>
      <c r="J2908" t="e">
        <f>+VLOOKUP(I2908,NOMENCLATURA!$A$3:$B$20,2,FALSE)</f>
        <v>#N/A</v>
      </c>
      <c r="K2908" t="s">
        <v>14559</v>
      </c>
      <c r="L2908" t="s">
        <v>14560</v>
      </c>
      <c r="M2908" s="2">
        <v>43278</v>
      </c>
      <c r="N2908" t="s">
        <v>6342</v>
      </c>
      <c r="O2908" t="s">
        <v>13556</v>
      </c>
      <c r="P2908" t="s">
        <v>3</v>
      </c>
      <c r="Q2908" t="s">
        <v>45</v>
      </c>
      <c r="R2908" t="s">
        <v>14561</v>
      </c>
      <c r="S2908" t="s">
        <v>3</v>
      </c>
      <c r="T2908" t="s">
        <v>3</v>
      </c>
      <c r="U2908" t="s">
        <v>3</v>
      </c>
      <c r="V2908" t="str">
        <f>VLOOKUP(A2908,Ventas!$A$2:$H$3062,7,FALSE)</f>
        <v>N0</v>
      </c>
      <c r="W2908" t="str">
        <f>VLOOKUP(A2908,Ventas!$A$2:$H$3062,8,FALSE)</f>
        <v>O8</v>
      </c>
      <c r="X2908" t="e">
        <f>VLOOKUP(A2908,'Correo 1'!$A$2:$C$3062,3,FALSE)</f>
        <v>#N/A</v>
      </c>
    </row>
    <row r="2909" spans="1:24" x14ac:dyDescent="0.2">
      <c r="A2909">
        <v>7023886</v>
      </c>
      <c r="B2909" t="s">
        <v>111</v>
      </c>
      <c r="C2909" t="s">
        <v>14566</v>
      </c>
      <c r="D2909" t="s">
        <v>3</v>
      </c>
      <c r="E2909" t="s">
        <v>204</v>
      </c>
      <c r="F2909" t="s">
        <v>113</v>
      </c>
      <c r="G2909" t="s">
        <v>3</v>
      </c>
      <c r="H2909" t="s">
        <v>115</v>
      </c>
      <c r="I2909" t="s">
        <v>14567</v>
      </c>
      <c r="J2909" t="e">
        <f>+VLOOKUP(I2909,NOMENCLATURA!$A$3:$B$20,2,FALSE)</f>
        <v>#N/A</v>
      </c>
      <c r="K2909" t="s">
        <v>14568</v>
      </c>
      <c r="L2909" t="s">
        <v>14569</v>
      </c>
      <c r="M2909" s="2">
        <v>43292</v>
      </c>
      <c r="N2909" t="s">
        <v>6342</v>
      </c>
      <c r="O2909" t="s">
        <v>13556</v>
      </c>
      <c r="P2909" t="s">
        <v>3</v>
      </c>
      <c r="Q2909" t="s">
        <v>45</v>
      </c>
      <c r="R2909" t="s">
        <v>14570</v>
      </c>
      <c r="S2909" t="s">
        <v>3</v>
      </c>
      <c r="T2909" t="s">
        <v>3</v>
      </c>
      <c r="U2909" t="s">
        <v>3</v>
      </c>
      <c r="V2909" t="str">
        <f>VLOOKUP(A2909,Ventas!$A$2:$H$3062,7,FALSE)</f>
        <v>N0</v>
      </c>
      <c r="W2909" t="str">
        <f>VLOOKUP(A2909,Ventas!$A$2:$H$3062,8,FALSE)</f>
        <v>O8</v>
      </c>
      <c r="X2909" t="e">
        <f>VLOOKUP(A2909,'Correo 1'!$A$2:$C$3062,3,FALSE)</f>
        <v>#N/A</v>
      </c>
    </row>
    <row r="2910" spans="1:24" x14ac:dyDescent="0.2">
      <c r="A2910">
        <v>7023892</v>
      </c>
      <c r="B2910" t="s">
        <v>111</v>
      </c>
      <c r="C2910" t="s">
        <v>14571</v>
      </c>
      <c r="D2910" t="s">
        <v>3</v>
      </c>
      <c r="E2910" t="s">
        <v>204</v>
      </c>
      <c r="F2910" t="s">
        <v>113</v>
      </c>
      <c r="G2910" t="s">
        <v>3</v>
      </c>
      <c r="H2910" t="s">
        <v>115</v>
      </c>
      <c r="I2910" t="s">
        <v>12933</v>
      </c>
      <c r="J2910" t="e">
        <f>+VLOOKUP(I2910,NOMENCLATURA!$A$3:$B$20,2,FALSE)</f>
        <v>#N/A</v>
      </c>
      <c r="K2910" t="s">
        <v>14568</v>
      </c>
      <c r="L2910" t="s">
        <v>14572</v>
      </c>
      <c r="M2910" s="2">
        <v>43294</v>
      </c>
      <c r="N2910" t="s">
        <v>6342</v>
      </c>
      <c r="O2910" t="s">
        <v>13556</v>
      </c>
      <c r="P2910" t="s">
        <v>3</v>
      </c>
      <c r="Q2910" t="s">
        <v>45</v>
      </c>
      <c r="R2910" t="s">
        <v>14573</v>
      </c>
      <c r="S2910" t="s">
        <v>3</v>
      </c>
      <c r="T2910" t="s">
        <v>3</v>
      </c>
      <c r="U2910" t="s">
        <v>3</v>
      </c>
      <c r="V2910" t="str">
        <f>VLOOKUP(A2910,Ventas!$A$2:$H$3062,7,FALSE)</f>
        <v>N0</v>
      </c>
      <c r="W2910" t="str">
        <f>VLOOKUP(A2910,Ventas!$A$2:$H$3062,8,FALSE)</f>
        <v>O8</v>
      </c>
      <c r="X2910" t="e">
        <f>VLOOKUP(A2910,'Correo 1'!$A$2:$C$3062,3,FALSE)</f>
        <v>#N/A</v>
      </c>
    </row>
    <row r="2911" spans="1:24" x14ac:dyDescent="0.2">
      <c r="A2911">
        <v>7023912</v>
      </c>
      <c r="B2911" t="s">
        <v>111</v>
      </c>
      <c r="C2911" t="s">
        <v>14574</v>
      </c>
      <c r="D2911" t="s">
        <v>3</v>
      </c>
      <c r="E2911" t="s">
        <v>204</v>
      </c>
      <c r="F2911" t="s">
        <v>113</v>
      </c>
      <c r="G2911" t="s">
        <v>3</v>
      </c>
      <c r="H2911" t="s">
        <v>115</v>
      </c>
      <c r="I2911" t="s">
        <v>12933</v>
      </c>
      <c r="J2911" t="e">
        <f>+VLOOKUP(I2911,NOMENCLATURA!$A$3:$B$20,2,FALSE)</f>
        <v>#N/A</v>
      </c>
      <c r="K2911" t="s">
        <v>14568</v>
      </c>
      <c r="L2911" t="s">
        <v>14575</v>
      </c>
      <c r="M2911" s="2">
        <v>43311</v>
      </c>
      <c r="N2911" t="s">
        <v>6342</v>
      </c>
      <c r="O2911" t="s">
        <v>13556</v>
      </c>
      <c r="P2911" t="s">
        <v>3</v>
      </c>
      <c r="Q2911" t="s">
        <v>45</v>
      </c>
      <c r="R2911" t="s">
        <v>14576</v>
      </c>
      <c r="S2911" t="s">
        <v>3</v>
      </c>
      <c r="T2911" t="s">
        <v>3</v>
      </c>
      <c r="U2911" t="s">
        <v>3</v>
      </c>
      <c r="V2911" t="str">
        <f>VLOOKUP(A2911,Ventas!$A$2:$H$3062,7,FALSE)</f>
        <v>N0</v>
      </c>
      <c r="W2911" t="str">
        <f>VLOOKUP(A2911,Ventas!$A$2:$H$3062,8,FALSE)</f>
        <v>O8</v>
      </c>
      <c r="X2911" t="e">
        <f>VLOOKUP(A2911,'Correo 1'!$A$2:$C$3062,3,FALSE)</f>
        <v>#N/A</v>
      </c>
    </row>
    <row r="2912" spans="1:24" x14ac:dyDescent="0.2">
      <c r="A2912">
        <v>7023964</v>
      </c>
      <c r="B2912" t="s">
        <v>111</v>
      </c>
      <c r="C2912" t="s">
        <v>14582</v>
      </c>
      <c r="D2912" t="s">
        <v>3</v>
      </c>
      <c r="E2912" t="s">
        <v>951</v>
      </c>
      <c r="F2912" t="s">
        <v>113</v>
      </c>
      <c r="G2912" t="s">
        <v>3</v>
      </c>
      <c r="H2912" t="s">
        <v>115</v>
      </c>
      <c r="I2912" t="s">
        <v>12933</v>
      </c>
      <c r="J2912" t="e">
        <f>+VLOOKUP(I2912,NOMENCLATURA!$A$3:$B$20,2,FALSE)</f>
        <v>#N/A</v>
      </c>
      <c r="K2912" t="s">
        <v>13554</v>
      </c>
      <c r="L2912" t="s">
        <v>14583</v>
      </c>
      <c r="M2912" s="2">
        <v>43334</v>
      </c>
      <c r="N2912" t="s">
        <v>6015</v>
      </c>
      <c r="O2912" t="s">
        <v>13556</v>
      </c>
      <c r="P2912" t="s">
        <v>3</v>
      </c>
      <c r="Q2912" t="s">
        <v>45</v>
      </c>
      <c r="R2912" t="s">
        <v>14584</v>
      </c>
      <c r="S2912" t="s">
        <v>14585</v>
      </c>
      <c r="T2912" t="s">
        <v>3</v>
      </c>
      <c r="U2912" t="s">
        <v>3</v>
      </c>
      <c r="V2912" t="str">
        <f>VLOOKUP(A2912,Ventas!$A$2:$H$3062,7,FALSE)</f>
        <v>N0</v>
      </c>
      <c r="W2912" t="str">
        <f>VLOOKUP(A2912,Ventas!$A$2:$H$3062,8,FALSE)</f>
        <v>O8</v>
      </c>
      <c r="X2912" t="e">
        <f>VLOOKUP(A2912,'Correo 1'!$A$2:$C$3062,3,FALSE)</f>
        <v>#N/A</v>
      </c>
    </row>
    <row r="2913" spans="1:24" x14ac:dyDescent="0.2">
      <c r="A2913">
        <v>7023965</v>
      </c>
      <c r="B2913" t="s">
        <v>111</v>
      </c>
      <c r="C2913" t="s">
        <v>14586</v>
      </c>
      <c r="D2913" t="s">
        <v>3</v>
      </c>
      <c r="E2913" t="s">
        <v>951</v>
      </c>
      <c r="F2913" t="s">
        <v>113</v>
      </c>
      <c r="G2913" t="s">
        <v>3</v>
      </c>
      <c r="H2913" t="s">
        <v>115</v>
      </c>
      <c r="I2913" t="s">
        <v>12933</v>
      </c>
      <c r="J2913" t="e">
        <f>+VLOOKUP(I2913,NOMENCLATURA!$A$3:$B$20,2,FALSE)</f>
        <v>#N/A</v>
      </c>
      <c r="K2913" t="s">
        <v>13554</v>
      </c>
      <c r="L2913" t="s">
        <v>14587</v>
      </c>
      <c r="M2913" s="2">
        <v>43334</v>
      </c>
      <c r="N2913" t="s">
        <v>6015</v>
      </c>
      <c r="O2913" t="s">
        <v>13556</v>
      </c>
      <c r="P2913" t="s">
        <v>3</v>
      </c>
      <c r="Q2913" t="s">
        <v>45</v>
      </c>
      <c r="R2913" t="s">
        <v>14588</v>
      </c>
      <c r="S2913" t="s">
        <v>14585</v>
      </c>
      <c r="T2913" t="s">
        <v>3</v>
      </c>
      <c r="U2913" t="s">
        <v>3</v>
      </c>
      <c r="V2913" t="str">
        <f>VLOOKUP(A2913,Ventas!$A$2:$H$3062,7,FALSE)</f>
        <v>N0</v>
      </c>
      <c r="W2913" t="str">
        <f>VLOOKUP(A2913,Ventas!$A$2:$H$3062,8,FALSE)</f>
        <v>O8</v>
      </c>
      <c r="X2913" t="e">
        <f>VLOOKUP(A2913,'Correo 1'!$A$2:$C$3062,3,FALSE)</f>
        <v>#N/A</v>
      </c>
    </row>
    <row r="2914" spans="1:24" x14ac:dyDescent="0.2">
      <c r="A2914">
        <v>7023985</v>
      </c>
      <c r="B2914" t="s">
        <v>111</v>
      </c>
      <c r="C2914" t="s">
        <v>14589</v>
      </c>
      <c r="D2914" t="s">
        <v>3</v>
      </c>
      <c r="E2914" t="s">
        <v>204</v>
      </c>
      <c r="F2914" t="s">
        <v>113</v>
      </c>
      <c r="G2914" t="s">
        <v>3</v>
      </c>
      <c r="H2914" t="s">
        <v>115</v>
      </c>
      <c r="I2914" t="s">
        <v>12933</v>
      </c>
      <c r="J2914" t="e">
        <f>+VLOOKUP(I2914,NOMENCLATURA!$A$3:$B$20,2,FALSE)</f>
        <v>#N/A</v>
      </c>
      <c r="K2914" t="s">
        <v>13949</v>
      </c>
      <c r="L2914" t="s">
        <v>14590</v>
      </c>
      <c r="M2914" s="2">
        <v>43343</v>
      </c>
      <c r="N2914" t="s">
        <v>6342</v>
      </c>
      <c r="O2914" t="s">
        <v>13556</v>
      </c>
      <c r="P2914" t="s">
        <v>3</v>
      </c>
      <c r="Q2914" t="s">
        <v>45</v>
      </c>
      <c r="R2914" t="s">
        <v>14591</v>
      </c>
      <c r="S2914" t="s">
        <v>3568</v>
      </c>
      <c r="T2914" t="s">
        <v>3</v>
      </c>
      <c r="U2914" t="s">
        <v>3</v>
      </c>
      <c r="V2914" t="str">
        <f>VLOOKUP(A2914,Ventas!$A$2:$H$3062,7,FALSE)</f>
        <v>N30</v>
      </c>
      <c r="W2914" t="str">
        <f>VLOOKUP(A2914,Ventas!$A$2:$H$3062,8,FALSE)</f>
        <v>O8</v>
      </c>
      <c r="X2914" t="e">
        <f>VLOOKUP(A2914,'Correo 1'!$A$2:$C$3062,3,FALSE)</f>
        <v>#N/A</v>
      </c>
    </row>
    <row r="2915" spans="1:24" x14ac:dyDescent="0.2">
      <c r="A2915">
        <v>7024094</v>
      </c>
      <c r="B2915" t="s">
        <v>111</v>
      </c>
      <c r="C2915" t="s">
        <v>14596</v>
      </c>
      <c r="D2915" t="s">
        <v>3</v>
      </c>
      <c r="E2915" t="s">
        <v>204</v>
      </c>
      <c r="F2915" t="s">
        <v>113</v>
      </c>
      <c r="G2915" t="s">
        <v>3</v>
      </c>
      <c r="H2915" t="s">
        <v>115</v>
      </c>
      <c r="I2915" t="s">
        <v>12933</v>
      </c>
      <c r="J2915" t="e">
        <f>+VLOOKUP(I2915,NOMENCLATURA!$A$3:$B$20,2,FALSE)</f>
        <v>#N/A</v>
      </c>
      <c r="K2915" t="s">
        <v>14597</v>
      </c>
      <c r="L2915" t="s">
        <v>14598</v>
      </c>
      <c r="M2915" s="2">
        <v>43395</v>
      </c>
      <c r="N2915" t="s">
        <v>6342</v>
      </c>
      <c r="O2915" t="s">
        <v>13556</v>
      </c>
      <c r="P2915" t="s">
        <v>3</v>
      </c>
      <c r="Q2915" t="s">
        <v>45</v>
      </c>
      <c r="R2915" t="s">
        <v>14599</v>
      </c>
      <c r="S2915" t="s">
        <v>3</v>
      </c>
      <c r="T2915" t="s">
        <v>3</v>
      </c>
      <c r="U2915" t="s">
        <v>3</v>
      </c>
      <c r="V2915" t="str">
        <f>VLOOKUP(A2915,Ventas!$A$2:$H$3062,7,FALSE)</f>
        <v>N0</v>
      </c>
      <c r="W2915" t="str">
        <f>VLOOKUP(A2915,Ventas!$A$2:$H$3062,8,FALSE)</f>
        <v>O8</v>
      </c>
      <c r="X2915" t="e">
        <f>VLOOKUP(A2915,'Correo 1'!$A$2:$C$3062,3,FALSE)</f>
        <v>#N/A</v>
      </c>
    </row>
    <row r="2916" spans="1:24" x14ac:dyDescent="0.2">
      <c r="A2916">
        <v>7024101</v>
      </c>
      <c r="B2916" t="s">
        <v>111</v>
      </c>
      <c r="C2916" t="s">
        <v>14600</v>
      </c>
      <c r="D2916" t="s">
        <v>3</v>
      </c>
      <c r="E2916" t="s">
        <v>204</v>
      </c>
      <c r="F2916" t="s">
        <v>113</v>
      </c>
      <c r="G2916" t="s">
        <v>3</v>
      </c>
      <c r="H2916" t="s">
        <v>115</v>
      </c>
      <c r="I2916" t="s">
        <v>12933</v>
      </c>
      <c r="J2916" t="e">
        <f>+VLOOKUP(I2916,NOMENCLATURA!$A$3:$B$20,2,FALSE)</f>
        <v>#N/A</v>
      </c>
      <c r="K2916" t="s">
        <v>13949</v>
      </c>
      <c r="L2916" t="s">
        <v>14601</v>
      </c>
      <c r="M2916" s="2">
        <v>43397</v>
      </c>
      <c r="N2916" t="s">
        <v>6342</v>
      </c>
      <c r="O2916" t="s">
        <v>13556</v>
      </c>
      <c r="P2916" t="s">
        <v>3</v>
      </c>
      <c r="Q2916" t="s">
        <v>45</v>
      </c>
      <c r="R2916" t="s">
        <v>14602</v>
      </c>
      <c r="S2916" t="s">
        <v>4204</v>
      </c>
      <c r="T2916" t="s">
        <v>3</v>
      </c>
      <c r="U2916" t="s">
        <v>3</v>
      </c>
      <c r="V2916" t="str">
        <f>VLOOKUP(A2916,Ventas!$A$2:$H$3062,7,FALSE)</f>
        <v>N0</v>
      </c>
      <c r="W2916" t="str">
        <f>VLOOKUP(A2916,Ventas!$A$2:$H$3062,8,FALSE)</f>
        <v>O8</v>
      </c>
      <c r="X2916" t="e">
        <f>VLOOKUP(A2916,'Correo 1'!$A$2:$C$3062,3,FALSE)</f>
        <v>#N/A</v>
      </c>
    </row>
    <row r="2917" spans="1:24" x14ac:dyDescent="0.2">
      <c r="A2917">
        <v>7024102</v>
      </c>
      <c r="B2917" t="s">
        <v>111</v>
      </c>
      <c r="C2917" t="s">
        <v>14603</v>
      </c>
      <c r="D2917" t="s">
        <v>3</v>
      </c>
      <c r="E2917" t="s">
        <v>204</v>
      </c>
      <c r="F2917" t="s">
        <v>204</v>
      </c>
      <c r="G2917" t="s">
        <v>3</v>
      </c>
      <c r="H2917" t="s">
        <v>115</v>
      </c>
      <c r="I2917" t="s">
        <v>12933</v>
      </c>
      <c r="J2917" t="e">
        <f>+VLOOKUP(I2917,NOMENCLATURA!$A$3:$B$20,2,FALSE)</f>
        <v>#N/A</v>
      </c>
      <c r="K2917" t="s">
        <v>13949</v>
      </c>
      <c r="L2917" t="s">
        <v>14604</v>
      </c>
      <c r="M2917" s="2">
        <v>43397</v>
      </c>
      <c r="N2917" t="s">
        <v>6342</v>
      </c>
      <c r="O2917" t="s">
        <v>13556</v>
      </c>
      <c r="P2917" t="s">
        <v>3</v>
      </c>
      <c r="Q2917" t="s">
        <v>45</v>
      </c>
      <c r="R2917" t="s">
        <v>14605</v>
      </c>
      <c r="S2917" t="s">
        <v>4204</v>
      </c>
      <c r="T2917" t="s">
        <v>3</v>
      </c>
      <c r="U2917" t="s">
        <v>3</v>
      </c>
      <c r="V2917" t="str">
        <f>VLOOKUP(A2917,Ventas!$A$2:$H$3062,7,FALSE)</f>
        <v>N0</v>
      </c>
      <c r="W2917" t="str">
        <f>VLOOKUP(A2917,Ventas!$A$2:$H$3062,8,FALSE)</f>
        <v>O8</v>
      </c>
      <c r="X2917" t="e">
        <f>VLOOKUP(A2917,'Correo 1'!$A$2:$C$3062,3,FALSE)</f>
        <v>#N/A</v>
      </c>
    </row>
    <row r="2918" spans="1:24" x14ac:dyDescent="0.2">
      <c r="A2918">
        <v>7024409</v>
      </c>
      <c r="B2918" t="s">
        <v>111</v>
      </c>
      <c r="C2918" t="s">
        <v>9817</v>
      </c>
      <c r="D2918" t="s">
        <v>3</v>
      </c>
      <c r="E2918" t="s">
        <v>204</v>
      </c>
      <c r="F2918" t="s">
        <v>3887</v>
      </c>
      <c r="G2918" t="s">
        <v>3</v>
      </c>
      <c r="H2918" t="s">
        <v>115</v>
      </c>
      <c r="I2918" t="s">
        <v>12933</v>
      </c>
      <c r="J2918" t="e">
        <f>+VLOOKUP(I2918,NOMENCLATURA!$A$3:$B$20,2,FALSE)</f>
        <v>#N/A</v>
      </c>
      <c r="K2918" t="s">
        <v>9818</v>
      </c>
      <c r="L2918" t="s">
        <v>14612</v>
      </c>
      <c r="M2918" s="2">
        <v>43495</v>
      </c>
      <c r="N2918" t="s">
        <v>9571</v>
      </c>
      <c r="O2918" t="s">
        <v>13556</v>
      </c>
      <c r="P2918" t="s">
        <v>3</v>
      </c>
      <c r="Q2918" t="s">
        <v>45</v>
      </c>
      <c r="R2918" t="s">
        <v>14613</v>
      </c>
      <c r="S2918" t="s">
        <v>3</v>
      </c>
      <c r="T2918" t="s">
        <v>3</v>
      </c>
      <c r="U2918" t="s">
        <v>3</v>
      </c>
      <c r="V2918" t="str">
        <f>VLOOKUP(A2918,Ventas!$A$2:$H$3062,7,FALSE)</f>
        <v>N0</v>
      </c>
      <c r="W2918" t="str">
        <f>VLOOKUP(A2918,Ventas!$A$2:$H$3062,8,FALSE)</f>
        <v>O8</v>
      </c>
      <c r="X2918" t="e">
        <f>VLOOKUP(A2918,'Correo 1'!$A$2:$C$3062,3,FALSE)</f>
        <v>#N/A</v>
      </c>
    </row>
    <row r="2919" spans="1:24" x14ac:dyDescent="0.2">
      <c r="A2919">
        <v>7024878</v>
      </c>
      <c r="B2919" t="s">
        <v>111</v>
      </c>
      <c r="C2919" t="s">
        <v>14620</v>
      </c>
      <c r="D2919" t="s">
        <v>3</v>
      </c>
      <c r="E2919" t="s">
        <v>204</v>
      </c>
      <c r="F2919" t="s">
        <v>4304</v>
      </c>
      <c r="G2919" t="s">
        <v>3</v>
      </c>
      <c r="H2919" t="s">
        <v>115</v>
      </c>
      <c r="I2919" t="s">
        <v>12933</v>
      </c>
      <c r="J2919" t="e">
        <f>+VLOOKUP(I2919,NOMENCLATURA!$A$3:$B$20,2,FALSE)</f>
        <v>#N/A</v>
      </c>
      <c r="K2919" t="s">
        <v>14621</v>
      </c>
      <c r="L2919" t="s">
        <v>14622</v>
      </c>
      <c r="M2919" s="2">
        <v>43551</v>
      </c>
      <c r="N2919" t="s">
        <v>9571</v>
      </c>
      <c r="O2919" t="s">
        <v>13556</v>
      </c>
      <c r="P2919" t="s">
        <v>3</v>
      </c>
      <c r="Q2919" t="s">
        <v>45</v>
      </c>
      <c r="R2919" t="s">
        <v>14623</v>
      </c>
      <c r="S2919" t="s">
        <v>3</v>
      </c>
      <c r="T2919" t="s">
        <v>3</v>
      </c>
      <c r="U2919" t="s">
        <v>3</v>
      </c>
      <c r="V2919" t="str">
        <f>VLOOKUP(A2919,Ventas!$A$2:$H$3062,7,FALSE)</f>
        <v>N0</v>
      </c>
      <c r="W2919" t="str">
        <f>VLOOKUP(A2919,Ventas!$A$2:$H$3062,8,FALSE)</f>
        <v>O8</v>
      </c>
      <c r="X2919" t="e">
        <f>VLOOKUP(A2919,'Correo 1'!$A$2:$C$3062,3,FALSE)</f>
        <v>#N/A</v>
      </c>
    </row>
    <row r="2920" spans="1:24" x14ac:dyDescent="0.2">
      <c r="A2920">
        <v>7024920</v>
      </c>
      <c r="B2920" t="s">
        <v>111</v>
      </c>
      <c r="C2920" t="s">
        <v>14629</v>
      </c>
      <c r="D2920" t="s">
        <v>3</v>
      </c>
      <c r="E2920" t="s">
        <v>204</v>
      </c>
      <c r="F2920" t="s">
        <v>113</v>
      </c>
      <c r="G2920" t="s">
        <v>3</v>
      </c>
      <c r="H2920" t="s">
        <v>115</v>
      </c>
      <c r="I2920" t="s">
        <v>12933</v>
      </c>
      <c r="J2920" t="e">
        <f>+VLOOKUP(I2920,NOMENCLATURA!$A$3:$B$20,2,FALSE)</f>
        <v>#N/A</v>
      </c>
      <c r="K2920" t="s">
        <v>14630</v>
      </c>
      <c r="L2920" t="s">
        <v>14631</v>
      </c>
      <c r="M2920" s="2">
        <v>43571</v>
      </c>
      <c r="N2920" t="s">
        <v>9571</v>
      </c>
      <c r="O2920" t="s">
        <v>13556</v>
      </c>
      <c r="P2920" t="s">
        <v>3</v>
      </c>
      <c r="Q2920" t="s">
        <v>45</v>
      </c>
      <c r="R2920" t="s">
        <v>14632</v>
      </c>
      <c r="S2920" t="s">
        <v>3</v>
      </c>
      <c r="T2920" t="s">
        <v>3</v>
      </c>
      <c r="U2920" t="s">
        <v>3</v>
      </c>
      <c r="V2920" t="str">
        <f>VLOOKUP(A2920,Ventas!$A$2:$H$3062,7,FALSE)</f>
        <v>N0</v>
      </c>
      <c r="W2920" t="str">
        <f>VLOOKUP(A2920,Ventas!$A$2:$H$3062,8,FALSE)</f>
        <v>O8</v>
      </c>
      <c r="X2920" t="e">
        <f>VLOOKUP(A2920,'Correo 1'!$A$2:$C$3062,3,FALSE)</f>
        <v>#N/A</v>
      </c>
    </row>
    <row r="2921" spans="1:24" x14ac:dyDescent="0.2">
      <c r="A2921">
        <v>7025040</v>
      </c>
      <c r="B2921" t="s">
        <v>111</v>
      </c>
      <c r="C2921" t="s">
        <v>14638</v>
      </c>
      <c r="D2921" t="s">
        <v>3</v>
      </c>
      <c r="E2921" t="s">
        <v>951</v>
      </c>
      <c r="F2921" t="s">
        <v>951</v>
      </c>
      <c r="G2921" t="s">
        <v>3</v>
      </c>
      <c r="H2921" t="s">
        <v>115</v>
      </c>
      <c r="I2921" t="s">
        <v>12933</v>
      </c>
      <c r="J2921" t="e">
        <f>+VLOOKUP(I2921,NOMENCLATURA!$A$3:$B$20,2,FALSE)</f>
        <v>#N/A</v>
      </c>
      <c r="K2921" t="s">
        <v>14639</v>
      </c>
      <c r="L2921" t="s">
        <v>14640</v>
      </c>
      <c r="M2921" s="2">
        <v>43595</v>
      </c>
      <c r="N2921" t="s">
        <v>9571</v>
      </c>
      <c r="O2921" t="s">
        <v>13556</v>
      </c>
      <c r="P2921" t="s">
        <v>3</v>
      </c>
      <c r="Q2921" t="s">
        <v>45</v>
      </c>
      <c r="R2921" t="s">
        <v>14641</v>
      </c>
      <c r="S2921" t="s">
        <v>3</v>
      </c>
      <c r="T2921" t="s">
        <v>3</v>
      </c>
      <c r="U2921" t="s">
        <v>3</v>
      </c>
      <c r="V2921" t="str">
        <f>VLOOKUP(A2921,Ventas!$A$2:$H$3062,7,FALSE)</f>
        <v>N0</v>
      </c>
      <c r="W2921" t="str">
        <f>VLOOKUP(A2921,Ventas!$A$2:$H$3062,8,FALSE)</f>
        <v>O8</v>
      </c>
      <c r="X2921" t="e">
        <f>VLOOKUP(A2921,'Correo 1'!$A$2:$C$3062,3,FALSE)</f>
        <v>#N/A</v>
      </c>
    </row>
    <row r="2922" spans="1:24" x14ac:dyDescent="0.2">
      <c r="A2922">
        <v>7025047</v>
      </c>
      <c r="B2922" t="s">
        <v>111</v>
      </c>
      <c r="C2922" t="s">
        <v>14647</v>
      </c>
      <c r="D2922" t="s">
        <v>3</v>
      </c>
      <c r="E2922" t="s">
        <v>951</v>
      </c>
      <c r="F2922" t="s">
        <v>2367</v>
      </c>
      <c r="G2922" t="s">
        <v>3</v>
      </c>
      <c r="H2922" t="s">
        <v>115</v>
      </c>
      <c r="I2922" t="s">
        <v>12933</v>
      </c>
      <c r="J2922" t="e">
        <f>+VLOOKUP(I2922,NOMENCLATURA!$A$3:$B$20,2,FALSE)</f>
        <v>#N/A</v>
      </c>
      <c r="K2922" t="s">
        <v>14648</v>
      </c>
      <c r="L2922" t="s">
        <v>14649</v>
      </c>
      <c r="M2922" s="2">
        <v>43595</v>
      </c>
      <c r="N2922" t="s">
        <v>9571</v>
      </c>
      <c r="O2922" t="s">
        <v>13556</v>
      </c>
      <c r="P2922" t="s">
        <v>3</v>
      </c>
      <c r="Q2922" t="s">
        <v>45</v>
      </c>
      <c r="R2922" t="s">
        <v>14650</v>
      </c>
      <c r="S2922" t="s">
        <v>3</v>
      </c>
      <c r="T2922" t="s">
        <v>3</v>
      </c>
      <c r="U2922" t="s">
        <v>3</v>
      </c>
      <c r="V2922" t="str">
        <f>VLOOKUP(A2922,Ventas!$A$2:$H$3062,7,FALSE)</f>
        <v>N0</v>
      </c>
      <c r="W2922" t="str">
        <f>VLOOKUP(A2922,Ventas!$A$2:$H$3062,8,FALSE)</f>
        <v>O8</v>
      </c>
      <c r="X2922" t="e">
        <f>VLOOKUP(A2922,'Correo 1'!$A$2:$C$3062,3,FALSE)</f>
        <v>#N/A</v>
      </c>
    </row>
    <row r="2923" spans="1:24" x14ac:dyDescent="0.2">
      <c r="A2923">
        <v>7025048</v>
      </c>
      <c r="B2923" t="s">
        <v>111</v>
      </c>
      <c r="C2923" t="s">
        <v>14651</v>
      </c>
      <c r="D2923" t="s">
        <v>3</v>
      </c>
      <c r="E2923" t="s">
        <v>951</v>
      </c>
      <c r="F2923" t="s">
        <v>1222</v>
      </c>
      <c r="G2923" t="s">
        <v>3</v>
      </c>
      <c r="H2923" t="s">
        <v>115</v>
      </c>
      <c r="I2923" t="s">
        <v>12933</v>
      </c>
      <c r="J2923" t="e">
        <f>+VLOOKUP(I2923,NOMENCLATURA!$A$3:$B$20,2,FALSE)</f>
        <v>#N/A</v>
      </c>
      <c r="K2923" t="s">
        <v>14652</v>
      </c>
      <c r="L2923" t="s">
        <v>14653</v>
      </c>
      <c r="M2923" s="2">
        <v>43595</v>
      </c>
      <c r="N2923" t="s">
        <v>9571</v>
      </c>
      <c r="O2923" t="s">
        <v>13556</v>
      </c>
      <c r="P2923" t="s">
        <v>3</v>
      </c>
      <c r="Q2923" t="s">
        <v>45</v>
      </c>
      <c r="R2923" t="s">
        <v>14654</v>
      </c>
      <c r="S2923" t="s">
        <v>3</v>
      </c>
      <c r="T2923" t="s">
        <v>3</v>
      </c>
      <c r="U2923" t="s">
        <v>3</v>
      </c>
      <c r="V2923" t="str">
        <f>VLOOKUP(A2923,Ventas!$A$2:$H$3062,7,FALSE)</f>
        <v>N0</v>
      </c>
      <c r="W2923" t="str">
        <f>VLOOKUP(A2923,Ventas!$A$2:$H$3062,8,FALSE)</f>
        <v>O8</v>
      </c>
      <c r="X2923" t="e">
        <f>VLOOKUP(A2923,'Correo 1'!$A$2:$C$3062,3,FALSE)</f>
        <v>#N/A</v>
      </c>
    </row>
    <row r="2924" spans="1:24" x14ac:dyDescent="0.2">
      <c r="A2924">
        <v>7025049</v>
      </c>
      <c r="B2924" t="s">
        <v>111</v>
      </c>
      <c r="C2924" t="s">
        <v>14655</v>
      </c>
      <c r="D2924" t="s">
        <v>3</v>
      </c>
      <c r="E2924" t="s">
        <v>951</v>
      </c>
      <c r="F2924" t="s">
        <v>1311</v>
      </c>
      <c r="G2924" t="s">
        <v>3</v>
      </c>
      <c r="H2924" t="s">
        <v>115</v>
      </c>
      <c r="I2924" t="s">
        <v>12933</v>
      </c>
      <c r="J2924" t="e">
        <f>+VLOOKUP(I2924,NOMENCLATURA!$A$3:$B$20,2,FALSE)</f>
        <v>#N/A</v>
      </c>
      <c r="K2924" t="s">
        <v>14656</v>
      </c>
      <c r="L2924" t="s">
        <v>14657</v>
      </c>
      <c r="M2924" s="2">
        <v>43595</v>
      </c>
      <c r="N2924" t="s">
        <v>9571</v>
      </c>
      <c r="O2924" t="s">
        <v>13556</v>
      </c>
      <c r="P2924" t="s">
        <v>3</v>
      </c>
      <c r="Q2924" t="s">
        <v>45</v>
      </c>
      <c r="R2924" t="s">
        <v>14658</v>
      </c>
      <c r="S2924" t="s">
        <v>3</v>
      </c>
      <c r="T2924" t="s">
        <v>3</v>
      </c>
      <c r="U2924" t="s">
        <v>3</v>
      </c>
      <c r="V2924" t="str">
        <f>VLOOKUP(A2924,Ventas!$A$2:$H$3062,7,FALSE)</f>
        <v>N0</v>
      </c>
      <c r="W2924" t="str">
        <f>VLOOKUP(A2924,Ventas!$A$2:$H$3062,8,FALSE)</f>
        <v>O8</v>
      </c>
      <c r="X2924" t="e">
        <f>VLOOKUP(A2924,'Correo 1'!$A$2:$C$3062,3,FALSE)</f>
        <v>#N/A</v>
      </c>
    </row>
    <row r="2925" spans="1:24" x14ac:dyDescent="0.2">
      <c r="A2925">
        <v>7025050</v>
      </c>
      <c r="B2925" t="s">
        <v>111</v>
      </c>
      <c r="C2925" t="s">
        <v>14659</v>
      </c>
      <c r="D2925" t="s">
        <v>3</v>
      </c>
      <c r="E2925" t="s">
        <v>2330</v>
      </c>
      <c r="F2925" t="s">
        <v>14660</v>
      </c>
      <c r="G2925" t="s">
        <v>3</v>
      </c>
      <c r="H2925" t="s">
        <v>3127</v>
      </c>
      <c r="I2925" t="s">
        <v>12933</v>
      </c>
      <c r="J2925" t="e">
        <f>+VLOOKUP(I2925,NOMENCLATURA!$A$3:$B$20,2,FALSE)</f>
        <v>#N/A</v>
      </c>
      <c r="K2925" t="s">
        <v>14661</v>
      </c>
      <c r="L2925" t="s">
        <v>14662</v>
      </c>
      <c r="M2925" s="2">
        <v>43595</v>
      </c>
      <c r="N2925" t="s">
        <v>9571</v>
      </c>
      <c r="O2925" t="s">
        <v>13556</v>
      </c>
      <c r="P2925" t="s">
        <v>3</v>
      </c>
      <c r="Q2925" t="s">
        <v>45</v>
      </c>
      <c r="R2925" t="s">
        <v>14663</v>
      </c>
      <c r="S2925" t="s">
        <v>3</v>
      </c>
      <c r="T2925" t="s">
        <v>3</v>
      </c>
      <c r="U2925" t="s">
        <v>3</v>
      </c>
      <c r="V2925" t="str">
        <f>VLOOKUP(A2925,Ventas!$A$2:$H$3062,7,FALSE)</f>
        <v>N0</v>
      </c>
      <c r="W2925" t="str">
        <f>VLOOKUP(A2925,Ventas!$A$2:$H$3062,8,FALSE)</f>
        <v>O8</v>
      </c>
      <c r="X2925" t="e">
        <f>VLOOKUP(A2925,'Correo 1'!$A$2:$C$3062,3,FALSE)</f>
        <v>#N/A</v>
      </c>
    </row>
    <row r="2926" spans="1:24" x14ac:dyDescent="0.2">
      <c r="A2926">
        <v>7025051</v>
      </c>
      <c r="B2926" t="s">
        <v>111</v>
      </c>
      <c r="C2926" t="s">
        <v>14664</v>
      </c>
      <c r="D2926" t="s">
        <v>3</v>
      </c>
      <c r="E2926" t="s">
        <v>1708</v>
      </c>
      <c r="F2926" t="s">
        <v>1708</v>
      </c>
      <c r="G2926" t="s">
        <v>3</v>
      </c>
      <c r="H2926" t="s">
        <v>1709</v>
      </c>
      <c r="I2926" t="s">
        <v>12933</v>
      </c>
      <c r="J2926" t="e">
        <f>+VLOOKUP(I2926,NOMENCLATURA!$A$3:$B$20,2,FALSE)</f>
        <v>#N/A</v>
      </c>
      <c r="K2926" t="s">
        <v>14665</v>
      </c>
      <c r="L2926" t="s">
        <v>14666</v>
      </c>
      <c r="M2926" s="2">
        <v>43595</v>
      </c>
      <c r="N2926" t="s">
        <v>9571</v>
      </c>
      <c r="O2926" t="s">
        <v>13556</v>
      </c>
      <c r="P2926" t="s">
        <v>3</v>
      </c>
      <c r="Q2926" t="s">
        <v>45</v>
      </c>
      <c r="R2926" t="s">
        <v>14667</v>
      </c>
      <c r="S2926" t="s">
        <v>3</v>
      </c>
      <c r="T2926" t="s">
        <v>3</v>
      </c>
      <c r="U2926" t="s">
        <v>3</v>
      </c>
      <c r="V2926" t="str">
        <f>VLOOKUP(A2926,Ventas!$A$2:$H$3062,7,FALSE)</f>
        <v>N0</v>
      </c>
      <c r="W2926" t="str">
        <f>VLOOKUP(A2926,Ventas!$A$2:$H$3062,8,FALSE)</f>
        <v>O8</v>
      </c>
      <c r="X2926" t="e">
        <f>VLOOKUP(A2926,'Correo 1'!$A$2:$C$3062,3,FALSE)</f>
        <v>#N/A</v>
      </c>
    </row>
    <row r="2927" spans="1:24" x14ac:dyDescent="0.2">
      <c r="A2927">
        <v>7025052</v>
      </c>
      <c r="B2927" t="s">
        <v>111</v>
      </c>
      <c r="C2927" t="s">
        <v>14668</v>
      </c>
      <c r="D2927" t="s">
        <v>3</v>
      </c>
      <c r="E2927" t="s">
        <v>3438</v>
      </c>
      <c r="F2927" t="s">
        <v>3438</v>
      </c>
      <c r="G2927" t="s">
        <v>3</v>
      </c>
      <c r="H2927" t="s">
        <v>79</v>
      </c>
      <c r="I2927" t="s">
        <v>12933</v>
      </c>
      <c r="J2927" t="e">
        <f>+VLOOKUP(I2927,NOMENCLATURA!$A$3:$B$20,2,FALSE)</f>
        <v>#N/A</v>
      </c>
      <c r="K2927" t="s">
        <v>14669</v>
      </c>
      <c r="L2927" t="s">
        <v>14670</v>
      </c>
      <c r="M2927" s="2">
        <v>43595</v>
      </c>
      <c r="N2927" t="s">
        <v>9571</v>
      </c>
      <c r="O2927" t="s">
        <v>13556</v>
      </c>
      <c r="P2927" t="s">
        <v>3</v>
      </c>
      <c r="Q2927" t="s">
        <v>45</v>
      </c>
      <c r="R2927" t="s">
        <v>14671</v>
      </c>
      <c r="S2927" t="s">
        <v>3</v>
      </c>
      <c r="T2927" t="s">
        <v>3</v>
      </c>
      <c r="U2927" t="s">
        <v>3</v>
      </c>
      <c r="V2927" t="str">
        <f>VLOOKUP(A2927,Ventas!$A$2:$H$3062,7,FALSE)</f>
        <v>N0</v>
      </c>
      <c r="W2927" t="str">
        <f>VLOOKUP(A2927,Ventas!$A$2:$H$3062,8,FALSE)</f>
        <v>O8</v>
      </c>
      <c r="X2927" t="e">
        <f>VLOOKUP(A2927,'Correo 1'!$A$2:$C$3062,3,FALSE)</f>
        <v>#N/A</v>
      </c>
    </row>
    <row r="2928" spans="1:24" x14ac:dyDescent="0.2">
      <c r="A2928">
        <v>7025055</v>
      </c>
      <c r="B2928" t="s">
        <v>111</v>
      </c>
      <c r="C2928" t="s">
        <v>14677</v>
      </c>
      <c r="D2928" t="s">
        <v>3</v>
      </c>
      <c r="E2928" t="s">
        <v>204</v>
      </c>
      <c r="F2928" t="s">
        <v>4174</v>
      </c>
      <c r="G2928" t="s">
        <v>3</v>
      </c>
      <c r="H2928" t="s">
        <v>115</v>
      </c>
      <c r="I2928" t="s">
        <v>12933</v>
      </c>
      <c r="J2928" t="e">
        <f>+VLOOKUP(I2928,NOMENCLATURA!$A$3:$B$20,2,FALSE)</f>
        <v>#N/A</v>
      </c>
      <c r="K2928" t="s">
        <v>14678</v>
      </c>
      <c r="L2928" t="s">
        <v>14679</v>
      </c>
      <c r="M2928" s="2">
        <v>43599</v>
      </c>
      <c r="N2928" t="s">
        <v>9571</v>
      </c>
      <c r="O2928" t="s">
        <v>13556</v>
      </c>
      <c r="P2928" t="s">
        <v>3</v>
      </c>
      <c r="Q2928" t="s">
        <v>45</v>
      </c>
      <c r="R2928" t="s">
        <v>14680</v>
      </c>
      <c r="S2928" t="s">
        <v>3</v>
      </c>
      <c r="T2928" t="s">
        <v>3</v>
      </c>
      <c r="U2928" t="s">
        <v>3</v>
      </c>
      <c r="V2928" t="str">
        <f>VLOOKUP(A2928,Ventas!$A$2:$H$3062,7,FALSE)</f>
        <v>N0</v>
      </c>
      <c r="W2928" t="str">
        <f>VLOOKUP(A2928,Ventas!$A$2:$H$3062,8,FALSE)</f>
        <v>O8</v>
      </c>
      <c r="X2928" t="e">
        <f>VLOOKUP(A2928,'Correo 1'!$A$2:$C$3062,3,FALSE)</f>
        <v>#N/A</v>
      </c>
    </row>
    <row r="2929" spans="1:24" x14ac:dyDescent="0.2">
      <c r="A2929">
        <v>7025193</v>
      </c>
      <c r="B2929" t="s">
        <v>111</v>
      </c>
      <c r="C2929" t="s">
        <v>14681</v>
      </c>
      <c r="D2929" t="s">
        <v>3</v>
      </c>
      <c r="E2929" t="s">
        <v>7529</v>
      </c>
      <c r="F2929" t="s">
        <v>7529</v>
      </c>
      <c r="G2929" t="s">
        <v>3</v>
      </c>
      <c r="H2929" t="s">
        <v>9497</v>
      </c>
      <c r="I2929" t="s">
        <v>12933</v>
      </c>
      <c r="J2929" t="e">
        <f>+VLOOKUP(I2929,NOMENCLATURA!$A$3:$B$20,2,FALSE)</f>
        <v>#N/A</v>
      </c>
      <c r="K2929" t="s">
        <v>14682</v>
      </c>
      <c r="L2929" t="s">
        <v>14683</v>
      </c>
      <c r="M2929" s="2">
        <v>43621</v>
      </c>
      <c r="N2929" t="s">
        <v>9571</v>
      </c>
      <c r="O2929" t="s">
        <v>13556</v>
      </c>
      <c r="P2929" t="s">
        <v>3</v>
      </c>
      <c r="Q2929" t="s">
        <v>45</v>
      </c>
      <c r="R2929" t="s">
        <v>14684</v>
      </c>
      <c r="S2929" t="s">
        <v>3</v>
      </c>
      <c r="T2929" t="s">
        <v>3</v>
      </c>
      <c r="U2929" t="s">
        <v>3</v>
      </c>
      <c r="V2929" t="str">
        <f>VLOOKUP(A2929,Ventas!$A$2:$H$3062,7,FALSE)</f>
        <v>N0</v>
      </c>
      <c r="W2929" t="str">
        <f>VLOOKUP(A2929,Ventas!$A$2:$H$3062,8,FALSE)</f>
        <v>O8</v>
      </c>
      <c r="X2929" t="e">
        <f>VLOOKUP(A2929,'Correo 1'!$A$2:$C$3062,3,FALSE)</f>
        <v>#N/A</v>
      </c>
    </row>
    <row r="2930" spans="1:24" x14ac:dyDescent="0.2">
      <c r="A2930">
        <v>7025194</v>
      </c>
      <c r="B2930" t="s">
        <v>111</v>
      </c>
      <c r="C2930" t="s">
        <v>14685</v>
      </c>
      <c r="D2930" t="s">
        <v>3</v>
      </c>
      <c r="E2930" t="s">
        <v>204</v>
      </c>
      <c r="F2930" t="s">
        <v>204</v>
      </c>
      <c r="G2930" t="s">
        <v>3</v>
      </c>
      <c r="H2930" t="s">
        <v>115</v>
      </c>
      <c r="I2930" t="s">
        <v>4993</v>
      </c>
      <c r="J2930" t="e">
        <f>+VLOOKUP(I2930,NOMENCLATURA!$A$3:$B$20,2,FALSE)</f>
        <v>#N/A</v>
      </c>
      <c r="K2930" t="s">
        <v>14686</v>
      </c>
      <c r="L2930" t="s">
        <v>14687</v>
      </c>
      <c r="M2930" s="2">
        <v>43622</v>
      </c>
      <c r="N2930" t="s">
        <v>9571</v>
      </c>
      <c r="O2930" t="s">
        <v>13556</v>
      </c>
      <c r="P2930" t="s">
        <v>3</v>
      </c>
      <c r="Q2930" t="s">
        <v>45</v>
      </c>
      <c r="R2930" t="s">
        <v>14688</v>
      </c>
      <c r="S2930" t="s">
        <v>3</v>
      </c>
      <c r="T2930" t="s">
        <v>3</v>
      </c>
      <c r="U2930" t="s">
        <v>3</v>
      </c>
      <c r="V2930" t="str">
        <f>VLOOKUP(A2930,Ventas!$A$2:$H$3062,7,FALSE)</f>
        <v>N0</v>
      </c>
      <c r="W2930" t="str">
        <f>VLOOKUP(A2930,Ventas!$A$2:$H$3062,8,FALSE)</f>
        <v>O8</v>
      </c>
      <c r="X2930" t="e">
        <f>VLOOKUP(A2930,'Correo 1'!$A$2:$C$3062,3,FALSE)</f>
        <v>#N/A</v>
      </c>
    </row>
    <row r="2931" spans="1:24" x14ac:dyDescent="0.2">
      <c r="A2931">
        <v>7025367</v>
      </c>
      <c r="B2931" t="s">
        <v>111</v>
      </c>
      <c r="C2931" t="s">
        <v>14716</v>
      </c>
      <c r="D2931" t="s">
        <v>3</v>
      </c>
      <c r="E2931" t="s">
        <v>204</v>
      </c>
      <c r="F2931" t="s">
        <v>4174</v>
      </c>
      <c r="G2931" t="s">
        <v>3</v>
      </c>
      <c r="H2931" t="s">
        <v>115</v>
      </c>
      <c r="I2931" t="s">
        <v>12933</v>
      </c>
      <c r="J2931" t="e">
        <f>+VLOOKUP(I2931,NOMENCLATURA!$A$3:$B$20,2,FALSE)</f>
        <v>#N/A</v>
      </c>
      <c r="K2931" t="s">
        <v>14717</v>
      </c>
      <c r="L2931" t="s">
        <v>14718</v>
      </c>
      <c r="M2931" s="2">
        <v>43686</v>
      </c>
      <c r="N2931" t="s">
        <v>9571</v>
      </c>
      <c r="O2931" t="s">
        <v>13556</v>
      </c>
      <c r="P2931" t="s">
        <v>3</v>
      </c>
      <c r="Q2931" t="s">
        <v>45</v>
      </c>
      <c r="R2931" t="s">
        <v>14719</v>
      </c>
      <c r="S2931" t="s">
        <v>3</v>
      </c>
      <c r="T2931" t="s">
        <v>3</v>
      </c>
      <c r="U2931" t="s">
        <v>3</v>
      </c>
      <c r="V2931" t="str">
        <f>VLOOKUP(A2931,Ventas!$A$2:$H$3062,7,FALSE)</f>
        <v>N0</v>
      </c>
      <c r="W2931" t="str">
        <f>VLOOKUP(A2931,Ventas!$A$2:$H$3062,8,FALSE)</f>
        <v>O8</v>
      </c>
      <c r="X2931" t="e">
        <f>VLOOKUP(A2931,'Correo 1'!$A$2:$C$3062,3,FALSE)</f>
        <v>#N/A</v>
      </c>
    </row>
    <row r="2932" spans="1:24" x14ac:dyDescent="0.2">
      <c r="A2932">
        <v>7025368</v>
      </c>
      <c r="B2932" t="s">
        <v>111</v>
      </c>
      <c r="C2932" t="s">
        <v>14720</v>
      </c>
      <c r="D2932" t="s">
        <v>3</v>
      </c>
      <c r="E2932" t="s">
        <v>204</v>
      </c>
      <c r="F2932" t="s">
        <v>3896</v>
      </c>
      <c r="G2932" t="s">
        <v>3</v>
      </c>
      <c r="H2932" t="s">
        <v>115</v>
      </c>
      <c r="I2932" t="s">
        <v>12933</v>
      </c>
      <c r="J2932" t="e">
        <f>+VLOOKUP(I2932,NOMENCLATURA!$A$3:$B$20,2,FALSE)</f>
        <v>#N/A</v>
      </c>
      <c r="K2932" t="s">
        <v>14721</v>
      </c>
      <c r="L2932" t="s">
        <v>14722</v>
      </c>
      <c r="M2932" s="2">
        <v>43686</v>
      </c>
      <c r="N2932" t="s">
        <v>9571</v>
      </c>
      <c r="O2932" t="s">
        <v>13556</v>
      </c>
      <c r="P2932" t="s">
        <v>3</v>
      </c>
      <c r="Q2932" t="s">
        <v>45</v>
      </c>
      <c r="R2932" t="s">
        <v>14723</v>
      </c>
      <c r="S2932" t="s">
        <v>3</v>
      </c>
      <c r="T2932" t="s">
        <v>3</v>
      </c>
      <c r="U2932" t="s">
        <v>3</v>
      </c>
      <c r="V2932" t="str">
        <f>VLOOKUP(A2932,Ventas!$A$2:$H$3062,7,FALSE)</f>
        <v>N0</v>
      </c>
      <c r="W2932" t="str">
        <f>VLOOKUP(A2932,Ventas!$A$2:$H$3062,8,FALSE)</f>
        <v>O8</v>
      </c>
      <c r="X2932" t="e">
        <f>VLOOKUP(A2932,'Correo 1'!$A$2:$C$3062,3,FALSE)</f>
        <v>#N/A</v>
      </c>
    </row>
    <row r="2933" spans="1:24" x14ac:dyDescent="0.2">
      <c r="A2933">
        <v>7025529</v>
      </c>
      <c r="B2933" t="s">
        <v>111</v>
      </c>
      <c r="C2933" t="s">
        <v>14729</v>
      </c>
      <c r="D2933" t="s">
        <v>3</v>
      </c>
      <c r="E2933" t="s">
        <v>204</v>
      </c>
      <c r="F2933" t="s">
        <v>204</v>
      </c>
      <c r="G2933" t="s">
        <v>3</v>
      </c>
      <c r="H2933" t="s">
        <v>115</v>
      </c>
      <c r="I2933" t="s">
        <v>12933</v>
      </c>
      <c r="J2933" t="e">
        <f>+VLOOKUP(I2933,NOMENCLATURA!$A$3:$B$20,2,FALSE)</f>
        <v>#N/A</v>
      </c>
      <c r="K2933" t="s">
        <v>14730</v>
      </c>
      <c r="L2933" t="s">
        <v>14731</v>
      </c>
      <c r="M2933" s="2">
        <v>43740</v>
      </c>
      <c r="N2933" t="s">
        <v>9571</v>
      </c>
      <c r="O2933" t="s">
        <v>13556</v>
      </c>
      <c r="P2933" t="s">
        <v>3</v>
      </c>
      <c r="Q2933" t="s">
        <v>45</v>
      </c>
      <c r="R2933" t="s">
        <v>14732</v>
      </c>
      <c r="S2933" t="s">
        <v>3</v>
      </c>
      <c r="T2933" t="s">
        <v>3</v>
      </c>
      <c r="U2933" t="s">
        <v>3</v>
      </c>
      <c r="V2933" t="str">
        <f>VLOOKUP(A2933,Ventas!$A$2:$H$3062,7,FALSE)</f>
        <v>N0</v>
      </c>
      <c r="W2933" t="str">
        <f>VLOOKUP(A2933,Ventas!$A$2:$H$3062,8,FALSE)</f>
        <v>O8</v>
      </c>
      <c r="X2933" t="e">
        <f>VLOOKUP(A2933,'Correo 1'!$A$2:$C$3062,3,FALSE)</f>
        <v>#N/A</v>
      </c>
    </row>
    <row r="2934" spans="1:24" x14ac:dyDescent="0.2">
      <c r="A2934">
        <v>7025530</v>
      </c>
      <c r="B2934" t="s">
        <v>111</v>
      </c>
      <c r="C2934" t="s">
        <v>14733</v>
      </c>
      <c r="D2934" t="s">
        <v>3</v>
      </c>
      <c r="E2934" t="s">
        <v>204</v>
      </c>
      <c r="F2934" t="s">
        <v>204</v>
      </c>
      <c r="G2934" t="s">
        <v>3</v>
      </c>
      <c r="H2934" t="s">
        <v>115</v>
      </c>
      <c r="I2934" t="s">
        <v>12933</v>
      </c>
      <c r="J2934" t="e">
        <f>+VLOOKUP(I2934,NOMENCLATURA!$A$3:$B$20,2,FALSE)</f>
        <v>#N/A</v>
      </c>
      <c r="K2934" t="s">
        <v>14734</v>
      </c>
      <c r="L2934" t="s">
        <v>14735</v>
      </c>
      <c r="M2934" s="2">
        <v>43740</v>
      </c>
      <c r="N2934" t="s">
        <v>9571</v>
      </c>
      <c r="O2934" t="s">
        <v>13556</v>
      </c>
      <c r="P2934" t="s">
        <v>3</v>
      </c>
      <c r="Q2934" t="s">
        <v>45</v>
      </c>
      <c r="R2934" t="s">
        <v>14736</v>
      </c>
      <c r="S2934" t="s">
        <v>3</v>
      </c>
      <c r="T2934" t="s">
        <v>3</v>
      </c>
      <c r="U2934" t="s">
        <v>3</v>
      </c>
      <c r="V2934" t="str">
        <f>VLOOKUP(A2934,Ventas!$A$2:$H$3062,7,FALSE)</f>
        <v>N0</v>
      </c>
      <c r="W2934" t="str">
        <f>VLOOKUP(A2934,Ventas!$A$2:$H$3062,8,FALSE)</f>
        <v>O8</v>
      </c>
      <c r="X2934" t="e">
        <f>VLOOKUP(A2934,'Correo 1'!$A$2:$C$3062,3,FALSE)</f>
        <v>#N/A</v>
      </c>
    </row>
    <row r="2935" spans="1:24" x14ac:dyDescent="0.2">
      <c r="A2935">
        <v>7025531</v>
      </c>
      <c r="B2935" t="s">
        <v>111</v>
      </c>
      <c r="C2935" t="s">
        <v>14737</v>
      </c>
      <c r="D2935" t="s">
        <v>3</v>
      </c>
      <c r="E2935" t="s">
        <v>204</v>
      </c>
      <c r="F2935" t="s">
        <v>2032</v>
      </c>
      <c r="G2935" t="s">
        <v>3</v>
      </c>
      <c r="H2935" t="s">
        <v>115</v>
      </c>
      <c r="I2935" t="s">
        <v>12933</v>
      </c>
      <c r="J2935" t="e">
        <f>+VLOOKUP(I2935,NOMENCLATURA!$A$3:$B$20,2,FALSE)</f>
        <v>#N/A</v>
      </c>
      <c r="K2935" t="s">
        <v>14738</v>
      </c>
      <c r="L2935" t="s">
        <v>14739</v>
      </c>
      <c r="M2935" s="2">
        <v>43740</v>
      </c>
      <c r="N2935" t="s">
        <v>9571</v>
      </c>
      <c r="O2935" t="s">
        <v>13556</v>
      </c>
      <c r="P2935" t="s">
        <v>3</v>
      </c>
      <c r="Q2935" t="s">
        <v>45</v>
      </c>
      <c r="R2935" t="s">
        <v>14740</v>
      </c>
      <c r="S2935" t="s">
        <v>3</v>
      </c>
      <c r="T2935" t="s">
        <v>3</v>
      </c>
      <c r="U2935" t="s">
        <v>3</v>
      </c>
      <c r="V2935" t="str">
        <f>VLOOKUP(A2935,Ventas!$A$2:$H$3062,7,FALSE)</f>
        <v>N0</v>
      </c>
      <c r="W2935" t="str">
        <f>VLOOKUP(A2935,Ventas!$A$2:$H$3062,8,FALSE)</f>
        <v>O8</v>
      </c>
      <c r="X2935" t="e">
        <f>VLOOKUP(A2935,'Correo 1'!$A$2:$C$3062,3,FALSE)</f>
        <v>#N/A</v>
      </c>
    </row>
    <row r="2936" spans="1:24" x14ac:dyDescent="0.2">
      <c r="A2936">
        <v>7025532</v>
      </c>
      <c r="B2936" t="s">
        <v>111</v>
      </c>
      <c r="C2936" t="s">
        <v>14741</v>
      </c>
      <c r="D2936" t="s">
        <v>3</v>
      </c>
      <c r="E2936" t="s">
        <v>204</v>
      </c>
      <c r="F2936" t="s">
        <v>204</v>
      </c>
      <c r="G2936" t="s">
        <v>3</v>
      </c>
      <c r="H2936" t="s">
        <v>115</v>
      </c>
      <c r="I2936" t="s">
        <v>12933</v>
      </c>
      <c r="J2936" t="e">
        <f>+VLOOKUP(I2936,NOMENCLATURA!$A$3:$B$20,2,FALSE)</f>
        <v>#N/A</v>
      </c>
      <c r="K2936" t="s">
        <v>14742</v>
      </c>
      <c r="L2936" t="s">
        <v>14743</v>
      </c>
      <c r="M2936" s="2">
        <v>43740</v>
      </c>
      <c r="N2936" t="s">
        <v>9571</v>
      </c>
      <c r="O2936" t="s">
        <v>13556</v>
      </c>
      <c r="P2936" t="s">
        <v>3</v>
      </c>
      <c r="Q2936" t="s">
        <v>45</v>
      </c>
      <c r="R2936" t="s">
        <v>14744</v>
      </c>
      <c r="S2936" t="s">
        <v>3</v>
      </c>
      <c r="T2936" t="s">
        <v>3</v>
      </c>
      <c r="U2936" t="s">
        <v>3</v>
      </c>
      <c r="V2936" t="str">
        <f>VLOOKUP(A2936,Ventas!$A$2:$H$3062,7,FALSE)</f>
        <v>N0</v>
      </c>
      <c r="W2936" t="str">
        <f>VLOOKUP(A2936,Ventas!$A$2:$H$3062,8,FALSE)</f>
        <v>O8</v>
      </c>
      <c r="X2936" t="e">
        <f>VLOOKUP(A2936,'Correo 1'!$A$2:$C$3062,3,FALSE)</f>
        <v>#N/A</v>
      </c>
    </row>
    <row r="2937" spans="1:24" x14ac:dyDescent="0.2">
      <c r="A2937">
        <v>7025533</v>
      </c>
      <c r="B2937" t="s">
        <v>111</v>
      </c>
      <c r="C2937" t="s">
        <v>14745</v>
      </c>
      <c r="D2937" t="s">
        <v>3</v>
      </c>
      <c r="E2937" t="s">
        <v>3775</v>
      </c>
      <c r="F2937" t="s">
        <v>3775</v>
      </c>
      <c r="G2937" t="s">
        <v>3</v>
      </c>
      <c r="H2937" t="s">
        <v>79</v>
      </c>
      <c r="I2937" t="s">
        <v>12933</v>
      </c>
      <c r="J2937" t="e">
        <f>+VLOOKUP(I2937,NOMENCLATURA!$A$3:$B$20,2,FALSE)</f>
        <v>#N/A</v>
      </c>
      <c r="K2937" t="s">
        <v>14746</v>
      </c>
      <c r="L2937" t="s">
        <v>14747</v>
      </c>
      <c r="M2937" s="2">
        <v>43740</v>
      </c>
      <c r="N2937" t="s">
        <v>9571</v>
      </c>
      <c r="O2937" t="s">
        <v>13556</v>
      </c>
      <c r="P2937" t="s">
        <v>3</v>
      </c>
      <c r="Q2937" t="s">
        <v>45</v>
      </c>
      <c r="R2937" t="s">
        <v>14748</v>
      </c>
      <c r="S2937" t="s">
        <v>3</v>
      </c>
      <c r="T2937" t="s">
        <v>3</v>
      </c>
      <c r="U2937" t="s">
        <v>3</v>
      </c>
      <c r="V2937" t="str">
        <f>VLOOKUP(A2937,Ventas!$A$2:$H$3062,7,FALSE)</f>
        <v>N0</v>
      </c>
      <c r="W2937" t="str">
        <f>VLOOKUP(A2937,Ventas!$A$2:$H$3062,8,FALSE)</f>
        <v>O8</v>
      </c>
      <c r="X2937" t="e">
        <f>VLOOKUP(A2937,'Correo 1'!$A$2:$C$3062,3,FALSE)</f>
        <v>#N/A</v>
      </c>
    </row>
    <row r="2938" spans="1:24" x14ac:dyDescent="0.2">
      <c r="A2938">
        <v>7025534</v>
      </c>
      <c r="B2938" t="s">
        <v>111</v>
      </c>
      <c r="C2938" t="s">
        <v>14749</v>
      </c>
      <c r="D2938" t="s">
        <v>3</v>
      </c>
      <c r="E2938" t="s">
        <v>3775</v>
      </c>
      <c r="F2938" t="s">
        <v>3775</v>
      </c>
      <c r="G2938" t="s">
        <v>3</v>
      </c>
      <c r="H2938" t="s">
        <v>79</v>
      </c>
      <c r="I2938" t="s">
        <v>12933</v>
      </c>
      <c r="J2938" t="e">
        <f>+VLOOKUP(I2938,NOMENCLATURA!$A$3:$B$20,2,FALSE)</f>
        <v>#N/A</v>
      </c>
      <c r="K2938" t="s">
        <v>14750</v>
      </c>
      <c r="L2938" t="s">
        <v>14751</v>
      </c>
      <c r="M2938" s="2">
        <v>43740</v>
      </c>
      <c r="N2938" t="s">
        <v>9571</v>
      </c>
      <c r="O2938" t="s">
        <v>13556</v>
      </c>
      <c r="P2938" t="s">
        <v>3</v>
      </c>
      <c r="Q2938" t="s">
        <v>45</v>
      </c>
      <c r="R2938" t="s">
        <v>14752</v>
      </c>
      <c r="S2938" t="s">
        <v>3</v>
      </c>
      <c r="T2938" t="s">
        <v>3</v>
      </c>
      <c r="U2938" t="s">
        <v>3</v>
      </c>
      <c r="V2938" t="str">
        <f>VLOOKUP(A2938,Ventas!$A$2:$H$3062,7,FALSE)</f>
        <v>N0</v>
      </c>
      <c r="W2938" t="str">
        <f>VLOOKUP(A2938,Ventas!$A$2:$H$3062,8,FALSE)</f>
        <v>O8</v>
      </c>
      <c r="X2938" t="e">
        <f>VLOOKUP(A2938,'Correo 1'!$A$2:$C$3062,3,FALSE)</f>
        <v>#N/A</v>
      </c>
    </row>
    <row r="2939" spans="1:24" x14ac:dyDescent="0.2">
      <c r="A2939" t="s">
        <v>15062</v>
      </c>
      <c r="B2939" t="s">
        <v>111</v>
      </c>
      <c r="C2939" t="s">
        <v>15063</v>
      </c>
      <c r="D2939" t="s">
        <v>3</v>
      </c>
      <c r="E2939" t="s">
        <v>204</v>
      </c>
      <c r="F2939" t="s">
        <v>3580</v>
      </c>
      <c r="G2939" t="s">
        <v>3</v>
      </c>
      <c r="H2939" t="s">
        <v>115</v>
      </c>
      <c r="I2939" t="s">
        <v>15064</v>
      </c>
      <c r="J2939" t="e">
        <f>+VLOOKUP(I2939,NOMENCLATURA!$A$3:$B$20,2,FALSE)</f>
        <v>#N/A</v>
      </c>
      <c r="K2939" t="s">
        <v>15065</v>
      </c>
      <c r="L2939" t="s">
        <v>15066</v>
      </c>
      <c r="M2939" s="2">
        <v>42562</v>
      </c>
      <c r="N2939" t="s">
        <v>207</v>
      </c>
      <c r="O2939" t="s">
        <v>15067</v>
      </c>
      <c r="P2939" t="s">
        <v>15068</v>
      </c>
      <c r="Q2939" t="s">
        <v>45</v>
      </c>
      <c r="R2939" t="s">
        <v>192</v>
      </c>
      <c r="S2939" t="s">
        <v>15069</v>
      </c>
      <c r="T2939" t="s">
        <v>3</v>
      </c>
      <c r="U2939" t="s">
        <v>3</v>
      </c>
      <c r="V2939" t="str">
        <f>VLOOKUP(A2939,Ventas!$A$2:$H$3062,7,FALSE)</f>
        <v>N0</v>
      </c>
      <c r="W2939" t="str">
        <f>VLOOKUP(A2939,Ventas!$A$2:$H$3062,8,FALSE)</f>
        <v>OJ</v>
      </c>
      <c r="X2939" t="e">
        <f>VLOOKUP(A2939,'Correo 1'!$A$2:$C$3062,3,FALSE)</f>
        <v>#N/A</v>
      </c>
    </row>
    <row r="2940" spans="1:24" x14ac:dyDescent="0.2">
      <c r="A2940" t="s">
        <v>15070</v>
      </c>
      <c r="B2940" t="s">
        <v>111</v>
      </c>
      <c r="C2940" t="s">
        <v>15071</v>
      </c>
      <c r="D2940" t="s">
        <v>3</v>
      </c>
      <c r="E2940" t="s">
        <v>204</v>
      </c>
      <c r="F2940" t="s">
        <v>1671</v>
      </c>
      <c r="G2940" t="s">
        <v>3</v>
      </c>
      <c r="H2940" t="s">
        <v>115</v>
      </c>
      <c r="I2940" t="s">
        <v>15064</v>
      </c>
      <c r="J2940" t="e">
        <f>+VLOOKUP(I2940,NOMENCLATURA!$A$3:$B$20,2,FALSE)</f>
        <v>#N/A</v>
      </c>
      <c r="K2940" t="s">
        <v>15072</v>
      </c>
      <c r="L2940" t="s">
        <v>15073</v>
      </c>
      <c r="M2940" s="2">
        <v>42562</v>
      </c>
      <c r="N2940" t="s">
        <v>207</v>
      </c>
      <c r="O2940" t="s">
        <v>15067</v>
      </c>
      <c r="P2940" t="s">
        <v>15074</v>
      </c>
      <c r="Q2940" t="s">
        <v>45</v>
      </c>
      <c r="R2940" t="s">
        <v>192</v>
      </c>
      <c r="S2940" t="s">
        <v>15075</v>
      </c>
      <c r="T2940" t="s">
        <v>3</v>
      </c>
      <c r="U2940" t="s">
        <v>3</v>
      </c>
      <c r="V2940" t="str">
        <f>VLOOKUP(A2940,Ventas!$A$2:$H$3062,7,FALSE)</f>
        <v>N0</v>
      </c>
      <c r="W2940" t="str">
        <f>VLOOKUP(A2940,Ventas!$A$2:$H$3062,8,FALSE)</f>
        <v>OJ</v>
      </c>
      <c r="X2940" t="e">
        <f>VLOOKUP(A2940,'Correo 1'!$A$2:$C$3062,3,FALSE)</f>
        <v>#N/A</v>
      </c>
    </row>
    <row r="2941" spans="1:24" x14ac:dyDescent="0.2">
      <c r="A2941" t="s">
        <v>15076</v>
      </c>
      <c r="B2941" t="s">
        <v>111</v>
      </c>
      <c r="C2941" t="s">
        <v>15077</v>
      </c>
      <c r="D2941" t="s">
        <v>3</v>
      </c>
      <c r="E2941" t="s">
        <v>204</v>
      </c>
      <c r="F2941" t="s">
        <v>951</v>
      </c>
      <c r="G2941" t="s">
        <v>3</v>
      </c>
      <c r="H2941" t="s">
        <v>115</v>
      </c>
      <c r="I2941" t="s">
        <v>15064</v>
      </c>
      <c r="J2941" t="e">
        <f>+VLOOKUP(I2941,NOMENCLATURA!$A$3:$B$20,2,FALSE)</f>
        <v>#N/A</v>
      </c>
      <c r="K2941" t="s">
        <v>3556</v>
      </c>
      <c r="L2941" t="s">
        <v>15078</v>
      </c>
      <c r="M2941" s="2">
        <v>42562</v>
      </c>
      <c r="N2941" t="s">
        <v>207</v>
      </c>
      <c r="O2941" t="s">
        <v>15067</v>
      </c>
      <c r="P2941" t="s">
        <v>15079</v>
      </c>
      <c r="Q2941" t="s">
        <v>45</v>
      </c>
      <c r="R2941" t="s">
        <v>192</v>
      </c>
      <c r="S2941" t="s">
        <v>15080</v>
      </c>
      <c r="T2941" t="s">
        <v>3</v>
      </c>
      <c r="U2941" t="s">
        <v>3</v>
      </c>
      <c r="V2941" t="str">
        <f>VLOOKUP(A2941,Ventas!$A$2:$H$3062,7,FALSE)</f>
        <v>N0</v>
      </c>
      <c r="W2941" t="str">
        <f>VLOOKUP(A2941,Ventas!$A$2:$H$3062,8,FALSE)</f>
        <v>OJ</v>
      </c>
      <c r="X2941" t="e">
        <f>VLOOKUP(A2941,'Correo 1'!$A$2:$C$3062,3,FALSE)</f>
        <v>#N/A</v>
      </c>
    </row>
    <row r="2942" spans="1:24" x14ac:dyDescent="0.2">
      <c r="A2942" t="s">
        <v>15081</v>
      </c>
      <c r="B2942" t="s">
        <v>111</v>
      </c>
      <c r="C2942" t="s">
        <v>15082</v>
      </c>
      <c r="D2942" t="s">
        <v>3</v>
      </c>
      <c r="E2942" t="s">
        <v>204</v>
      </c>
      <c r="F2942" t="s">
        <v>1054</v>
      </c>
      <c r="G2942" t="s">
        <v>3</v>
      </c>
      <c r="H2942" t="s">
        <v>115</v>
      </c>
      <c r="I2942" t="s">
        <v>15064</v>
      </c>
      <c r="J2942" t="e">
        <f>+VLOOKUP(I2942,NOMENCLATURA!$A$3:$B$20,2,FALSE)</f>
        <v>#N/A</v>
      </c>
      <c r="K2942" t="s">
        <v>15083</v>
      </c>
      <c r="L2942" t="s">
        <v>15084</v>
      </c>
      <c r="M2942" s="2">
        <v>42562</v>
      </c>
      <c r="N2942" t="s">
        <v>207</v>
      </c>
      <c r="O2942" t="s">
        <v>15067</v>
      </c>
      <c r="P2942" t="s">
        <v>15085</v>
      </c>
      <c r="Q2942" t="s">
        <v>45</v>
      </c>
      <c r="R2942" t="s">
        <v>192</v>
      </c>
      <c r="S2942" t="s">
        <v>15086</v>
      </c>
      <c r="T2942" t="s">
        <v>3</v>
      </c>
      <c r="U2942" t="s">
        <v>3</v>
      </c>
      <c r="V2942" t="str">
        <f>VLOOKUP(A2942,Ventas!$A$2:$H$3062,7,FALSE)</f>
        <v>N0</v>
      </c>
      <c r="W2942" t="str">
        <f>VLOOKUP(A2942,Ventas!$A$2:$H$3062,8,FALSE)</f>
        <v>OJ</v>
      </c>
      <c r="X2942" t="e">
        <f>VLOOKUP(A2942,'Correo 1'!$A$2:$C$3062,3,FALSE)</f>
        <v>#N/A</v>
      </c>
    </row>
    <row r="2943" spans="1:24" x14ac:dyDescent="0.2">
      <c r="A2943" t="s">
        <v>15087</v>
      </c>
      <c r="B2943" t="s">
        <v>111</v>
      </c>
      <c r="C2943" t="s">
        <v>15088</v>
      </c>
      <c r="D2943" t="s">
        <v>3</v>
      </c>
      <c r="E2943" t="s">
        <v>204</v>
      </c>
      <c r="F2943" t="s">
        <v>952</v>
      </c>
      <c r="G2943" t="s">
        <v>3</v>
      </c>
      <c r="H2943" t="s">
        <v>115</v>
      </c>
      <c r="I2943" t="s">
        <v>15064</v>
      </c>
      <c r="J2943" t="e">
        <f>+VLOOKUP(I2943,NOMENCLATURA!$A$3:$B$20,2,FALSE)</f>
        <v>#N/A</v>
      </c>
      <c r="K2943" t="s">
        <v>15089</v>
      </c>
      <c r="L2943" t="s">
        <v>15090</v>
      </c>
      <c r="M2943" s="2">
        <v>42562</v>
      </c>
      <c r="N2943" t="s">
        <v>207</v>
      </c>
      <c r="O2943" t="s">
        <v>15067</v>
      </c>
      <c r="P2943" t="s">
        <v>15091</v>
      </c>
      <c r="Q2943" t="s">
        <v>45</v>
      </c>
      <c r="R2943" t="s">
        <v>192</v>
      </c>
      <c r="S2943" t="s">
        <v>15092</v>
      </c>
      <c r="T2943" t="s">
        <v>3</v>
      </c>
      <c r="U2943" t="s">
        <v>3</v>
      </c>
      <c r="V2943" t="str">
        <f>VLOOKUP(A2943,Ventas!$A$2:$H$3062,7,FALSE)</f>
        <v>N0</v>
      </c>
      <c r="W2943" t="str">
        <f>VLOOKUP(A2943,Ventas!$A$2:$H$3062,8,FALSE)</f>
        <v>OJ</v>
      </c>
      <c r="X2943" t="e">
        <f>VLOOKUP(A2943,'Correo 1'!$A$2:$C$3062,3,FALSE)</f>
        <v>#N/A</v>
      </c>
    </row>
    <row r="2944" spans="1:24" x14ac:dyDescent="0.2">
      <c r="A2944" t="s">
        <v>15093</v>
      </c>
      <c r="B2944" t="s">
        <v>111</v>
      </c>
      <c r="C2944" t="s">
        <v>15094</v>
      </c>
      <c r="D2944" t="s">
        <v>3</v>
      </c>
      <c r="E2944" t="s">
        <v>204</v>
      </c>
      <c r="F2944" t="s">
        <v>952</v>
      </c>
      <c r="G2944" t="s">
        <v>3</v>
      </c>
      <c r="H2944" t="s">
        <v>115</v>
      </c>
      <c r="I2944" t="s">
        <v>15064</v>
      </c>
      <c r="J2944" t="e">
        <f>+VLOOKUP(I2944,NOMENCLATURA!$A$3:$B$20,2,FALSE)</f>
        <v>#N/A</v>
      </c>
      <c r="K2944" t="s">
        <v>15095</v>
      </c>
      <c r="L2944" t="s">
        <v>15096</v>
      </c>
      <c r="M2944" s="2">
        <v>42562</v>
      </c>
      <c r="N2944" t="s">
        <v>207</v>
      </c>
      <c r="O2944" t="s">
        <v>15067</v>
      </c>
      <c r="P2944" t="s">
        <v>15097</v>
      </c>
      <c r="Q2944" t="s">
        <v>45</v>
      </c>
      <c r="R2944" t="s">
        <v>192</v>
      </c>
      <c r="S2944" t="s">
        <v>15098</v>
      </c>
      <c r="T2944" t="s">
        <v>3</v>
      </c>
      <c r="U2944" t="s">
        <v>3</v>
      </c>
      <c r="V2944" t="str">
        <f>VLOOKUP(A2944,Ventas!$A$2:$H$3062,7,FALSE)</f>
        <v>N0</v>
      </c>
      <c r="W2944" t="str">
        <f>VLOOKUP(A2944,Ventas!$A$2:$H$3062,8,FALSE)</f>
        <v>OJ</v>
      </c>
      <c r="X2944" t="e">
        <f>VLOOKUP(A2944,'Correo 1'!$A$2:$C$3062,3,FALSE)</f>
        <v>#N/A</v>
      </c>
    </row>
    <row r="2945" spans="1:24" x14ac:dyDescent="0.2">
      <c r="A2945" t="s">
        <v>15099</v>
      </c>
      <c r="B2945" t="s">
        <v>111</v>
      </c>
      <c r="C2945" t="s">
        <v>15100</v>
      </c>
      <c r="D2945" t="s">
        <v>3</v>
      </c>
      <c r="E2945" t="s">
        <v>204</v>
      </c>
      <c r="F2945" t="s">
        <v>1222</v>
      </c>
      <c r="G2945" t="s">
        <v>3</v>
      </c>
      <c r="H2945" t="s">
        <v>115</v>
      </c>
      <c r="I2945" t="s">
        <v>15064</v>
      </c>
      <c r="J2945" t="e">
        <f>+VLOOKUP(I2945,NOMENCLATURA!$A$3:$B$20,2,FALSE)</f>
        <v>#N/A</v>
      </c>
      <c r="K2945" t="s">
        <v>15101</v>
      </c>
      <c r="L2945" t="s">
        <v>15102</v>
      </c>
      <c r="M2945" s="2">
        <v>42562</v>
      </c>
      <c r="N2945" t="s">
        <v>207</v>
      </c>
      <c r="O2945" t="s">
        <v>15067</v>
      </c>
      <c r="P2945" t="s">
        <v>15103</v>
      </c>
      <c r="Q2945" t="s">
        <v>45</v>
      </c>
      <c r="R2945" t="s">
        <v>192</v>
      </c>
      <c r="S2945" t="s">
        <v>15104</v>
      </c>
      <c r="T2945" t="s">
        <v>3</v>
      </c>
      <c r="U2945" t="s">
        <v>3</v>
      </c>
      <c r="V2945" t="str">
        <f>VLOOKUP(A2945,Ventas!$A$2:$H$3062,7,FALSE)</f>
        <v>N0</v>
      </c>
      <c r="W2945" t="str">
        <f>VLOOKUP(A2945,Ventas!$A$2:$H$3062,8,FALSE)</f>
        <v>OJ</v>
      </c>
      <c r="X2945" t="e">
        <f>VLOOKUP(A2945,'Correo 1'!$A$2:$C$3062,3,FALSE)</f>
        <v>#N/A</v>
      </c>
    </row>
    <row r="2946" spans="1:24" x14ac:dyDescent="0.2">
      <c r="A2946" t="s">
        <v>15105</v>
      </c>
      <c r="B2946" t="s">
        <v>111</v>
      </c>
      <c r="C2946" t="s">
        <v>15106</v>
      </c>
      <c r="D2946" t="s">
        <v>3</v>
      </c>
      <c r="E2946" t="s">
        <v>204</v>
      </c>
      <c r="F2946" t="s">
        <v>1258</v>
      </c>
      <c r="G2946" t="s">
        <v>3</v>
      </c>
      <c r="H2946" t="s">
        <v>115</v>
      </c>
      <c r="I2946" t="s">
        <v>15064</v>
      </c>
      <c r="J2946" t="e">
        <f>+VLOOKUP(I2946,NOMENCLATURA!$A$3:$B$20,2,FALSE)</f>
        <v>#N/A</v>
      </c>
      <c r="K2946" t="s">
        <v>15107</v>
      </c>
      <c r="L2946" t="s">
        <v>15108</v>
      </c>
      <c r="M2946" s="2">
        <v>42562</v>
      </c>
      <c r="N2946" t="s">
        <v>207</v>
      </c>
      <c r="O2946" t="s">
        <v>15067</v>
      </c>
      <c r="P2946" t="s">
        <v>15109</v>
      </c>
      <c r="Q2946" t="s">
        <v>45</v>
      </c>
      <c r="R2946" t="s">
        <v>192</v>
      </c>
      <c r="S2946" t="s">
        <v>15110</v>
      </c>
      <c r="T2946" t="s">
        <v>3</v>
      </c>
      <c r="U2946" t="s">
        <v>3</v>
      </c>
      <c r="V2946" t="str">
        <f>VLOOKUP(A2946,Ventas!$A$2:$H$3062,7,FALSE)</f>
        <v>N0</v>
      </c>
      <c r="W2946" t="str">
        <f>VLOOKUP(A2946,Ventas!$A$2:$H$3062,8,FALSE)</f>
        <v>OJ</v>
      </c>
      <c r="X2946" t="e">
        <f>VLOOKUP(A2946,'Correo 1'!$A$2:$C$3062,3,FALSE)</f>
        <v>#N/A</v>
      </c>
    </row>
    <row r="2947" spans="1:24" x14ac:dyDescent="0.2">
      <c r="A2947" t="s">
        <v>15111</v>
      </c>
      <c r="B2947" t="s">
        <v>111</v>
      </c>
      <c r="C2947" t="s">
        <v>15112</v>
      </c>
      <c r="D2947" t="s">
        <v>3</v>
      </c>
      <c r="E2947" t="s">
        <v>204</v>
      </c>
      <c r="F2947" t="s">
        <v>2367</v>
      </c>
      <c r="G2947" t="s">
        <v>3</v>
      </c>
      <c r="H2947" t="s">
        <v>115</v>
      </c>
      <c r="I2947" t="s">
        <v>15064</v>
      </c>
      <c r="J2947" t="e">
        <f>+VLOOKUP(I2947,NOMENCLATURA!$A$3:$B$20,2,FALSE)</f>
        <v>#N/A</v>
      </c>
      <c r="K2947" t="s">
        <v>15113</v>
      </c>
      <c r="L2947" t="s">
        <v>15114</v>
      </c>
      <c r="M2947" s="2">
        <v>42562</v>
      </c>
      <c r="N2947" t="s">
        <v>207</v>
      </c>
      <c r="O2947" t="s">
        <v>15067</v>
      </c>
      <c r="P2947" t="s">
        <v>15115</v>
      </c>
      <c r="Q2947" t="s">
        <v>45</v>
      </c>
      <c r="R2947" t="s">
        <v>192</v>
      </c>
      <c r="S2947" t="s">
        <v>15116</v>
      </c>
      <c r="T2947" t="s">
        <v>3</v>
      </c>
      <c r="U2947" t="s">
        <v>3</v>
      </c>
      <c r="V2947" t="str">
        <f>VLOOKUP(A2947,Ventas!$A$2:$H$3062,7,FALSE)</f>
        <v>N0</v>
      </c>
      <c r="W2947" t="str">
        <f>VLOOKUP(A2947,Ventas!$A$2:$H$3062,8,FALSE)</f>
        <v>OJ</v>
      </c>
      <c r="X2947" t="e">
        <f>VLOOKUP(A2947,'Correo 1'!$A$2:$C$3062,3,FALSE)</f>
        <v>#N/A</v>
      </c>
    </row>
    <row r="2948" spans="1:24" x14ac:dyDescent="0.2">
      <c r="A2948" t="s">
        <v>15117</v>
      </c>
      <c r="B2948" t="s">
        <v>111</v>
      </c>
      <c r="C2948" t="s">
        <v>15118</v>
      </c>
      <c r="D2948" t="s">
        <v>3</v>
      </c>
      <c r="E2948" t="s">
        <v>204</v>
      </c>
      <c r="F2948" t="s">
        <v>952</v>
      </c>
      <c r="G2948" t="s">
        <v>3</v>
      </c>
      <c r="H2948" t="s">
        <v>115</v>
      </c>
      <c r="I2948" t="s">
        <v>15064</v>
      </c>
      <c r="J2948" t="e">
        <f>+VLOOKUP(I2948,NOMENCLATURA!$A$3:$B$20,2,FALSE)</f>
        <v>#N/A</v>
      </c>
      <c r="K2948" t="s">
        <v>15119</v>
      </c>
      <c r="L2948" t="s">
        <v>15120</v>
      </c>
      <c r="M2948" s="2">
        <v>42562</v>
      </c>
      <c r="N2948" t="s">
        <v>207</v>
      </c>
      <c r="O2948" t="s">
        <v>15067</v>
      </c>
      <c r="P2948" t="s">
        <v>15121</v>
      </c>
      <c r="Q2948" t="s">
        <v>45</v>
      </c>
      <c r="R2948" t="s">
        <v>192</v>
      </c>
      <c r="S2948" t="s">
        <v>15122</v>
      </c>
      <c r="T2948" t="s">
        <v>3</v>
      </c>
      <c r="U2948" t="s">
        <v>3</v>
      </c>
      <c r="V2948" t="str">
        <f>VLOOKUP(A2948,Ventas!$A$2:$H$3062,7,FALSE)</f>
        <v>N0</v>
      </c>
      <c r="W2948" t="str">
        <f>VLOOKUP(A2948,Ventas!$A$2:$H$3062,8,FALSE)</f>
        <v>OJ</v>
      </c>
      <c r="X2948" t="e">
        <f>VLOOKUP(A2948,'Correo 1'!$A$2:$C$3062,3,FALSE)</f>
        <v>#N/A</v>
      </c>
    </row>
    <row r="2949" spans="1:24" x14ac:dyDescent="0.2">
      <c r="A2949" t="s">
        <v>15123</v>
      </c>
      <c r="B2949" t="s">
        <v>111</v>
      </c>
      <c r="C2949" t="s">
        <v>15124</v>
      </c>
      <c r="D2949" t="s">
        <v>3</v>
      </c>
      <c r="E2949" t="s">
        <v>204</v>
      </c>
      <c r="F2949" t="s">
        <v>3580</v>
      </c>
      <c r="G2949" t="s">
        <v>3</v>
      </c>
      <c r="H2949" t="s">
        <v>115</v>
      </c>
      <c r="I2949" t="s">
        <v>15064</v>
      </c>
      <c r="J2949" t="e">
        <f>+VLOOKUP(I2949,NOMENCLATURA!$A$3:$B$20,2,FALSE)</f>
        <v>#N/A</v>
      </c>
      <c r="K2949" t="s">
        <v>15125</v>
      </c>
      <c r="L2949" t="s">
        <v>15126</v>
      </c>
      <c r="M2949" s="2">
        <v>42562</v>
      </c>
      <c r="N2949" t="s">
        <v>207</v>
      </c>
      <c r="O2949" t="s">
        <v>15067</v>
      </c>
      <c r="P2949" t="s">
        <v>15127</v>
      </c>
      <c r="Q2949" t="s">
        <v>45</v>
      </c>
      <c r="R2949" t="s">
        <v>192</v>
      </c>
      <c r="S2949" t="s">
        <v>15128</v>
      </c>
      <c r="T2949" t="s">
        <v>3</v>
      </c>
      <c r="U2949" t="s">
        <v>3</v>
      </c>
      <c r="V2949" t="str">
        <f>VLOOKUP(A2949,Ventas!$A$2:$H$3062,7,FALSE)</f>
        <v>N0</v>
      </c>
      <c r="W2949" t="str">
        <f>VLOOKUP(A2949,Ventas!$A$2:$H$3062,8,FALSE)</f>
        <v>OJ</v>
      </c>
      <c r="X2949" t="e">
        <f>VLOOKUP(A2949,'Correo 1'!$A$2:$C$3062,3,FALSE)</f>
        <v>#N/A</v>
      </c>
    </row>
    <row r="2950" spans="1:24" x14ac:dyDescent="0.2">
      <c r="A2950" t="s">
        <v>15129</v>
      </c>
      <c r="B2950" t="s">
        <v>111</v>
      </c>
      <c r="C2950" t="s">
        <v>15130</v>
      </c>
      <c r="D2950" t="s">
        <v>3</v>
      </c>
      <c r="E2950" t="s">
        <v>3039</v>
      </c>
      <c r="F2950" t="s">
        <v>1474</v>
      </c>
      <c r="G2950" t="s">
        <v>3</v>
      </c>
      <c r="H2950" t="s">
        <v>1475</v>
      </c>
      <c r="I2950" t="s">
        <v>15064</v>
      </c>
      <c r="J2950" t="e">
        <f>+VLOOKUP(I2950,NOMENCLATURA!$A$3:$B$20,2,FALSE)</f>
        <v>#N/A</v>
      </c>
      <c r="K2950" t="s">
        <v>15131</v>
      </c>
      <c r="L2950" t="s">
        <v>15132</v>
      </c>
      <c r="M2950" s="2">
        <v>42562</v>
      </c>
      <c r="N2950" t="s">
        <v>207</v>
      </c>
      <c r="O2950" t="s">
        <v>15067</v>
      </c>
      <c r="P2950" t="s">
        <v>15133</v>
      </c>
      <c r="Q2950" t="s">
        <v>45</v>
      </c>
      <c r="R2950" t="s">
        <v>192</v>
      </c>
      <c r="S2950" t="s">
        <v>15134</v>
      </c>
      <c r="T2950" t="s">
        <v>3</v>
      </c>
      <c r="U2950" t="s">
        <v>3</v>
      </c>
      <c r="V2950" t="str">
        <f>VLOOKUP(A2950,Ventas!$A$2:$H$3062,7,FALSE)</f>
        <v>N0</v>
      </c>
      <c r="W2950" t="str">
        <f>VLOOKUP(A2950,Ventas!$A$2:$H$3062,8,FALSE)</f>
        <v>OJ</v>
      </c>
      <c r="X2950" t="e">
        <f>VLOOKUP(A2950,'Correo 1'!$A$2:$C$3062,3,FALSE)</f>
        <v>#N/A</v>
      </c>
    </row>
    <row r="2951" spans="1:24" x14ac:dyDescent="0.2">
      <c r="A2951" t="s">
        <v>15135</v>
      </c>
      <c r="B2951" t="s">
        <v>111</v>
      </c>
      <c r="C2951" t="s">
        <v>15136</v>
      </c>
      <c r="D2951" t="s">
        <v>3</v>
      </c>
      <c r="E2951" t="s">
        <v>3113</v>
      </c>
      <c r="F2951" t="s">
        <v>1045</v>
      </c>
      <c r="G2951" t="s">
        <v>3</v>
      </c>
      <c r="H2951" t="s">
        <v>1046</v>
      </c>
      <c r="I2951" t="s">
        <v>15064</v>
      </c>
      <c r="J2951" t="e">
        <f>+VLOOKUP(I2951,NOMENCLATURA!$A$3:$B$20,2,FALSE)</f>
        <v>#N/A</v>
      </c>
      <c r="K2951" t="s">
        <v>15137</v>
      </c>
      <c r="L2951" t="s">
        <v>15138</v>
      </c>
      <c r="M2951" s="2">
        <v>42562</v>
      </c>
      <c r="N2951" t="s">
        <v>207</v>
      </c>
      <c r="O2951" t="s">
        <v>15067</v>
      </c>
      <c r="P2951" t="s">
        <v>15139</v>
      </c>
      <c r="Q2951" t="s">
        <v>45</v>
      </c>
      <c r="R2951" t="s">
        <v>192</v>
      </c>
      <c r="S2951" t="s">
        <v>15140</v>
      </c>
      <c r="T2951" t="s">
        <v>3</v>
      </c>
      <c r="U2951" t="s">
        <v>3</v>
      </c>
      <c r="V2951" t="str">
        <f>VLOOKUP(A2951,Ventas!$A$2:$H$3062,7,FALSE)</f>
        <v>N0</v>
      </c>
      <c r="W2951" t="str">
        <f>VLOOKUP(A2951,Ventas!$A$2:$H$3062,8,FALSE)</f>
        <v>OJ</v>
      </c>
      <c r="X2951" t="e">
        <f>VLOOKUP(A2951,'Correo 1'!$A$2:$C$3062,3,FALSE)</f>
        <v>#N/A</v>
      </c>
    </row>
    <row r="2952" spans="1:24" x14ac:dyDescent="0.2">
      <c r="A2952" t="s">
        <v>15141</v>
      </c>
      <c r="B2952" t="s">
        <v>111</v>
      </c>
      <c r="C2952" t="s">
        <v>15142</v>
      </c>
      <c r="D2952" t="s">
        <v>3</v>
      </c>
      <c r="E2952" t="s">
        <v>2952</v>
      </c>
      <c r="F2952" t="s">
        <v>3629</v>
      </c>
      <c r="G2952" t="s">
        <v>3</v>
      </c>
      <c r="H2952" t="s">
        <v>1046</v>
      </c>
      <c r="I2952" t="s">
        <v>15064</v>
      </c>
      <c r="J2952" t="e">
        <f>+VLOOKUP(I2952,NOMENCLATURA!$A$3:$B$20,2,FALSE)</f>
        <v>#N/A</v>
      </c>
      <c r="K2952" t="s">
        <v>3357</v>
      </c>
      <c r="L2952" t="s">
        <v>15143</v>
      </c>
      <c r="M2952" s="2">
        <v>42562</v>
      </c>
      <c r="N2952" t="s">
        <v>207</v>
      </c>
      <c r="O2952" t="s">
        <v>15067</v>
      </c>
      <c r="P2952" t="s">
        <v>15144</v>
      </c>
      <c r="Q2952" t="s">
        <v>45</v>
      </c>
      <c r="R2952" t="s">
        <v>192</v>
      </c>
      <c r="S2952" t="s">
        <v>15145</v>
      </c>
      <c r="T2952" t="s">
        <v>3</v>
      </c>
      <c r="U2952" t="s">
        <v>3</v>
      </c>
      <c r="V2952" t="str">
        <f>VLOOKUP(A2952,Ventas!$A$2:$H$3062,7,FALSE)</f>
        <v>N0</v>
      </c>
      <c r="W2952" t="str">
        <f>VLOOKUP(A2952,Ventas!$A$2:$H$3062,8,FALSE)</f>
        <v>OJ</v>
      </c>
      <c r="X2952" t="e">
        <f>VLOOKUP(A2952,'Correo 1'!$A$2:$C$3062,3,FALSE)</f>
        <v>#N/A</v>
      </c>
    </row>
    <row r="2953" spans="1:24" x14ac:dyDescent="0.2">
      <c r="A2953" t="s">
        <v>15146</v>
      </c>
      <c r="B2953" t="s">
        <v>111</v>
      </c>
      <c r="C2953" t="s">
        <v>15147</v>
      </c>
      <c r="D2953" t="s">
        <v>3</v>
      </c>
      <c r="E2953" t="s">
        <v>2952</v>
      </c>
      <c r="F2953" t="s">
        <v>3629</v>
      </c>
      <c r="G2953" t="s">
        <v>3</v>
      </c>
      <c r="H2953" t="s">
        <v>1046</v>
      </c>
      <c r="I2953" t="s">
        <v>15064</v>
      </c>
      <c r="J2953" t="e">
        <f>+VLOOKUP(I2953,NOMENCLATURA!$A$3:$B$20,2,FALSE)</f>
        <v>#N/A</v>
      </c>
      <c r="K2953" t="s">
        <v>15148</v>
      </c>
      <c r="L2953" t="s">
        <v>15149</v>
      </c>
      <c r="M2953" s="2">
        <v>42562</v>
      </c>
      <c r="N2953" t="s">
        <v>207</v>
      </c>
      <c r="O2953" t="s">
        <v>15067</v>
      </c>
      <c r="P2953" t="s">
        <v>15150</v>
      </c>
      <c r="Q2953" t="s">
        <v>45</v>
      </c>
      <c r="R2953" t="s">
        <v>192</v>
      </c>
      <c r="S2953" t="s">
        <v>15151</v>
      </c>
      <c r="T2953" t="s">
        <v>3</v>
      </c>
      <c r="U2953" t="s">
        <v>3</v>
      </c>
      <c r="V2953" t="str">
        <f>VLOOKUP(A2953,Ventas!$A$2:$H$3062,7,FALSE)</f>
        <v>N0</v>
      </c>
      <c r="W2953" t="str">
        <f>VLOOKUP(A2953,Ventas!$A$2:$H$3062,8,FALSE)</f>
        <v>OJ</v>
      </c>
      <c r="X2953" t="e">
        <f>VLOOKUP(A2953,'Correo 1'!$A$2:$C$3062,3,FALSE)</f>
        <v>#N/A</v>
      </c>
    </row>
    <row r="2954" spans="1:24" x14ac:dyDescent="0.2">
      <c r="A2954" t="s">
        <v>15152</v>
      </c>
      <c r="B2954" t="s">
        <v>111</v>
      </c>
      <c r="C2954" t="s">
        <v>15153</v>
      </c>
      <c r="D2954" t="s">
        <v>3</v>
      </c>
      <c r="E2954" t="s">
        <v>204</v>
      </c>
      <c r="F2954" t="s">
        <v>951</v>
      </c>
      <c r="G2954" t="s">
        <v>3</v>
      </c>
      <c r="H2954" t="s">
        <v>115</v>
      </c>
      <c r="I2954" t="s">
        <v>15064</v>
      </c>
      <c r="J2954" t="e">
        <f>+VLOOKUP(I2954,NOMENCLATURA!$A$3:$B$20,2,FALSE)</f>
        <v>#N/A</v>
      </c>
      <c r="K2954" t="s">
        <v>15154</v>
      </c>
      <c r="L2954" t="s">
        <v>15155</v>
      </c>
      <c r="M2954" s="2">
        <v>42562</v>
      </c>
      <c r="N2954" t="s">
        <v>207</v>
      </c>
      <c r="O2954" t="s">
        <v>15067</v>
      </c>
      <c r="P2954" t="s">
        <v>15156</v>
      </c>
      <c r="Q2954" t="s">
        <v>45</v>
      </c>
      <c r="R2954" t="s">
        <v>192</v>
      </c>
      <c r="S2954" t="s">
        <v>15157</v>
      </c>
      <c r="T2954" t="s">
        <v>3</v>
      </c>
      <c r="U2954" t="s">
        <v>3</v>
      </c>
      <c r="V2954" t="str">
        <f>VLOOKUP(A2954,Ventas!$A$2:$H$3062,7,FALSE)</f>
        <v>N0</v>
      </c>
      <c r="W2954" t="str">
        <f>VLOOKUP(A2954,Ventas!$A$2:$H$3062,8,FALSE)</f>
        <v>OJ</v>
      </c>
      <c r="X2954" t="e">
        <f>VLOOKUP(A2954,'Correo 1'!$A$2:$C$3062,3,FALSE)</f>
        <v>#N/A</v>
      </c>
    </row>
    <row r="2955" spans="1:24" x14ac:dyDescent="0.2">
      <c r="A2955" t="s">
        <v>15158</v>
      </c>
      <c r="B2955" t="s">
        <v>111</v>
      </c>
      <c r="C2955" t="s">
        <v>15159</v>
      </c>
      <c r="D2955" t="s">
        <v>3</v>
      </c>
      <c r="E2955" t="s">
        <v>3132</v>
      </c>
      <c r="F2955" t="s">
        <v>2060</v>
      </c>
      <c r="G2955" t="s">
        <v>3</v>
      </c>
      <c r="H2955" t="s">
        <v>2061</v>
      </c>
      <c r="I2955" t="s">
        <v>15064</v>
      </c>
      <c r="J2955" t="e">
        <f>+VLOOKUP(I2955,NOMENCLATURA!$A$3:$B$20,2,FALSE)</f>
        <v>#N/A</v>
      </c>
      <c r="K2955" t="s">
        <v>15160</v>
      </c>
      <c r="L2955" t="s">
        <v>15161</v>
      </c>
      <c r="M2955" s="2">
        <v>42562</v>
      </c>
      <c r="N2955" t="s">
        <v>207</v>
      </c>
      <c r="O2955" t="s">
        <v>15067</v>
      </c>
      <c r="P2955" t="s">
        <v>15162</v>
      </c>
      <c r="Q2955" t="s">
        <v>45</v>
      </c>
      <c r="R2955" t="s">
        <v>192</v>
      </c>
      <c r="S2955" t="s">
        <v>15163</v>
      </c>
      <c r="T2955" t="s">
        <v>3</v>
      </c>
      <c r="U2955" t="s">
        <v>3</v>
      </c>
      <c r="V2955" t="str">
        <f>VLOOKUP(A2955,Ventas!$A$2:$H$3062,7,FALSE)</f>
        <v>N0</v>
      </c>
      <c r="W2955" t="str">
        <f>VLOOKUP(A2955,Ventas!$A$2:$H$3062,8,FALSE)</f>
        <v>OJ</v>
      </c>
      <c r="X2955" t="e">
        <f>VLOOKUP(A2955,'Correo 1'!$A$2:$C$3062,3,FALSE)</f>
        <v>#N/A</v>
      </c>
    </row>
    <row r="2956" spans="1:24" x14ac:dyDescent="0.2">
      <c r="A2956" t="s">
        <v>15164</v>
      </c>
      <c r="B2956" t="s">
        <v>111</v>
      </c>
      <c r="C2956" t="s">
        <v>15165</v>
      </c>
      <c r="D2956" t="s">
        <v>3</v>
      </c>
      <c r="E2956" t="s">
        <v>4595</v>
      </c>
      <c r="F2956" t="s">
        <v>3655</v>
      </c>
      <c r="G2956" t="s">
        <v>3</v>
      </c>
      <c r="H2956" t="s">
        <v>79</v>
      </c>
      <c r="I2956" t="s">
        <v>15064</v>
      </c>
      <c r="J2956" t="e">
        <f>+VLOOKUP(I2956,NOMENCLATURA!$A$3:$B$20,2,FALSE)</f>
        <v>#N/A</v>
      </c>
      <c r="K2956" t="s">
        <v>15166</v>
      </c>
      <c r="L2956" t="s">
        <v>15167</v>
      </c>
      <c r="M2956" s="2">
        <v>42562</v>
      </c>
      <c r="N2956" t="s">
        <v>207</v>
      </c>
      <c r="O2956" t="s">
        <v>15067</v>
      </c>
      <c r="P2956" t="s">
        <v>15168</v>
      </c>
      <c r="Q2956" t="s">
        <v>45</v>
      </c>
      <c r="R2956" t="s">
        <v>192</v>
      </c>
      <c r="S2956" t="s">
        <v>15169</v>
      </c>
      <c r="T2956" t="s">
        <v>3</v>
      </c>
      <c r="U2956" t="s">
        <v>3</v>
      </c>
      <c r="V2956" t="str">
        <f>VLOOKUP(A2956,Ventas!$A$2:$H$3062,7,FALSE)</f>
        <v>N0</v>
      </c>
      <c r="W2956" t="str">
        <f>VLOOKUP(A2956,Ventas!$A$2:$H$3062,8,FALSE)</f>
        <v>OJ</v>
      </c>
      <c r="X2956" t="e">
        <f>VLOOKUP(A2956,'Correo 1'!$A$2:$C$3062,3,FALSE)</f>
        <v>#N/A</v>
      </c>
    </row>
    <row r="2957" spans="1:24" x14ac:dyDescent="0.2">
      <c r="A2957" t="s">
        <v>15170</v>
      </c>
      <c r="B2957" t="s">
        <v>111</v>
      </c>
      <c r="C2957" t="s">
        <v>15171</v>
      </c>
      <c r="D2957" t="s">
        <v>3</v>
      </c>
      <c r="E2957" t="s">
        <v>204</v>
      </c>
      <c r="F2957" t="s">
        <v>1222</v>
      </c>
      <c r="G2957" t="s">
        <v>3</v>
      </c>
      <c r="H2957" t="s">
        <v>115</v>
      </c>
      <c r="I2957" t="s">
        <v>15064</v>
      </c>
      <c r="J2957" t="e">
        <f>+VLOOKUP(I2957,NOMENCLATURA!$A$3:$B$20,2,FALSE)</f>
        <v>#N/A</v>
      </c>
      <c r="K2957" t="s">
        <v>15172</v>
      </c>
      <c r="L2957" t="s">
        <v>15173</v>
      </c>
      <c r="M2957" s="2">
        <v>42562</v>
      </c>
      <c r="N2957" t="s">
        <v>207</v>
      </c>
      <c r="O2957" t="s">
        <v>15067</v>
      </c>
      <c r="P2957" t="s">
        <v>15174</v>
      </c>
      <c r="Q2957" t="s">
        <v>45</v>
      </c>
      <c r="R2957" t="s">
        <v>192</v>
      </c>
      <c r="S2957" t="s">
        <v>15175</v>
      </c>
      <c r="T2957" t="s">
        <v>3</v>
      </c>
      <c r="U2957" t="s">
        <v>3</v>
      </c>
      <c r="V2957" t="str">
        <f>VLOOKUP(A2957,Ventas!$A$2:$H$3062,7,FALSE)</f>
        <v>N0</v>
      </c>
      <c r="W2957" t="str">
        <f>VLOOKUP(A2957,Ventas!$A$2:$H$3062,8,FALSE)</f>
        <v>OJ</v>
      </c>
      <c r="X2957" t="e">
        <f>VLOOKUP(A2957,'Correo 1'!$A$2:$C$3062,3,FALSE)</f>
        <v>#N/A</v>
      </c>
    </row>
    <row r="2958" spans="1:24" x14ac:dyDescent="0.2">
      <c r="A2958" t="s">
        <v>15176</v>
      </c>
      <c r="B2958" t="s">
        <v>111</v>
      </c>
      <c r="C2958" t="s">
        <v>15177</v>
      </c>
      <c r="D2958" t="s">
        <v>3</v>
      </c>
      <c r="E2958" t="s">
        <v>3775</v>
      </c>
      <c r="F2958" t="s">
        <v>3438</v>
      </c>
      <c r="G2958" t="s">
        <v>3</v>
      </c>
      <c r="H2958" t="s">
        <v>79</v>
      </c>
      <c r="I2958" t="s">
        <v>15064</v>
      </c>
      <c r="J2958" t="e">
        <f>+VLOOKUP(I2958,NOMENCLATURA!$A$3:$B$20,2,FALSE)</f>
        <v>#N/A</v>
      </c>
      <c r="K2958" t="s">
        <v>15178</v>
      </c>
      <c r="L2958" t="s">
        <v>15179</v>
      </c>
      <c r="M2958" s="2">
        <v>42562</v>
      </c>
      <c r="N2958" t="s">
        <v>207</v>
      </c>
      <c r="O2958" t="s">
        <v>15067</v>
      </c>
      <c r="P2958" t="s">
        <v>15180</v>
      </c>
      <c r="Q2958" t="s">
        <v>45</v>
      </c>
      <c r="R2958" t="s">
        <v>192</v>
      </c>
      <c r="S2958" t="s">
        <v>15181</v>
      </c>
      <c r="T2958" t="s">
        <v>3</v>
      </c>
      <c r="U2958" t="s">
        <v>3</v>
      </c>
      <c r="V2958" t="str">
        <f>VLOOKUP(A2958,Ventas!$A$2:$H$3062,7,FALSE)</f>
        <v>N0</v>
      </c>
      <c r="W2958" t="str">
        <f>VLOOKUP(A2958,Ventas!$A$2:$H$3062,8,FALSE)</f>
        <v>OJ</v>
      </c>
      <c r="X2958" t="e">
        <f>VLOOKUP(A2958,'Correo 1'!$A$2:$C$3062,3,FALSE)</f>
        <v>#N/A</v>
      </c>
    </row>
    <row r="2959" spans="1:24" x14ac:dyDescent="0.2">
      <c r="A2959" t="s">
        <v>15182</v>
      </c>
      <c r="B2959" t="s">
        <v>111</v>
      </c>
      <c r="C2959" t="s">
        <v>15183</v>
      </c>
      <c r="D2959" t="s">
        <v>3</v>
      </c>
      <c r="E2959" t="s">
        <v>4913</v>
      </c>
      <c r="F2959" t="s">
        <v>10680</v>
      </c>
      <c r="G2959" t="s">
        <v>3</v>
      </c>
      <c r="H2959" t="s">
        <v>79</v>
      </c>
      <c r="I2959" t="s">
        <v>15064</v>
      </c>
      <c r="J2959" t="e">
        <f>+VLOOKUP(I2959,NOMENCLATURA!$A$3:$B$20,2,FALSE)</f>
        <v>#N/A</v>
      </c>
      <c r="K2959" t="s">
        <v>15184</v>
      </c>
      <c r="L2959" t="s">
        <v>15185</v>
      </c>
      <c r="M2959" s="2">
        <v>42562</v>
      </c>
      <c r="N2959" t="s">
        <v>207</v>
      </c>
      <c r="O2959" t="s">
        <v>15067</v>
      </c>
      <c r="P2959" t="s">
        <v>15186</v>
      </c>
      <c r="Q2959" t="s">
        <v>45</v>
      </c>
      <c r="R2959" t="s">
        <v>192</v>
      </c>
      <c r="S2959" t="s">
        <v>15187</v>
      </c>
      <c r="T2959" t="s">
        <v>3</v>
      </c>
      <c r="U2959" t="s">
        <v>3</v>
      </c>
      <c r="V2959" t="str">
        <f>VLOOKUP(A2959,Ventas!$A$2:$H$3062,7,FALSE)</f>
        <v>N0</v>
      </c>
      <c r="W2959" t="str">
        <f>VLOOKUP(A2959,Ventas!$A$2:$H$3062,8,FALSE)</f>
        <v>OJ</v>
      </c>
      <c r="X2959" t="e">
        <f>VLOOKUP(A2959,'Correo 1'!$A$2:$C$3062,3,FALSE)</f>
        <v>#N/A</v>
      </c>
    </row>
    <row r="2960" spans="1:24" x14ac:dyDescent="0.2">
      <c r="A2960" t="s">
        <v>15188</v>
      </c>
      <c r="B2960" t="s">
        <v>111</v>
      </c>
      <c r="C2960" t="s">
        <v>15189</v>
      </c>
      <c r="D2960" t="s">
        <v>3</v>
      </c>
      <c r="E2960" t="s">
        <v>3964</v>
      </c>
      <c r="F2960" t="s">
        <v>1708</v>
      </c>
      <c r="G2960" t="s">
        <v>3</v>
      </c>
      <c r="H2960" t="s">
        <v>1709</v>
      </c>
      <c r="I2960" t="s">
        <v>15064</v>
      </c>
      <c r="J2960" t="e">
        <f>+VLOOKUP(I2960,NOMENCLATURA!$A$3:$B$20,2,FALSE)</f>
        <v>#N/A</v>
      </c>
      <c r="K2960" t="s">
        <v>15190</v>
      </c>
      <c r="L2960" t="s">
        <v>15191</v>
      </c>
      <c r="M2960" s="2">
        <v>42562</v>
      </c>
      <c r="N2960" t="s">
        <v>207</v>
      </c>
      <c r="O2960" t="s">
        <v>15067</v>
      </c>
      <c r="P2960" t="s">
        <v>15192</v>
      </c>
      <c r="Q2960" t="s">
        <v>45</v>
      </c>
      <c r="R2960" t="s">
        <v>192</v>
      </c>
      <c r="S2960" t="s">
        <v>15193</v>
      </c>
      <c r="T2960" t="s">
        <v>3</v>
      </c>
      <c r="U2960" t="s">
        <v>3</v>
      </c>
      <c r="V2960" t="str">
        <f>VLOOKUP(A2960,Ventas!$A$2:$H$3062,7,FALSE)</f>
        <v>N0</v>
      </c>
      <c r="W2960" t="str">
        <f>VLOOKUP(A2960,Ventas!$A$2:$H$3062,8,FALSE)</f>
        <v>OJ</v>
      </c>
      <c r="X2960" t="e">
        <f>VLOOKUP(A2960,'Correo 1'!$A$2:$C$3062,3,FALSE)</f>
        <v>#N/A</v>
      </c>
    </row>
    <row r="2961" spans="1:24" x14ac:dyDescent="0.2">
      <c r="A2961" t="s">
        <v>15194</v>
      </c>
      <c r="B2961" t="s">
        <v>111</v>
      </c>
      <c r="C2961" t="s">
        <v>15195</v>
      </c>
      <c r="D2961" t="s">
        <v>3</v>
      </c>
      <c r="E2961" t="s">
        <v>3108</v>
      </c>
      <c r="F2961" t="s">
        <v>1722</v>
      </c>
      <c r="G2961" t="s">
        <v>3</v>
      </c>
      <c r="H2961" t="s">
        <v>333</v>
      </c>
      <c r="I2961" t="s">
        <v>15064</v>
      </c>
      <c r="J2961" t="e">
        <f>+VLOOKUP(I2961,NOMENCLATURA!$A$3:$B$20,2,FALSE)</f>
        <v>#N/A</v>
      </c>
      <c r="K2961" t="s">
        <v>15196</v>
      </c>
      <c r="L2961" t="s">
        <v>15197</v>
      </c>
      <c r="M2961" s="2">
        <v>42562</v>
      </c>
      <c r="N2961" t="s">
        <v>207</v>
      </c>
      <c r="O2961" t="s">
        <v>15067</v>
      </c>
      <c r="P2961" t="s">
        <v>15198</v>
      </c>
      <c r="Q2961" t="s">
        <v>45</v>
      </c>
      <c r="R2961" t="s">
        <v>192</v>
      </c>
      <c r="S2961" t="s">
        <v>15199</v>
      </c>
      <c r="T2961" t="s">
        <v>3</v>
      </c>
      <c r="U2961" t="s">
        <v>3</v>
      </c>
      <c r="V2961" t="str">
        <f>VLOOKUP(A2961,Ventas!$A$2:$H$3062,7,FALSE)</f>
        <v>N0</v>
      </c>
      <c r="W2961" t="str">
        <f>VLOOKUP(A2961,Ventas!$A$2:$H$3062,8,FALSE)</f>
        <v>OJ</v>
      </c>
      <c r="X2961" t="e">
        <f>VLOOKUP(A2961,'Correo 1'!$A$2:$C$3062,3,FALSE)</f>
        <v>#N/A</v>
      </c>
    </row>
    <row r="2962" spans="1:24" x14ac:dyDescent="0.2">
      <c r="A2962" t="s">
        <v>15200</v>
      </c>
      <c r="B2962" t="s">
        <v>111</v>
      </c>
      <c r="C2962" t="s">
        <v>15201</v>
      </c>
      <c r="D2962" t="s">
        <v>3</v>
      </c>
      <c r="E2962" t="s">
        <v>4011</v>
      </c>
      <c r="F2962" t="s">
        <v>3475</v>
      </c>
      <c r="G2962" t="s">
        <v>3</v>
      </c>
      <c r="H2962" t="s">
        <v>79</v>
      </c>
      <c r="I2962" t="s">
        <v>15064</v>
      </c>
      <c r="J2962" t="e">
        <f>+VLOOKUP(I2962,NOMENCLATURA!$A$3:$B$20,2,FALSE)</f>
        <v>#N/A</v>
      </c>
      <c r="K2962" t="s">
        <v>15202</v>
      </c>
      <c r="L2962" t="s">
        <v>15203</v>
      </c>
      <c r="M2962" s="2">
        <v>42562</v>
      </c>
      <c r="N2962" t="s">
        <v>207</v>
      </c>
      <c r="O2962" t="s">
        <v>15067</v>
      </c>
      <c r="P2962" t="s">
        <v>15204</v>
      </c>
      <c r="Q2962" t="s">
        <v>45</v>
      </c>
      <c r="R2962" t="s">
        <v>192</v>
      </c>
      <c r="S2962" t="s">
        <v>15205</v>
      </c>
      <c r="T2962" t="s">
        <v>3</v>
      </c>
      <c r="U2962" t="s">
        <v>3</v>
      </c>
      <c r="V2962" t="str">
        <f>VLOOKUP(A2962,Ventas!$A$2:$H$3062,7,FALSE)</f>
        <v>N0</v>
      </c>
      <c r="W2962" t="str">
        <f>VLOOKUP(A2962,Ventas!$A$2:$H$3062,8,FALSE)</f>
        <v>OJ</v>
      </c>
      <c r="X2962" t="e">
        <f>VLOOKUP(A2962,'Correo 1'!$A$2:$C$3062,3,FALSE)</f>
        <v>#N/A</v>
      </c>
    </row>
    <row r="2963" spans="1:24" x14ac:dyDescent="0.2">
      <c r="A2963" t="s">
        <v>15206</v>
      </c>
      <c r="B2963" t="s">
        <v>111</v>
      </c>
      <c r="C2963" t="s">
        <v>15207</v>
      </c>
      <c r="D2963" t="s">
        <v>3</v>
      </c>
      <c r="E2963" t="s">
        <v>4488</v>
      </c>
      <c r="F2963" t="s">
        <v>3408</v>
      </c>
      <c r="G2963" t="s">
        <v>3</v>
      </c>
      <c r="H2963" t="s">
        <v>62</v>
      </c>
      <c r="I2963" t="s">
        <v>15064</v>
      </c>
      <c r="J2963" t="e">
        <f>+VLOOKUP(I2963,NOMENCLATURA!$A$3:$B$20,2,FALSE)</f>
        <v>#N/A</v>
      </c>
      <c r="K2963" t="s">
        <v>15208</v>
      </c>
      <c r="L2963" t="s">
        <v>15209</v>
      </c>
      <c r="M2963" s="2">
        <v>42562</v>
      </c>
      <c r="N2963" t="s">
        <v>207</v>
      </c>
      <c r="O2963" t="s">
        <v>15067</v>
      </c>
      <c r="P2963" t="s">
        <v>15210</v>
      </c>
      <c r="Q2963" t="s">
        <v>45</v>
      </c>
      <c r="R2963" t="s">
        <v>192</v>
      </c>
      <c r="S2963" t="s">
        <v>15211</v>
      </c>
      <c r="T2963" t="s">
        <v>3</v>
      </c>
      <c r="U2963" t="s">
        <v>3</v>
      </c>
      <c r="V2963" t="str">
        <f>VLOOKUP(A2963,Ventas!$A$2:$H$3062,7,FALSE)</f>
        <v>N0</v>
      </c>
      <c r="W2963" t="str">
        <f>VLOOKUP(A2963,Ventas!$A$2:$H$3062,8,FALSE)</f>
        <v>OJ</v>
      </c>
      <c r="X2963" t="e">
        <f>VLOOKUP(A2963,'Correo 1'!$A$2:$C$3062,3,FALSE)</f>
        <v>#N/A</v>
      </c>
    </row>
    <row r="2964" spans="1:24" x14ac:dyDescent="0.2">
      <c r="A2964" t="s">
        <v>15212</v>
      </c>
      <c r="B2964" t="s">
        <v>111</v>
      </c>
      <c r="C2964" t="s">
        <v>15213</v>
      </c>
      <c r="D2964" t="s">
        <v>3</v>
      </c>
      <c r="E2964" t="s">
        <v>4011</v>
      </c>
      <c r="F2964" t="s">
        <v>3475</v>
      </c>
      <c r="G2964" t="s">
        <v>3</v>
      </c>
      <c r="H2964" t="s">
        <v>79</v>
      </c>
      <c r="I2964" t="s">
        <v>15064</v>
      </c>
      <c r="J2964" t="e">
        <f>+VLOOKUP(I2964,NOMENCLATURA!$A$3:$B$20,2,FALSE)</f>
        <v>#N/A</v>
      </c>
      <c r="K2964" t="s">
        <v>15214</v>
      </c>
      <c r="L2964" t="s">
        <v>15215</v>
      </c>
      <c r="M2964" s="2">
        <v>42562</v>
      </c>
      <c r="N2964" t="s">
        <v>207</v>
      </c>
      <c r="O2964" t="s">
        <v>15067</v>
      </c>
      <c r="P2964" t="s">
        <v>15216</v>
      </c>
      <c r="Q2964" t="s">
        <v>45</v>
      </c>
      <c r="R2964" t="s">
        <v>192</v>
      </c>
      <c r="S2964" t="s">
        <v>15217</v>
      </c>
      <c r="T2964" t="s">
        <v>3</v>
      </c>
      <c r="U2964" t="s">
        <v>3</v>
      </c>
      <c r="V2964" t="str">
        <f>VLOOKUP(A2964,Ventas!$A$2:$H$3062,7,FALSE)</f>
        <v>N0</v>
      </c>
      <c r="W2964" t="str">
        <f>VLOOKUP(A2964,Ventas!$A$2:$H$3062,8,FALSE)</f>
        <v>OJ</v>
      </c>
      <c r="X2964" t="e">
        <f>VLOOKUP(A2964,'Correo 1'!$A$2:$C$3062,3,FALSE)</f>
        <v>#N/A</v>
      </c>
    </row>
    <row r="2965" spans="1:24" x14ac:dyDescent="0.2">
      <c r="A2965" t="s">
        <v>15218</v>
      </c>
      <c r="B2965" t="s">
        <v>111</v>
      </c>
      <c r="C2965" t="s">
        <v>15219</v>
      </c>
      <c r="D2965" t="s">
        <v>3</v>
      </c>
      <c r="E2965" t="s">
        <v>2952</v>
      </c>
      <c r="F2965" t="s">
        <v>3629</v>
      </c>
      <c r="G2965" t="s">
        <v>3</v>
      </c>
      <c r="H2965" t="s">
        <v>1046</v>
      </c>
      <c r="I2965" t="s">
        <v>15064</v>
      </c>
      <c r="J2965" t="e">
        <f>+VLOOKUP(I2965,NOMENCLATURA!$A$3:$B$20,2,FALSE)</f>
        <v>#N/A</v>
      </c>
      <c r="K2965" t="s">
        <v>15220</v>
      </c>
      <c r="L2965" t="s">
        <v>15221</v>
      </c>
      <c r="M2965" s="2">
        <v>42562</v>
      </c>
      <c r="N2965" t="s">
        <v>207</v>
      </c>
      <c r="O2965" t="s">
        <v>15067</v>
      </c>
      <c r="P2965" t="s">
        <v>15222</v>
      </c>
      <c r="Q2965" t="s">
        <v>45</v>
      </c>
      <c r="R2965" t="s">
        <v>192</v>
      </c>
      <c r="S2965" t="s">
        <v>15223</v>
      </c>
      <c r="T2965" t="s">
        <v>3</v>
      </c>
      <c r="U2965" t="s">
        <v>3</v>
      </c>
      <c r="V2965" t="str">
        <f>VLOOKUP(A2965,Ventas!$A$2:$H$3062,7,FALSE)</f>
        <v>N0</v>
      </c>
      <c r="W2965" t="str">
        <f>VLOOKUP(A2965,Ventas!$A$2:$H$3062,8,FALSE)</f>
        <v>OJ</v>
      </c>
      <c r="X2965" t="e">
        <f>VLOOKUP(A2965,'Correo 1'!$A$2:$C$3062,3,FALSE)</f>
        <v>#N/A</v>
      </c>
    </row>
    <row r="2966" spans="1:24" x14ac:dyDescent="0.2">
      <c r="A2966" t="s">
        <v>15224</v>
      </c>
      <c r="B2966" t="s">
        <v>111</v>
      </c>
      <c r="C2966" t="s">
        <v>15225</v>
      </c>
      <c r="D2966" t="s">
        <v>3</v>
      </c>
      <c r="E2966" t="s">
        <v>204</v>
      </c>
      <c r="F2966" t="s">
        <v>951</v>
      </c>
      <c r="G2966" t="s">
        <v>3</v>
      </c>
      <c r="H2966" t="s">
        <v>115</v>
      </c>
      <c r="I2966" t="s">
        <v>15064</v>
      </c>
      <c r="J2966" t="e">
        <f>+VLOOKUP(I2966,NOMENCLATURA!$A$3:$B$20,2,FALSE)</f>
        <v>#N/A</v>
      </c>
      <c r="K2966" t="s">
        <v>15226</v>
      </c>
      <c r="L2966" t="s">
        <v>15227</v>
      </c>
      <c r="M2966" s="2">
        <v>42562</v>
      </c>
      <c r="N2966" t="s">
        <v>207</v>
      </c>
      <c r="O2966" t="s">
        <v>15067</v>
      </c>
      <c r="P2966" t="s">
        <v>15228</v>
      </c>
      <c r="Q2966" t="s">
        <v>45</v>
      </c>
      <c r="R2966" t="s">
        <v>192</v>
      </c>
      <c r="S2966" t="s">
        <v>15229</v>
      </c>
      <c r="T2966" t="s">
        <v>3</v>
      </c>
      <c r="U2966" t="s">
        <v>3</v>
      </c>
      <c r="V2966" t="str">
        <f>VLOOKUP(A2966,Ventas!$A$2:$H$3062,7,FALSE)</f>
        <v>N0</v>
      </c>
      <c r="W2966" t="str">
        <f>VLOOKUP(A2966,Ventas!$A$2:$H$3062,8,FALSE)</f>
        <v>OJ</v>
      </c>
      <c r="X2966" t="e">
        <f>VLOOKUP(A2966,'Correo 1'!$A$2:$C$3062,3,FALSE)</f>
        <v>#N/A</v>
      </c>
    </row>
    <row r="2967" spans="1:24" x14ac:dyDescent="0.2">
      <c r="A2967" t="s">
        <v>15230</v>
      </c>
      <c r="B2967" t="s">
        <v>111</v>
      </c>
      <c r="C2967" t="s">
        <v>15231</v>
      </c>
      <c r="D2967" t="s">
        <v>3</v>
      </c>
      <c r="E2967" t="s">
        <v>204</v>
      </c>
      <c r="F2967" t="s">
        <v>2367</v>
      </c>
      <c r="G2967" t="s">
        <v>3</v>
      </c>
      <c r="H2967" t="s">
        <v>115</v>
      </c>
      <c r="I2967" t="s">
        <v>15064</v>
      </c>
      <c r="J2967" t="e">
        <f>+VLOOKUP(I2967,NOMENCLATURA!$A$3:$B$20,2,FALSE)</f>
        <v>#N/A</v>
      </c>
      <c r="K2967" t="s">
        <v>15232</v>
      </c>
      <c r="L2967" t="s">
        <v>15233</v>
      </c>
      <c r="M2967" s="2">
        <v>42562</v>
      </c>
      <c r="N2967" t="s">
        <v>207</v>
      </c>
      <c r="O2967" t="s">
        <v>15067</v>
      </c>
      <c r="P2967" t="s">
        <v>15234</v>
      </c>
      <c r="Q2967" t="s">
        <v>45</v>
      </c>
      <c r="R2967" t="s">
        <v>192</v>
      </c>
      <c r="S2967" t="s">
        <v>15235</v>
      </c>
      <c r="T2967" t="s">
        <v>3</v>
      </c>
      <c r="U2967" t="s">
        <v>3</v>
      </c>
      <c r="V2967" t="str">
        <f>VLOOKUP(A2967,Ventas!$A$2:$H$3062,7,FALSE)</f>
        <v>N0</v>
      </c>
      <c r="W2967" t="str">
        <f>VLOOKUP(A2967,Ventas!$A$2:$H$3062,8,FALSE)</f>
        <v>OJ</v>
      </c>
      <c r="X2967" t="e">
        <f>VLOOKUP(A2967,'Correo 1'!$A$2:$C$3062,3,FALSE)</f>
        <v>#N/A</v>
      </c>
    </row>
    <row r="2968" spans="1:24" x14ac:dyDescent="0.2">
      <c r="A2968" t="s">
        <v>15236</v>
      </c>
      <c r="B2968" t="s">
        <v>111</v>
      </c>
      <c r="C2968" t="s">
        <v>15237</v>
      </c>
      <c r="D2968" t="s">
        <v>3</v>
      </c>
      <c r="E2968" t="s">
        <v>204</v>
      </c>
      <c r="F2968" t="s">
        <v>990</v>
      </c>
      <c r="G2968" t="s">
        <v>3</v>
      </c>
      <c r="H2968" t="s">
        <v>115</v>
      </c>
      <c r="I2968" t="s">
        <v>15064</v>
      </c>
      <c r="J2968" t="e">
        <f>+VLOOKUP(I2968,NOMENCLATURA!$A$3:$B$20,2,FALSE)</f>
        <v>#N/A</v>
      </c>
      <c r="K2968" t="s">
        <v>15238</v>
      </c>
      <c r="L2968" t="s">
        <v>15239</v>
      </c>
      <c r="M2968" s="2">
        <v>42562</v>
      </c>
      <c r="N2968" t="s">
        <v>207</v>
      </c>
      <c r="O2968" t="s">
        <v>15067</v>
      </c>
      <c r="P2968" t="s">
        <v>15240</v>
      </c>
      <c r="Q2968" t="s">
        <v>45</v>
      </c>
      <c r="R2968" t="s">
        <v>192</v>
      </c>
      <c r="S2968" t="s">
        <v>15241</v>
      </c>
      <c r="T2968" t="s">
        <v>3</v>
      </c>
      <c r="U2968" t="s">
        <v>3</v>
      </c>
      <c r="V2968" t="str">
        <f>VLOOKUP(A2968,Ventas!$A$2:$H$3062,7,FALSE)</f>
        <v>N0</v>
      </c>
      <c r="W2968" t="str">
        <f>VLOOKUP(A2968,Ventas!$A$2:$H$3062,8,FALSE)</f>
        <v>OJ</v>
      </c>
      <c r="X2968" t="e">
        <f>VLOOKUP(A2968,'Correo 1'!$A$2:$C$3062,3,FALSE)</f>
        <v>#N/A</v>
      </c>
    </row>
    <row r="2969" spans="1:24" x14ac:dyDescent="0.2">
      <c r="A2969" t="s">
        <v>15242</v>
      </c>
      <c r="B2969" t="s">
        <v>111</v>
      </c>
      <c r="C2969" t="s">
        <v>15243</v>
      </c>
      <c r="D2969" t="s">
        <v>3</v>
      </c>
      <c r="E2969" t="s">
        <v>204</v>
      </c>
      <c r="F2969" t="s">
        <v>186</v>
      </c>
      <c r="G2969" t="s">
        <v>3</v>
      </c>
      <c r="H2969" t="s">
        <v>115</v>
      </c>
      <c r="I2969" t="s">
        <v>15064</v>
      </c>
      <c r="J2969" t="e">
        <f>+VLOOKUP(I2969,NOMENCLATURA!$A$3:$B$20,2,FALSE)</f>
        <v>#N/A</v>
      </c>
      <c r="K2969" t="s">
        <v>15244</v>
      </c>
      <c r="L2969" t="s">
        <v>15245</v>
      </c>
      <c r="M2969" s="2">
        <v>42562</v>
      </c>
      <c r="N2969" t="s">
        <v>207</v>
      </c>
      <c r="O2969" t="s">
        <v>15067</v>
      </c>
      <c r="P2969" t="s">
        <v>15246</v>
      </c>
      <c r="Q2969" t="s">
        <v>45</v>
      </c>
      <c r="R2969" t="s">
        <v>192</v>
      </c>
      <c r="S2969" t="s">
        <v>15247</v>
      </c>
      <c r="T2969" t="s">
        <v>3</v>
      </c>
      <c r="U2969" t="s">
        <v>3</v>
      </c>
      <c r="V2969" t="str">
        <f>VLOOKUP(A2969,Ventas!$A$2:$H$3062,7,FALSE)</f>
        <v>N0</v>
      </c>
      <c r="W2969" t="str">
        <f>VLOOKUP(A2969,Ventas!$A$2:$H$3062,8,FALSE)</f>
        <v>OJ</v>
      </c>
      <c r="X2969" t="e">
        <f>VLOOKUP(A2969,'Correo 1'!$A$2:$C$3062,3,FALSE)</f>
        <v>#N/A</v>
      </c>
    </row>
    <row r="2970" spans="1:24" x14ac:dyDescent="0.2">
      <c r="A2970" t="s">
        <v>15248</v>
      </c>
      <c r="B2970" t="s">
        <v>111</v>
      </c>
      <c r="C2970" t="s">
        <v>15249</v>
      </c>
      <c r="D2970" t="s">
        <v>3</v>
      </c>
      <c r="E2970" t="s">
        <v>3126</v>
      </c>
      <c r="F2970" t="s">
        <v>2330</v>
      </c>
      <c r="G2970" t="s">
        <v>3</v>
      </c>
      <c r="H2970" t="s">
        <v>3127</v>
      </c>
      <c r="I2970" t="s">
        <v>15064</v>
      </c>
      <c r="J2970" t="e">
        <f>+VLOOKUP(I2970,NOMENCLATURA!$A$3:$B$20,2,FALSE)</f>
        <v>#N/A</v>
      </c>
      <c r="K2970" t="s">
        <v>15250</v>
      </c>
      <c r="L2970" t="s">
        <v>15251</v>
      </c>
      <c r="M2970" s="2">
        <v>42562</v>
      </c>
      <c r="N2970" t="s">
        <v>207</v>
      </c>
      <c r="O2970" t="s">
        <v>15067</v>
      </c>
      <c r="P2970" t="s">
        <v>15252</v>
      </c>
      <c r="Q2970" t="s">
        <v>45</v>
      </c>
      <c r="R2970" t="s">
        <v>192</v>
      </c>
      <c r="S2970" t="s">
        <v>15253</v>
      </c>
      <c r="T2970" t="s">
        <v>3</v>
      </c>
      <c r="U2970" t="s">
        <v>3</v>
      </c>
      <c r="V2970" t="str">
        <f>VLOOKUP(A2970,Ventas!$A$2:$H$3062,7,FALSE)</f>
        <v>N0</v>
      </c>
      <c r="W2970" t="str">
        <f>VLOOKUP(A2970,Ventas!$A$2:$H$3062,8,FALSE)</f>
        <v>OJ</v>
      </c>
      <c r="X2970" t="e">
        <f>VLOOKUP(A2970,'Correo 1'!$A$2:$C$3062,3,FALSE)</f>
        <v>#N/A</v>
      </c>
    </row>
    <row r="2971" spans="1:24" x14ac:dyDescent="0.2">
      <c r="A2971" t="s">
        <v>15254</v>
      </c>
      <c r="B2971" t="s">
        <v>111</v>
      </c>
      <c r="C2971" t="s">
        <v>15255</v>
      </c>
      <c r="D2971" t="s">
        <v>3</v>
      </c>
      <c r="E2971" t="s">
        <v>3775</v>
      </c>
      <c r="F2971" t="s">
        <v>3438</v>
      </c>
      <c r="G2971" t="s">
        <v>3</v>
      </c>
      <c r="H2971" t="s">
        <v>79</v>
      </c>
      <c r="I2971" t="s">
        <v>15064</v>
      </c>
      <c r="J2971" t="e">
        <f>+VLOOKUP(I2971,NOMENCLATURA!$A$3:$B$20,2,FALSE)</f>
        <v>#N/A</v>
      </c>
      <c r="K2971" t="s">
        <v>15256</v>
      </c>
      <c r="L2971" t="s">
        <v>15257</v>
      </c>
      <c r="M2971" s="2">
        <v>42562</v>
      </c>
      <c r="N2971" t="s">
        <v>207</v>
      </c>
      <c r="O2971" t="s">
        <v>15067</v>
      </c>
      <c r="P2971" t="s">
        <v>15258</v>
      </c>
      <c r="Q2971" t="s">
        <v>45</v>
      </c>
      <c r="R2971" t="s">
        <v>192</v>
      </c>
      <c r="S2971" t="s">
        <v>15259</v>
      </c>
      <c r="T2971" t="s">
        <v>3</v>
      </c>
      <c r="U2971" t="s">
        <v>3</v>
      </c>
      <c r="V2971" t="str">
        <f>VLOOKUP(A2971,Ventas!$A$2:$H$3062,7,FALSE)</f>
        <v>N0</v>
      </c>
      <c r="W2971" t="str">
        <f>VLOOKUP(A2971,Ventas!$A$2:$H$3062,8,FALSE)</f>
        <v>OJ</v>
      </c>
      <c r="X2971" t="e">
        <f>VLOOKUP(A2971,'Correo 1'!$A$2:$C$3062,3,FALSE)</f>
        <v>#N/A</v>
      </c>
    </row>
    <row r="2972" spans="1:24" x14ac:dyDescent="0.2">
      <c r="A2972" t="s">
        <v>15260</v>
      </c>
      <c r="B2972" t="s">
        <v>111</v>
      </c>
      <c r="C2972" t="s">
        <v>15261</v>
      </c>
      <c r="D2972" t="s">
        <v>3</v>
      </c>
      <c r="E2972" t="s">
        <v>204</v>
      </c>
      <c r="F2972" t="s">
        <v>951</v>
      </c>
      <c r="G2972" t="s">
        <v>3</v>
      </c>
      <c r="H2972" t="s">
        <v>115</v>
      </c>
      <c r="I2972" t="s">
        <v>15064</v>
      </c>
      <c r="J2972" t="e">
        <f>+VLOOKUP(I2972,NOMENCLATURA!$A$3:$B$20,2,FALSE)</f>
        <v>#N/A</v>
      </c>
      <c r="K2972" t="s">
        <v>15262</v>
      </c>
      <c r="L2972" t="s">
        <v>15263</v>
      </c>
      <c r="M2972" s="2">
        <v>42562</v>
      </c>
      <c r="N2972" t="s">
        <v>207</v>
      </c>
      <c r="O2972" t="s">
        <v>15067</v>
      </c>
      <c r="P2972" t="s">
        <v>15264</v>
      </c>
      <c r="Q2972" t="s">
        <v>45</v>
      </c>
      <c r="R2972" t="s">
        <v>192</v>
      </c>
      <c r="S2972" t="s">
        <v>15265</v>
      </c>
      <c r="T2972" t="s">
        <v>3</v>
      </c>
      <c r="U2972" t="s">
        <v>3</v>
      </c>
      <c r="V2972" t="str">
        <f>VLOOKUP(A2972,Ventas!$A$2:$H$3062,7,FALSE)</f>
        <v>N0</v>
      </c>
      <c r="W2972" t="str">
        <f>VLOOKUP(A2972,Ventas!$A$2:$H$3062,8,FALSE)</f>
        <v>OJ</v>
      </c>
      <c r="X2972" t="e">
        <f>VLOOKUP(A2972,'Correo 1'!$A$2:$C$3062,3,FALSE)</f>
        <v>#N/A</v>
      </c>
    </row>
    <row r="2973" spans="1:24" x14ac:dyDescent="0.2">
      <c r="A2973" t="s">
        <v>15266</v>
      </c>
      <c r="B2973" t="s">
        <v>111</v>
      </c>
      <c r="C2973" t="s">
        <v>15267</v>
      </c>
      <c r="D2973" t="s">
        <v>3</v>
      </c>
      <c r="E2973" t="s">
        <v>3019</v>
      </c>
      <c r="F2973" t="s">
        <v>3512</v>
      </c>
      <c r="G2973" t="s">
        <v>3</v>
      </c>
      <c r="H2973" t="s">
        <v>1087</v>
      </c>
      <c r="I2973" t="s">
        <v>15064</v>
      </c>
      <c r="J2973" t="e">
        <f>+VLOOKUP(I2973,NOMENCLATURA!$A$3:$B$20,2,FALSE)</f>
        <v>#N/A</v>
      </c>
      <c r="K2973" t="s">
        <v>15268</v>
      </c>
      <c r="L2973" t="s">
        <v>15269</v>
      </c>
      <c r="M2973" s="2">
        <v>42562</v>
      </c>
      <c r="N2973" t="s">
        <v>207</v>
      </c>
      <c r="O2973" t="s">
        <v>15067</v>
      </c>
      <c r="P2973" t="s">
        <v>15270</v>
      </c>
      <c r="Q2973" t="s">
        <v>45</v>
      </c>
      <c r="R2973" t="s">
        <v>192</v>
      </c>
      <c r="S2973" t="s">
        <v>15271</v>
      </c>
      <c r="T2973" t="s">
        <v>3</v>
      </c>
      <c r="U2973" t="s">
        <v>3</v>
      </c>
      <c r="V2973" t="str">
        <f>VLOOKUP(A2973,Ventas!$A$2:$H$3062,7,FALSE)</f>
        <v>N0</v>
      </c>
      <c r="W2973" t="str">
        <f>VLOOKUP(A2973,Ventas!$A$2:$H$3062,8,FALSE)</f>
        <v>OJ</v>
      </c>
      <c r="X2973" t="e">
        <f>VLOOKUP(A2973,'Correo 1'!$A$2:$C$3062,3,FALSE)</f>
        <v>#N/A</v>
      </c>
    </row>
    <row r="2974" spans="1:24" x14ac:dyDescent="0.2">
      <c r="A2974" t="s">
        <v>15272</v>
      </c>
      <c r="B2974" t="s">
        <v>111</v>
      </c>
      <c r="C2974" t="s">
        <v>15273</v>
      </c>
      <c r="D2974" t="s">
        <v>3</v>
      </c>
      <c r="E2974" t="s">
        <v>204</v>
      </c>
      <c r="F2974" t="s">
        <v>113</v>
      </c>
      <c r="G2974" t="s">
        <v>3</v>
      </c>
      <c r="H2974" t="s">
        <v>115</v>
      </c>
      <c r="I2974" t="s">
        <v>15064</v>
      </c>
      <c r="J2974" t="e">
        <f>+VLOOKUP(I2974,NOMENCLATURA!$A$3:$B$20,2,FALSE)</f>
        <v>#N/A</v>
      </c>
      <c r="K2974" t="s">
        <v>13554</v>
      </c>
      <c r="L2974" t="s">
        <v>15274</v>
      </c>
      <c r="M2974" s="2">
        <v>42562</v>
      </c>
      <c r="N2974" t="s">
        <v>207</v>
      </c>
      <c r="O2974" t="s">
        <v>15067</v>
      </c>
      <c r="P2974" t="s">
        <v>15275</v>
      </c>
      <c r="Q2974" t="s">
        <v>45</v>
      </c>
      <c r="R2974" t="s">
        <v>192</v>
      </c>
      <c r="S2974" t="s">
        <v>15276</v>
      </c>
      <c r="T2974" t="s">
        <v>3</v>
      </c>
      <c r="U2974" t="s">
        <v>3</v>
      </c>
      <c r="V2974" t="str">
        <f>VLOOKUP(A2974,Ventas!$A$2:$H$3062,7,FALSE)</f>
        <v>N0</v>
      </c>
      <c r="W2974" t="str">
        <f>VLOOKUP(A2974,Ventas!$A$2:$H$3062,8,FALSE)</f>
        <v>OJ</v>
      </c>
      <c r="X2974" t="e">
        <f>VLOOKUP(A2974,'Correo 1'!$A$2:$C$3062,3,FALSE)</f>
        <v>#N/A</v>
      </c>
    </row>
    <row r="2975" spans="1:24" x14ac:dyDescent="0.2">
      <c r="A2975" t="s">
        <v>15277</v>
      </c>
      <c r="B2975" t="s">
        <v>111</v>
      </c>
      <c r="C2975" t="s">
        <v>15278</v>
      </c>
      <c r="D2975" t="s">
        <v>3</v>
      </c>
      <c r="E2975" t="s">
        <v>3964</v>
      </c>
      <c r="F2975" t="s">
        <v>1708</v>
      </c>
      <c r="G2975" t="s">
        <v>3</v>
      </c>
      <c r="H2975" t="s">
        <v>1709</v>
      </c>
      <c r="I2975" t="s">
        <v>15064</v>
      </c>
      <c r="J2975" t="e">
        <f>+VLOOKUP(I2975,NOMENCLATURA!$A$3:$B$20,2,FALSE)</f>
        <v>#N/A</v>
      </c>
      <c r="K2975" t="s">
        <v>15279</v>
      </c>
      <c r="L2975" t="s">
        <v>15280</v>
      </c>
      <c r="M2975" s="2">
        <v>42562</v>
      </c>
      <c r="N2975" t="s">
        <v>207</v>
      </c>
      <c r="O2975" t="s">
        <v>15067</v>
      </c>
      <c r="P2975" t="s">
        <v>15281</v>
      </c>
      <c r="Q2975" t="s">
        <v>45</v>
      </c>
      <c r="R2975" t="s">
        <v>192</v>
      </c>
      <c r="S2975" t="s">
        <v>15282</v>
      </c>
      <c r="T2975" t="s">
        <v>3</v>
      </c>
      <c r="U2975" t="s">
        <v>3</v>
      </c>
      <c r="V2975" t="str">
        <f>VLOOKUP(A2975,Ventas!$A$2:$H$3062,7,FALSE)</f>
        <v>N0</v>
      </c>
      <c r="W2975" t="str">
        <f>VLOOKUP(A2975,Ventas!$A$2:$H$3062,8,FALSE)</f>
        <v>OJ</v>
      </c>
      <c r="X2975" t="e">
        <f>VLOOKUP(A2975,'Correo 1'!$A$2:$C$3062,3,FALSE)</f>
        <v>#N/A</v>
      </c>
    </row>
    <row r="2976" spans="1:24" x14ac:dyDescent="0.2">
      <c r="A2976" t="s">
        <v>15283</v>
      </c>
      <c r="B2976" t="s">
        <v>111</v>
      </c>
      <c r="C2976" t="s">
        <v>15284</v>
      </c>
      <c r="D2976" t="s">
        <v>3</v>
      </c>
      <c r="E2976" t="s">
        <v>4488</v>
      </c>
      <c r="F2976" t="s">
        <v>15285</v>
      </c>
      <c r="G2976" t="s">
        <v>3</v>
      </c>
      <c r="H2976" t="s">
        <v>62</v>
      </c>
      <c r="I2976" t="s">
        <v>15064</v>
      </c>
      <c r="J2976" t="e">
        <f>+VLOOKUP(I2976,NOMENCLATURA!$A$3:$B$20,2,FALSE)</f>
        <v>#N/A</v>
      </c>
      <c r="K2976" t="s">
        <v>15286</v>
      </c>
      <c r="L2976" t="s">
        <v>15287</v>
      </c>
      <c r="M2976" s="2">
        <v>42562</v>
      </c>
      <c r="N2976" t="s">
        <v>207</v>
      </c>
      <c r="O2976" t="s">
        <v>15067</v>
      </c>
      <c r="P2976" t="s">
        <v>15288</v>
      </c>
      <c r="Q2976" t="s">
        <v>45</v>
      </c>
      <c r="R2976" t="s">
        <v>192</v>
      </c>
      <c r="S2976" t="s">
        <v>15289</v>
      </c>
      <c r="T2976" t="s">
        <v>3</v>
      </c>
      <c r="U2976" t="s">
        <v>3</v>
      </c>
      <c r="V2976" t="str">
        <f>VLOOKUP(A2976,Ventas!$A$2:$H$3062,7,FALSE)</f>
        <v>N0</v>
      </c>
      <c r="W2976" t="str">
        <f>VLOOKUP(A2976,Ventas!$A$2:$H$3062,8,FALSE)</f>
        <v>OJ</v>
      </c>
      <c r="X2976" t="e">
        <f>VLOOKUP(A2976,'Correo 1'!$A$2:$C$3062,3,FALSE)</f>
        <v>#N/A</v>
      </c>
    </row>
    <row r="2977" spans="1:24" x14ac:dyDescent="0.2">
      <c r="A2977" t="s">
        <v>15290</v>
      </c>
      <c r="B2977" t="s">
        <v>111</v>
      </c>
      <c r="C2977" t="s">
        <v>15291</v>
      </c>
      <c r="D2977" t="s">
        <v>3</v>
      </c>
      <c r="E2977" t="s">
        <v>4408</v>
      </c>
      <c r="F2977" t="s">
        <v>2093</v>
      </c>
      <c r="G2977" t="s">
        <v>3</v>
      </c>
      <c r="H2977" t="s">
        <v>1087</v>
      </c>
      <c r="I2977" t="s">
        <v>15064</v>
      </c>
      <c r="J2977" t="e">
        <f>+VLOOKUP(I2977,NOMENCLATURA!$A$3:$B$20,2,FALSE)</f>
        <v>#N/A</v>
      </c>
      <c r="K2977" t="s">
        <v>15292</v>
      </c>
      <c r="L2977" t="s">
        <v>15293</v>
      </c>
      <c r="M2977" s="2">
        <v>42562</v>
      </c>
      <c r="N2977" t="s">
        <v>207</v>
      </c>
      <c r="O2977" t="s">
        <v>15067</v>
      </c>
      <c r="P2977" t="s">
        <v>15294</v>
      </c>
      <c r="Q2977" t="s">
        <v>45</v>
      </c>
      <c r="R2977" t="s">
        <v>192</v>
      </c>
      <c r="S2977" t="s">
        <v>15295</v>
      </c>
      <c r="T2977" t="s">
        <v>3</v>
      </c>
      <c r="U2977" t="s">
        <v>3</v>
      </c>
      <c r="V2977" t="str">
        <f>VLOOKUP(A2977,Ventas!$A$2:$H$3062,7,FALSE)</f>
        <v>N0</v>
      </c>
      <c r="W2977" t="str">
        <f>VLOOKUP(A2977,Ventas!$A$2:$H$3062,8,FALSE)</f>
        <v>OJ</v>
      </c>
      <c r="X2977" t="e">
        <f>VLOOKUP(A2977,'Correo 1'!$A$2:$C$3062,3,FALSE)</f>
        <v>#N/A</v>
      </c>
    </row>
    <row r="2978" spans="1:24" x14ac:dyDescent="0.2">
      <c r="A2978" t="s">
        <v>15296</v>
      </c>
      <c r="B2978" t="s">
        <v>111</v>
      </c>
      <c r="C2978" t="s">
        <v>15297</v>
      </c>
      <c r="D2978" t="s">
        <v>3</v>
      </c>
      <c r="E2978" t="s">
        <v>3964</v>
      </c>
      <c r="F2978" t="s">
        <v>1708</v>
      </c>
      <c r="G2978" t="s">
        <v>3</v>
      </c>
      <c r="H2978" t="s">
        <v>1709</v>
      </c>
      <c r="I2978" t="s">
        <v>15064</v>
      </c>
      <c r="J2978" t="e">
        <f>+VLOOKUP(I2978,NOMENCLATURA!$A$3:$B$20,2,FALSE)</f>
        <v>#N/A</v>
      </c>
      <c r="K2978" t="s">
        <v>15298</v>
      </c>
      <c r="L2978" t="s">
        <v>15299</v>
      </c>
      <c r="M2978" s="2">
        <v>42562</v>
      </c>
      <c r="N2978" t="s">
        <v>207</v>
      </c>
      <c r="O2978" t="s">
        <v>15067</v>
      </c>
      <c r="P2978" t="s">
        <v>15300</v>
      </c>
      <c r="Q2978" t="s">
        <v>45</v>
      </c>
      <c r="R2978" t="s">
        <v>192</v>
      </c>
      <c r="S2978" t="s">
        <v>15301</v>
      </c>
      <c r="T2978" t="s">
        <v>3</v>
      </c>
      <c r="U2978" t="s">
        <v>3</v>
      </c>
      <c r="V2978" t="str">
        <f>VLOOKUP(A2978,Ventas!$A$2:$H$3062,7,FALSE)</f>
        <v>N0</v>
      </c>
      <c r="W2978" t="str">
        <f>VLOOKUP(A2978,Ventas!$A$2:$H$3062,8,FALSE)</f>
        <v>OJ</v>
      </c>
      <c r="X2978" t="e">
        <f>VLOOKUP(A2978,'Correo 1'!$A$2:$C$3062,3,FALSE)</f>
        <v>#N/A</v>
      </c>
    </row>
    <row r="2979" spans="1:24" x14ac:dyDescent="0.2">
      <c r="A2979" t="s">
        <v>15302</v>
      </c>
      <c r="B2979" t="s">
        <v>111</v>
      </c>
      <c r="C2979" t="s">
        <v>15303</v>
      </c>
      <c r="D2979" t="s">
        <v>3</v>
      </c>
      <c r="E2979" t="s">
        <v>204</v>
      </c>
      <c r="F2979" t="s">
        <v>1222</v>
      </c>
      <c r="G2979" t="s">
        <v>3</v>
      </c>
      <c r="H2979" t="s">
        <v>115</v>
      </c>
      <c r="I2979" t="s">
        <v>15064</v>
      </c>
      <c r="J2979" t="e">
        <f>+VLOOKUP(I2979,NOMENCLATURA!$A$3:$B$20,2,FALSE)</f>
        <v>#N/A</v>
      </c>
      <c r="K2979" t="s">
        <v>15304</v>
      </c>
      <c r="L2979" t="s">
        <v>15305</v>
      </c>
      <c r="M2979" s="2">
        <v>42562</v>
      </c>
      <c r="N2979" t="s">
        <v>207</v>
      </c>
      <c r="O2979" t="s">
        <v>15067</v>
      </c>
      <c r="P2979" t="s">
        <v>15306</v>
      </c>
      <c r="Q2979" t="s">
        <v>45</v>
      </c>
      <c r="R2979" t="s">
        <v>192</v>
      </c>
      <c r="S2979" t="s">
        <v>15307</v>
      </c>
      <c r="T2979" t="s">
        <v>3</v>
      </c>
      <c r="U2979" t="s">
        <v>3</v>
      </c>
      <c r="V2979" t="str">
        <f>VLOOKUP(A2979,Ventas!$A$2:$H$3062,7,FALSE)</f>
        <v>N0</v>
      </c>
      <c r="W2979" t="str">
        <f>VLOOKUP(A2979,Ventas!$A$2:$H$3062,8,FALSE)</f>
        <v>OJ</v>
      </c>
      <c r="X2979" t="e">
        <f>VLOOKUP(A2979,'Correo 1'!$A$2:$C$3062,3,FALSE)</f>
        <v>#N/A</v>
      </c>
    </row>
    <row r="2980" spans="1:24" x14ac:dyDescent="0.2">
      <c r="A2980" t="s">
        <v>15308</v>
      </c>
      <c r="B2980" t="s">
        <v>111</v>
      </c>
      <c r="C2980" t="s">
        <v>15309</v>
      </c>
      <c r="D2980" t="s">
        <v>3</v>
      </c>
      <c r="E2980" t="s">
        <v>204</v>
      </c>
      <c r="F2980" t="s">
        <v>4103</v>
      </c>
      <c r="G2980" t="s">
        <v>3</v>
      </c>
      <c r="H2980" t="s">
        <v>115</v>
      </c>
      <c r="I2980" t="s">
        <v>15064</v>
      </c>
      <c r="J2980" t="e">
        <f>+VLOOKUP(I2980,NOMENCLATURA!$A$3:$B$20,2,FALSE)</f>
        <v>#N/A</v>
      </c>
      <c r="K2980" t="s">
        <v>15310</v>
      </c>
      <c r="L2980" t="s">
        <v>15311</v>
      </c>
      <c r="M2980" s="2">
        <v>42562</v>
      </c>
      <c r="N2980" t="s">
        <v>207</v>
      </c>
      <c r="O2980" t="s">
        <v>15067</v>
      </c>
      <c r="P2980" t="s">
        <v>15312</v>
      </c>
      <c r="Q2980" t="s">
        <v>45</v>
      </c>
      <c r="R2980" t="s">
        <v>192</v>
      </c>
      <c r="S2980" t="s">
        <v>15313</v>
      </c>
      <c r="T2980" t="s">
        <v>3</v>
      </c>
      <c r="U2980" t="s">
        <v>3</v>
      </c>
      <c r="V2980" t="str">
        <f>VLOOKUP(A2980,Ventas!$A$2:$H$3062,7,FALSE)</f>
        <v>N0</v>
      </c>
      <c r="W2980" t="str">
        <f>VLOOKUP(A2980,Ventas!$A$2:$H$3062,8,FALSE)</f>
        <v>OJ</v>
      </c>
      <c r="X2980" t="e">
        <f>VLOOKUP(A2980,'Correo 1'!$A$2:$C$3062,3,FALSE)</f>
        <v>#N/A</v>
      </c>
    </row>
    <row r="2981" spans="1:24" x14ac:dyDescent="0.2">
      <c r="A2981" t="s">
        <v>15314</v>
      </c>
      <c r="B2981" t="s">
        <v>111</v>
      </c>
      <c r="C2981" t="s">
        <v>15315</v>
      </c>
      <c r="D2981" t="s">
        <v>3</v>
      </c>
      <c r="E2981" t="s">
        <v>204</v>
      </c>
      <c r="F2981" t="s">
        <v>1258</v>
      </c>
      <c r="G2981" t="s">
        <v>3</v>
      </c>
      <c r="H2981" t="s">
        <v>115</v>
      </c>
      <c r="I2981" t="s">
        <v>15064</v>
      </c>
      <c r="J2981" t="e">
        <f>+VLOOKUP(I2981,NOMENCLATURA!$A$3:$B$20,2,FALSE)</f>
        <v>#N/A</v>
      </c>
      <c r="K2981" t="s">
        <v>15316</v>
      </c>
      <c r="L2981" t="s">
        <v>15317</v>
      </c>
      <c r="M2981" s="2">
        <v>42562</v>
      </c>
      <c r="N2981" t="s">
        <v>207</v>
      </c>
      <c r="O2981" t="s">
        <v>15067</v>
      </c>
      <c r="P2981" t="s">
        <v>15318</v>
      </c>
      <c r="Q2981" t="s">
        <v>45</v>
      </c>
      <c r="R2981" t="s">
        <v>192</v>
      </c>
      <c r="S2981" t="s">
        <v>15319</v>
      </c>
      <c r="T2981" t="s">
        <v>3</v>
      </c>
      <c r="U2981" t="s">
        <v>3</v>
      </c>
      <c r="V2981" t="str">
        <f>VLOOKUP(A2981,Ventas!$A$2:$H$3062,7,FALSE)</f>
        <v>N0</v>
      </c>
      <c r="W2981" t="str">
        <f>VLOOKUP(A2981,Ventas!$A$2:$H$3062,8,FALSE)</f>
        <v>OJ</v>
      </c>
      <c r="X2981" t="e">
        <f>VLOOKUP(A2981,'Correo 1'!$A$2:$C$3062,3,FALSE)</f>
        <v>#N/A</v>
      </c>
    </row>
    <row r="2982" spans="1:24" x14ac:dyDescent="0.2">
      <c r="A2982" t="s">
        <v>15320</v>
      </c>
      <c r="B2982" t="s">
        <v>111</v>
      </c>
      <c r="C2982" t="s">
        <v>15321</v>
      </c>
      <c r="D2982" t="s">
        <v>3</v>
      </c>
      <c r="E2982" t="s">
        <v>204</v>
      </c>
      <c r="F2982" t="s">
        <v>990</v>
      </c>
      <c r="G2982" t="s">
        <v>3</v>
      </c>
      <c r="H2982" t="s">
        <v>115</v>
      </c>
      <c r="I2982" t="s">
        <v>15064</v>
      </c>
      <c r="J2982" t="e">
        <f>+VLOOKUP(I2982,NOMENCLATURA!$A$3:$B$20,2,FALSE)</f>
        <v>#N/A</v>
      </c>
      <c r="K2982" t="s">
        <v>15322</v>
      </c>
      <c r="L2982" t="s">
        <v>15323</v>
      </c>
      <c r="M2982" s="2">
        <v>42562</v>
      </c>
      <c r="N2982" t="s">
        <v>207</v>
      </c>
      <c r="O2982" t="s">
        <v>15067</v>
      </c>
      <c r="P2982" t="s">
        <v>15324</v>
      </c>
      <c r="Q2982" t="s">
        <v>45</v>
      </c>
      <c r="R2982" t="s">
        <v>192</v>
      </c>
      <c r="S2982" t="s">
        <v>15325</v>
      </c>
      <c r="T2982" t="s">
        <v>3</v>
      </c>
      <c r="U2982" t="s">
        <v>3</v>
      </c>
      <c r="V2982" t="str">
        <f>VLOOKUP(A2982,Ventas!$A$2:$H$3062,7,FALSE)</f>
        <v>N0</v>
      </c>
      <c r="W2982" t="str">
        <f>VLOOKUP(A2982,Ventas!$A$2:$H$3062,8,FALSE)</f>
        <v>OJ</v>
      </c>
      <c r="X2982" t="e">
        <f>VLOOKUP(A2982,'Correo 1'!$A$2:$C$3062,3,FALSE)</f>
        <v>#N/A</v>
      </c>
    </row>
    <row r="2983" spans="1:24" x14ac:dyDescent="0.2">
      <c r="A2983" t="s">
        <v>15326</v>
      </c>
      <c r="B2983" t="s">
        <v>111</v>
      </c>
      <c r="C2983" t="s">
        <v>15327</v>
      </c>
      <c r="D2983" t="s">
        <v>3</v>
      </c>
      <c r="E2983" t="s">
        <v>5308</v>
      </c>
      <c r="F2983" t="s">
        <v>10191</v>
      </c>
      <c r="G2983" t="s">
        <v>3</v>
      </c>
      <c r="H2983" t="s">
        <v>2061</v>
      </c>
      <c r="I2983" t="s">
        <v>15064</v>
      </c>
      <c r="J2983" t="e">
        <f>+VLOOKUP(I2983,NOMENCLATURA!$A$3:$B$20,2,FALSE)</f>
        <v>#N/A</v>
      </c>
      <c r="K2983" t="s">
        <v>15328</v>
      </c>
      <c r="L2983" t="s">
        <v>15329</v>
      </c>
      <c r="M2983" s="2">
        <v>42562</v>
      </c>
      <c r="N2983" t="s">
        <v>207</v>
      </c>
      <c r="O2983" t="s">
        <v>15067</v>
      </c>
      <c r="P2983" t="s">
        <v>15330</v>
      </c>
      <c r="Q2983" t="s">
        <v>45</v>
      </c>
      <c r="R2983" t="s">
        <v>192</v>
      </c>
      <c r="S2983" t="s">
        <v>15331</v>
      </c>
      <c r="T2983" t="s">
        <v>3</v>
      </c>
      <c r="U2983" t="s">
        <v>3</v>
      </c>
      <c r="V2983" t="str">
        <f>VLOOKUP(A2983,Ventas!$A$2:$H$3062,7,FALSE)</f>
        <v>N0</v>
      </c>
      <c r="W2983" t="str">
        <f>VLOOKUP(A2983,Ventas!$A$2:$H$3062,8,FALSE)</f>
        <v>OJ</v>
      </c>
      <c r="X2983" t="e">
        <f>VLOOKUP(A2983,'Correo 1'!$A$2:$C$3062,3,FALSE)</f>
        <v>#N/A</v>
      </c>
    </row>
    <row r="2984" spans="1:24" x14ac:dyDescent="0.2">
      <c r="A2984" t="s">
        <v>15332</v>
      </c>
      <c r="B2984" t="s">
        <v>111</v>
      </c>
      <c r="C2984" t="s">
        <v>15333</v>
      </c>
      <c r="D2984" t="s">
        <v>3</v>
      </c>
      <c r="E2984" t="s">
        <v>204</v>
      </c>
      <c r="F2984" t="s">
        <v>1222</v>
      </c>
      <c r="G2984" t="s">
        <v>3</v>
      </c>
      <c r="H2984" t="s">
        <v>115</v>
      </c>
      <c r="I2984" t="s">
        <v>15064</v>
      </c>
      <c r="J2984" t="e">
        <f>+VLOOKUP(I2984,NOMENCLATURA!$A$3:$B$20,2,FALSE)</f>
        <v>#N/A</v>
      </c>
      <c r="K2984" t="s">
        <v>15334</v>
      </c>
      <c r="L2984" t="s">
        <v>15335</v>
      </c>
      <c r="M2984" s="2">
        <v>42562</v>
      </c>
      <c r="N2984" t="s">
        <v>207</v>
      </c>
      <c r="O2984" t="s">
        <v>15067</v>
      </c>
      <c r="P2984" t="s">
        <v>15336</v>
      </c>
      <c r="Q2984" t="s">
        <v>45</v>
      </c>
      <c r="R2984" t="s">
        <v>192</v>
      </c>
      <c r="S2984" t="s">
        <v>15337</v>
      </c>
      <c r="T2984" t="s">
        <v>3</v>
      </c>
      <c r="U2984" t="s">
        <v>3</v>
      </c>
      <c r="V2984" t="str">
        <f>VLOOKUP(A2984,Ventas!$A$2:$H$3062,7,FALSE)</f>
        <v>N0</v>
      </c>
      <c r="W2984" t="str">
        <f>VLOOKUP(A2984,Ventas!$A$2:$H$3062,8,FALSE)</f>
        <v>OJ</v>
      </c>
      <c r="X2984" t="e">
        <f>VLOOKUP(A2984,'Correo 1'!$A$2:$C$3062,3,FALSE)</f>
        <v>#N/A</v>
      </c>
    </row>
    <row r="2985" spans="1:24" x14ac:dyDescent="0.2">
      <c r="A2985" t="s">
        <v>15338</v>
      </c>
      <c r="B2985" t="s">
        <v>111</v>
      </c>
      <c r="C2985" t="s">
        <v>15339</v>
      </c>
      <c r="D2985" t="s">
        <v>3</v>
      </c>
      <c r="E2985" t="s">
        <v>204</v>
      </c>
      <c r="F2985" t="s">
        <v>1222</v>
      </c>
      <c r="G2985" t="s">
        <v>3</v>
      </c>
      <c r="H2985" t="s">
        <v>115</v>
      </c>
      <c r="I2985" t="s">
        <v>15064</v>
      </c>
      <c r="J2985" t="e">
        <f>+VLOOKUP(I2985,NOMENCLATURA!$A$3:$B$20,2,FALSE)</f>
        <v>#N/A</v>
      </c>
      <c r="K2985" t="s">
        <v>15340</v>
      </c>
      <c r="L2985" t="s">
        <v>15341</v>
      </c>
      <c r="M2985" s="2">
        <v>42562</v>
      </c>
      <c r="N2985" t="s">
        <v>207</v>
      </c>
      <c r="O2985" t="s">
        <v>15067</v>
      </c>
      <c r="P2985" t="s">
        <v>15342</v>
      </c>
      <c r="Q2985" t="s">
        <v>45</v>
      </c>
      <c r="R2985" t="s">
        <v>192</v>
      </c>
      <c r="S2985" t="s">
        <v>15343</v>
      </c>
      <c r="T2985" t="s">
        <v>3</v>
      </c>
      <c r="U2985" t="s">
        <v>3</v>
      </c>
      <c r="V2985" t="str">
        <f>VLOOKUP(A2985,Ventas!$A$2:$H$3062,7,FALSE)</f>
        <v>N0</v>
      </c>
      <c r="W2985" t="str">
        <f>VLOOKUP(A2985,Ventas!$A$2:$H$3062,8,FALSE)</f>
        <v>OJ</v>
      </c>
      <c r="X2985" t="e">
        <f>VLOOKUP(A2985,'Correo 1'!$A$2:$C$3062,3,FALSE)</f>
        <v>#N/A</v>
      </c>
    </row>
    <row r="2986" spans="1:24" x14ac:dyDescent="0.2">
      <c r="A2986" t="s">
        <v>15344</v>
      </c>
      <c r="B2986" t="s">
        <v>111</v>
      </c>
      <c r="C2986" t="s">
        <v>15345</v>
      </c>
      <c r="D2986" t="s">
        <v>3</v>
      </c>
      <c r="E2986" t="s">
        <v>3039</v>
      </c>
      <c r="F2986" t="s">
        <v>1474</v>
      </c>
      <c r="G2986" t="s">
        <v>3</v>
      </c>
      <c r="H2986" t="s">
        <v>1475</v>
      </c>
      <c r="I2986" t="s">
        <v>15064</v>
      </c>
      <c r="J2986" t="e">
        <f>+VLOOKUP(I2986,NOMENCLATURA!$A$3:$B$20,2,FALSE)</f>
        <v>#N/A</v>
      </c>
      <c r="K2986" t="s">
        <v>15346</v>
      </c>
      <c r="L2986" t="s">
        <v>15347</v>
      </c>
      <c r="M2986" s="2">
        <v>42562</v>
      </c>
      <c r="N2986" t="s">
        <v>207</v>
      </c>
      <c r="O2986" t="s">
        <v>15067</v>
      </c>
      <c r="P2986" t="s">
        <v>15348</v>
      </c>
      <c r="Q2986" t="s">
        <v>45</v>
      </c>
      <c r="R2986" t="s">
        <v>192</v>
      </c>
      <c r="S2986" t="s">
        <v>15349</v>
      </c>
      <c r="T2986" t="s">
        <v>3</v>
      </c>
      <c r="U2986" t="s">
        <v>3</v>
      </c>
      <c r="V2986" t="str">
        <f>VLOOKUP(A2986,Ventas!$A$2:$H$3062,7,FALSE)</f>
        <v>N0</v>
      </c>
      <c r="W2986" t="str">
        <f>VLOOKUP(A2986,Ventas!$A$2:$H$3062,8,FALSE)</f>
        <v>OJ</v>
      </c>
      <c r="X2986" t="e">
        <f>VLOOKUP(A2986,'Correo 1'!$A$2:$C$3062,3,FALSE)</f>
        <v>#N/A</v>
      </c>
    </row>
    <row r="2987" spans="1:24" x14ac:dyDescent="0.2">
      <c r="A2987" t="s">
        <v>15350</v>
      </c>
      <c r="B2987" t="s">
        <v>111</v>
      </c>
      <c r="C2987" t="s">
        <v>15351</v>
      </c>
      <c r="D2987" t="s">
        <v>3</v>
      </c>
      <c r="E2987" t="s">
        <v>204</v>
      </c>
      <c r="F2987" t="s">
        <v>952</v>
      </c>
      <c r="G2987" t="s">
        <v>3</v>
      </c>
      <c r="H2987" t="s">
        <v>115</v>
      </c>
      <c r="I2987" t="s">
        <v>15064</v>
      </c>
      <c r="J2987" t="e">
        <f>+VLOOKUP(I2987,NOMENCLATURA!$A$3:$B$20,2,FALSE)</f>
        <v>#N/A</v>
      </c>
      <c r="K2987" t="s">
        <v>15352</v>
      </c>
      <c r="L2987" t="s">
        <v>15353</v>
      </c>
      <c r="M2987" s="2">
        <v>42562</v>
      </c>
      <c r="N2987" t="s">
        <v>207</v>
      </c>
      <c r="O2987" t="s">
        <v>15067</v>
      </c>
      <c r="P2987" t="s">
        <v>15354</v>
      </c>
      <c r="Q2987" t="s">
        <v>45</v>
      </c>
      <c r="R2987" t="s">
        <v>192</v>
      </c>
      <c r="S2987" t="s">
        <v>15355</v>
      </c>
      <c r="T2987" t="s">
        <v>3</v>
      </c>
      <c r="U2987" t="s">
        <v>3</v>
      </c>
      <c r="V2987" t="str">
        <f>VLOOKUP(A2987,Ventas!$A$2:$H$3062,7,FALSE)</f>
        <v>N0</v>
      </c>
      <c r="W2987" t="str">
        <f>VLOOKUP(A2987,Ventas!$A$2:$H$3062,8,FALSE)</f>
        <v>OJ</v>
      </c>
      <c r="X2987" t="e">
        <f>VLOOKUP(A2987,'Correo 1'!$A$2:$C$3062,3,FALSE)</f>
        <v>#N/A</v>
      </c>
    </row>
    <row r="2988" spans="1:24" x14ac:dyDescent="0.2">
      <c r="A2988" t="s">
        <v>15356</v>
      </c>
      <c r="B2988" t="s">
        <v>111</v>
      </c>
      <c r="C2988" t="s">
        <v>15357</v>
      </c>
      <c r="D2988" t="s">
        <v>3</v>
      </c>
      <c r="E2988" t="s">
        <v>204</v>
      </c>
      <c r="F2988" t="s">
        <v>4103</v>
      </c>
      <c r="G2988" t="s">
        <v>3</v>
      </c>
      <c r="H2988" t="s">
        <v>115</v>
      </c>
      <c r="I2988" t="s">
        <v>15064</v>
      </c>
      <c r="J2988" t="e">
        <f>+VLOOKUP(I2988,NOMENCLATURA!$A$3:$B$20,2,FALSE)</f>
        <v>#N/A</v>
      </c>
      <c r="K2988" t="s">
        <v>15358</v>
      </c>
      <c r="L2988" t="s">
        <v>15359</v>
      </c>
      <c r="M2988" s="2">
        <v>42562</v>
      </c>
      <c r="N2988" t="s">
        <v>207</v>
      </c>
      <c r="O2988" t="s">
        <v>15067</v>
      </c>
      <c r="P2988" t="s">
        <v>15360</v>
      </c>
      <c r="Q2988" t="s">
        <v>45</v>
      </c>
      <c r="R2988" t="s">
        <v>192</v>
      </c>
      <c r="S2988" t="s">
        <v>15361</v>
      </c>
      <c r="T2988" t="s">
        <v>3</v>
      </c>
      <c r="U2988" t="s">
        <v>3</v>
      </c>
      <c r="V2988" t="str">
        <f>VLOOKUP(A2988,Ventas!$A$2:$H$3062,7,FALSE)</f>
        <v>N0</v>
      </c>
      <c r="W2988" t="str">
        <f>VLOOKUP(A2988,Ventas!$A$2:$H$3062,8,FALSE)</f>
        <v>OJ</v>
      </c>
      <c r="X2988" t="e">
        <f>VLOOKUP(A2988,'Correo 1'!$A$2:$C$3062,3,FALSE)</f>
        <v>#N/A</v>
      </c>
    </row>
    <row r="2989" spans="1:24" x14ac:dyDescent="0.2">
      <c r="A2989" t="s">
        <v>15362</v>
      </c>
      <c r="B2989" t="s">
        <v>111</v>
      </c>
      <c r="C2989" t="s">
        <v>15363</v>
      </c>
      <c r="D2989" t="s">
        <v>3</v>
      </c>
      <c r="E2989" t="s">
        <v>204</v>
      </c>
      <c r="F2989" t="s">
        <v>4103</v>
      </c>
      <c r="G2989" t="s">
        <v>3</v>
      </c>
      <c r="H2989" t="s">
        <v>115</v>
      </c>
      <c r="I2989" t="s">
        <v>15064</v>
      </c>
      <c r="J2989" t="e">
        <f>+VLOOKUP(I2989,NOMENCLATURA!$A$3:$B$20,2,FALSE)</f>
        <v>#N/A</v>
      </c>
      <c r="K2989" t="s">
        <v>15364</v>
      </c>
      <c r="L2989" t="s">
        <v>15365</v>
      </c>
      <c r="M2989" s="2">
        <v>42562</v>
      </c>
      <c r="N2989" t="s">
        <v>207</v>
      </c>
      <c r="O2989" t="s">
        <v>15067</v>
      </c>
      <c r="P2989" t="s">
        <v>15366</v>
      </c>
      <c r="Q2989" t="s">
        <v>45</v>
      </c>
      <c r="R2989" t="s">
        <v>192</v>
      </c>
      <c r="S2989" t="s">
        <v>15367</v>
      </c>
      <c r="T2989" t="s">
        <v>3</v>
      </c>
      <c r="U2989" t="s">
        <v>3</v>
      </c>
      <c r="V2989" t="str">
        <f>VLOOKUP(A2989,Ventas!$A$2:$H$3062,7,FALSE)</f>
        <v>N0</v>
      </c>
      <c r="W2989" t="str">
        <f>VLOOKUP(A2989,Ventas!$A$2:$H$3062,8,FALSE)</f>
        <v>OJ</v>
      </c>
      <c r="X2989" t="e">
        <f>VLOOKUP(A2989,'Correo 1'!$A$2:$C$3062,3,FALSE)</f>
        <v>#N/A</v>
      </c>
    </row>
    <row r="2990" spans="1:24" x14ac:dyDescent="0.2">
      <c r="A2990" t="s">
        <v>15368</v>
      </c>
      <c r="B2990" t="s">
        <v>111</v>
      </c>
      <c r="C2990" t="s">
        <v>15369</v>
      </c>
      <c r="D2990" t="s">
        <v>3</v>
      </c>
      <c r="E2990" t="s">
        <v>4913</v>
      </c>
      <c r="F2990" t="s">
        <v>10680</v>
      </c>
      <c r="G2990" t="s">
        <v>3</v>
      </c>
      <c r="H2990" t="s">
        <v>79</v>
      </c>
      <c r="I2990" t="s">
        <v>15064</v>
      </c>
      <c r="J2990" t="e">
        <f>+VLOOKUP(I2990,NOMENCLATURA!$A$3:$B$20,2,FALSE)</f>
        <v>#N/A</v>
      </c>
      <c r="K2990" t="s">
        <v>15370</v>
      </c>
      <c r="L2990" t="s">
        <v>15371</v>
      </c>
      <c r="M2990" s="2">
        <v>42562</v>
      </c>
      <c r="N2990" t="s">
        <v>207</v>
      </c>
      <c r="O2990" t="s">
        <v>15067</v>
      </c>
      <c r="P2990" t="s">
        <v>15372</v>
      </c>
      <c r="Q2990" t="s">
        <v>45</v>
      </c>
      <c r="R2990" t="s">
        <v>192</v>
      </c>
      <c r="S2990" t="s">
        <v>15373</v>
      </c>
      <c r="T2990" t="s">
        <v>3</v>
      </c>
      <c r="U2990" t="s">
        <v>3</v>
      </c>
      <c r="V2990" t="str">
        <f>VLOOKUP(A2990,Ventas!$A$2:$H$3062,7,FALSE)</f>
        <v>N0</v>
      </c>
      <c r="W2990" t="str">
        <f>VLOOKUP(A2990,Ventas!$A$2:$H$3062,8,FALSE)</f>
        <v>OJ</v>
      </c>
      <c r="X2990" t="e">
        <f>VLOOKUP(A2990,'Correo 1'!$A$2:$C$3062,3,FALSE)</f>
        <v>#N/A</v>
      </c>
    </row>
    <row r="2991" spans="1:24" x14ac:dyDescent="0.2">
      <c r="A2991" t="s">
        <v>15374</v>
      </c>
      <c r="B2991" t="s">
        <v>111</v>
      </c>
      <c r="C2991" t="s">
        <v>15375</v>
      </c>
      <c r="D2991" t="s">
        <v>3</v>
      </c>
      <c r="E2991" t="s">
        <v>3132</v>
      </c>
      <c r="F2991" t="s">
        <v>2060</v>
      </c>
      <c r="G2991" t="s">
        <v>3</v>
      </c>
      <c r="H2991" t="s">
        <v>2061</v>
      </c>
      <c r="I2991" t="s">
        <v>15064</v>
      </c>
      <c r="J2991" t="e">
        <f>+VLOOKUP(I2991,NOMENCLATURA!$A$3:$B$20,2,FALSE)</f>
        <v>#N/A</v>
      </c>
      <c r="K2991" t="s">
        <v>15376</v>
      </c>
      <c r="L2991" t="s">
        <v>15377</v>
      </c>
      <c r="M2991" s="2">
        <v>42562</v>
      </c>
      <c r="N2991" t="s">
        <v>207</v>
      </c>
      <c r="O2991" t="s">
        <v>15067</v>
      </c>
      <c r="P2991" t="s">
        <v>15378</v>
      </c>
      <c r="Q2991" t="s">
        <v>45</v>
      </c>
      <c r="R2991" t="s">
        <v>192</v>
      </c>
      <c r="S2991" t="s">
        <v>15379</v>
      </c>
      <c r="T2991" t="s">
        <v>3</v>
      </c>
      <c r="U2991" t="s">
        <v>3</v>
      </c>
      <c r="V2991" t="str">
        <f>VLOOKUP(A2991,Ventas!$A$2:$H$3062,7,FALSE)</f>
        <v>N0</v>
      </c>
      <c r="W2991" t="str">
        <f>VLOOKUP(A2991,Ventas!$A$2:$H$3062,8,FALSE)</f>
        <v>OJ</v>
      </c>
      <c r="X2991" t="e">
        <f>VLOOKUP(A2991,'Correo 1'!$A$2:$C$3062,3,FALSE)</f>
        <v>#N/A</v>
      </c>
    </row>
    <row r="2992" spans="1:24" x14ac:dyDescent="0.2">
      <c r="A2992" t="s">
        <v>15380</v>
      </c>
      <c r="B2992" t="s">
        <v>111</v>
      </c>
      <c r="C2992" t="s">
        <v>15381</v>
      </c>
      <c r="D2992" t="s">
        <v>3</v>
      </c>
      <c r="E2992" t="s">
        <v>5308</v>
      </c>
      <c r="F2992" t="s">
        <v>10191</v>
      </c>
      <c r="G2992" t="s">
        <v>3</v>
      </c>
      <c r="H2992" t="s">
        <v>2061</v>
      </c>
      <c r="I2992" t="s">
        <v>15064</v>
      </c>
      <c r="J2992" t="e">
        <f>+VLOOKUP(I2992,NOMENCLATURA!$A$3:$B$20,2,FALSE)</f>
        <v>#N/A</v>
      </c>
      <c r="K2992" t="s">
        <v>15382</v>
      </c>
      <c r="L2992" t="s">
        <v>15383</v>
      </c>
      <c r="M2992" s="2">
        <v>42562</v>
      </c>
      <c r="N2992" t="s">
        <v>207</v>
      </c>
      <c r="O2992" t="s">
        <v>15067</v>
      </c>
      <c r="P2992" t="s">
        <v>15384</v>
      </c>
      <c r="Q2992" t="s">
        <v>45</v>
      </c>
      <c r="R2992" t="s">
        <v>192</v>
      </c>
      <c r="S2992" t="s">
        <v>15385</v>
      </c>
      <c r="T2992" t="s">
        <v>3</v>
      </c>
      <c r="U2992" t="s">
        <v>3</v>
      </c>
      <c r="V2992" t="str">
        <f>VLOOKUP(A2992,Ventas!$A$2:$H$3062,7,FALSE)</f>
        <v>N0</v>
      </c>
      <c r="W2992" t="str">
        <f>VLOOKUP(A2992,Ventas!$A$2:$H$3062,8,FALSE)</f>
        <v>OJ</v>
      </c>
      <c r="X2992" t="e">
        <f>VLOOKUP(A2992,'Correo 1'!$A$2:$C$3062,3,FALSE)</f>
        <v>#N/A</v>
      </c>
    </row>
    <row r="2993" spans="1:24" x14ac:dyDescent="0.2">
      <c r="A2993" t="s">
        <v>15386</v>
      </c>
      <c r="B2993" t="s">
        <v>111</v>
      </c>
      <c r="C2993" t="s">
        <v>15387</v>
      </c>
      <c r="D2993" t="s">
        <v>3</v>
      </c>
      <c r="E2993" t="s">
        <v>204</v>
      </c>
      <c r="F2993" t="s">
        <v>2008</v>
      </c>
      <c r="G2993" t="s">
        <v>3</v>
      </c>
      <c r="H2993" t="s">
        <v>115</v>
      </c>
      <c r="I2993" t="s">
        <v>15064</v>
      </c>
      <c r="J2993" t="e">
        <f>+VLOOKUP(I2993,NOMENCLATURA!$A$3:$B$20,2,FALSE)</f>
        <v>#N/A</v>
      </c>
      <c r="K2993" t="s">
        <v>15388</v>
      </c>
      <c r="L2993" t="s">
        <v>15389</v>
      </c>
      <c r="M2993" s="2">
        <v>42562</v>
      </c>
      <c r="N2993" t="s">
        <v>207</v>
      </c>
      <c r="O2993" t="s">
        <v>15067</v>
      </c>
      <c r="P2993" t="s">
        <v>15390</v>
      </c>
      <c r="Q2993" t="s">
        <v>45</v>
      </c>
      <c r="R2993" t="s">
        <v>192</v>
      </c>
      <c r="S2993" t="s">
        <v>15391</v>
      </c>
      <c r="T2993" t="s">
        <v>3</v>
      </c>
      <c r="U2993" t="s">
        <v>3</v>
      </c>
      <c r="V2993" t="str">
        <f>VLOOKUP(A2993,Ventas!$A$2:$H$3062,7,FALSE)</f>
        <v>N0</v>
      </c>
      <c r="W2993" t="str">
        <f>VLOOKUP(A2993,Ventas!$A$2:$H$3062,8,FALSE)</f>
        <v>OJ</v>
      </c>
      <c r="X2993" t="e">
        <f>VLOOKUP(A2993,'Correo 1'!$A$2:$C$3062,3,FALSE)</f>
        <v>#N/A</v>
      </c>
    </row>
    <row r="2994" spans="1:24" x14ac:dyDescent="0.2">
      <c r="A2994" t="s">
        <v>15392</v>
      </c>
      <c r="B2994" t="s">
        <v>111</v>
      </c>
      <c r="C2994" t="s">
        <v>15393</v>
      </c>
      <c r="D2994" t="s">
        <v>3</v>
      </c>
      <c r="E2994" t="s">
        <v>204</v>
      </c>
      <c r="F2994" t="s">
        <v>951</v>
      </c>
      <c r="G2994" t="s">
        <v>3</v>
      </c>
      <c r="H2994" t="s">
        <v>115</v>
      </c>
      <c r="I2994" t="s">
        <v>15064</v>
      </c>
      <c r="J2994" t="e">
        <f>+VLOOKUP(I2994,NOMENCLATURA!$A$3:$B$20,2,FALSE)</f>
        <v>#N/A</v>
      </c>
      <c r="K2994" t="s">
        <v>15394</v>
      </c>
      <c r="L2994" t="s">
        <v>15395</v>
      </c>
      <c r="M2994" s="2">
        <v>42562</v>
      </c>
      <c r="N2994" t="s">
        <v>207</v>
      </c>
      <c r="O2994" t="s">
        <v>15067</v>
      </c>
      <c r="P2994" t="s">
        <v>15396</v>
      </c>
      <c r="Q2994" t="s">
        <v>45</v>
      </c>
      <c r="R2994" t="s">
        <v>192</v>
      </c>
      <c r="S2994" t="s">
        <v>15397</v>
      </c>
      <c r="T2994" t="s">
        <v>3</v>
      </c>
      <c r="U2994" t="s">
        <v>3</v>
      </c>
      <c r="V2994" t="str">
        <f>VLOOKUP(A2994,Ventas!$A$2:$H$3062,7,FALSE)</f>
        <v>N0</v>
      </c>
      <c r="W2994" t="str">
        <f>VLOOKUP(A2994,Ventas!$A$2:$H$3062,8,FALSE)</f>
        <v>OJ</v>
      </c>
      <c r="X2994" t="e">
        <f>VLOOKUP(A2994,'Correo 1'!$A$2:$C$3062,3,FALSE)</f>
        <v>#N/A</v>
      </c>
    </row>
    <row r="2995" spans="1:24" x14ac:dyDescent="0.2">
      <c r="A2995" t="s">
        <v>15398</v>
      </c>
      <c r="B2995" t="s">
        <v>111</v>
      </c>
      <c r="C2995" t="s">
        <v>15399</v>
      </c>
      <c r="D2995" t="s">
        <v>3</v>
      </c>
      <c r="E2995" t="s">
        <v>4174</v>
      </c>
      <c r="F2995" t="s">
        <v>1272</v>
      </c>
      <c r="G2995" t="s">
        <v>3</v>
      </c>
      <c r="H2995" t="s">
        <v>115</v>
      </c>
      <c r="I2995" t="s">
        <v>15064</v>
      </c>
      <c r="J2995" t="e">
        <f>+VLOOKUP(I2995,NOMENCLATURA!$A$3:$B$20,2,FALSE)</f>
        <v>#N/A</v>
      </c>
      <c r="K2995" t="s">
        <v>15400</v>
      </c>
      <c r="L2995" t="s">
        <v>15401</v>
      </c>
      <c r="M2995" s="2">
        <v>42562</v>
      </c>
      <c r="N2995" t="s">
        <v>207</v>
      </c>
      <c r="O2995" t="s">
        <v>15067</v>
      </c>
      <c r="P2995" t="s">
        <v>15402</v>
      </c>
      <c r="Q2995" t="s">
        <v>45</v>
      </c>
      <c r="R2995" t="s">
        <v>192</v>
      </c>
      <c r="S2995" t="s">
        <v>15403</v>
      </c>
      <c r="T2995" t="s">
        <v>3</v>
      </c>
      <c r="U2995" t="s">
        <v>3</v>
      </c>
      <c r="V2995" t="str">
        <f>VLOOKUP(A2995,Ventas!$A$2:$H$3062,7,FALSE)</f>
        <v>N0</v>
      </c>
      <c r="W2995" t="str">
        <f>VLOOKUP(A2995,Ventas!$A$2:$H$3062,8,FALSE)</f>
        <v>OJ</v>
      </c>
      <c r="X2995" t="e">
        <f>VLOOKUP(A2995,'Correo 1'!$A$2:$C$3062,3,FALSE)</f>
        <v>#N/A</v>
      </c>
    </row>
    <row r="2996" spans="1:24" x14ac:dyDescent="0.2">
      <c r="A2996" t="s">
        <v>15404</v>
      </c>
      <c r="B2996" t="s">
        <v>111</v>
      </c>
      <c r="C2996" t="s">
        <v>15405</v>
      </c>
      <c r="D2996" t="s">
        <v>3</v>
      </c>
      <c r="E2996" t="s">
        <v>204</v>
      </c>
      <c r="F2996" t="s">
        <v>1099</v>
      </c>
      <c r="G2996" t="s">
        <v>3</v>
      </c>
      <c r="H2996" t="s">
        <v>115</v>
      </c>
      <c r="I2996" t="s">
        <v>15064</v>
      </c>
      <c r="J2996" t="e">
        <f>+VLOOKUP(I2996,NOMENCLATURA!$A$3:$B$20,2,FALSE)</f>
        <v>#N/A</v>
      </c>
      <c r="K2996" t="s">
        <v>15406</v>
      </c>
      <c r="L2996" t="s">
        <v>15407</v>
      </c>
      <c r="M2996" s="2">
        <v>42562</v>
      </c>
      <c r="N2996" t="s">
        <v>207</v>
      </c>
      <c r="O2996" t="s">
        <v>15067</v>
      </c>
      <c r="P2996" t="s">
        <v>15408</v>
      </c>
      <c r="Q2996" t="s">
        <v>45</v>
      </c>
      <c r="R2996" t="s">
        <v>192</v>
      </c>
      <c r="S2996" t="s">
        <v>15409</v>
      </c>
      <c r="T2996" t="s">
        <v>3</v>
      </c>
      <c r="U2996" t="s">
        <v>3</v>
      </c>
      <c r="V2996" t="str">
        <f>VLOOKUP(A2996,Ventas!$A$2:$H$3062,7,FALSE)</f>
        <v>N0</v>
      </c>
      <c r="W2996" t="str">
        <f>VLOOKUP(A2996,Ventas!$A$2:$H$3062,8,FALSE)</f>
        <v>OJ</v>
      </c>
      <c r="X2996" t="e">
        <f>VLOOKUP(A2996,'Correo 1'!$A$2:$C$3062,3,FALSE)</f>
        <v>#N/A</v>
      </c>
    </row>
    <row r="2997" spans="1:24" x14ac:dyDescent="0.2">
      <c r="A2997" t="s">
        <v>15410</v>
      </c>
      <c r="B2997" t="s">
        <v>111</v>
      </c>
      <c r="C2997" t="s">
        <v>15411</v>
      </c>
      <c r="D2997" t="s">
        <v>3</v>
      </c>
      <c r="E2997" t="s">
        <v>204</v>
      </c>
      <c r="F2997" t="s">
        <v>952</v>
      </c>
      <c r="G2997" t="s">
        <v>3</v>
      </c>
      <c r="H2997" t="s">
        <v>115</v>
      </c>
      <c r="I2997" t="s">
        <v>15064</v>
      </c>
      <c r="J2997" t="e">
        <f>+VLOOKUP(I2997,NOMENCLATURA!$A$3:$B$20,2,FALSE)</f>
        <v>#N/A</v>
      </c>
      <c r="K2997" t="s">
        <v>15412</v>
      </c>
      <c r="L2997" t="s">
        <v>15413</v>
      </c>
      <c r="M2997" s="2">
        <v>42562</v>
      </c>
      <c r="N2997" t="s">
        <v>207</v>
      </c>
      <c r="O2997" t="s">
        <v>15067</v>
      </c>
      <c r="P2997" t="s">
        <v>15414</v>
      </c>
      <c r="Q2997" t="s">
        <v>45</v>
      </c>
      <c r="R2997" t="s">
        <v>192</v>
      </c>
      <c r="S2997" t="s">
        <v>15415</v>
      </c>
      <c r="T2997" t="s">
        <v>3</v>
      </c>
      <c r="U2997" t="s">
        <v>3</v>
      </c>
      <c r="V2997" t="str">
        <f>VLOOKUP(A2997,Ventas!$A$2:$H$3062,7,FALSE)</f>
        <v>N0</v>
      </c>
      <c r="W2997" t="str">
        <f>VLOOKUP(A2997,Ventas!$A$2:$H$3062,8,FALSE)</f>
        <v>OJ</v>
      </c>
      <c r="X2997" t="e">
        <f>VLOOKUP(A2997,'Correo 1'!$A$2:$C$3062,3,FALSE)</f>
        <v>#N/A</v>
      </c>
    </row>
    <row r="2998" spans="1:24" x14ac:dyDescent="0.2">
      <c r="A2998" t="s">
        <v>15416</v>
      </c>
      <c r="B2998" t="s">
        <v>111</v>
      </c>
      <c r="C2998" t="s">
        <v>15417</v>
      </c>
      <c r="D2998" t="s">
        <v>3</v>
      </c>
      <c r="E2998" t="s">
        <v>204</v>
      </c>
      <c r="F2998" t="s">
        <v>1054</v>
      </c>
      <c r="G2998" t="s">
        <v>3</v>
      </c>
      <c r="H2998" t="s">
        <v>115</v>
      </c>
      <c r="I2998" t="s">
        <v>15064</v>
      </c>
      <c r="J2998" t="e">
        <f>+VLOOKUP(I2998,NOMENCLATURA!$A$3:$B$20,2,FALSE)</f>
        <v>#N/A</v>
      </c>
      <c r="K2998" t="s">
        <v>15418</v>
      </c>
      <c r="L2998" t="s">
        <v>15419</v>
      </c>
      <c r="M2998" s="2">
        <v>42562</v>
      </c>
      <c r="N2998" t="s">
        <v>207</v>
      </c>
      <c r="O2998" t="s">
        <v>15067</v>
      </c>
      <c r="P2998" t="s">
        <v>15420</v>
      </c>
      <c r="Q2998" t="s">
        <v>45</v>
      </c>
      <c r="R2998" t="s">
        <v>192</v>
      </c>
      <c r="S2998" t="s">
        <v>15421</v>
      </c>
      <c r="T2998" t="s">
        <v>3</v>
      </c>
      <c r="U2998" t="s">
        <v>3</v>
      </c>
      <c r="V2998" t="str">
        <f>VLOOKUP(A2998,Ventas!$A$2:$H$3062,7,FALSE)</f>
        <v>N0</v>
      </c>
      <c r="W2998" t="str">
        <f>VLOOKUP(A2998,Ventas!$A$2:$H$3062,8,FALSE)</f>
        <v>OJ</v>
      </c>
      <c r="X2998" t="e">
        <f>VLOOKUP(A2998,'Correo 1'!$A$2:$C$3062,3,FALSE)</f>
        <v>#N/A</v>
      </c>
    </row>
    <row r="2999" spans="1:24" x14ac:dyDescent="0.2">
      <c r="A2999" t="s">
        <v>15422</v>
      </c>
      <c r="B2999" t="s">
        <v>111</v>
      </c>
      <c r="C2999" t="s">
        <v>15423</v>
      </c>
      <c r="D2999" t="s">
        <v>3</v>
      </c>
      <c r="E2999" t="s">
        <v>204</v>
      </c>
      <c r="F2999" t="s">
        <v>990</v>
      </c>
      <c r="G2999" t="s">
        <v>3</v>
      </c>
      <c r="H2999" t="s">
        <v>115</v>
      </c>
      <c r="I2999" t="s">
        <v>15064</v>
      </c>
      <c r="J2999" t="e">
        <f>+VLOOKUP(I2999,NOMENCLATURA!$A$3:$B$20,2,FALSE)</f>
        <v>#N/A</v>
      </c>
      <c r="K2999" t="s">
        <v>15322</v>
      </c>
      <c r="L2999" t="s">
        <v>15424</v>
      </c>
      <c r="M2999" s="2">
        <v>42562</v>
      </c>
      <c r="N2999" t="s">
        <v>207</v>
      </c>
      <c r="O2999" t="s">
        <v>15067</v>
      </c>
      <c r="P2999" t="s">
        <v>15425</v>
      </c>
      <c r="Q2999" t="s">
        <v>45</v>
      </c>
      <c r="R2999" t="s">
        <v>192</v>
      </c>
      <c r="S2999" t="s">
        <v>15426</v>
      </c>
      <c r="T2999" t="s">
        <v>3</v>
      </c>
      <c r="U2999" t="s">
        <v>3</v>
      </c>
      <c r="V2999" t="str">
        <f>VLOOKUP(A2999,Ventas!$A$2:$H$3062,7,FALSE)</f>
        <v>N0</v>
      </c>
      <c r="W2999" t="str">
        <f>VLOOKUP(A2999,Ventas!$A$2:$H$3062,8,FALSE)</f>
        <v>OJ</v>
      </c>
      <c r="X2999" t="e">
        <f>VLOOKUP(A2999,'Correo 1'!$A$2:$C$3062,3,FALSE)</f>
        <v>#N/A</v>
      </c>
    </row>
    <row r="3000" spans="1:24" x14ac:dyDescent="0.2">
      <c r="A3000" t="s">
        <v>15427</v>
      </c>
      <c r="B3000" t="s">
        <v>111</v>
      </c>
      <c r="C3000" t="s">
        <v>15428</v>
      </c>
      <c r="D3000" t="s">
        <v>3</v>
      </c>
      <c r="E3000" t="s">
        <v>5154</v>
      </c>
      <c r="F3000" t="s">
        <v>14660</v>
      </c>
      <c r="G3000" t="s">
        <v>3</v>
      </c>
      <c r="H3000" t="s">
        <v>3127</v>
      </c>
      <c r="I3000" t="s">
        <v>15064</v>
      </c>
      <c r="J3000" t="e">
        <f>+VLOOKUP(I3000,NOMENCLATURA!$A$3:$B$20,2,FALSE)</f>
        <v>#N/A</v>
      </c>
      <c r="K3000" t="s">
        <v>15429</v>
      </c>
      <c r="L3000" t="s">
        <v>15430</v>
      </c>
      <c r="M3000" s="2">
        <v>42562</v>
      </c>
      <c r="N3000" t="s">
        <v>207</v>
      </c>
      <c r="O3000" t="s">
        <v>15067</v>
      </c>
      <c r="P3000" t="s">
        <v>15431</v>
      </c>
      <c r="Q3000" t="s">
        <v>45</v>
      </c>
      <c r="R3000" t="s">
        <v>192</v>
      </c>
      <c r="S3000" t="s">
        <v>15432</v>
      </c>
      <c r="T3000" t="s">
        <v>3</v>
      </c>
      <c r="U3000" t="s">
        <v>3</v>
      </c>
      <c r="V3000" t="str">
        <f>VLOOKUP(A3000,Ventas!$A$2:$H$3062,7,FALSE)</f>
        <v>N0</v>
      </c>
      <c r="W3000" t="str">
        <f>VLOOKUP(A3000,Ventas!$A$2:$H$3062,8,FALSE)</f>
        <v>OJ</v>
      </c>
      <c r="X3000" t="e">
        <f>VLOOKUP(A3000,'Correo 1'!$A$2:$C$3062,3,FALSE)</f>
        <v>#N/A</v>
      </c>
    </row>
    <row r="3001" spans="1:24" x14ac:dyDescent="0.2">
      <c r="A3001" t="s">
        <v>15433</v>
      </c>
      <c r="B3001" t="s">
        <v>111</v>
      </c>
      <c r="C3001" t="s">
        <v>15434</v>
      </c>
      <c r="D3001" t="s">
        <v>3</v>
      </c>
      <c r="E3001" t="s">
        <v>3108</v>
      </c>
      <c r="F3001" t="s">
        <v>1722</v>
      </c>
      <c r="G3001" t="s">
        <v>3</v>
      </c>
      <c r="H3001" t="s">
        <v>333</v>
      </c>
      <c r="I3001" t="s">
        <v>15064</v>
      </c>
      <c r="J3001" t="e">
        <f>+VLOOKUP(I3001,NOMENCLATURA!$A$3:$B$20,2,FALSE)</f>
        <v>#N/A</v>
      </c>
      <c r="K3001" t="s">
        <v>15435</v>
      </c>
      <c r="L3001" t="s">
        <v>15436</v>
      </c>
      <c r="M3001" s="2">
        <v>42562</v>
      </c>
      <c r="N3001" t="s">
        <v>207</v>
      </c>
      <c r="O3001" t="s">
        <v>15067</v>
      </c>
      <c r="P3001" t="s">
        <v>15437</v>
      </c>
      <c r="Q3001" t="s">
        <v>45</v>
      </c>
      <c r="R3001" t="s">
        <v>192</v>
      </c>
      <c r="S3001" t="s">
        <v>15438</v>
      </c>
      <c r="T3001" t="s">
        <v>3</v>
      </c>
      <c r="U3001" t="s">
        <v>3</v>
      </c>
      <c r="V3001" t="str">
        <f>VLOOKUP(A3001,Ventas!$A$2:$H$3062,7,FALSE)</f>
        <v>N0</v>
      </c>
      <c r="W3001" t="str">
        <f>VLOOKUP(A3001,Ventas!$A$2:$H$3062,8,FALSE)</f>
        <v>OJ</v>
      </c>
      <c r="X3001" t="e">
        <f>VLOOKUP(A3001,'Correo 1'!$A$2:$C$3062,3,FALSE)</f>
        <v>#N/A</v>
      </c>
    </row>
    <row r="3002" spans="1:24" x14ac:dyDescent="0.2">
      <c r="A3002" t="s">
        <v>15439</v>
      </c>
      <c r="B3002" t="s">
        <v>111</v>
      </c>
      <c r="C3002" t="s">
        <v>15440</v>
      </c>
      <c r="D3002" t="s">
        <v>3</v>
      </c>
      <c r="E3002" t="s">
        <v>3775</v>
      </c>
      <c r="F3002" t="s">
        <v>3438</v>
      </c>
      <c r="G3002" t="s">
        <v>3</v>
      </c>
      <c r="H3002" t="s">
        <v>79</v>
      </c>
      <c r="I3002" t="s">
        <v>15064</v>
      </c>
      <c r="J3002" t="e">
        <f>+VLOOKUP(I3002,NOMENCLATURA!$A$3:$B$20,2,FALSE)</f>
        <v>#N/A</v>
      </c>
      <c r="K3002" t="s">
        <v>15441</v>
      </c>
      <c r="L3002" t="s">
        <v>15442</v>
      </c>
      <c r="M3002" s="2">
        <v>42562</v>
      </c>
      <c r="N3002" t="s">
        <v>207</v>
      </c>
      <c r="O3002" t="s">
        <v>15067</v>
      </c>
      <c r="P3002" t="s">
        <v>15443</v>
      </c>
      <c r="Q3002" t="s">
        <v>45</v>
      </c>
      <c r="R3002" t="s">
        <v>192</v>
      </c>
      <c r="S3002" t="s">
        <v>15444</v>
      </c>
      <c r="T3002" t="s">
        <v>3</v>
      </c>
      <c r="U3002" t="s">
        <v>3</v>
      </c>
      <c r="V3002" t="str">
        <f>VLOOKUP(A3002,Ventas!$A$2:$H$3062,7,FALSE)</f>
        <v>N0</v>
      </c>
      <c r="W3002" t="str">
        <f>VLOOKUP(A3002,Ventas!$A$2:$H$3062,8,FALSE)</f>
        <v>OJ</v>
      </c>
      <c r="X3002" t="e">
        <f>VLOOKUP(A3002,'Correo 1'!$A$2:$C$3062,3,FALSE)</f>
        <v>#N/A</v>
      </c>
    </row>
    <row r="3003" spans="1:24" x14ac:dyDescent="0.2">
      <c r="A3003" t="s">
        <v>15445</v>
      </c>
      <c r="B3003" t="s">
        <v>111</v>
      </c>
      <c r="C3003" t="s">
        <v>15446</v>
      </c>
      <c r="D3003" t="s">
        <v>3</v>
      </c>
      <c r="E3003" t="s">
        <v>204</v>
      </c>
      <c r="F3003" t="s">
        <v>1054</v>
      </c>
      <c r="G3003" t="s">
        <v>3</v>
      </c>
      <c r="H3003" t="s">
        <v>115</v>
      </c>
      <c r="I3003" t="s">
        <v>15064</v>
      </c>
      <c r="J3003" t="e">
        <f>+VLOOKUP(I3003,NOMENCLATURA!$A$3:$B$20,2,FALSE)</f>
        <v>#N/A</v>
      </c>
      <c r="K3003" t="s">
        <v>15418</v>
      </c>
      <c r="L3003" t="s">
        <v>15447</v>
      </c>
      <c r="M3003" s="2">
        <v>42562</v>
      </c>
      <c r="N3003" t="s">
        <v>207</v>
      </c>
      <c r="O3003" t="s">
        <v>15067</v>
      </c>
      <c r="P3003" t="s">
        <v>15448</v>
      </c>
      <c r="Q3003" t="s">
        <v>45</v>
      </c>
      <c r="R3003" t="s">
        <v>192</v>
      </c>
      <c r="S3003" t="s">
        <v>15449</v>
      </c>
      <c r="T3003" t="s">
        <v>3</v>
      </c>
      <c r="U3003" t="s">
        <v>3</v>
      </c>
      <c r="V3003" t="str">
        <f>VLOOKUP(A3003,Ventas!$A$2:$H$3062,7,FALSE)</f>
        <v>N0</v>
      </c>
      <c r="W3003" t="str">
        <f>VLOOKUP(A3003,Ventas!$A$2:$H$3062,8,FALSE)</f>
        <v>OJ</v>
      </c>
      <c r="X3003" t="e">
        <f>VLOOKUP(A3003,'Correo 1'!$A$2:$C$3062,3,FALSE)</f>
        <v>#N/A</v>
      </c>
    </row>
    <row r="3004" spans="1:24" x14ac:dyDescent="0.2">
      <c r="A3004" t="s">
        <v>15450</v>
      </c>
      <c r="B3004" t="s">
        <v>111</v>
      </c>
      <c r="C3004" t="s">
        <v>15451</v>
      </c>
      <c r="D3004" t="s">
        <v>3</v>
      </c>
      <c r="E3004" t="s">
        <v>204</v>
      </c>
      <c r="F3004" t="s">
        <v>951</v>
      </c>
      <c r="G3004" t="s">
        <v>3</v>
      </c>
      <c r="H3004" t="s">
        <v>115</v>
      </c>
      <c r="I3004" t="s">
        <v>15064</v>
      </c>
      <c r="J3004" t="e">
        <f>+VLOOKUP(I3004,NOMENCLATURA!$A$3:$B$20,2,FALSE)</f>
        <v>#N/A</v>
      </c>
      <c r="K3004" t="s">
        <v>15452</v>
      </c>
      <c r="L3004" t="s">
        <v>15453</v>
      </c>
      <c r="M3004" s="2">
        <v>42562</v>
      </c>
      <c r="N3004" t="s">
        <v>207</v>
      </c>
      <c r="O3004" t="s">
        <v>15067</v>
      </c>
      <c r="P3004" t="s">
        <v>15454</v>
      </c>
      <c r="Q3004" t="s">
        <v>45</v>
      </c>
      <c r="R3004" t="s">
        <v>192</v>
      </c>
      <c r="S3004" t="s">
        <v>15455</v>
      </c>
      <c r="T3004" t="s">
        <v>3</v>
      </c>
      <c r="U3004" t="s">
        <v>3</v>
      </c>
      <c r="V3004" t="str">
        <f>VLOOKUP(A3004,Ventas!$A$2:$H$3062,7,FALSE)</f>
        <v>N0</v>
      </c>
      <c r="W3004" t="str">
        <f>VLOOKUP(A3004,Ventas!$A$2:$H$3062,8,FALSE)</f>
        <v>OJ</v>
      </c>
      <c r="X3004" t="e">
        <f>VLOOKUP(A3004,'Correo 1'!$A$2:$C$3062,3,FALSE)</f>
        <v>#N/A</v>
      </c>
    </row>
    <row r="3005" spans="1:24" x14ac:dyDescent="0.2">
      <c r="A3005" t="s">
        <v>15456</v>
      </c>
      <c r="B3005" t="s">
        <v>111</v>
      </c>
      <c r="C3005" t="s">
        <v>15457</v>
      </c>
      <c r="D3005" t="s">
        <v>3</v>
      </c>
      <c r="E3005" t="s">
        <v>204</v>
      </c>
      <c r="F3005" t="s">
        <v>2367</v>
      </c>
      <c r="G3005" t="s">
        <v>3</v>
      </c>
      <c r="H3005" t="s">
        <v>115</v>
      </c>
      <c r="I3005" t="s">
        <v>15064</v>
      </c>
      <c r="J3005" t="e">
        <f>+VLOOKUP(I3005,NOMENCLATURA!$A$3:$B$20,2,FALSE)</f>
        <v>#N/A</v>
      </c>
      <c r="K3005" t="s">
        <v>15458</v>
      </c>
      <c r="L3005" t="s">
        <v>15459</v>
      </c>
      <c r="M3005" s="2">
        <v>42562</v>
      </c>
      <c r="N3005" t="s">
        <v>207</v>
      </c>
      <c r="O3005" t="s">
        <v>15067</v>
      </c>
      <c r="P3005" t="s">
        <v>15460</v>
      </c>
      <c r="Q3005" t="s">
        <v>45</v>
      </c>
      <c r="R3005" t="s">
        <v>192</v>
      </c>
      <c r="S3005" t="s">
        <v>15461</v>
      </c>
      <c r="T3005" t="s">
        <v>3</v>
      </c>
      <c r="U3005" t="s">
        <v>3</v>
      </c>
      <c r="V3005" t="str">
        <f>VLOOKUP(A3005,Ventas!$A$2:$H$3062,7,FALSE)</f>
        <v>N0</v>
      </c>
      <c r="W3005" t="str">
        <f>VLOOKUP(A3005,Ventas!$A$2:$H$3062,8,FALSE)</f>
        <v>OJ</v>
      </c>
      <c r="X3005" t="e">
        <f>VLOOKUP(A3005,'Correo 1'!$A$2:$C$3062,3,FALSE)</f>
        <v>#N/A</v>
      </c>
    </row>
    <row r="3006" spans="1:24" x14ac:dyDescent="0.2">
      <c r="A3006" t="s">
        <v>15462</v>
      </c>
      <c r="B3006" t="s">
        <v>111</v>
      </c>
      <c r="C3006" t="s">
        <v>15463</v>
      </c>
      <c r="D3006" t="s">
        <v>3</v>
      </c>
      <c r="E3006" t="s">
        <v>204</v>
      </c>
      <c r="F3006" t="s">
        <v>951</v>
      </c>
      <c r="G3006" t="s">
        <v>3</v>
      </c>
      <c r="H3006" t="s">
        <v>115</v>
      </c>
      <c r="I3006" t="s">
        <v>15064</v>
      </c>
      <c r="J3006" t="e">
        <f>+VLOOKUP(I3006,NOMENCLATURA!$A$3:$B$20,2,FALSE)</f>
        <v>#N/A</v>
      </c>
      <c r="K3006" t="s">
        <v>15464</v>
      </c>
      <c r="L3006" t="s">
        <v>15465</v>
      </c>
      <c r="M3006" s="2">
        <v>42562</v>
      </c>
      <c r="N3006" t="s">
        <v>207</v>
      </c>
      <c r="O3006" t="s">
        <v>15067</v>
      </c>
      <c r="P3006" t="s">
        <v>15466</v>
      </c>
      <c r="Q3006" t="s">
        <v>45</v>
      </c>
      <c r="R3006" t="s">
        <v>192</v>
      </c>
      <c r="S3006" t="s">
        <v>15467</v>
      </c>
      <c r="T3006" t="s">
        <v>3</v>
      </c>
      <c r="U3006" t="s">
        <v>3</v>
      </c>
      <c r="V3006" t="str">
        <f>VLOOKUP(A3006,Ventas!$A$2:$H$3062,7,FALSE)</f>
        <v>N0</v>
      </c>
      <c r="W3006" t="str">
        <f>VLOOKUP(A3006,Ventas!$A$2:$H$3062,8,FALSE)</f>
        <v>OJ</v>
      </c>
      <c r="X3006" t="e">
        <f>VLOOKUP(A3006,'Correo 1'!$A$2:$C$3062,3,FALSE)</f>
        <v>#N/A</v>
      </c>
    </row>
    <row r="3007" spans="1:24" x14ac:dyDescent="0.2">
      <c r="A3007" t="s">
        <v>15468</v>
      </c>
      <c r="B3007" t="s">
        <v>111</v>
      </c>
      <c r="C3007" t="s">
        <v>15469</v>
      </c>
      <c r="D3007" t="s">
        <v>3</v>
      </c>
      <c r="E3007" t="s">
        <v>4976</v>
      </c>
      <c r="F3007" t="s">
        <v>15470</v>
      </c>
      <c r="G3007" t="s">
        <v>3</v>
      </c>
      <c r="H3007" t="s">
        <v>1046</v>
      </c>
      <c r="I3007" t="s">
        <v>15064</v>
      </c>
      <c r="J3007" t="e">
        <f>+VLOOKUP(I3007,NOMENCLATURA!$A$3:$B$20,2,FALSE)</f>
        <v>#N/A</v>
      </c>
      <c r="K3007" t="s">
        <v>15471</v>
      </c>
      <c r="L3007" t="s">
        <v>15472</v>
      </c>
      <c r="M3007" s="2">
        <v>42562</v>
      </c>
      <c r="N3007" t="s">
        <v>207</v>
      </c>
      <c r="O3007" t="s">
        <v>15067</v>
      </c>
      <c r="P3007" t="s">
        <v>15473</v>
      </c>
      <c r="Q3007" t="s">
        <v>45</v>
      </c>
      <c r="R3007" t="s">
        <v>192</v>
      </c>
      <c r="S3007" t="s">
        <v>15474</v>
      </c>
      <c r="T3007" t="s">
        <v>3</v>
      </c>
      <c r="U3007" t="s">
        <v>3</v>
      </c>
      <c r="V3007" t="str">
        <f>VLOOKUP(A3007,Ventas!$A$2:$H$3062,7,FALSE)</f>
        <v>N0</v>
      </c>
      <c r="W3007" t="str">
        <f>VLOOKUP(A3007,Ventas!$A$2:$H$3062,8,FALSE)</f>
        <v>OJ</v>
      </c>
      <c r="X3007" t="e">
        <f>VLOOKUP(A3007,'Correo 1'!$A$2:$C$3062,3,FALSE)</f>
        <v>#N/A</v>
      </c>
    </row>
    <row r="3008" spans="1:24" x14ac:dyDescent="0.2">
      <c r="A3008" t="s">
        <v>15475</v>
      </c>
      <c r="B3008" t="s">
        <v>111</v>
      </c>
      <c r="C3008" t="s">
        <v>15476</v>
      </c>
      <c r="D3008" t="s">
        <v>3</v>
      </c>
      <c r="E3008" t="s">
        <v>204</v>
      </c>
      <c r="F3008" t="s">
        <v>1671</v>
      </c>
      <c r="G3008" t="s">
        <v>3</v>
      </c>
      <c r="H3008" t="s">
        <v>115</v>
      </c>
      <c r="I3008" t="s">
        <v>15064</v>
      </c>
      <c r="J3008" t="e">
        <f>+VLOOKUP(I3008,NOMENCLATURA!$A$3:$B$20,2,FALSE)</f>
        <v>#N/A</v>
      </c>
      <c r="K3008" t="s">
        <v>15477</v>
      </c>
      <c r="L3008" t="s">
        <v>15478</v>
      </c>
      <c r="M3008" s="2">
        <v>42562</v>
      </c>
      <c r="N3008" t="s">
        <v>207</v>
      </c>
      <c r="O3008" t="s">
        <v>15067</v>
      </c>
      <c r="P3008" t="s">
        <v>15479</v>
      </c>
      <c r="Q3008" t="s">
        <v>45</v>
      </c>
      <c r="R3008" t="s">
        <v>192</v>
      </c>
      <c r="S3008" t="s">
        <v>15480</v>
      </c>
      <c r="T3008" t="s">
        <v>3</v>
      </c>
      <c r="U3008" t="s">
        <v>3</v>
      </c>
      <c r="V3008" t="str">
        <f>VLOOKUP(A3008,Ventas!$A$2:$H$3062,7,FALSE)</f>
        <v>N0</v>
      </c>
      <c r="W3008" t="str">
        <f>VLOOKUP(A3008,Ventas!$A$2:$H$3062,8,FALSE)</f>
        <v>OJ</v>
      </c>
      <c r="X3008" t="e">
        <f>VLOOKUP(A3008,'Correo 1'!$A$2:$C$3062,3,FALSE)</f>
        <v>#N/A</v>
      </c>
    </row>
    <row r="3009" spans="1:24" x14ac:dyDescent="0.2">
      <c r="A3009" t="s">
        <v>15481</v>
      </c>
      <c r="B3009" t="s">
        <v>111</v>
      </c>
      <c r="C3009" t="s">
        <v>15482</v>
      </c>
      <c r="D3009" t="s">
        <v>3</v>
      </c>
      <c r="E3009" t="s">
        <v>3190</v>
      </c>
      <c r="F3009" t="s">
        <v>3423</v>
      </c>
      <c r="G3009" t="s">
        <v>3</v>
      </c>
      <c r="H3009" t="s">
        <v>3191</v>
      </c>
      <c r="I3009" t="s">
        <v>15064</v>
      </c>
      <c r="J3009" t="e">
        <f>+VLOOKUP(I3009,NOMENCLATURA!$A$3:$B$20,2,FALSE)</f>
        <v>#N/A</v>
      </c>
      <c r="K3009" t="s">
        <v>15483</v>
      </c>
      <c r="L3009" t="s">
        <v>15484</v>
      </c>
      <c r="M3009" s="2">
        <v>42562</v>
      </c>
      <c r="N3009" t="s">
        <v>207</v>
      </c>
      <c r="O3009" t="s">
        <v>15067</v>
      </c>
      <c r="P3009" t="s">
        <v>15485</v>
      </c>
      <c r="Q3009" t="s">
        <v>45</v>
      </c>
      <c r="R3009" t="s">
        <v>192</v>
      </c>
      <c r="S3009" t="s">
        <v>15486</v>
      </c>
      <c r="T3009" t="s">
        <v>3</v>
      </c>
      <c r="U3009" t="s">
        <v>3</v>
      </c>
      <c r="V3009" t="str">
        <f>VLOOKUP(A3009,Ventas!$A$2:$H$3062,7,FALSE)</f>
        <v>N0</v>
      </c>
      <c r="W3009" t="str">
        <f>VLOOKUP(A3009,Ventas!$A$2:$H$3062,8,FALSE)</f>
        <v>OJ</v>
      </c>
      <c r="X3009" t="e">
        <f>VLOOKUP(A3009,'Correo 1'!$A$2:$C$3062,3,FALSE)</f>
        <v>#N/A</v>
      </c>
    </row>
    <row r="3010" spans="1:24" x14ac:dyDescent="0.2">
      <c r="A3010" t="s">
        <v>15487</v>
      </c>
      <c r="B3010" t="s">
        <v>111</v>
      </c>
      <c r="C3010" t="s">
        <v>15488</v>
      </c>
      <c r="D3010" t="s">
        <v>3</v>
      </c>
      <c r="E3010" t="s">
        <v>204</v>
      </c>
      <c r="F3010" t="s">
        <v>186</v>
      </c>
      <c r="G3010" t="s">
        <v>3</v>
      </c>
      <c r="H3010" t="s">
        <v>115</v>
      </c>
      <c r="I3010" t="s">
        <v>15064</v>
      </c>
      <c r="J3010" t="e">
        <f>+VLOOKUP(I3010,NOMENCLATURA!$A$3:$B$20,2,FALSE)</f>
        <v>#N/A</v>
      </c>
      <c r="K3010" t="s">
        <v>15489</v>
      </c>
      <c r="L3010" t="s">
        <v>15490</v>
      </c>
      <c r="M3010" s="2">
        <v>42562</v>
      </c>
      <c r="N3010" t="s">
        <v>207</v>
      </c>
      <c r="O3010" t="s">
        <v>15067</v>
      </c>
      <c r="P3010" t="s">
        <v>15491</v>
      </c>
      <c r="Q3010" t="s">
        <v>45</v>
      </c>
      <c r="R3010" t="s">
        <v>192</v>
      </c>
      <c r="S3010" t="s">
        <v>15492</v>
      </c>
      <c r="T3010" t="s">
        <v>3</v>
      </c>
      <c r="U3010" t="s">
        <v>3</v>
      </c>
      <c r="V3010" t="str">
        <f>VLOOKUP(A3010,Ventas!$A$2:$H$3062,7,FALSE)</f>
        <v>N0</v>
      </c>
      <c r="W3010" t="str">
        <f>VLOOKUP(A3010,Ventas!$A$2:$H$3062,8,FALSE)</f>
        <v>OJ</v>
      </c>
      <c r="X3010" t="e">
        <f>VLOOKUP(A3010,'Correo 1'!$A$2:$C$3062,3,FALSE)</f>
        <v>#N/A</v>
      </c>
    </row>
    <row r="3011" spans="1:24" x14ac:dyDescent="0.2">
      <c r="A3011" t="s">
        <v>15493</v>
      </c>
      <c r="B3011" t="s">
        <v>111</v>
      </c>
      <c r="C3011" t="s">
        <v>15494</v>
      </c>
      <c r="D3011" t="s">
        <v>3</v>
      </c>
      <c r="E3011" t="s">
        <v>204</v>
      </c>
      <c r="F3011" t="s">
        <v>1054</v>
      </c>
      <c r="G3011" t="s">
        <v>3</v>
      </c>
      <c r="H3011" t="s">
        <v>115</v>
      </c>
      <c r="I3011" t="s">
        <v>15064</v>
      </c>
      <c r="J3011" t="e">
        <f>+VLOOKUP(I3011,NOMENCLATURA!$A$3:$B$20,2,FALSE)</f>
        <v>#N/A</v>
      </c>
      <c r="K3011" t="s">
        <v>15495</v>
      </c>
      <c r="L3011" t="s">
        <v>15496</v>
      </c>
      <c r="M3011" s="2">
        <v>42562</v>
      </c>
      <c r="N3011" t="s">
        <v>207</v>
      </c>
      <c r="O3011" t="s">
        <v>15067</v>
      </c>
      <c r="P3011" t="s">
        <v>15497</v>
      </c>
      <c r="Q3011" t="s">
        <v>45</v>
      </c>
      <c r="R3011" t="s">
        <v>192</v>
      </c>
      <c r="S3011" t="s">
        <v>15498</v>
      </c>
      <c r="T3011" t="s">
        <v>3</v>
      </c>
      <c r="U3011" t="s">
        <v>3</v>
      </c>
      <c r="V3011" t="str">
        <f>VLOOKUP(A3011,Ventas!$A$2:$H$3062,7,FALSE)</f>
        <v>N0</v>
      </c>
      <c r="W3011" t="str">
        <f>VLOOKUP(A3011,Ventas!$A$2:$H$3062,8,FALSE)</f>
        <v>OJ</v>
      </c>
      <c r="X3011" t="e">
        <f>VLOOKUP(A3011,'Correo 1'!$A$2:$C$3062,3,FALSE)</f>
        <v>#N/A</v>
      </c>
    </row>
    <row r="3012" spans="1:24" x14ac:dyDescent="0.2">
      <c r="A3012" t="s">
        <v>15499</v>
      </c>
      <c r="B3012" t="s">
        <v>111</v>
      </c>
      <c r="C3012" t="s">
        <v>15500</v>
      </c>
      <c r="D3012" t="s">
        <v>3</v>
      </c>
      <c r="E3012" t="s">
        <v>204</v>
      </c>
      <c r="F3012" t="s">
        <v>186</v>
      </c>
      <c r="G3012" t="s">
        <v>3</v>
      </c>
      <c r="H3012" t="s">
        <v>115</v>
      </c>
      <c r="I3012" t="s">
        <v>15064</v>
      </c>
      <c r="J3012" t="e">
        <f>+VLOOKUP(I3012,NOMENCLATURA!$A$3:$B$20,2,FALSE)</f>
        <v>#N/A</v>
      </c>
      <c r="K3012" t="s">
        <v>15501</v>
      </c>
      <c r="L3012" t="s">
        <v>15502</v>
      </c>
      <c r="M3012" s="2">
        <v>42562</v>
      </c>
      <c r="N3012" t="s">
        <v>207</v>
      </c>
      <c r="O3012" t="s">
        <v>15067</v>
      </c>
      <c r="P3012" t="s">
        <v>15503</v>
      </c>
      <c r="Q3012" t="s">
        <v>45</v>
      </c>
      <c r="R3012" t="s">
        <v>192</v>
      </c>
      <c r="S3012" t="s">
        <v>15504</v>
      </c>
      <c r="T3012" t="s">
        <v>3</v>
      </c>
      <c r="U3012" t="s">
        <v>3</v>
      </c>
      <c r="V3012" t="str">
        <f>VLOOKUP(A3012,Ventas!$A$2:$H$3062,7,FALSE)</f>
        <v>N0</v>
      </c>
      <c r="W3012" t="str">
        <f>VLOOKUP(A3012,Ventas!$A$2:$H$3062,8,FALSE)</f>
        <v>OJ</v>
      </c>
      <c r="X3012" t="e">
        <f>VLOOKUP(A3012,'Correo 1'!$A$2:$C$3062,3,FALSE)</f>
        <v>#N/A</v>
      </c>
    </row>
    <row r="3013" spans="1:24" x14ac:dyDescent="0.2">
      <c r="A3013" t="s">
        <v>15505</v>
      </c>
      <c r="B3013" t="s">
        <v>111</v>
      </c>
      <c r="C3013" t="s">
        <v>15506</v>
      </c>
      <c r="D3013" t="s">
        <v>3</v>
      </c>
      <c r="E3013" t="s">
        <v>3775</v>
      </c>
      <c r="F3013" t="s">
        <v>3438</v>
      </c>
      <c r="G3013" t="s">
        <v>3</v>
      </c>
      <c r="H3013" t="s">
        <v>79</v>
      </c>
      <c r="I3013" t="s">
        <v>15064</v>
      </c>
      <c r="J3013" t="e">
        <f>+VLOOKUP(I3013,NOMENCLATURA!$A$3:$B$20,2,FALSE)</f>
        <v>#N/A</v>
      </c>
      <c r="K3013" t="s">
        <v>15507</v>
      </c>
      <c r="L3013" t="s">
        <v>15508</v>
      </c>
      <c r="M3013" s="2">
        <v>42562</v>
      </c>
      <c r="N3013" t="s">
        <v>207</v>
      </c>
      <c r="O3013" t="s">
        <v>15067</v>
      </c>
      <c r="P3013" t="s">
        <v>15509</v>
      </c>
      <c r="Q3013" t="s">
        <v>45</v>
      </c>
      <c r="R3013" t="s">
        <v>192</v>
      </c>
      <c r="S3013" t="s">
        <v>15510</v>
      </c>
      <c r="T3013" t="s">
        <v>3</v>
      </c>
      <c r="U3013" t="s">
        <v>3</v>
      </c>
      <c r="V3013" t="str">
        <f>VLOOKUP(A3013,Ventas!$A$2:$H$3062,7,FALSE)</f>
        <v>N0</v>
      </c>
      <c r="W3013" t="str">
        <f>VLOOKUP(A3013,Ventas!$A$2:$H$3062,8,FALSE)</f>
        <v>OJ</v>
      </c>
      <c r="X3013" t="e">
        <f>VLOOKUP(A3013,'Correo 1'!$A$2:$C$3062,3,FALSE)</f>
        <v>#N/A</v>
      </c>
    </row>
    <row r="3014" spans="1:24" x14ac:dyDescent="0.2">
      <c r="A3014" t="s">
        <v>15511</v>
      </c>
      <c r="B3014" t="s">
        <v>111</v>
      </c>
      <c r="C3014" t="s">
        <v>15512</v>
      </c>
      <c r="D3014" t="s">
        <v>3</v>
      </c>
      <c r="E3014" t="s">
        <v>3142</v>
      </c>
      <c r="F3014" t="s">
        <v>3490</v>
      </c>
      <c r="G3014" t="s">
        <v>3</v>
      </c>
      <c r="H3014" t="s">
        <v>333</v>
      </c>
      <c r="I3014" t="s">
        <v>15064</v>
      </c>
      <c r="J3014" t="e">
        <f>+VLOOKUP(I3014,NOMENCLATURA!$A$3:$B$20,2,FALSE)</f>
        <v>#N/A</v>
      </c>
      <c r="K3014" t="s">
        <v>15513</v>
      </c>
      <c r="L3014" t="s">
        <v>15514</v>
      </c>
      <c r="M3014" s="2">
        <v>42562</v>
      </c>
      <c r="N3014" t="s">
        <v>207</v>
      </c>
      <c r="O3014" t="s">
        <v>15067</v>
      </c>
      <c r="P3014" t="s">
        <v>15515</v>
      </c>
      <c r="Q3014" t="s">
        <v>45</v>
      </c>
      <c r="R3014" t="s">
        <v>192</v>
      </c>
      <c r="S3014" t="s">
        <v>15516</v>
      </c>
      <c r="T3014" t="s">
        <v>3</v>
      </c>
      <c r="U3014" t="s">
        <v>3</v>
      </c>
      <c r="V3014" t="str">
        <f>VLOOKUP(A3014,Ventas!$A$2:$H$3062,7,FALSE)</f>
        <v>N0</v>
      </c>
      <c r="W3014" t="str">
        <f>VLOOKUP(A3014,Ventas!$A$2:$H$3062,8,FALSE)</f>
        <v>OJ</v>
      </c>
      <c r="X3014" t="e">
        <f>VLOOKUP(A3014,'Correo 1'!$A$2:$C$3062,3,FALSE)</f>
        <v>#N/A</v>
      </c>
    </row>
    <row r="3015" spans="1:24" x14ac:dyDescent="0.2">
      <c r="A3015" t="s">
        <v>15517</v>
      </c>
      <c r="B3015" t="s">
        <v>111</v>
      </c>
      <c r="C3015" t="s">
        <v>15518</v>
      </c>
      <c r="D3015" t="s">
        <v>3</v>
      </c>
      <c r="E3015" t="s">
        <v>3126</v>
      </c>
      <c r="F3015" t="s">
        <v>2330</v>
      </c>
      <c r="G3015" t="s">
        <v>3</v>
      </c>
      <c r="H3015" t="s">
        <v>3127</v>
      </c>
      <c r="I3015" t="s">
        <v>15064</v>
      </c>
      <c r="J3015" t="e">
        <f>+VLOOKUP(I3015,NOMENCLATURA!$A$3:$B$20,2,FALSE)</f>
        <v>#N/A</v>
      </c>
      <c r="K3015" t="s">
        <v>15519</v>
      </c>
      <c r="L3015" t="s">
        <v>15520</v>
      </c>
      <c r="M3015" s="2">
        <v>42562</v>
      </c>
      <c r="N3015" t="s">
        <v>207</v>
      </c>
      <c r="O3015" t="s">
        <v>15067</v>
      </c>
      <c r="P3015" t="s">
        <v>15521</v>
      </c>
      <c r="Q3015" t="s">
        <v>45</v>
      </c>
      <c r="R3015" t="s">
        <v>192</v>
      </c>
      <c r="S3015" t="s">
        <v>15522</v>
      </c>
      <c r="T3015" t="s">
        <v>3</v>
      </c>
      <c r="U3015" t="s">
        <v>3</v>
      </c>
      <c r="V3015" t="str">
        <f>VLOOKUP(A3015,Ventas!$A$2:$H$3062,7,FALSE)</f>
        <v>N0</v>
      </c>
      <c r="W3015" t="str">
        <f>VLOOKUP(A3015,Ventas!$A$2:$H$3062,8,FALSE)</f>
        <v>OJ</v>
      </c>
      <c r="X3015" t="e">
        <f>VLOOKUP(A3015,'Correo 1'!$A$2:$C$3062,3,FALSE)</f>
        <v>#N/A</v>
      </c>
    </row>
    <row r="3016" spans="1:24" x14ac:dyDescent="0.2">
      <c r="A3016" t="s">
        <v>15523</v>
      </c>
      <c r="B3016" t="s">
        <v>111</v>
      </c>
      <c r="C3016" t="s">
        <v>15524</v>
      </c>
      <c r="D3016" t="s">
        <v>3</v>
      </c>
      <c r="E3016" t="s">
        <v>4132</v>
      </c>
      <c r="F3016" t="s">
        <v>2109</v>
      </c>
      <c r="G3016" t="s">
        <v>3</v>
      </c>
      <c r="H3016" t="s">
        <v>333</v>
      </c>
      <c r="I3016" t="s">
        <v>15064</v>
      </c>
      <c r="J3016" t="e">
        <f>+VLOOKUP(I3016,NOMENCLATURA!$A$3:$B$20,2,FALSE)</f>
        <v>#N/A</v>
      </c>
      <c r="K3016" t="s">
        <v>15525</v>
      </c>
      <c r="L3016" t="s">
        <v>15526</v>
      </c>
      <c r="M3016" s="2">
        <v>42562</v>
      </c>
      <c r="N3016" t="s">
        <v>207</v>
      </c>
      <c r="O3016" t="s">
        <v>15067</v>
      </c>
      <c r="P3016" t="s">
        <v>15527</v>
      </c>
      <c r="Q3016" t="s">
        <v>45</v>
      </c>
      <c r="R3016" t="s">
        <v>192</v>
      </c>
      <c r="S3016" t="s">
        <v>15528</v>
      </c>
      <c r="T3016" t="s">
        <v>3</v>
      </c>
      <c r="U3016" t="s">
        <v>3</v>
      </c>
      <c r="V3016" t="str">
        <f>VLOOKUP(A3016,Ventas!$A$2:$H$3062,7,FALSE)</f>
        <v>N0</v>
      </c>
      <c r="W3016" t="str">
        <f>VLOOKUP(A3016,Ventas!$A$2:$H$3062,8,FALSE)</f>
        <v>OJ</v>
      </c>
      <c r="X3016" t="e">
        <f>VLOOKUP(A3016,'Correo 1'!$A$2:$C$3062,3,FALSE)</f>
        <v>#N/A</v>
      </c>
    </row>
    <row r="3017" spans="1:24" x14ac:dyDescent="0.2">
      <c r="A3017" t="s">
        <v>15529</v>
      </c>
      <c r="B3017" t="s">
        <v>111</v>
      </c>
      <c r="C3017" t="s">
        <v>15530</v>
      </c>
      <c r="D3017" t="s">
        <v>3</v>
      </c>
      <c r="E3017" t="s">
        <v>204</v>
      </c>
      <c r="F3017" t="s">
        <v>2008</v>
      </c>
      <c r="G3017" t="s">
        <v>3</v>
      </c>
      <c r="H3017" t="s">
        <v>115</v>
      </c>
      <c r="I3017" t="s">
        <v>15064</v>
      </c>
      <c r="J3017" t="e">
        <f>+VLOOKUP(I3017,NOMENCLATURA!$A$3:$B$20,2,FALSE)</f>
        <v>#N/A</v>
      </c>
      <c r="K3017" t="s">
        <v>15531</v>
      </c>
      <c r="L3017" t="s">
        <v>15532</v>
      </c>
      <c r="M3017" s="2">
        <v>42562</v>
      </c>
      <c r="N3017" t="s">
        <v>207</v>
      </c>
      <c r="O3017" t="s">
        <v>15067</v>
      </c>
      <c r="P3017" t="s">
        <v>15533</v>
      </c>
      <c r="Q3017" t="s">
        <v>45</v>
      </c>
      <c r="R3017" t="s">
        <v>192</v>
      </c>
      <c r="S3017" t="s">
        <v>15534</v>
      </c>
      <c r="T3017" t="s">
        <v>3</v>
      </c>
      <c r="U3017" t="s">
        <v>3</v>
      </c>
      <c r="V3017" t="str">
        <f>VLOOKUP(A3017,Ventas!$A$2:$H$3062,7,FALSE)</f>
        <v>N0</v>
      </c>
      <c r="W3017" t="str">
        <f>VLOOKUP(A3017,Ventas!$A$2:$H$3062,8,FALSE)</f>
        <v>OJ</v>
      </c>
      <c r="X3017" t="e">
        <f>VLOOKUP(A3017,'Correo 1'!$A$2:$C$3062,3,FALSE)</f>
        <v>#N/A</v>
      </c>
    </row>
    <row r="3018" spans="1:24" x14ac:dyDescent="0.2">
      <c r="A3018" t="s">
        <v>15535</v>
      </c>
      <c r="B3018" t="s">
        <v>111</v>
      </c>
      <c r="C3018" t="s">
        <v>15536</v>
      </c>
      <c r="D3018" t="s">
        <v>3</v>
      </c>
      <c r="E3018" t="s">
        <v>2952</v>
      </c>
      <c r="F3018" t="s">
        <v>3629</v>
      </c>
      <c r="G3018" t="s">
        <v>3</v>
      </c>
      <c r="H3018" t="s">
        <v>1046</v>
      </c>
      <c r="I3018" t="s">
        <v>15064</v>
      </c>
      <c r="J3018" t="e">
        <f>+VLOOKUP(I3018,NOMENCLATURA!$A$3:$B$20,2,FALSE)</f>
        <v>#N/A</v>
      </c>
      <c r="K3018" t="s">
        <v>15537</v>
      </c>
      <c r="L3018" t="s">
        <v>15538</v>
      </c>
      <c r="M3018" s="2">
        <v>42562</v>
      </c>
      <c r="N3018" t="s">
        <v>207</v>
      </c>
      <c r="O3018" t="s">
        <v>15067</v>
      </c>
      <c r="P3018" t="s">
        <v>15539</v>
      </c>
      <c r="Q3018" t="s">
        <v>45</v>
      </c>
      <c r="R3018" t="s">
        <v>192</v>
      </c>
      <c r="S3018" t="s">
        <v>15540</v>
      </c>
      <c r="T3018" t="s">
        <v>3</v>
      </c>
      <c r="U3018" t="s">
        <v>3</v>
      </c>
      <c r="V3018" t="str">
        <f>VLOOKUP(A3018,Ventas!$A$2:$H$3062,7,FALSE)</f>
        <v>N0</v>
      </c>
      <c r="W3018" t="str">
        <f>VLOOKUP(A3018,Ventas!$A$2:$H$3062,8,FALSE)</f>
        <v>OJ</v>
      </c>
      <c r="X3018" t="e">
        <f>VLOOKUP(A3018,'Correo 1'!$A$2:$C$3062,3,FALSE)</f>
        <v>#N/A</v>
      </c>
    </row>
    <row r="3019" spans="1:24" x14ac:dyDescent="0.2">
      <c r="A3019" t="s">
        <v>15541</v>
      </c>
      <c r="B3019" t="s">
        <v>111</v>
      </c>
      <c r="C3019" t="s">
        <v>15542</v>
      </c>
      <c r="D3019" t="s">
        <v>3</v>
      </c>
      <c r="E3019" t="s">
        <v>204</v>
      </c>
      <c r="F3019" t="s">
        <v>4103</v>
      </c>
      <c r="G3019" t="s">
        <v>3</v>
      </c>
      <c r="H3019" t="s">
        <v>115</v>
      </c>
      <c r="I3019" t="s">
        <v>15064</v>
      </c>
      <c r="J3019" t="e">
        <f>+VLOOKUP(I3019,NOMENCLATURA!$A$3:$B$20,2,FALSE)</f>
        <v>#N/A</v>
      </c>
      <c r="K3019" t="s">
        <v>15364</v>
      </c>
      <c r="L3019" t="s">
        <v>15543</v>
      </c>
      <c r="M3019" s="2">
        <v>42562</v>
      </c>
      <c r="N3019" t="s">
        <v>207</v>
      </c>
      <c r="O3019" t="s">
        <v>15067</v>
      </c>
      <c r="P3019" t="s">
        <v>15544</v>
      </c>
      <c r="Q3019" t="s">
        <v>45</v>
      </c>
      <c r="R3019" t="s">
        <v>192</v>
      </c>
      <c r="S3019" t="s">
        <v>15545</v>
      </c>
      <c r="T3019" t="s">
        <v>3</v>
      </c>
      <c r="U3019" t="s">
        <v>3</v>
      </c>
      <c r="V3019" t="str">
        <f>VLOOKUP(A3019,Ventas!$A$2:$H$3062,7,FALSE)</f>
        <v>N0</v>
      </c>
      <c r="W3019" t="str">
        <f>VLOOKUP(A3019,Ventas!$A$2:$H$3062,8,FALSE)</f>
        <v>OJ</v>
      </c>
      <c r="X3019" t="e">
        <f>VLOOKUP(A3019,'Correo 1'!$A$2:$C$3062,3,FALSE)</f>
        <v>#N/A</v>
      </c>
    </row>
    <row r="3020" spans="1:24" x14ac:dyDescent="0.2">
      <c r="A3020" t="s">
        <v>15546</v>
      </c>
      <c r="B3020" t="s">
        <v>111</v>
      </c>
      <c r="C3020" t="s">
        <v>15547</v>
      </c>
      <c r="D3020" t="s">
        <v>3</v>
      </c>
      <c r="E3020" t="s">
        <v>204</v>
      </c>
      <c r="F3020" t="s">
        <v>1272</v>
      </c>
      <c r="G3020" t="s">
        <v>3</v>
      </c>
      <c r="H3020" t="s">
        <v>115</v>
      </c>
      <c r="I3020" t="s">
        <v>15064</v>
      </c>
      <c r="J3020" t="e">
        <f>+VLOOKUP(I3020,NOMENCLATURA!$A$3:$B$20,2,FALSE)</f>
        <v>#N/A</v>
      </c>
      <c r="K3020" t="s">
        <v>15548</v>
      </c>
      <c r="L3020" t="s">
        <v>15549</v>
      </c>
      <c r="M3020" s="2">
        <v>42562</v>
      </c>
      <c r="N3020" t="s">
        <v>207</v>
      </c>
      <c r="O3020" t="s">
        <v>15067</v>
      </c>
      <c r="P3020" t="s">
        <v>15550</v>
      </c>
      <c r="Q3020" t="s">
        <v>45</v>
      </c>
      <c r="R3020" t="s">
        <v>192</v>
      </c>
      <c r="S3020" t="s">
        <v>15551</v>
      </c>
      <c r="T3020" t="s">
        <v>3</v>
      </c>
      <c r="U3020" t="s">
        <v>3</v>
      </c>
      <c r="V3020" t="str">
        <f>VLOOKUP(A3020,Ventas!$A$2:$H$3062,7,FALSE)</f>
        <v>N0</v>
      </c>
      <c r="W3020" t="str">
        <f>VLOOKUP(A3020,Ventas!$A$2:$H$3062,8,FALSE)</f>
        <v>OJ</v>
      </c>
      <c r="X3020" t="e">
        <f>VLOOKUP(A3020,'Correo 1'!$A$2:$C$3062,3,FALSE)</f>
        <v>#N/A</v>
      </c>
    </row>
    <row r="3021" spans="1:24" x14ac:dyDescent="0.2">
      <c r="A3021" t="s">
        <v>15552</v>
      </c>
      <c r="B3021" t="s">
        <v>111</v>
      </c>
      <c r="C3021" t="s">
        <v>15553</v>
      </c>
      <c r="D3021" t="s">
        <v>3</v>
      </c>
      <c r="E3021" t="s">
        <v>3126</v>
      </c>
      <c r="F3021" t="s">
        <v>2330</v>
      </c>
      <c r="G3021" t="s">
        <v>3</v>
      </c>
      <c r="H3021" t="s">
        <v>3127</v>
      </c>
      <c r="I3021" t="s">
        <v>15064</v>
      </c>
      <c r="J3021" t="e">
        <f>+VLOOKUP(I3021,NOMENCLATURA!$A$3:$B$20,2,FALSE)</f>
        <v>#N/A</v>
      </c>
      <c r="K3021" t="s">
        <v>15554</v>
      </c>
      <c r="L3021" t="s">
        <v>15555</v>
      </c>
      <c r="M3021" s="2">
        <v>42562</v>
      </c>
      <c r="N3021" t="s">
        <v>207</v>
      </c>
      <c r="O3021" t="s">
        <v>15067</v>
      </c>
      <c r="P3021" t="s">
        <v>15556</v>
      </c>
      <c r="Q3021" t="s">
        <v>45</v>
      </c>
      <c r="R3021" t="s">
        <v>192</v>
      </c>
      <c r="S3021" t="s">
        <v>15557</v>
      </c>
      <c r="T3021" t="s">
        <v>3</v>
      </c>
      <c r="U3021" t="s">
        <v>3</v>
      </c>
      <c r="V3021" t="str">
        <f>VLOOKUP(A3021,Ventas!$A$2:$H$3062,7,FALSE)</f>
        <v>N0</v>
      </c>
      <c r="W3021" t="str">
        <f>VLOOKUP(A3021,Ventas!$A$2:$H$3062,8,FALSE)</f>
        <v>OJ</v>
      </c>
      <c r="X3021" t="e">
        <f>VLOOKUP(A3021,'Correo 1'!$A$2:$C$3062,3,FALSE)</f>
        <v>#N/A</v>
      </c>
    </row>
    <row r="3022" spans="1:24" x14ac:dyDescent="0.2">
      <c r="A3022" t="s">
        <v>15558</v>
      </c>
      <c r="B3022" t="s">
        <v>111</v>
      </c>
      <c r="C3022" t="s">
        <v>15559</v>
      </c>
      <c r="D3022" t="s">
        <v>3</v>
      </c>
      <c r="E3022" t="s">
        <v>204</v>
      </c>
      <c r="F3022" t="s">
        <v>1258</v>
      </c>
      <c r="G3022" t="s">
        <v>3</v>
      </c>
      <c r="H3022" t="s">
        <v>115</v>
      </c>
      <c r="I3022" t="s">
        <v>15064</v>
      </c>
      <c r="J3022" t="e">
        <f>+VLOOKUP(I3022,NOMENCLATURA!$A$3:$B$20,2,FALSE)</f>
        <v>#N/A</v>
      </c>
      <c r="K3022" t="s">
        <v>15560</v>
      </c>
      <c r="L3022" t="s">
        <v>15561</v>
      </c>
      <c r="M3022" s="2">
        <v>42562</v>
      </c>
      <c r="N3022" t="s">
        <v>207</v>
      </c>
      <c r="O3022" t="s">
        <v>15067</v>
      </c>
      <c r="P3022" t="s">
        <v>15562</v>
      </c>
      <c r="Q3022" t="s">
        <v>45</v>
      </c>
      <c r="R3022" t="s">
        <v>192</v>
      </c>
      <c r="S3022" t="s">
        <v>15563</v>
      </c>
      <c r="T3022" t="s">
        <v>3</v>
      </c>
      <c r="U3022" t="s">
        <v>3</v>
      </c>
      <c r="V3022" t="str">
        <f>VLOOKUP(A3022,Ventas!$A$2:$H$3062,7,FALSE)</f>
        <v>N0</v>
      </c>
      <c r="W3022" t="str">
        <f>VLOOKUP(A3022,Ventas!$A$2:$H$3062,8,FALSE)</f>
        <v>OJ</v>
      </c>
      <c r="X3022" t="e">
        <f>VLOOKUP(A3022,'Correo 1'!$A$2:$C$3062,3,FALSE)</f>
        <v>#N/A</v>
      </c>
    </row>
    <row r="3023" spans="1:24" x14ac:dyDescent="0.2">
      <c r="A3023" t="s">
        <v>15564</v>
      </c>
      <c r="B3023" t="s">
        <v>111</v>
      </c>
      <c r="C3023" t="s">
        <v>15565</v>
      </c>
      <c r="D3023" t="s">
        <v>3</v>
      </c>
      <c r="E3023" t="s">
        <v>4679</v>
      </c>
      <c r="F3023" t="s">
        <v>2779</v>
      </c>
      <c r="G3023" t="s">
        <v>3</v>
      </c>
      <c r="H3023" t="s">
        <v>2780</v>
      </c>
      <c r="I3023" t="s">
        <v>15064</v>
      </c>
      <c r="J3023" t="e">
        <f>+VLOOKUP(I3023,NOMENCLATURA!$A$3:$B$20,2,FALSE)</f>
        <v>#N/A</v>
      </c>
      <c r="K3023" t="s">
        <v>15566</v>
      </c>
      <c r="L3023" t="s">
        <v>15567</v>
      </c>
      <c r="M3023" s="2">
        <v>42562</v>
      </c>
      <c r="N3023" t="s">
        <v>207</v>
      </c>
      <c r="O3023" t="s">
        <v>15067</v>
      </c>
      <c r="P3023" t="s">
        <v>15568</v>
      </c>
      <c r="Q3023" t="s">
        <v>45</v>
      </c>
      <c r="R3023" t="s">
        <v>192</v>
      </c>
      <c r="S3023" t="s">
        <v>15569</v>
      </c>
      <c r="T3023" t="s">
        <v>3</v>
      </c>
      <c r="U3023" t="s">
        <v>3</v>
      </c>
      <c r="V3023" t="str">
        <f>VLOOKUP(A3023,Ventas!$A$2:$H$3062,7,FALSE)</f>
        <v>N0</v>
      </c>
      <c r="W3023" t="str">
        <f>VLOOKUP(A3023,Ventas!$A$2:$H$3062,8,FALSE)</f>
        <v>OJ</v>
      </c>
      <c r="X3023" t="e">
        <f>VLOOKUP(A3023,'Correo 1'!$A$2:$C$3062,3,FALSE)</f>
        <v>#N/A</v>
      </c>
    </row>
    <row r="3024" spans="1:24" x14ac:dyDescent="0.2">
      <c r="A3024" t="s">
        <v>15570</v>
      </c>
      <c r="B3024" t="s">
        <v>111</v>
      </c>
      <c r="C3024" t="s">
        <v>15571</v>
      </c>
      <c r="D3024" t="s">
        <v>3</v>
      </c>
      <c r="E3024" t="s">
        <v>3019</v>
      </c>
      <c r="F3024" t="s">
        <v>3512</v>
      </c>
      <c r="G3024" t="s">
        <v>3</v>
      </c>
      <c r="H3024" t="s">
        <v>1087</v>
      </c>
      <c r="I3024" t="s">
        <v>15064</v>
      </c>
      <c r="J3024" t="e">
        <f>+VLOOKUP(I3024,NOMENCLATURA!$A$3:$B$20,2,FALSE)</f>
        <v>#N/A</v>
      </c>
      <c r="K3024" t="s">
        <v>15268</v>
      </c>
      <c r="L3024" t="s">
        <v>15572</v>
      </c>
      <c r="M3024" s="2">
        <v>42562</v>
      </c>
      <c r="N3024" t="s">
        <v>207</v>
      </c>
      <c r="O3024" t="s">
        <v>15067</v>
      </c>
      <c r="P3024" t="s">
        <v>15573</v>
      </c>
      <c r="Q3024" t="s">
        <v>45</v>
      </c>
      <c r="R3024" t="s">
        <v>192</v>
      </c>
      <c r="S3024" t="s">
        <v>15574</v>
      </c>
      <c r="T3024" t="s">
        <v>3</v>
      </c>
      <c r="U3024" t="s">
        <v>3</v>
      </c>
      <c r="V3024" t="str">
        <f>VLOOKUP(A3024,Ventas!$A$2:$H$3062,7,FALSE)</f>
        <v>N0</v>
      </c>
      <c r="W3024" t="str">
        <f>VLOOKUP(A3024,Ventas!$A$2:$H$3062,8,FALSE)</f>
        <v>OJ</v>
      </c>
      <c r="X3024" t="e">
        <f>VLOOKUP(A3024,'Correo 1'!$A$2:$C$3062,3,FALSE)</f>
        <v>#N/A</v>
      </c>
    </row>
    <row r="3025" spans="1:24" x14ac:dyDescent="0.2">
      <c r="A3025" t="s">
        <v>15575</v>
      </c>
      <c r="B3025" t="s">
        <v>111</v>
      </c>
      <c r="C3025" t="s">
        <v>15576</v>
      </c>
      <c r="D3025" t="s">
        <v>3</v>
      </c>
      <c r="E3025" t="s">
        <v>5389</v>
      </c>
      <c r="F3025" t="s">
        <v>15577</v>
      </c>
      <c r="G3025" t="s">
        <v>3</v>
      </c>
      <c r="H3025" t="s">
        <v>115</v>
      </c>
      <c r="I3025" t="s">
        <v>15064</v>
      </c>
      <c r="J3025" t="e">
        <f>+VLOOKUP(I3025,NOMENCLATURA!$A$3:$B$20,2,FALSE)</f>
        <v>#N/A</v>
      </c>
      <c r="K3025" t="s">
        <v>15578</v>
      </c>
      <c r="L3025" t="s">
        <v>15579</v>
      </c>
      <c r="M3025" s="2">
        <v>42562</v>
      </c>
      <c r="N3025" t="s">
        <v>207</v>
      </c>
      <c r="O3025" t="s">
        <v>15067</v>
      </c>
      <c r="P3025" t="s">
        <v>15580</v>
      </c>
      <c r="Q3025" t="s">
        <v>45</v>
      </c>
      <c r="R3025" t="s">
        <v>192</v>
      </c>
      <c r="S3025" t="s">
        <v>15581</v>
      </c>
      <c r="T3025" t="s">
        <v>3</v>
      </c>
      <c r="U3025" t="s">
        <v>3</v>
      </c>
      <c r="V3025" t="str">
        <f>VLOOKUP(A3025,Ventas!$A$2:$H$3062,7,FALSE)</f>
        <v>N0</v>
      </c>
      <c r="W3025" t="str">
        <f>VLOOKUP(A3025,Ventas!$A$2:$H$3062,8,FALSE)</f>
        <v>OJ</v>
      </c>
      <c r="X3025" t="e">
        <f>VLOOKUP(A3025,'Correo 1'!$A$2:$C$3062,3,FALSE)</f>
        <v>#N/A</v>
      </c>
    </row>
    <row r="3026" spans="1:24" x14ac:dyDescent="0.2">
      <c r="A3026" t="s">
        <v>15582</v>
      </c>
      <c r="B3026" t="s">
        <v>111</v>
      </c>
      <c r="C3026" t="s">
        <v>15583</v>
      </c>
      <c r="D3026" t="s">
        <v>3</v>
      </c>
      <c r="E3026" t="s">
        <v>204</v>
      </c>
      <c r="F3026" t="s">
        <v>951</v>
      </c>
      <c r="G3026" t="s">
        <v>3</v>
      </c>
      <c r="H3026" t="s">
        <v>115</v>
      </c>
      <c r="I3026" t="s">
        <v>15064</v>
      </c>
      <c r="J3026" t="e">
        <f>+VLOOKUP(I3026,NOMENCLATURA!$A$3:$B$20,2,FALSE)</f>
        <v>#N/A</v>
      </c>
      <c r="K3026" t="s">
        <v>15584</v>
      </c>
      <c r="L3026" t="s">
        <v>15585</v>
      </c>
      <c r="M3026" s="2">
        <v>42562</v>
      </c>
      <c r="N3026" t="s">
        <v>207</v>
      </c>
      <c r="O3026" t="s">
        <v>15067</v>
      </c>
      <c r="P3026" t="s">
        <v>15586</v>
      </c>
      <c r="Q3026" t="s">
        <v>45</v>
      </c>
      <c r="R3026" t="s">
        <v>192</v>
      </c>
      <c r="S3026" t="s">
        <v>15587</v>
      </c>
      <c r="T3026" t="s">
        <v>3</v>
      </c>
      <c r="U3026" t="s">
        <v>3</v>
      </c>
      <c r="V3026" t="str">
        <f>VLOOKUP(A3026,Ventas!$A$2:$H$3062,7,FALSE)</f>
        <v>N0</v>
      </c>
      <c r="W3026" t="str">
        <f>VLOOKUP(A3026,Ventas!$A$2:$H$3062,8,FALSE)</f>
        <v>OJ</v>
      </c>
      <c r="X3026" t="e">
        <f>VLOOKUP(A3026,'Correo 1'!$A$2:$C$3062,3,FALSE)</f>
        <v>#N/A</v>
      </c>
    </row>
    <row r="3027" spans="1:24" x14ac:dyDescent="0.2">
      <c r="A3027" t="s">
        <v>15588</v>
      </c>
      <c r="B3027" t="s">
        <v>111</v>
      </c>
      <c r="C3027" t="s">
        <v>15589</v>
      </c>
      <c r="D3027" t="s">
        <v>3</v>
      </c>
      <c r="E3027" t="s">
        <v>204</v>
      </c>
      <c r="F3027" t="s">
        <v>951</v>
      </c>
      <c r="G3027" t="s">
        <v>3</v>
      </c>
      <c r="H3027" t="s">
        <v>115</v>
      </c>
      <c r="I3027" t="s">
        <v>15064</v>
      </c>
      <c r="J3027" t="e">
        <f>+VLOOKUP(I3027,NOMENCLATURA!$A$3:$B$20,2,FALSE)</f>
        <v>#N/A</v>
      </c>
      <c r="K3027" t="s">
        <v>15590</v>
      </c>
      <c r="L3027" t="s">
        <v>15591</v>
      </c>
      <c r="M3027" s="2">
        <v>42562</v>
      </c>
      <c r="N3027" t="s">
        <v>207</v>
      </c>
      <c r="O3027" t="s">
        <v>15067</v>
      </c>
      <c r="P3027" t="s">
        <v>15592</v>
      </c>
      <c r="Q3027" t="s">
        <v>45</v>
      </c>
      <c r="R3027" t="s">
        <v>192</v>
      </c>
      <c r="S3027" t="s">
        <v>15593</v>
      </c>
      <c r="T3027" t="s">
        <v>3</v>
      </c>
      <c r="U3027" t="s">
        <v>3</v>
      </c>
      <c r="V3027" t="str">
        <f>VLOOKUP(A3027,Ventas!$A$2:$H$3062,7,FALSE)</f>
        <v>N0</v>
      </c>
      <c r="W3027" t="str">
        <f>VLOOKUP(A3027,Ventas!$A$2:$H$3062,8,FALSE)</f>
        <v>OJ</v>
      </c>
      <c r="X3027" t="e">
        <f>VLOOKUP(A3027,'Correo 1'!$A$2:$C$3062,3,FALSE)</f>
        <v>#N/A</v>
      </c>
    </row>
    <row r="3028" spans="1:24" x14ac:dyDescent="0.2">
      <c r="A3028" t="s">
        <v>15594</v>
      </c>
      <c r="B3028" t="s">
        <v>111</v>
      </c>
      <c r="C3028" t="s">
        <v>15595</v>
      </c>
      <c r="D3028" t="s">
        <v>3</v>
      </c>
      <c r="E3028" t="s">
        <v>3113</v>
      </c>
      <c r="F3028" t="s">
        <v>1045</v>
      </c>
      <c r="G3028" t="s">
        <v>3</v>
      </c>
      <c r="H3028" t="s">
        <v>1046</v>
      </c>
      <c r="I3028" t="s">
        <v>15064</v>
      </c>
      <c r="J3028" t="e">
        <f>+VLOOKUP(I3028,NOMENCLATURA!$A$3:$B$20,2,FALSE)</f>
        <v>#N/A</v>
      </c>
      <c r="K3028" t="s">
        <v>15596</v>
      </c>
      <c r="L3028" t="s">
        <v>15597</v>
      </c>
      <c r="M3028" s="2">
        <v>42562</v>
      </c>
      <c r="N3028" t="s">
        <v>207</v>
      </c>
      <c r="O3028" t="s">
        <v>15067</v>
      </c>
      <c r="P3028" t="s">
        <v>15598</v>
      </c>
      <c r="Q3028" t="s">
        <v>45</v>
      </c>
      <c r="R3028" t="s">
        <v>192</v>
      </c>
      <c r="S3028" t="s">
        <v>15599</v>
      </c>
      <c r="T3028" t="s">
        <v>3</v>
      </c>
      <c r="U3028" t="s">
        <v>3</v>
      </c>
      <c r="V3028" t="str">
        <f>VLOOKUP(A3028,Ventas!$A$2:$H$3062,7,FALSE)</f>
        <v>N0</v>
      </c>
      <c r="W3028" t="str">
        <f>VLOOKUP(A3028,Ventas!$A$2:$H$3062,8,FALSE)</f>
        <v>OJ</v>
      </c>
      <c r="X3028" t="e">
        <f>VLOOKUP(A3028,'Correo 1'!$A$2:$C$3062,3,FALSE)</f>
        <v>#N/A</v>
      </c>
    </row>
    <row r="3029" spans="1:24" x14ac:dyDescent="0.2">
      <c r="A3029" t="s">
        <v>15600</v>
      </c>
      <c r="B3029" t="s">
        <v>111</v>
      </c>
      <c r="C3029" t="s">
        <v>15601</v>
      </c>
      <c r="D3029" t="s">
        <v>3</v>
      </c>
      <c r="E3029" t="s">
        <v>204</v>
      </c>
      <c r="F3029" t="s">
        <v>1099</v>
      </c>
      <c r="G3029" t="s">
        <v>3</v>
      </c>
      <c r="H3029" t="s">
        <v>115</v>
      </c>
      <c r="I3029" t="s">
        <v>15064</v>
      </c>
      <c r="J3029" t="e">
        <f>+VLOOKUP(I3029,NOMENCLATURA!$A$3:$B$20,2,FALSE)</f>
        <v>#N/A</v>
      </c>
      <c r="K3029" t="s">
        <v>15602</v>
      </c>
      <c r="L3029" t="s">
        <v>15603</v>
      </c>
      <c r="M3029" s="2">
        <v>42562</v>
      </c>
      <c r="N3029" t="s">
        <v>207</v>
      </c>
      <c r="O3029" t="s">
        <v>15067</v>
      </c>
      <c r="P3029" t="s">
        <v>15604</v>
      </c>
      <c r="Q3029" t="s">
        <v>45</v>
      </c>
      <c r="R3029" t="s">
        <v>192</v>
      </c>
      <c r="S3029" t="s">
        <v>15605</v>
      </c>
      <c r="T3029" t="s">
        <v>3</v>
      </c>
      <c r="U3029" t="s">
        <v>3</v>
      </c>
      <c r="V3029" t="str">
        <f>VLOOKUP(A3029,Ventas!$A$2:$H$3062,7,FALSE)</f>
        <v>N0</v>
      </c>
      <c r="W3029" t="str">
        <f>VLOOKUP(A3029,Ventas!$A$2:$H$3062,8,FALSE)</f>
        <v>OJ</v>
      </c>
      <c r="X3029" t="e">
        <f>VLOOKUP(A3029,'Correo 1'!$A$2:$C$3062,3,FALSE)</f>
        <v>#N/A</v>
      </c>
    </row>
    <row r="3030" spans="1:24" x14ac:dyDescent="0.2">
      <c r="A3030" t="s">
        <v>15606</v>
      </c>
      <c r="B3030" t="s">
        <v>111</v>
      </c>
      <c r="C3030" t="s">
        <v>15607</v>
      </c>
      <c r="D3030" t="s">
        <v>3</v>
      </c>
      <c r="E3030" t="s">
        <v>204</v>
      </c>
      <c r="F3030" t="s">
        <v>15608</v>
      </c>
      <c r="G3030" t="s">
        <v>3</v>
      </c>
      <c r="H3030" t="s">
        <v>115</v>
      </c>
      <c r="I3030" t="s">
        <v>15064</v>
      </c>
      <c r="J3030" t="e">
        <f>+VLOOKUP(I3030,NOMENCLATURA!$A$3:$B$20,2,FALSE)</f>
        <v>#N/A</v>
      </c>
      <c r="K3030" t="s">
        <v>15609</v>
      </c>
      <c r="L3030" t="s">
        <v>15610</v>
      </c>
      <c r="M3030" s="2">
        <v>42562</v>
      </c>
      <c r="N3030" t="s">
        <v>207</v>
      </c>
      <c r="O3030" t="s">
        <v>15067</v>
      </c>
      <c r="P3030" t="s">
        <v>15611</v>
      </c>
      <c r="Q3030" t="s">
        <v>45</v>
      </c>
      <c r="R3030" t="s">
        <v>192</v>
      </c>
      <c r="S3030" t="s">
        <v>15612</v>
      </c>
      <c r="T3030" t="s">
        <v>3</v>
      </c>
      <c r="U3030" t="s">
        <v>3</v>
      </c>
      <c r="V3030" t="str">
        <f>VLOOKUP(A3030,Ventas!$A$2:$H$3062,7,FALSE)</f>
        <v>N0</v>
      </c>
      <c r="W3030" t="str">
        <f>VLOOKUP(A3030,Ventas!$A$2:$H$3062,8,FALSE)</f>
        <v>OJ</v>
      </c>
      <c r="X3030" t="e">
        <f>VLOOKUP(A3030,'Correo 1'!$A$2:$C$3062,3,FALSE)</f>
        <v>#N/A</v>
      </c>
    </row>
    <row r="3031" spans="1:24" x14ac:dyDescent="0.2">
      <c r="A3031" t="s">
        <v>15613</v>
      </c>
      <c r="B3031" t="s">
        <v>111</v>
      </c>
      <c r="C3031" t="s">
        <v>15614</v>
      </c>
      <c r="D3031" t="s">
        <v>3</v>
      </c>
      <c r="E3031" t="s">
        <v>3964</v>
      </c>
      <c r="F3031" t="s">
        <v>1708</v>
      </c>
      <c r="G3031" t="s">
        <v>3</v>
      </c>
      <c r="H3031" t="s">
        <v>1709</v>
      </c>
      <c r="I3031" t="s">
        <v>15064</v>
      </c>
      <c r="J3031" t="e">
        <f>+VLOOKUP(I3031,NOMENCLATURA!$A$3:$B$20,2,FALSE)</f>
        <v>#N/A</v>
      </c>
      <c r="K3031" t="s">
        <v>15615</v>
      </c>
      <c r="L3031" t="s">
        <v>15616</v>
      </c>
      <c r="M3031" s="2">
        <v>42562</v>
      </c>
      <c r="N3031" t="s">
        <v>207</v>
      </c>
      <c r="O3031" t="s">
        <v>15067</v>
      </c>
      <c r="P3031" t="s">
        <v>15617</v>
      </c>
      <c r="Q3031" t="s">
        <v>45</v>
      </c>
      <c r="R3031" t="s">
        <v>192</v>
      </c>
      <c r="S3031" t="s">
        <v>15618</v>
      </c>
      <c r="T3031" t="s">
        <v>3</v>
      </c>
      <c r="U3031" t="s">
        <v>3</v>
      </c>
      <c r="V3031" t="str">
        <f>VLOOKUP(A3031,Ventas!$A$2:$H$3062,7,FALSE)</f>
        <v>N0</v>
      </c>
      <c r="W3031" t="str">
        <f>VLOOKUP(A3031,Ventas!$A$2:$H$3062,8,FALSE)</f>
        <v>OJ</v>
      </c>
      <c r="X3031" t="e">
        <f>VLOOKUP(A3031,'Correo 1'!$A$2:$C$3062,3,FALSE)</f>
        <v>#N/A</v>
      </c>
    </row>
    <row r="3032" spans="1:24" x14ac:dyDescent="0.2">
      <c r="A3032" t="s">
        <v>15619</v>
      </c>
      <c r="B3032" t="s">
        <v>111</v>
      </c>
      <c r="C3032" t="s">
        <v>15620</v>
      </c>
      <c r="D3032" t="s">
        <v>3</v>
      </c>
      <c r="E3032" t="s">
        <v>5088</v>
      </c>
      <c r="F3032" t="s">
        <v>12917</v>
      </c>
      <c r="G3032" t="s">
        <v>3</v>
      </c>
      <c r="H3032" t="s">
        <v>1046</v>
      </c>
      <c r="I3032" t="s">
        <v>15064</v>
      </c>
      <c r="J3032" t="e">
        <f>+VLOOKUP(I3032,NOMENCLATURA!$A$3:$B$20,2,FALSE)</f>
        <v>#N/A</v>
      </c>
      <c r="K3032" t="s">
        <v>15621</v>
      </c>
      <c r="L3032" t="s">
        <v>15622</v>
      </c>
      <c r="M3032" s="2">
        <v>42562</v>
      </c>
      <c r="N3032" t="s">
        <v>207</v>
      </c>
      <c r="O3032" t="s">
        <v>15067</v>
      </c>
      <c r="P3032" t="s">
        <v>15623</v>
      </c>
      <c r="Q3032" t="s">
        <v>45</v>
      </c>
      <c r="R3032" t="s">
        <v>192</v>
      </c>
      <c r="S3032" t="s">
        <v>15624</v>
      </c>
      <c r="T3032" t="s">
        <v>3</v>
      </c>
      <c r="U3032" t="s">
        <v>3</v>
      </c>
      <c r="V3032" t="str">
        <f>VLOOKUP(A3032,Ventas!$A$2:$H$3062,7,FALSE)</f>
        <v>N0</v>
      </c>
      <c r="W3032" t="str">
        <f>VLOOKUP(A3032,Ventas!$A$2:$H$3062,8,FALSE)</f>
        <v>OJ</v>
      </c>
      <c r="X3032" t="e">
        <f>VLOOKUP(A3032,'Correo 1'!$A$2:$C$3062,3,FALSE)</f>
        <v>#N/A</v>
      </c>
    </row>
    <row r="3033" spans="1:24" x14ac:dyDescent="0.2">
      <c r="A3033" t="s">
        <v>15625</v>
      </c>
      <c r="B3033" t="s">
        <v>111</v>
      </c>
      <c r="C3033" t="s">
        <v>15626</v>
      </c>
      <c r="D3033" t="s">
        <v>3</v>
      </c>
      <c r="E3033" t="s">
        <v>204</v>
      </c>
      <c r="F3033" t="s">
        <v>1183</v>
      </c>
      <c r="G3033" t="s">
        <v>3</v>
      </c>
      <c r="H3033" t="s">
        <v>115</v>
      </c>
      <c r="I3033" t="s">
        <v>15064</v>
      </c>
      <c r="J3033" t="e">
        <f>+VLOOKUP(I3033,NOMENCLATURA!$A$3:$B$20,2,FALSE)</f>
        <v>#N/A</v>
      </c>
      <c r="K3033" t="s">
        <v>15627</v>
      </c>
      <c r="L3033" t="s">
        <v>15628</v>
      </c>
      <c r="M3033" s="2">
        <v>42562</v>
      </c>
      <c r="N3033" t="s">
        <v>207</v>
      </c>
      <c r="O3033" t="s">
        <v>15067</v>
      </c>
      <c r="P3033" t="s">
        <v>15629</v>
      </c>
      <c r="Q3033" t="s">
        <v>45</v>
      </c>
      <c r="R3033" t="s">
        <v>192</v>
      </c>
      <c r="S3033" t="s">
        <v>15630</v>
      </c>
      <c r="T3033" t="s">
        <v>3</v>
      </c>
      <c r="U3033" t="s">
        <v>3</v>
      </c>
      <c r="V3033" t="str">
        <f>VLOOKUP(A3033,Ventas!$A$2:$H$3062,7,FALSE)</f>
        <v>N0</v>
      </c>
      <c r="W3033" t="str">
        <f>VLOOKUP(A3033,Ventas!$A$2:$H$3062,8,FALSE)</f>
        <v>OJ</v>
      </c>
      <c r="X3033" t="e">
        <f>VLOOKUP(A3033,'Correo 1'!$A$2:$C$3062,3,FALSE)</f>
        <v>#N/A</v>
      </c>
    </row>
    <row r="3034" spans="1:24" x14ac:dyDescent="0.2">
      <c r="A3034" t="s">
        <v>15631</v>
      </c>
      <c r="B3034" t="s">
        <v>111</v>
      </c>
      <c r="C3034" t="s">
        <v>15632</v>
      </c>
      <c r="D3034" t="s">
        <v>3</v>
      </c>
      <c r="E3034" t="s">
        <v>5402</v>
      </c>
      <c r="F3034" t="s">
        <v>15633</v>
      </c>
      <c r="G3034" t="s">
        <v>3</v>
      </c>
      <c r="H3034" t="s">
        <v>62</v>
      </c>
      <c r="I3034" t="s">
        <v>15064</v>
      </c>
      <c r="J3034" t="e">
        <f>+VLOOKUP(I3034,NOMENCLATURA!$A$3:$B$20,2,FALSE)</f>
        <v>#N/A</v>
      </c>
      <c r="K3034" t="s">
        <v>15634</v>
      </c>
      <c r="L3034" t="s">
        <v>15635</v>
      </c>
      <c r="M3034" s="2">
        <v>42562</v>
      </c>
      <c r="N3034" t="s">
        <v>207</v>
      </c>
      <c r="O3034" t="s">
        <v>15067</v>
      </c>
      <c r="P3034" t="s">
        <v>15636</v>
      </c>
      <c r="Q3034" t="s">
        <v>45</v>
      </c>
      <c r="R3034" t="s">
        <v>192</v>
      </c>
      <c r="S3034" t="s">
        <v>15637</v>
      </c>
      <c r="T3034" t="s">
        <v>3</v>
      </c>
      <c r="U3034" t="s">
        <v>3</v>
      </c>
      <c r="V3034" t="str">
        <f>VLOOKUP(A3034,Ventas!$A$2:$H$3062,7,FALSE)</f>
        <v>N0</v>
      </c>
      <c r="W3034" t="str">
        <f>VLOOKUP(A3034,Ventas!$A$2:$H$3062,8,FALSE)</f>
        <v>OJ</v>
      </c>
      <c r="X3034" t="e">
        <f>VLOOKUP(A3034,'Correo 1'!$A$2:$C$3062,3,FALSE)</f>
        <v>#N/A</v>
      </c>
    </row>
    <row r="3035" spans="1:24" x14ac:dyDescent="0.2">
      <c r="A3035" t="s">
        <v>15638</v>
      </c>
      <c r="B3035" t="s">
        <v>111</v>
      </c>
      <c r="C3035" t="s">
        <v>15639</v>
      </c>
      <c r="D3035" t="s">
        <v>3</v>
      </c>
      <c r="E3035" t="s">
        <v>3775</v>
      </c>
      <c r="F3035" t="s">
        <v>3438</v>
      </c>
      <c r="G3035" t="s">
        <v>3</v>
      </c>
      <c r="H3035" t="s">
        <v>79</v>
      </c>
      <c r="I3035" t="s">
        <v>15064</v>
      </c>
      <c r="J3035" t="e">
        <f>+VLOOKUP(I3035,NOMENCLATURA!$A$3:$B$20,2,FALSE)</f>
        <v>#N/A</v>
      </c>
      <c r="K3035" t="s">
        <v>15640</v>
      </c>
      <c r="L3035" t="s">
        <v>15641</v>
      </c>
      <c r="M3035" s="2">
        <v>42562</v>
      </c>
      <c r="N3035" t="s">
        <v>207</v>
      </c>
      <c r="O3035" t="s">
        <v>15067</v>
      </c>
      <c r="P3035" t="s">
        <v>15642</v>
      </c>
      <c r="Q3035" t="s">
        <v>45</v>
      </c>
      <c r="R3035" t="s">
        <v>192</v>
      </c>
      <c r="S3035" t="s">
        <v>15643</v>
      </c>
      <c r="T3035" t="s">
        <v>3</v>
      </c>
      <c r="U3035" t="s">
        <v>3</v>
      </c>
      <c r="V3035" t="str">
        <f>VLOOKUP(A3035,Ventas!$A$2:$H$3062,7,FALSE)</f>
        <v>N0</v>
      </c>
      <c r="W3035" t="str">
        <f>VLOOKUP(A3035,Ventas!$A$2:$H$3062,8,FALSE)</f>
        <v>OJ</v>
      </c>
      <c r="X3035" t="e">
        <f>VLOOKUP(A3035,'Correo 1'!$A$2:$C$3062,3,FALSE)</f>
        <v>#N/A</v>
      </c>
    </row>
    <row r="3036" spans="1:24" x14ac:dyDescent="0.2">
      <c r="A3036" t="s">
        <v>15644</v>
      </c>
      <c r="B3036" t="s">
        <v>111</v>
      </c>
      <c r="C3036" t="s">
        <v>15645</v>
      </c>
      <c r="D3036" t="s">
        <v>3</v>
      </c>
      <c r="E3036" t="s">
        <v>4154</v>
      </c>
      <c r="F3036" t="s">
        <v>6258</v>
      </c>
      <c r="G3036" t="s">
        <v>3</v>
      </c>
      <c r="H3036" t="s">
        <v>3127</v>
      </c>
      <c r="I3036" t="s">
        <v>15064</v>
      </c>
      <c r="J3036" t="e">
        <f>+VLOOKUP(I3036,NOMENCLATURA!$A$3:$B$20,2,FALSE)</f>
        <v>#N/A</v>
      </c>
      <c r="K3036" t="s">
        <v>15646</v>
      </c>
      <c r="L3036" t="s">
        <v>15647</v>
      </c>
      <c r="M3036" s="2">
        <v>42562</v>
      </c>
      <c r="N3036" t="s">
        <v>207</v>
      </c>
      <c r="O3036" t="s">
        <v>15067</v>
      </c>
      <c r="P3036" t="s">
        <v>15648</v>
      </c>
      <c r="Q3036" t="s">
        <v>45</v>
      </c>
      <c r="R3036" t="s">
        <v>192</v>
      </c>
      <c r="S3036" t="s">
        <v>15649</v>
      </c>
      <c r="T3036" t="s">
        <v>3</v>
      </c>
      <c r="U3036" t="s">
        <v>3</v>
      </c>
      <c r="V3036" t="str">
        <f>VLOOKUP(A3036,Ventas!$A$2:$H$3062,7,FALSE)</f>
        <v>N0</v>
      </c>
      <c r="W3036" t="str">
        <f>VLOOKUP(A3036,Ventas!$A$2:$H$3062,8,FALSE)</f>
        <v>OJ</v>
      </c>
      <c r="X3036" t="e">
        <f>VLOOKUP(A3036,'Correo 1'!$A$2:$C$3062,3,FALSE)</f>
        <v>#N/A</v>
      </c>
    </row>
    <row r="3037" spans="1:24" x14ac:dyDescent="0.2">
      <c r="A3037" t="s">
        <v>15650</v>
      </c>
      <c r="B3037" t="s">
        <v>111</v>
      </c>
      <c r="C3037" t="s">
        <v>15651</v>
      </c>
      <c r="D3037" t="s">
        <v>3</v>
      </c>
      <c r="E3037" t="s">
        <v>2975</v>
      </c>
      <c r="F3037" t="s">
        <v>15652</v>
      </c>
      <c r="G3037" t="s">
        <v>3</v>
      </c>
      <c r="H3037" t="s">
        <v>1046</v>
      </c>
      <c r="I3037" t="s">
        <v>15064</v>
      </c>
      <c r="J3037" t="e">
        <f>+VLOOKUP(I3037,NOMENCLATURA!$A$3:$B$20,2,FALSE)</f>
        <v>#N/A</v>
      </c>
      <c r="K3037" t="s">
        <v>15653</v>
      </c>
      <c r="L3037" t="s">
        <v>15654</v>
      </c>
      <c r="M3037" s="2">
        <v>42562</v>
      </c>
      <c r="N3037" t="s">
        <v>207</v>
      </c>
      <c r="O3037" t="s">
        <v>15067</v>
      </c>
      <c r="P3037" t="s">
        <v>15655</v>
      </c>
      <c r="Q3037" t="s">
        <v>45</v>
      </c>
      <c r="R3037" t="s">
        <v>192</v>
      </c>
      <c r="S3037" t="s">
        <v>15656</v>
      </c>
      <c r="T3037" t="s">
        <v>3</v>
      </c>
      <c r="U3037" t="s">
        <v>3</v>
      </c>
      <c r="V3037" t="str">
        <f>VLOOKUP(A3037,Ventas!$A$2:$H$3062,7,FALSE)</f>
        <v>N0</v>
      </c>
      <c r="W3037" t="str">
        <f>VLOOKUP(A3037,Ventas!$A$2:$H$3062,8,FALSE)</f>
        <v>OJ</v>
      </c>
      <c r="X3037" t="e">
        <f>VLOOKUP(A3037,'Correo 1'!$A$2:$C$3062,3,FALSE)</f>
        <v>#N/A</v>
      </c>
    </row>
    <row r="3038" spans="1:24" x14ac:dyDescent="0.2">
      <c r="A3038" t="s">
        <v>15657</v>
      </c>
      <c r="B3038" t="s">
        <v>111</v>
      </c>
      <c r="C3038" t="s">
        <v>15658</v>
      </c>
      <c r="D3038" t="s">
        <v>3</v>
      </c>
      <c r="E3038" t="s">
        <v>3126</v>
      </c>
      <c r="F3038" t="s">
        <v>2330</v>
      </c>
      <c r="G3038" t="s">
        <v>3</v>
      </c>
      <c r="H3038" t="s">
        <v>3127</v>
      </c>
      <c r="I3038" t="s">
        <v>15064</v>
      </c>
      <c r="J3038" t="e">
        <f>+VLOOKUP(I3038,NOMENCLATURA!$A$3:$B$20,2,FALSE)</f>
        <v>#N/A</v>
      </c>
      <c r="K3038" t="s">
        <v>15659</v>
      </c>
      <c r="L3038" t="s">
        <v>15660</v>
      </c>
      <c r="M3038" s="2">
        <v>42562</v>
      </c>
      <c r="N3038" t="s">
        <v>207</v>
      </c>
      <c r="O3038" t="s">
        <v>15067</v>
      </c>
      <c r="P3038" t="s">
        <v>15661</v>
      </c>
      <c r="Q3038" t="s">
        <v>45</v>
      </c>
      <c r="R3038" t="s">
        <v>192</v>
      </c>
      <c r="S3038" t="s">
        <v>15662</v>
      </c>
      <c r="T3038" t="s">
        <v>3</v>
      </c>
      <c r="U3038" t="s">
        <v>3</v>
      </c>
      <c r="V3038" t="str">
        <f>VLOOKUP(A3038,Ventas!$A$2:$H$3062,7,FALSE)</f>
        <v>N0</v>
      </c>
      <c r="W3038" t="str">
        <f>VLOOKUP(A3038,Ventas!$A$2:$H$3062,8,FALSE)</f>
        <v>OJ</v>
      </c>
      <c r="X3038" t="e">
        <f>VLOOKUP(A3038,'Correo 1'!$A$2:$C$3062,3,FALSE)</f>
        <v>#N/A</v>
      </c>
    </row>
    <row r="3039" spans="1:24" x14ac:dyDescent="0.2">
      <c r="A3039" t="s">
        <v>15663</v>
      </c>
      <c r="B3039" t="s">
        <v>111</v>
      </c>
      <c r="C3039" t="s">
        <v>15664</v>
      </c>
      <c r="D3039" t="s">
        <v>3</v>
      </c>
      <c r="E3039" t="s">
        <v>204</v>
      </c>
      <c r="F3039" t="s">
        <v>1054</v>
      </c>
      <c r="G3039" t="s">
        <v>3</v>
      </c>
      <c r="H3039" t="s">
        <v>115</v>
      </c>
      <c r="I3039" t="s">
        <v>15064</v>
      </c>
      <c r="J3039" t="e">
        <f>+VLOOKUP(I3039,NOMENCLATURA!$A$3:$B$20,2,FALSE)</f>
        <v>#N/A</v>
      </c>
      <c r="K3039" t="s">
        <v>15665</v>
      </c>
      <c r="L3039" t="s">
        <v>15666</v>
      </c>
      <c r="M3039" s="2">
        <v>42562</v>
      </c>
      <c r="N3039" t="s">
        <v>207</v>
      </c>
      <c r="O3039" t="s">
        <v>15067</v>
      </c>
      <c r="P3039" t="s">
        <v>15667</v>
      </c>
      <c r="Q3039" t="s">
        <v>45</v>
      </c>
      <c r="R3039" t="s">
        <v>192</v>
      </c>
      <c r="S3039" t="s">
        <v>15668</v>
      </c>
      <c r="T3039" t="s">
        <v>3</v>
      </c>
      <c r="U3039" t="s">
        <v>3</v>
      </c>
      <c r="V3039" t="str">
        <f>VLOOKUP(A3039,Ventas!$A$2:$H$3062,7,FALSE)</f>
        <v>N0</v>
      </c>
      <c r="W3039" t="str">
        <f>VLOOKUP(A3039,Ventas!$A$2:$H$3062,8,FALSE)</f>
        <v>OJ</v>
      </c>
      <c r="X3039" t="e">
        <f>VLOOKUP(A3039,'Correo 1'!$A$2:$C$3062,3,FALSE)</f>
        <v>#N/A</v>
      </c>
    </row>
    <row r="3040" spans="1:24" x14ac:dyDescent="0.2">
      <c r="A3040" t="s">
        <v>15669</v>
      </c>
      <c r="B3040" t="s">
        <v>111</v>
      </c>
      <c r="C3040" t="s">
        <v>15670</v>
      </c>
      <c r="D3040" t="s">
        <v>3</v>
      </c>
      <c r="E3040" t="s">
        <v>204</v>
      </c>
      <c r="F3040" t="s">
        <v>976</v>
      </c>
      <c r="G3040" t="s">
        <v>3</v>
      </c>
      <c r="H3040" t="s">
        <v>115</v>
      </c>
      <c r="I3040" t="s">
        <v>15064</v>
      </c>
      <c r="J3040" t="e">
        <f>+VLOOKUP(I3040,NOMENCLATURA!$A$3:$B$20,2,FALSE)</f>
        <v>#N/A</v>
      </c>
      <c r="K3040" t="s">
        <v>15671</v>
      </c>
      <c r="L3040" t="s">
        <v>15672</v>
      </c>
      <c r="M3040" s="2">
        <v>42562</v>
      </c>
      <c r="N3040" t="s">
        <v>207</v>
      </c>
      <c r="O3040" t="s">
        <v>15067</v>
      </c>
      <c r="P3040" t="s">
        <v>15673</v>
      </c>
      <c r="Q3040" t="s">
        <v>45</v>
      </c>
      <c r="R3040" t="s">
        <v>192</v>
      </c>
      <c r="S3040" t="s">
        <v>3</v>
      </c>
      <c r="T3040" t="s">
        <v>3</v>
      </c>
      <c r="U3040" t="s">
        <v>3</v>
      </c>
      <c r="V3040" t="str">
        <f>VLOOKUP(A3040,Ventas!$A$2:$H$3062,7,FALSE)</f>
        <v>N0</v>
      </c>
      <c r="W3040" t="str">
        <f>VLOOKUP(A3040,Ventas!$A$2:$H$3062,8,FALSE)</f>
        <v>OJ</v>
      </c>
      <c r="X3040" t="e">
        <f>VLOOKUP(A3040,'Correo 1'!$A$2:$C$3062,3,FALSE)</f>
        <v>#N/A</v>
      </c>
    </row>
    <row r="3041" spans="1:24" x14ac:dyDescent="0.2">
      <c r="A3041" t="s">
        <v>15674</v>
      </c>
      <c r="B3041" t="s">
        <v>111</v>
      </c>
      <c r="C3041" t="s">
        <v>15675</v>
      </c>
      <c r="D3041" t="s">
        <v>3</v>
      </c>
      <c r="E3041" t="s">
        <v>4446</v>
      </c>
      <c r="F3041" t="s">
        <v>1996</v>
      </c>
      <c r="G3041" t="s">
        <v>3</v>
      </c>
      <c r="H3041" t="s">
        <v>71</v>
      </c>
      <c r="I3041" t="s">
        <v>15064</v>
      </c>
      <c r="J3041" t="e">
        <f>+VLOOKUP(I3041,NOMENCLATURA!$A$3:$B$20,2,FALSE)</f>
        <v>#N/A</v>
      </c>
      <c r="K3041" t="s">
        <v>15676</v>
      </c>
      <c r="L3041" t="s">
        <v>15677</v>
      </c>
      <c r="M3041" s="2">
        <v>42562</v>
      </c>
      <c r="N3041" t="s">
        <v>207</v>
      </c>
      <c r="O3041" t="s">
        <v>15067</v>
      </c>
      <c r="P3041" t="s">
        <v>15678</v>
      </c>
      <c r="Q3041" t="s">
        <v>45</v>
      </c>
      <c r="R3041" t="s">
        <v>192</v>
      </c>
      <c r="S3041" t="s">
        <v>3</v>
      </c>
      <c r="T3041" t="s">
        <v>3</v>
      </c>
      <c r="U3041" t="s">
        <v>3</v>
      </c>
      <c r="V3041" t="str">
        <f>VLOOKUP(A3041,Ventas!$A$2:$H$3062,7,FALSE)</f>
        <v>N0</v>
      </c>
      <c r="W3041" t="str">
        <f>VLOOKUP(A3041,Ventas!$A$2:$H$3062,8,FALSE)</f>
        <v>OJ</v>
      </c>
      <c r="X3041" t="e">
        <f>VLOOKUP(A3041,'Correo 1'!$A$2:$C$3062,3,FALSE)</f>
        <v>#N/A</v>
      </c>
    </row>
    <row r="3042" spans="1:24" x14ac:dyDescent="0.2">
      <c r="A3042" t="s">
        <v>15679</v>
      </c>
      <c r="B3042" t="s">
        <v>111</v>
      </c>
      <c r="C3042" t="s">
        <v>15680</v>
      </c>
      <c r="D3042" t="s">
        <v>3</v>
      </c>
      <c r="E3042" t="s">
        <v>204</v>
      </c>
      <c r="F3042" t="s">
        <v>186</v>
      </c>
      <c r="G3042" t="s">
        <v>3</v>
      </c>
      <c r="H3042" t="s">
        <v>115</v>
      </c>
      <c r="I3042" t="s">
        <v>15064</v>
      </c>
      <c r="J3042" t="e">
        <f>+VLOOKUP(I3042,NOMENCLATURA!$A$3:$B$20,2,FALSE)</f>
        <v>#N/A</v>
      </c>
      <c r="K3042" t="s">
        <v>15681</v>
      </c>
      <c r="L3042" t="s">
        <v>15682</v>
      </c>
      <c r="M3042" s="2">
        <v>42647</v>
      </c>
      <c r="N3042" t="s">
        <v>207</v>
      </c>
      <c r="O3042" t="s">
        <v>15067</v>
      </c>
      <c r="P3042" t="s">
        <v>15683</v>
      </c>
      <c r="Q3042" t="s">
        <v>45</v>
      </c>
      <c r="R3042" t="s">
        <v>192</v>
      </c>
      <c r="S3042" t="s">
        <v>3</v>
      </c>
      <c r="T3042" t="s">
        <v>3</v>
      </c>
      <c r="U3042" t="s">
        <v>3</v>
      </c>
      <c r="V3042" t="str">
        <f>VLOOKUP(A3042,Ventas!$A$2:$H$3062,7,FALSE)</f>
        <v>N0</v>
      </c>
      <c r="W3042" t="str">
        <f>VLOOKUP(A3042,Ventas!$A$2:$H$3062,8,FALSE)</f>
        <v>OJ</v>
      </c>
      <c r="X3042" t="e">
        <f>VLOOKUP(A3042,'Correo 1'!$A$2:$C$3062,3,FALSE)</f>
        <v>#N/A</v>
      </c>
    </row>
    <row r="3043" spans="1:24" x14ac:dyDescent="0.2">
      <c r="A3043" t="s">
        <v>15684</v>
      </c>
      <c r="B3043" t="s">
        <v>111</v>
      </c>
      <c r="C3043" t="s">
        <v>15685</v>
      </c>
      <c r="D3043" t="s">
        <v>3</v>
      </c>
      <c r="E3043" t="s">
        <v>204</v>
      </c>
      <c r="F3043" t="s">
        <v>113</v>
      </c>
      <c r="G3043" t="s">
        <v>3</v>
      </c>
      <c r="H3043" t="s">
        <v>115</v>
      </c>
      <c r="I3043" t="s">
        <v>15064</v>
      </c>
      <c r="J3043" t="e">
        <f>+VLOOKUP(I3043,NOMENCLATURA!$A$3:$B$20,2,FALSE)</f>
        <v>#N/A</v>
      </c>
      <c r="K3043" t="s">
        <v>15686</v>
      </c>
      <c r="L3043" t="s">
        <v>15687</v>
      </c>
      <c r="M3043" s="2">
        <v>42808</v>
      </c>
      <c r="N3043" t="s">
        <v>207</v>
      </c>
      <c r="O3043" t="s">
        <v>15067</v>
      </c>
      <c r="P3043" t="s">
        <v>15688</v>
      </c>
      <c r="Q3043" t="s">
        <v>45</v>
      </c>
      <c r="R3043" t="s">
        <v>192</v>
      </c>
      <c r="S3043" t="s">
        <v>3</v>
      </c>
      <c r="T3043" t="s">
        <v>3</v>
      </c>
      <c r="U3043" t="s">
        <v>3</v>
      </c>
      <c r="V3043" t="str">
        <f>VLOOKUP(A3043,Ventas!$A$2:$H$3062,7,FALSE)</f>
        <v>N0</v>
      </c>
      <c r="W3043" t="str">
        <f>VLOOKUP(A3043,Ventas!$A$2:$H$3062,8,FALSE)</f>
        <v>OJ</v>
      </c>
      <c r="X3043" t="e">
        <f>VLOOKUP(A3043,'Correo 1'!$A$2:$C$3062,3,FALSE)</f>
        <v>#N/A</v>
      </c>
    </row>
    <row r="3044" spans="1:24" x14ac:dyDescent="0.2">
      <c r="A3044" t="s">
        <v>15689</v>
      </c>
      <c r="B3044" t="s">
        <v>111</v>
      </c>
      <c r="C3044" t="s">
        <v>15690</v>
      </c>
      <c r="D3044" t="s">
        <v>3</v>
      </c>
      <c r="E3044" t="s">
        <v>204</v>
      </c>
      <c r="F3044" t="s">
        <v>113</v>
      </c>
      <c r="G3044" t="s">
        <v>3</v>
      </c>
      <c r="H3044" t="s">
        <v>115</v>
      </c>
      <c r="I3044" t="s">
        <v>15064</v>
      </c>
      <c r="J3044" t="e">
        <f>+VLOOKUP(I3044,NOMENCLATURA!$A$3:$B$20,2,FALSE)</f>
        <v>#N/A</v>
      </c>
      <c r="K3044" t="s">
        <v>15691</v>
      </c>
      <c r="L3044" t="s">
        <v>15692</v>
      </c>
      <c r="M3044" s="2">
        <v>42808</v>
      </c>
      <c r="N3044" t="s">
        <v>207</v>
      </c>
      <c r="O3044" t="s">
        <v>15067</v>
      </c>
      <c r="P3044" t="s">
        <v>15693</v>
      </c>
      <c r="Q3044" t="s">
        <v>45</v>
      </c>
      <c r="R3044" t="s">
        <v>192</v>
      </c>
      <c r="S3044" t="s">
        <v>3</v>
      </c>
      <c r="T3044" t="s">
        <v>3</v>
      </c>
      <c r="U3044" t="s">
        <v>3</v>
      </c>
      <c r="V3044" t="str">
        <f>VLOOKUP(A3044,Ventas!$A$2:$H$3062,7,FALSE)</f>
        <v>N0</v>
      </c>
      <c r="W3044" t="str">
        <f>VLOOKUP(A3044,Ventas!$A$2:$H$3062,8,FALSE)</f>
        <v>OJ</v>
      </c>
      <c r="X3044" t="e">
        <f>VLOOKUP(A3044,'Correo 1'!$A$2:$C$3062,3,FALSE)</f>
        <v>#N/A</v>
      </c>
    </row>
    <row r="3045" spans="1:24" x14ac:dyDescent="0.2">
      <c r="A3045" t="s">
        <v>15694</v>
      </c>
      <c r="B3045" t="s">
        <v>111</v>
      </c>
      <c r="C3045" t="s">
        <v>15695</v>
      </c>
      <c r="D3045" t="s">
        <v>3</v>
      </c>
      <c r="E3045" t="s">
        <v>204</v>
      </c>
      <c r="F3045" t="s">
        <v>113</v>
      </c>
      <c r="G3045" t="s">
        <v>3</v>
      </c>
      <c r="H3045" t="s">
        <v>115</v>
      </c>
      <c r="I3045" t="s">
        <v>15064</v>
      </c>
      <c r="J3045" t="e">
        <f>+VLOOKUP(I3045,NOMENCLATURA!$A$3:$B$20,2,FALSE)</f>
        <v>#N/A</v>
      </c>
      <c r="K3045" t="s">
        <v>15696</v>
      </c>
      <c r="L3045" t="s">
        <v>15697</v>
      </c>
      <c r="M3045" s="2">
        <v>42808</v>
      </c>
      <c r="N3045" t="s">
        <v>207</v>
      </c>
      <c r="O3045" t="s">
        <v>15067</v>
      </c>
      <c r="P3045" t="s">
        <v>15698</v>
      </c>
      <c r="Q3045" t="s">
        <v>45</v>
      </c>
      <c r="R3045" t="s">
        <v>192</v>
      </c>
      <c r="S3045" t="s">
        <v>3</v>
      </c>
      <c r="T3045" t="s">
        <v>3</v>
      </c>
      <c r="U3045" t="s">
        <v>3</v>
      </c>
      <c r="V3045" t="str">
        <f>VLOOKUP(A3045,Ventas!$A$2:$H$3062,7,FALSE)</f>
        <v>N0</v>
      </c>
      <c r="W3045" t="str">
        <f>VLOOKUP(A3045,Ventas!$A$2:$H$3062,8,FALSE)</f>
        <v>OJ</v>
      </c>
      <c r="X3045" t="e">
        <f>VLOOKUP(A3045,'Correo 1'!$A$2:$C$3062,3,FALSE)</f>
        <v>#N/A</v>
      </c>
    </row>
    <row r="3046" spans="1:24" x14ac:dyDescent="0.2">
      <c r="A3046" t="s">
        <v>15699</v>
      </c>
      <c r="B3046" t="s">
        <v>111</v>
      </c>
      <c r="C3046" t="s">
        <v>15700</v>
      </c>
      <c r="D3046" t="s">
        <v>3</v>
      </c>
      <c r="E3046" t="s">
        <v>204</v>
      </c>
      <c r="F3046" t="s">
        <v>3887</v>
      </c>
      <c r="G3046" t="s">
        <v>3</v>
      </c>
      <c r="H3046" t="s">
        <v>115</v>
      </c>
      <c r="I3046" t="s">
        <v>15064</v>
      </c>
      <c r="J3046" t="e">
        <f>+VLOOKUP(I3046,NOMENCLATURA!$A$3:$B$20,2,FALSE)</f>
        <v>#N/A</v>
      </c>
      <c r="K3046" t="s">
        <v>15701</v>
      </c>
      <c r="L3046" t="s">
        <v>15702</v>
      </c>
      <c r="M3046" s="2">
        <v>42808</v>
      </c>
      <c r="N3046" t="s">
        <v>207</v>
      </c>
      <c r="O3046" t="s">
        <v>15067</v>
      </c>
      <c r="P3046" t="s">
        <v>15703</v>
      </c>
      <c r="Q3046" t="s">
        <v>45</v>
      </c>
      <c r="R3046" t="s">
        <v>192</v>
      </c>
      <c r="S3046" t="s">
        <v>3</v>
      </c>
      <c r="T3046" t="s">
        <v>3</v>
      </c>
      <c r="U3046" t="s">
        <v>3</v>
      </c>
      <c r="V3046" t="str">
        <f>VLOOKUP(A3046,Ventas!$A$2:$H$3062,7,FALSE)</f>
        <v>N0</v>
      </c>
      <c r="W3046" t="str">
        <f>VLOOKUP(A3046,Ventas!$A$2:$H$3062,8,FALSE)</f>
        <v>OJ</v>
      </c>
      <c r="X3046" t="e">
        <f>VLOOKUP(A3046,'Correo 1'!$A$2:$C$3062,3,FALSE)</f>
        <v>#N/A</v>
      </c>
    </row>
    <row r="3047" spans="1:24" x14ac:dyDescent="0.2">
      <c r="A3047" t="s">
        <v>15704</v>
      </c>
      <c r="B3047" t="s">
        <v>111</v>
      </c>
      <c r="C3047" t="s">
        <v>15705</v>
      </c>
      <c r="D3047" t="s">
        <v>3</v>
      </c>
      <c r="E3047" t="s">
        <v>3964</v>
      </c>
      <c r="F3047" t="s">
        <v>3964</v>
      </c>
      <c r="G3047" t="s">
        <v>3</v>
      </c>
      <c r="H3047" t="s">
        <v>1709</v>
      </c>
      <c r="I3047" t="s">
        <v>15064</v>
      </c>
      <c r="J3047" t="e">
        <f>+VLOOKUP(I3047,NOMENCLATURA!$A$3:$B$20,2,FALSE)</f>
        <v>#N/A</v>
      </c>
      <c r="K3047" t="s">
        <v>15706</v>
      </c>
      <c r="L3047" t="s">
        <v>15707</v>
      </c>
      <c r="M3047" s="2">
        <v>43063</v>
      </c>
      <c r="N3047" t="s">
        <v>6342</v>
      </c>
      <c r="O3047" t="s">
        <v>15067</v>
      </c>
      <c r="P3047" t="s">
        <v>15708</v>
      </c>
      <c r="Q3047" t="s">
        <v>45</v>
      </c>
      <c r="R3047" t="s">
        <v>192</v>
      </c>
      <c r="S3047" t="s">
        <v>3</v>
      </c>
      <c r="T3047" t="s">
        <v>3</v>
      </c>
      <c r="U3047" t="s">
        <v>3</v>
      </c>
      <c r="V3047" t="str">
        <f>VLOOKUP(A3047,Ventas!$A$2:$H$3062,7,FALSE)</f>
        <v>N0</v>
      </c>
      <c r="W3047" t="str">
        <f>VLOOKUP(A3047,Ventas!$A$2:$H$3062,8,FALSE)</f>
        <v>OJ</v>
      </c>
      <c r="X3047" t="e">
        <f>VLOOKUP(A3047,'Correo 1'!$A$2:$C$3062,3,FALSE)</f>
        <v>#N/A</v>
      </c>
    </row>
    <row r="3048" spans="1:24" x14ac:dyDescent="0.2">
      <c r="A3048" t="s">
        <v>15709</v>
      </c>
      <c r="B3048" t="s">
        <v>111</v>
      </c>
      <c r="C3048" t="s">
        <v>15710</v>
      </c>
      <c r="D3048" t="s">
        <v>3</v>
      </c>
      <c r="E3048" t="s">
        <v>3964</v>
      </c>
      <c r="F3048" t="s">
        <v>3964</v>
      </c>
      <c r="G3048" t="s">
        <v>3</v>
      </c>
      <c r="H3048" t="s">
        <v>1709</v>
      </c>
      <c r="I3048" t="s">
        <v>15064</v>
      </c>
      <c r="J3048" t="e">
        <f>+VLOOKUP(I3048,NOMENCLATURA!$A$3:$B$20,2,FALSE)</f>
        <v>#N/A</v>
      </c>
      <c r="K3048" t="s">
        <v>15711</v>
      </c>
      <c r="L3048" t="s">
        <v>15712</v>
      </c>
      <c r="M3048" s="2">
        <v>43063</v>
      </c>
      <c r="N3048" t="s">
        <v>6342</v>
      </c>
      <c r="O3048" t="s">
        <v>15067</v>
      </c>
      <c r="P3048" t="s">
        <v>15713</v>
      </c>
      <c r="Q3048" t="s">
        <v>45</v>
      </c>
      <c r="R3048" t="s">
        <v>192</v>
      </c>
      <c r="S3048" t="s">
        <v>3</v>
      </c>
      <c r="T3048" t="s">
        <v>3</v>
      </c>
      <c r="U3048" t="s">
        <v>3</v>
      </c>
      <c r="V3048" t="str">
        <f>VLOOKUP(A3048,Ventas!$A$2:$H$3062,7,FALSE)</f>
        <v>N0</v>
      </c>
      <c r="W3048" t="str">
        <f>VLOOKUP(A3048,Ventas!$A$2:$H$3062,8,FALSE)</f>
        <v>OJ</v>
      </c>
      <c r="X3048" t="e">
        <f>VLOOKUP(A3048,'Correo 1'!$A$2:$C$3062,3,FALSE)</f>
        <v>#N/A</v>
      </c>
    </row>
    <row r="3049" spans="1:24" x14ac:dyDescent="0.2">
      <c r="A3049" t="s">
        <v>15714</v>
      </c>
      <c r="B3049" t="s">
        <v>111</v>
      </c>
      <c r="C3049" t="s">
        <v>15715</v>
      </c>
      <c r="D3049" t="s">
        <v>3</v>
      </c>
      <c r="E3049" t="s">
        <v>4154</v>
      </c>
      <c r="F3049" t="s">
        <v>4154</v>
      </c>
      <c r="G3049" t="s">
        <v>3</v>
      </c>
      <c r="H3049" t="s">
        <v>3127</v>
      </c>
      <c r="I3049" t="s">
        <v>15064</v>
      </c>
      <c r="J3049" t="e">
        <f>+VLOOKUP(I3049,NOMENCLATURA!$A$3:$B$20,2,FALSE)</f>
        <v>#N/A</v>
      </c>
      <c r="K3049" t="s">
        <v>15716</v>
      </c>
      <c r="L3049" t="s">
        <v>15717</v>
      </c>
      <c r="M3049" s="2">
        <v>43063</v>
      </c>
      <c r="N3049" t="s">
        <v>6342</v>
      </c>
      <c r="O3049" t="s">
        <v>15067</v>
      </c>
      <c r="P3049" t="s">
        <v>15718</v>
      </c>
      <c r="Q3049" t="s">
        <v>45</v>
      </c>
      <c r="R3049" t="s">
        <v>192</v>
      </c>
      <c r="S3049" t="s">
        <v>3</v>
      </c>
      <c r="T3049" t="s">
        <v>3</v>
      </c>
      <c r="U3049" t="s">
        <v>3</v>
      </c>
      <c r="V3049" t="str">
        <f>VLOOKUP(A3049,Ventas!$A$2:$H$3062,7,FALSE)</f>
        <v>N0</v>
      </c>
      <c r="W3049" t="str">
        <f>VLOOKUP(A3049,Ventas!$A$2:$H$3062,8,FALSE)</f>
        <v>OJ</v>
      </c>
      <c r="X3049" t="e">
        <f>VLOOKUP(A3049,'Correo 1'!$A$2:$C$3062,3,FALSE)</f>
        <v>#N/A</v>
      </c>
    </row>
    <row r="3050" spans="1:24" x14ac:dyDescent="0.2">
      <c r="A3050" t="s">
        <v>15719</v>
      </c>
      <c r="B3050" t="s">
        <v>111</v>
      </c>
      <c r="C3050" t="s">
        <v>15720</v>
      </c>
      <c r="D3050" t="s">
        <v>3</v>
      </c>
      <c r="E3050" t="s">
        <v>7837</v>
      </c>
      <c r="F3050" t="s">
        <v>7837</v>
      </c>
      <c r="G3050" t="s">
        <v>3</v>
      </c>
      <c r="H3050" t="s">
        <v>79</v>
      </c>
      <c r="I3050" t="s">
        <v>15064</v>
      </c>
      <c r="J3050" t="e">
        <f>+VLOOKUP(I3050,NOMENCLATURA!$A$3:$B$20,2,FALSE)</f>
        <v>#N/A</v>
      </c>
      <c r="K3050" t="s">
        <v>15721</v>
      </c>
      <c r="L3050" t="s">
        <v>15722</v>
      </c>
      <c r="M3050" s="2">
        <v>43063</v>
      </c>
      <c r="N3050" t="s">
        <v>6342</v>
      </c>
      <c r="O3050" t="s">
        <v>15067</v>
      </c>
      <c r="P3050" t="s">
        <v>15723</v>
      </c>
      <c r="Q3050" t="s">
        <v>45</v>
      </c>
      <c r="R3050" t="s">
        <v>192</v>
      </c>
      <c r="S3050" t="s">
        <v>3</v>
      </c>
      <c r="T3050" t="s">
        <v>3</v>
      </c>
      <c r="U3050" t="s">
        <v>3</v>
      </c>
      <c r="V3050" t="str">
        <f>VLOOKUP(A3050,Ventas!$A$2:$H$3062,7,FALSE)</f>
        <v>N0</v>
      </c>
      <c r="W3050" t="str">
        <f>VLOOKUP(A3050,Ventas!$A$2:$H$3062,8,FALSE)</f>
        <v>OJ</v>
      </c>
      <c r="X3050" t="e">
        <f>VLOOKUP(A3050,'Correo 1'!$A$2:$C$3062,3,FALSE)</f>
        <v>#N/A</v>
      </c>
    </row>
    <row r="3051" spans="1:24" x14ac:dyDescent="0.2">
      <c r="A3051" t="s">
        <v>15724</v>
      </c>
      <c r="B3051" t="s">
        <v>111</v>
      </c>
      <c r="C3051" t="s">
        <v>15725</v>
      </c>
      <c r="D3051" t="s">
        <v>3</v>
      </c>
      <c r="E3051" t="s">
        <v>7529</v>
      </c>
      <c r="F3051" t="s">
        <v>7529</v>
      </c>
      <c r="G3051" t="s">
        <v>3</v>
      </c>
      <c r="H3051" t="s">
        <v>2780</v>
      </c>
      <c r="I3051" t="s">
        <v>15726</v>
      </c>
      <c r="J3051" t="e">
        <f>+VLOOKUP(I3051,NOMENCLATURA!$A$3:$B$20,2,FALSE)</f>
        <v>#N/A</v>
      </c>
      <c r="K3051" t="s">
        <v>15727</v>
      </c>
      <c r="L3051" t="s">
        <v>15728</v>
      </c>
      <c r="M3051" s="2">
        <v>43242</v>
      </c>
      <c r="N3051" t="s">
        <v>6342</v>
      </c>
      <c r="O3051" t="s">
        <v>15067</v>
      </c>
      <c r="P3051" t="s">
        <v>15729</v>
      </c>
      <c r="Q3051" t="s">
        <v>45</v>
      </c>
      <c r="R3051" t="s">
        <v>192</v>
      </c>
      <c r="S3051" t="s">
        <v>3</v>
      </c>
      <c r="T3051" t="s">
        <v>3</v>
      </c>
      <c r="U3051" t="s">
        <v>3</v>
      </c>
      <c r="V3051" t="str">
        <f>VLOOKUP(A3051,Ventas!$A$2:$H$3062,7,FALSE)</f>
        <v>N0</v>
      </c>
      <c r="W3051" t="str">
        <f>VLOOKUP(A3051,Ventas!$A$2:$H$3062,8,FALSE)</f>
        <v>OJ</v>
      </c>
      <c r="X3051" t="e">
        <f>VLOOKUP(A3051,'Correo 1'!$A$2:$C$3062,3,FALSE)</f>
        <v>#N/A</v>
      </c>
    </row>
    <row r="3052" spans="1:24" x14ac:dyDescent="0.2">
      <c r="A3052" t="s">
        <v>15730</v>
      </c>
      <c r="B3052" t="s">
        <v>111</v>
      </c>
      <c r="C3052" t="s">
        <v>15731</v>
      </c>
      <c r="D3052" t="s">
        <v>3</v>
      </c>
      <c r="E3052" t="s">
        <v>204</v>
      </c>
      <c r="F3052" t="s">
        <v>204</v>
      </c>
      <c r="G3052" t="s">
        <v>3</v>
      </c>
      <c r="H3052" t="s">
        <v>115</v>
      </c>
      <c r="I3052" t="s">
        <v>15726</v>
      </c>
      <c r="J3052" t="e">
        <f>+VLOOKUP(I3052,NOMENCLATURA!$A$3:$B$20,2,FALSE)</f>
        <v>#N/A</v>
      </c>
      <c r="K3052" t="s">
        <v>15732</v>
      </c>
      <c r="L3052" t="s">
        <v>15733</v>
      </c>
      <c r="M3052" s="2">
        <v>43258</v>
      </c>
      <c r="N3052" t="s">
        <v>6342</v>
      </c>
      <c r="O3052" t="s">
        <v>15067</v>
      </c>
      <c r="P3052" t="s">
        <v>15734</v>
      </c>
      <c r="Q3052" t="s">
        <v>45</v>
      </c>
      <c r="R3052" t="s">
        <v>192</v>
      </c>
      <c r="S3052" t="s">
        <v>3</v>
      </c>
      <c r="T3052" t="s">
        <v>3</v>
      </c>
      <c r="U3052" t="s">
        <v>3</v>
      </c>
      <c r="V3052" t="str">
        <f>VLOOKUP(A3052,Ventas!$A$2:$H$3062,7,FALSE)</f>
        <v>N0</v>
      </c>
      <c r="W3052" t="str">
        <f>VLOOKUP(A3052,Ventas!$A$2:$H$3062,8,FALSE)</f>
        <v>OJ</v>
      </c>
      <c r="X3052" t="e">
        <f>VLOOKUP(A3052,'Correo 1'!$A$2:$C$3062,3,FALSE)</f>
        <v>#N/A</v>
      </c>
    </row>
    <row r="3053" spans="1:24" x14ac:dyDescent="0.2">
      <c r="A3053" t="s">
        <v>15735</v>
      </c>
      <c r="B3053" t="s">
        <v>111</v>
      </c>
      <c r="C3053" t="s">
        <v>15736</v>
      </c>
      <c r="D3053" t="s">
        <v>3</v>
      </c>
      <c r="E3053" t="s">
        <v>204</v>
      </c>
      <c r="F3053" t="s">
        <v>4458</v>
      </c>
      <c r="G3053" t="s">
        <v>3</v>
      </c>
      <c r="H3053" t="s">
        <v>115</v>
      </c>
      <c r="I3053" t="s">
        <v>15726</v>
      </c>
      <c r="J3053" t="e">
        <f>+VLOOKUP(I3053,NOMENCLATURA!$A$3:$B$20,2,FALSE)</f>
        <v>#N/A</v>
      </c>
      <c r="K3053" t="s">
        <v>15737</v>
      </c>
      <c r="L3053" t="s">
        <v>15738</v>
      </c>
      <c r="M3053" s="2">
        <v>43355</v>
      </c>
      <c r="N3053" t="s">
        <v>6342</v>
      </c>
      <c r="O3053" t="s">
        <v>15067</v>
      </c>
      <c r="P3053" t="s">
        <v>15739</v>
      </c>
      <c r="Q3053" t="s">
        <v>45</v>
      </c>
      <c r="R3053" t="s">
        <v>192</v>
      </c>
      <c r="S3053" t="s">
        <v>3</v>
      </c>
      <c r="T3053" t="s">
        <v>3</v>
      </c>
      <c r="U3053" t="s">
        <v>3</v>
      </c>
      <c r="V3053" t="str">
        <f>VLOOKUP(A3053,Ventas!$A$2:$H$3062,7,FALSE)</f>
        <v>N0</v>
      </c>
      <c r="W3053" t="str">
        <f>VLOOKUP(A3053,Ventas!$A$2:$H$3062,8,FALSE)</f>
        <v>OJ</v>
      </c>
      <c r="X3053" t="e">
        <f>VLOOKUP(A3053,'Correo 1'!$A$2:$C$3062,3,FALSE)</f>
        <v>#N/A</v>
      </c>
    </row>
    <row r="3054" spans="1:24" x14ac:dyDescent="0.2">
      <c r="A3054" t="s">
        <v>15740</v>
      </c>
      <c r="B3054" t="s">
        <v>111</v>
      </c>
      <c r="C3054" t="s">
        <v>15741</v>
      </c>
      <c r="D3054" t="s">
        <v>3</v>
      </c>
      <c r="E3054" t="s">
        <v>204</v>
      </c>
      <c r="F3054" t="s">
        <v>4237</v>
      </c>
      <c r="G3054" t="s">
        <v>3</v>
      </c>
      <c r="H3054" t="s">
        <v>115</v>
      </c>
      <c r="I3054" t="s">
        <v>15742</v>
      </c>
      <c r="J3054" t="e">
        <f>+VLOOKUP(I3054,NOMENCLATURA!$A$3:$B$20,2,FALSE)</f>
        <v>#N/A</v>
      </c>
      <c r="K3054" t="s">
        <v>15743</v>
      </c>
      <c r="L3054" t="s">
        <v>15744</v>
      </c>
      <c r="M3054" s="2">
        <v>43826</v>
      </c>
      <c r="N3054" t="s">
        <v>9571</v>
      </c>
      <c r="O3054" t="s">
        <v>15067</v>
      </c>
      <c r="P3054" t="s">
        <v>15745</v>
      </c>
      <c r="Q3054" t="s">
        <v>45</v>
      </c>
      <c r="R3054" t="s">
        <v>192</v>
      </c>
      <c r="S3054" t="s">
        <v>3</v>
      </c>
      <c r="T3054" t="s">
        <v>3</v>
      </c>
      <c r="U3054" t="s">
        <v>3</v>
      </c>
      <c r="V3054" t="str">
        <f>VLOOKUP(A3054,Ventas!$A$2:$H$3062,7,FALSE)</f>
        <v>N0</v>
      </c>
      <c r="W3054" t="str">
        <f>VLOOKUP(A3054,Ventas!$A$2:$H$3062,8,FALSE)</f>
        <v>OJ</v>
      </c>
      <c r="X3054" t="e">
        <f>VLOOKUP(A3054,'Correo 1'!$A$2:$C$3062,3,FALSE)</f>
        <v>#N/A</v>
      </c>
    </row>
    <row r="3055" spans="1:24" x14ac:dyDescent="0.2">
      <c r="A3055" t="s">
        <v>15746</v>
      </c>
      <c r="B3055" t="s">
        <v>111</v>
      </c>
      <c r="C3055" t="s">
        <v>15747</v>
      </c>
      <c r="D3055" t="s">
        <v>3</v>
      </c>
      <c r="E3055" t="s">
        <v>204</v>
      </c>
      <c r="F3055" t="s">
        <v>2297</v>
      </c>
      <c r="G3055" t="s">
        <v>3</v>
      </c>
      <c r="H3055" t="s">
        <v>115</v>
      </c>
      <c r="I3055" t="s">
        <v>15726</v>
      </c>
      <c r="J3055" t="e">
        <f>+VLOOKUP(I3055,NOMENCLATURA!$A$3:$B$20,2,FALSE)</f>
        <v>#N/A</v>
      </c>
      <c r="K3055" t="s">
        <v>15748</v>
      </c>
      <c r="L3055" t="s">
        <v>15749</v>
      </c>
      <c r="M3055" s="2">
        <v>43355</v>
      </c>
      <c r="N3055" t="s">
        <v>6342</v>
      </c>
      <c r="O3055" t="s">
        <v>15067</v>
      </c>
      <c r="P3055" t="s">
        <v>15750</v>
      </c>
      <c r="Q3055" t="s">
        <v>45</v>
      </c>
      <c r="R3055" t="s">
        <v>192</v>
      </c>
      <c r="S3055" t="s">
        <v>3</v>
      </c>
      <c r="T3055" t="s">
        <v>3</v>
      </c>
      <c r="U3055" t="s">
        <v>3</v>
      </c>
      <c r="V3055" t="str">
        <f>VLOOKUP(A3055,Ventas!$A$2:$H$3062,7,FALSE)</f>
        <v>N0</v>
      </c>
      <c r="W3055" t="str">
        <f>VLOOKUP(A3055,Ventas!$A$2:$H$3062,8,FALSE)</f>
        <v>OJ</v>
      </c>
      <c r="X3055" t="e">
        <f>VLOOKUP(A3055,'Correo 1'!$A$2:$C$3062,3,FALSE)</f>
        <v>#N/A</v>
      </c>
    </row>
    <row r="3056" spans="1:24" x14ac:dyDescent="0.2">
      <c r="A3056" t="s">
        <v>15751</v>
      </c>
      <c r="B3056" t="s">
        <v>111</v>
      </c>
      <c r="C3056" t="s">
        <v>15752</v>
      </c>
      <c r="D3056" t="s">
        <v>3</v>
      </c>
      <c r="E3056" t="s">
        <v>1722</v>
      </c>
      <c r="F3056" t="s">
        <v>1722</v>
      </c>
      <c r="G3056" t="s">
        <v>3</v>
      </c>
      <c r="H3056" t="s">
        <v>115</v>
      </c>
      <c r="I3056" t="s">
        <v>15753</v>
      </c>
      <c r="J3056" t="e">
        <f>+VLOOKUP(I3056,NOMENCLATURA!$A$3:$B$20,2,FALSE)</f>
        <v>#N/A</v>
      </c>
      <c r="K3056" t="s">
        <v>15754</v>
      </c>
      <c r="L3056" t="s">
        <v>15755</v>
      </c>
      <c r="M3056" s="2">
        <v>44278</v>
      </c>
      <c r="N3056" t="s">
        <v>9571</v>
      </c>
      <c r="O3056" t="s">
        <v>15067</v>
      </c>
      <c r="P3056" t="s">
        <v>15756</v>
      </c>
      <c r="Q3056" t="s">
        <v>45</v>
      </c>
      <c r="R3056" t="s">
        <v>192</v>
      </c>
      <c r="S3056" t="s">
        <v>3</v>
      </c>
      <c r="T3056" t="s">
        <v>3</v>
      </c>
      <c r="U3056" t="s">
        <v>3</v>
      </c>
      <c r="V3056" t="str">
        <f>VLOOKUP(A3056,Ventas!$A$2:$H$3062,7,FALSE)</f>
        <v>N0</v>
      </c>
      <c r="W3056" t="str">
        <f>VLOOKUP(A3056,Ventas!$A$2:$H$3062,8,FALSE)</f>
        <v>OJ</v>
      </c>
      <c r="X3056" t="e">
        <f>VLOOKUP(A3056,'Correo 1'!$A$2:$C$3062,3,FALSE)</f>
        <v>#N/A</v>
      </c>
    </row>
    <row r="3057" spans="1:24" x14ac:dyDescent="0.2">
      <c r="A3057" t="s">
        <v>15757</v>
      </c>
      <c r="B3057" t="s">
        <v>111</v>
      </c>
      <c r="C3057" t="s">
        <v>15758</v>
      </c>
      <c r="D3057" t="s">
        <v>3</v>
      </c>
      <c r="E3057" t="s">
        <v>204</v>
      </c>
      <c r="F3057" t="s">
        <v>113</v>
      </c>
      <c r="G3057" t="s">
        <v>3</v>
      </c>
      <c r="H3057" t="s">
        <v>115</v>
      </c>
      <c r="I3057" t="s">
        <v>15759</v>
      </c>
      <c r="J3057" t="e">
        <f>+VLOOKUP(I3057,NOMENCLATURA!$A$3:$B$20,2,FALSE)</f>
        <v>#N/A</v>
      </c>
      <c r="K3057" t="s">
        <v>15760</v>
      </c>
      <c r="L3057" t="s">
        <v>15761</v>
      </c>
      <c r="M3057" s="2">
        <v>44278</v>
      </c>
      <c r="N3057" t="s">
        <v>9571</v>
      </c>
      <c r="O3057" t="s">
        <v>15067</v>
      </c>
      <c r="P3057" t="s">
        <v>15762</v>
      </c>
      <c r="Q3057" t="s">
        <v>45</v>
      </c>
      <c r="R3057" t="s">
        <v>192</v>
      </c>
      <c r="S3057" t="s">
        <v>3</v>
      </c>
      <c r="T3057" t="s">
        <v>3</v>
      </c>
      <c r="U3057" t="s">
        <v>3</v>
      </c>
      <c r="V3057" t="str">
        <f>VLOOKUP(A3057,Ventas!$A$2:$H$3062,7,FALSE)</f>
        <v>N0</v>
      </c>
      <c r="W3057" t="str">
        <f>VLOOKUP(A3057,Ventas!$A$2:$H$3062,8,FALSE)</f>
        <v>OJ</v>
      </c>
      <c r="X3057" t="e">
        <f>VLOOKUP(A3057,'Correo 1'!$A$2:$C$3062,3,FALSE)</f>
        <v>#N/A</v>
      </c>
    </row>
    <row r="3058" spans="1:24" x14ac:dyDescent="0.2">
      <c r="A3058" t="s">
        <v>15763</v>
      </c>
      <c r="B3058" t="s">
        <v>111</v>
      </c>
      <c r="C3058" t="s">
        <v>15680</v>
      </c>
      <c r="D3058" t="s">
        <v>3</v>
      </c>
      <c r="E3058" t="s">
        <v>204</v>
      </c>
      <c r="F3058" t="s">
        <v>2988</v>
      </c>
      <c r="G3058" t="s">
        <v>3</v>
      </c>
      <c r="H3058" t="s">
        <v>115</v>
      </c>
      <c r="I3058" t="s">
        <v>15064</v>
      </c>
      <c r="J3058" t="e">
        <f>+VLOOKUP(I3058,NOMENCLATURA!$A$3:$B$20,2,FALSE)</f>
        <v>#N/A</v>
      </c>
      <c r="K3058" t="s">
        <v>15681</v>
      </c>
      <c r="L3058" t="s">
        <v>15764</v>
      </c>
      <c r="M3058" s="2">
        <v>44578</v>
      </c>
      <c r="N3058" t="s">
        <v>9571</v>
      </c>
      <c r="O3058" t="s">
        <v>15067</v>
      </c>
      <c r="P3058" t="s">
        <v>15765</v>
      </c>
      <c r="Q3058" t="s">
        <v>45</v>
      </c>
      <c r="R3058" t="s">
        <v>192</v>
      </c>
      <c r="S3058" t="s">
        <v>3</v>
      </c>
      <c r="T3058" t="s">
        <v>3</v>
      </c>
      <c r="U3058" t="s">
        <v>3</v>
      </c>
      <c r="V3058" t="str">
        <f>VLOOKUP(A3058,Ventas!$A$2:$H$3062,7,FALSE)</f>
        <v>N0</v>
      </c>
      <c r="W3058" t="str">
        <f>VLOOKUP(A3058,Ventas!$A$2:$H$3062,8,FALSE)</f>
        <v>OJ</v>
      </c>
      <c r="X3058" t="e">
        <f>VLOOKUP(A3058,'Correo 1'!$A$2:$C$3062,3,FALSE)</f>
        <v>#N/A</v>
      </c>
    </row>
    <row r="3059" spans="1:24" x14ac:dyDescent="0.2">
      <c r="A3059" t="s">
        <v>15766</v>
      </c>
      <c r="B3059" t="s">
        <v>58</v>
      </c>
      <c r="C3059" t="s">
        <v>15767</v>
      </c>
      <c r="D3059" t="s">
        <v>3</v>
      </c>
      <c r="E3059" t="s">
        <v>60</v>
      </c>
      <c r="F3059" t="s">
        <v>15768</v>
      </c>
      <c r="G3059" t="s">
        <v>60</v>
      </c>
      <c r="H3059" t="s">
        <v>62</v>
      </c>
      <c r="I3059" t="s">
        <v>15769</v>
      </c>
      <c r="J3059" t="e">
        <f>+VLOOKUP(I3059,NOMENCLATURA!$A$3:$B$20,2,FALSE)</f>
        <v>#N/A</v>
      </c>
      <c r="K3059" t="s">
        <v>15770</v>
      </c>
      <c r="L3059" t="s">
        <v>15771</v>
      </c>
      <c r="M3059" s="2">
        <v>43024</v>
      </c>
      <c r="N3059" t="s">
        <v>6342</v>
      </c>
      <c r="O3059" t="s">
        <v>15067</v>
      </c>
      <c r="P3059" t="s">
        <v>15772</v>
      </c>
      <c r="Q3059" t="s">
        <v>45</v>
      </c>
      <c r="R3059" t="s">
        <v>66</v>
      </c>
      <c r="S3059" t="s">
        <v>3</v>
      </c>
      <c r="T3059" t="s">
        <v>3</v>
      </c>
      <c r="U3059" t="s">
        <v>3</v>
      </c>
      <c r="V3059" t="str">
        <f>VLOOKUP(A3059,Ventas!$A$2:$H$3062,7,FALSE)</f>
        <v>N0</v>
      </c>
      <c r="W3059" t="str">
        <f>VLOOKUP(A3059,Ventas!$A$2:$H$3062,8,FALSE)</f>
        <v>OJ</v>
      </c>
      <c r="X3059" t="e">
        <f>VLOOKUP(A3059,'Correo 1'!$A$2:$C$3062,3,FALSE)</f>
        <v>#N/A</v>
      </c>
    </row>
    <row r="3060" spans="1:24" x14ac:dyDescent="0.2">
      <c r="A3060" t="s">
        <v>15773</v>
      </c>
      <c r="B3060" t="s">
        <v>58</v>
      </c>
      <c r="C3060" t="s">
        <v>15774</v>
      </c>
      <c r="D3060" t="s">
        <v>3</v>
      </c>
      <c r="E3060" t="s">
        <v>60</v>
      </c>
      <c r="F3060" t="s">
        <v>6985</v>
      </c>
      <c r="G3060" t="s">
        <v>60</v>
      </c>
      <c r="H3060" t="s">
        <v>62</v>
      </c>
      <c r="I3060" t="s">
        <v>15769</v>
      </c>
      <c r="J3060" t="e">
        <f>+VLOOKUP(I3060,NOMENCLATURA!$A$3:$B$20,2,FALSE)</f>
        <v>#N/A</v>
      </c>
      <c r="K3060" t="s">
        <v>15775</v>
      </c>
      <c r="L3060" t="s">
        <v>15776</v>
      </c>
      <c r="M3060" s="2">
        <v>43024</v>
      </c>
      <c r="N3060" t="s">
        <v>6342</v>
      </c>
      <c r="O3060" t="s">
        <v>15067</v>
      </c>
      <c r="P3060" t="s">
        <v>15777</v>
      </c>
      <c r="Q3060" t="s">
        <v>45</v>
      </c>
      <c r="R3060" t="s">
        <v>66</v>
      </c>
      <c r="S3060" t="s">
        <v>3</v>
      </c>
      <c r="T3060" t="s">
        <v>3</v>
      </c>
      <c r="U3060" t="s">
        <v>3</v>
      </c>
      <c r="V3060" t="str">
        <f>VLOOKUP(A3060,Ventas!$A$2:$H$3062,7,FALSE)</f>
        <v>N0</v>
      </c>
      <c r="W3060" t="str">
        <f>VLOOKUP(A3060,Ventas!$A$2:$H$3062,8,FALSE)</f>
        <v>OJ</v>
      </c>
      <c r="X3060" t="e">
        <f>VLOOKUP(A3060,'Correo 1'!$A$2:$C$3062,3,FALSE)</f>
        <v>#N/A</v>
      </c>
    </row>
    <row r="3061" spans="1:24" x14ac:dyDescent="0.2">
      <c r="A3061" t="s">
        <v>15778</v>
      </c>
      <c r="B3061" t="s">
        <v>58</v>
      </c>
      <c r="C3061" t="s">
        <v>15779</v>
      </c>
      <c r="D3061" t="s">
        <v>3</v>
      </c>
      <c r="E3061" t="s">
        <v>15780</v>
      </c>
      <c r="F3061" t="s">
        <v>15780</v>
      </c>
      <c r="G3061" t="s">
        <v>15781</v>
      </c>
      <c r="H3061" t="s">
        <v>62</v>
      </c>
      <c r="I3061" t="s">
        <v>15769</v>
      </c>
      <c r="J3061" t="e">
        <f>+VLOOKUP(I3061,NOMENCLATURA!$A$3:$B$20,2,FALSE)</f>
        <v>#N/A</v>
      </c>
      <c r="K3061" t="s">
        <v>15782</v>
      </c>
      <c r="L3061" t="s">
        <v>15783</v>
      </c>
      <c r="M3061" s="2">
        <v>43024</v>
      </c>
      <c r="N3061" t="s">
        <v>6342</v>
      </c>
      <c r="O3061" t="s">
        <v>15067</v>
      </c>
      <c r="P3061" t="s">
        <v>15784</v>
      </c>
      <c r="Q3061" t="s">
        <v>45</v>
      </c>
      <c r="R3061" t="s">
        <v>66</v>
      </c>
      <c r="S3061" t="s">
        <v>3</v>
      </c>
      <c r="T3061" t="s">
        <v>3</v>
      </c>
      <c r="U3061" t="s">
        <v>3</v>
      </c>
      <c r="V3061" t="str">
        <f>VLOOKUP(A3061,Ventas!$A$2:$H$3062,7,FALSE)</f>
        <v>N0</v>
      </c>
      <c r="W3061" t="str">
        <f>VLOOKUP(A3061,Ventas!$A$2:$H$3062,8,FALSE)</f>
        <v>OJ</v>
      </c>
      <c r="X3061" t="e">
        <f>VLOOKUP(A3061,'Correo 1'!$A$2:$C$3062,3,FALSE)</f>
        <v>#N/A</v>
      </c>
    </row>
    <row r="3062" spans="1:24" x14ac:dyDescent="0.2">
      <c r="A3062" t="s">
        <v>15785</v>
      </c>
      <c r="B3062" t="s">
        <v>58</v>
      </c>
      <c r="C3062" t="s">
        <v>15786</v>
      </c>
      <c r="D3062" t="s">
        <v>3</v>
      </c>
      <c r="E3062" t="s">
        <v>60</v>
      </c>
      <c r="F3062" t="s">
        <v>15787</v>
      </c>
      <c r="G3062" t="s">
        <v>15788</v>
      </c>
      <c r="H3062" t="s">
        <v>62</v>
      </c>
      <c r="I3062" t="s">
        <v>15769</v>
      </c>
      <c r="J3062" t="e">
        <f>+VLOOKUP(I3062,NOMENCLATURA!$A$3:$B$20,2,FALSE)</f>
        <v>#N/A</v>
      </c>
      <c r="K3062" t="s">
        <v>15789</v>
      </c>
      <c r="L3062" t="s">
        <v>15790</v>
      </c>
      <c r="M3062" s="2">
        <v>43024</v>
      </c>
      <c r="N3062" t="s">
        <v>6342</v>
      </c>
      <c r="O3062" t="s">
        <v>15067</v>
      </c>
      <c r="P3062" t="s">
        <v>15791</v>
      </c>
      <c r="Q3062" t="s">
        <v>45</v>
      </c>
      <c r="R3062" t="s">
        <v>66</v>
      </c>
      <c r="S3062" t="s">
        <v>3</v>
      </c>
      <c r="T3062" t="s">
        <v>3</v>
      </c>
      <c r="U3062" t="s">
        <v>3</v>
      </c>
      <c r="V3062" t="str">
        <f>VLOOKUP(A3062,Ventas!$A$2:$H$3062,7,FALSE)</f>
        <v>N0</v>
      </c>
      <c r="W3062" t="str">
        <f>VLOOKUP(A3062,Ventas!$A$2:$H$3062,8,FALSE)</f>
        <v>OJ</v>
      </c>
      <c r="X3062" t="e">
        <f>VLOOKUP(A3062,'Correo 1'!$A$2:$C$3062,3,FALSE)</f>
        <v>#N/A</v>
      </c>
    </row>
  </sheetData>
  <autoFilter ref="A1:X3062" xr:uid="{00000000-0001-0000-0000-000000000000}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E1116-21AC-4357-AACE-8C3DDE4494E8}">
  <dimension ref="A1:H3062"/>
  <sheetViews>
    <sheetView topLeftCell="A2985" workbookViewId="0">
      <selection activeCell="G1" sqref="G1:H1"/>
    </sheetView>
  </sheetViews>
  <sheetFormatPr baseColWidth="10" defaultColWidth="9.140625" defaultRowHeight="12.75" x14ac:dyDescent="0.2"/>
  <cols>
    <col min="1" max="1" width="9" style="7" bestFit="1" customWidth="1"/>
    <col min="2" max="2" width="14" style="7" bestFit="1" customWidth="1"/>
    <col min="3" max="3" width="13" style="7" bestFit="1" customWidth="1"/>
    <col min="4" max="4" width="12" style="7" bestFit="1" customWidth="1"/>
    <col min="5" max="5" width="8" style="7" bestFit="1" customWidth="1"/>
    <col min="6" max="6" width="17" style="7" bestFit="1" customWidth="1"/>
    <col min="7" max="7" width="6" style="7" bestFit="1" customWidth="1"/>
    <col min="8" max="8" width="10" style="7" bestFit="1" customWidth="1"/>
    <col min="9" max="16384" width="9.140625" style="7"/>
  </cols>
  <sheetData>
    <row r="1" spans="1:8" ht="51" x14ac:dyDescent="0.2">
      <c r="A1" s="5" t="s">
        <v>15792</v>
      </c>
      <c r="B1" s="5" t="s">
        <v>15812</v>
      </c>
      <c r="C1" s="5" t="s">
        <v>15803</v>
      </c>
      <c r="D1" s="5" t="s">
        <v>15804</v>
      </c>
      <c r="E1" s="6" t="s">
        <v>15813</v>
      </c>
      <c r="F1" s="5" t="s">
        <v>15814</v>
      </c>
      <c r="G1" s="6" t="s">
        <v>15815</v>
      </c>
      <c r="H1" s="6" t="s">
        <v>15816</v>
      </c>
    </row>
    <row r="2" spans="1:8" x14ac:dyDescent="0.2">
      <c r="A2" s="7">
        <v>106</v>
      </c>
      <c r="B2" s="7" t="s">
        <v>15817</v>
      </c>
      <c r="C2" s="8">
        <v>42550</v>
      </c>
      <c r="D2" s="7" t="s">
        <v>957</v>
      </c>
      <c r="E2" s="7" t="s">
        <v>15818</v>
      </c>
      <c r="F2" s="7" t="s">
        <v>15819</v>
      </c>
      <c r="G2" s="7" t="s">
        <v>15820</v>
      </c>
      <c r="H2" s="7" t="s">
        <v>15821</v>
      </c>
    </row>
    <row r="3" spans="1:8" x14ac:dyDescent="0.2">
      <c r="A3" s="7">
        <v>107</v>
      </c>
      <c r="B3" s="7" t="s">
        <v>15817</v>
      </c>
      <c r="C3" s="8">
        <v>42550</v>
      </c>
      <c r="D3" s="7" t="s">
        <v>957</v>
      </c>
      <c r="E3" s="7" t="s">
        <v>15818</v>
      </c>
      <c r="F3" s="7" t="s">
        <v>15819</v>
      </c>
      <c r="G3" s="7" t="s">
        <v>15820</v>
      </c>
      <c r="H3" s="7" t="s">
        <v>15821</v>
      </c>
    </row>
    <row r="4" spans="1:8" x14ac:dyDescent="0.2">
      <c r="A4" s="7">
        <v>150</v>
      </c>
      <c r="B4" s="7" t="s">
        <v>15817</v>
      </c>
      <c r="C4" s="8">
        <v>43164</v>
      </c>
      <c r="D4" s="7" t="s">
        <v>6342</v>
      </c>
      <c r="E4" s="7" t="s">
        <v>15818</v>
      </c>
      <c r="F4" s="7" t="s">
        <v>15819</v>
      </c>
      <c r="G4" s="7" t="s">
        <v>15820</v>
      </c>
      <c r="H4" s="7" t="s">
        <v>15821</v>
      </c>
    </row>
    <row r="5" spans="1:8" x14ac:dyDescent="0.2">
      <c r="A5" s="7">
        <v>154</v>
      </c>
      <c r="B5" s="7" t="s">
        <v>15817</v>
      </c>
      <c r="C5" s="8">
        <v>44083</v>
      </c>
      <c r="D5" s="7" t="s">
        <v>9571</v>
      </c>
      <c r="E5" s="7" t="s">
        <v>15818</v>
      </c>
      <c r="F5" s="7" t="s">
        <v>15819</v>
      </c>
      <c r="G5" s="7" t="s">
        <v>15820</v>
      </c>
      <c r="H5" s="7" t="s">
        <v>15821</v>
      </c>
    </row>
    <row r="6" spans="1:8" x14ac:dyDescent="0.2">
      <c r="A6" s="7">
        <v>210</v>
      </c>
      <c r="B6" s="7" t="s">
        <v>15817</v>
      </c>
      <c r="C6" s="8">
        <v>43257</v>
      </c>
      <c r="D6" s="7" t="s">
        <v>6342</v>
      </c>
      <c r="E6" s="7" t="s">
        <v>15818</v>
      </c>
      <c r="F6" s="7" t="s">
        <v>15819</v>
      </c>
      <c r="G6" s="7" t="s">
        <v>15820</v>
      </c>
      <c r="H6" s="7" t="s">
        <v>15821</v>
      </c>
    </row>
    <row r="7" spans="1:8" x14ac:dyDescent="0.2">
      <c r="A7" s="7">
        <v>211</v>
      </c>
      <c r="B7" s="7" t="s">
        <v>15817</v>
      </c>
      <c r="C7" s="8">
        <v>42550</v>
      </c>
      <c r="D7" s="7" t="s">
        <v>957</v>
      </c>
      <c r="E7" s="7" t="s">
        <v>15818</v>
      </c>
      <c r="F7" s="7" t="s">
        <v>15819</v>
      </c>
      <c r="G7" s="7" t="s">
        <v>15820</v>
      </c>
      <c r="H7" s="7" t="s">
        <v>15821</v>
      </c>
    </row>
    <row r="8" spans="1:8" x14ac:dyDescent="0.2">
      <c r="A8" s="7">
        <v>212</v>
      </c>
      <c r="B8" s="7" t="s">
        <v>15817</v>
      </c>
      <c r="C8" s="8">
        <v>42550</v>
      </c>
      <c r="D8" s="7" t="s">
        <v>957</v>
      </c>
      <c r="E8" s="7" t="s">
        <v>15818</v>
      </c>
      <c r="F8" s="7" t="s">
        <v>15822</v>
      </c>
      <c r="G8" s="7" t="s">
        <v>15820</v>
      </c>
      <c r="H8" s="7" t="s">
        <v>15821</v>
      </c>
    </row>
    <row r="9" spans="1:8" x14ac:dyDescent="0.2">
      <c r="A9" s="7">
        <v>213</v>
      </c>
      <c r="B9" s="7" t="s">
        <v>15817</v>
      </c>
      <c r="C9" s="8">
        <v>42550</v>
      </c>
      <c r="D9" s="7" t="s">
        <v>957</v>
      </c>
      <c r="E9" s="7" t="s">
        <v>15818</v>
      </c>
      <c r="F9" s="7" t="s">
        <v>15819</v>
      </c>
      <c r="G9" s="7" t="s">
        <v>15820</v>
      </c>
      <c r="H9" s="7" t="s">
        <v>15821</v>
      </c>
    </row>
    <row r="10" spans="1:8" x14ac:dyDescent="0.2">
      <c r="A10" s="7">
        <v>218</v>
      </c>
      <c r="B10" s="7" t="s">
        <v>15817</v>
      </c>
      <c r="C10" s="8">
        <v>44412</v>
      </c>
      <c r="D10" s="7" t="s">
        <v>9571</v>
      </c>
      <c r="E10" s="7" t="s">
        <v>15818</v>
      </c>
      <c r="F10" s="7" t="s">
        <v>3</v>
      </c>
      <c r="G10" s="7" t="s">
        <v>15820</v>
      </c>
      <c r="H10" s="7" t="s">
        <v>15821</v>
      </c>
    </row>
    <row r="11" spans="1:8" x14ac:dyDescent="0.2">
      <c r="A11" s="7">
        <v>221</v>
      </c>
      <c r="B11" s="7" t="s">
        <v>15817</v>
      </c>
      <c r="C11" s="8">
        <v>43837</v>
      </c>
      <c r="D11" s="7" t="s">
        <v>9571</v>
      </c>
      <c r="E11" s="7" t="s">
        <v>15818</v>
      </c>
      <c r="F11" s="7" t="s">
        <v>15823</v>
      </c>
      <c r="G11" s="7" t="s">
        <v>15820</v>
      </c>
      <c r="H11" s="7" t="s">
        <v>15821</v>
      </c>
    </row>
    <row r="12" spans="1:8" x14ac:dyDescent="0.2">
      <c r="A12" s="7">
        <v>222</v>
      </c>
      <c r="B12" s="7" t="s">
        <v>15817</v>
      </c>
      <c r="C12" s="8">
        <v>43136</v>
      </c>
      <c r="D12" s="7" t="s">
        <v>6342</v>
      </c>
      <c r="E12" s="7" t="s">
        <v>15818</v>
      </c>
      <c r="F12" s="7" t="s">
        <v>15819</v>
      </c>
      <c r="G12" s="7" t="s">
        <v>15820</v>
      </c>
      <c r="H12" s="7" t="s">
        <v>15821</v>
      </c>
    </row>
    <row r="13" spans="1:8" x14ac:dyDescent="0.2">
      <c r="A13" s="7">
        <v>224</v>
      </c>
      <c r="B13" s="7" t="s">
        <v>15817</v>
      </c>
      <c r="C13" s="8">
        <v>42550</v>
      </c>
      <c r="D13" s="7" t="s">
        <v>957</v>
      </c>
      <c r="E13" s="7" t="s">
        <v>15818</v>
      </c>
      <c r="F13" s="7" t="s">
        <v>15819</v>
      </c>
      <c r="G13" s="7" t="s">
        <v>15820</v>
      </c>
      <c r="H13" s="7" t="s">
        <v>15821</v>
      </c>
    </row>
    <row r="14" spans="1:8" x14ac:dyDescent="0.2">
      <c r="A14" s="7">
        <v>228</v>
      </c>
      <c r="B14" s="7" t="s">
        <v>15817</v>
      </c>
      <c r="C14" s="8">
        <v>42583</v>
      </c>
      <c r="D14" s="7" t="s">
        <v>119</v>
      </c>
      <c r="E14" s="7" t="s">
        <v>15818</v>
      </c>
      <c r="F14" s="7" t="s">
        <v>15819</v>
      </c>
      <c r="G14" s="7" t="s">
        <v>15824</v>
      </c>
      <c r="H14" s="7" t="s">
        <v>15821</v>
      </c>
    </row>
    <row r="15" spans="1:8" x14ac:dyDescent="0.2">
      <c r="A15" s="7">
        <v>405</v>
      </c>
      <c r="B15" s="7" t="s">
        <v>15817</v>
      </c>
      <c r="C15" s="8">
        <v>42550</v>
      </c>
      <c r="D15" s="7" t="s">
        <v>957</v>
      </c>
      <c r="E15" s="7" t="s">
        <v>15818</v>
      </c>
      <c r="F15" s="7" t="s">
        <v>15819</v>
      </c>
      <c r="G15" s="7" t="s">
        <v>15820</v>
      </c>
      <c r="H15" s="7" t="s">
        <v>15821</v>
      </c>
    </row>
    <row r="16" spans="1:8" x14ac:dyDescent="0.2">
      <c r="A16" s="7">
        <v>503</v>
      </c>
      <c r="B16" s="7" t="s">
        <v>15817</v>
      </c>
      <c r="C16" s="8">
        <v>42550</v>
      </c>
      <c r="D16" s="7" t="s">
        <v>957</v>
      </c>
      <c r="E16" s="7" t="s">
        <v>15818</v>
      </c>
      <c r="F16" s="7" t="s">
        <v>15819</v>
      </c>
      <c r="G16" s="7" t="s">
        <v>15820</v>
      </c>
      <c r="H16" s="7" t="s">
        <v>15821</v>
      </c>
    </row>
    <row r="17" spans="1:8" x14ac:dyDescent="0.2">
      <c r="A17" s="7">
        <v>504</v>
      </c>
      <c r="B17" s="7" t="s">
        <v>15817</v>
      </c>
      <c r="C17" s="8">
        <v>42550</v>
      </c>
      <c r="D17" s="7" t="s">
        <v>957</v>
      </c>
      <c r="E17" s="7" t="s">
        <v>15818</v>
      </c>
      <c r="F17" s="7" t="s">
        <v>15819</v>
      </c>
      <c r="G17" s="7" t="s">
        <v>15820</v>
      </c>
      <c r="H17" s="7" t="s">
        <v>15821</v>
      </c>
    </row>
    <row r="18" spans="1:8" x14ac:dyDescent="0.2">
      <c r="A18" s="7">
        <v>521</v>
      </c>
      <c r="B18" s="7" t="s">
        <v>15817</v>
      </c>
      <c r="C18" s="8">
        <v>44565</v>
      </c>
      <c r="D18" s="7" t="s">
        <v>9571</v>
      </c>
      <c r="E18" s="7" t="s">
        <v>15818</v>
      </c>
      <c r="F18" s="7" t="s">
        <v>15825</v>
      </c>
      <c r="G18" s="7" t="s">
        <v>15820</v>
      </c>
      <c r="H18" s="7" t="s">
        <v>15826</v>
      </c>
    </row>
    <row r="19" spans="1:8" x14ac:dyDescent="0.2">
      <c r="A19" s="7">
        <v>562</v>
      </c>
      <c r="B19" s="7" t="s">
        <v>15817</v>
      </c>
      <c r="C19" s="8">
        <v>42550</v>
      </c>
      <c r="D19" s="7" t="s">
        <v>957</v>
      </c>
      <c r="E19" s="7" t="s">
        <v>15818</v>
      </c>
      <c r="F19" s="7" t="s">
        <v>15819</v>
      </c>
      <c r="G19" s="7" t="s">
        <v>15820</v>
      </c>
      <c r="H19" s="7" t="s">
        <v>15821</v>
      </c>
    </row>
    <row r="20" spans="1:8" x14ac:dyDescent="0.2">
      <c r="A20" s="7">
        <v>824</v>
      </c>
      <c r="B20" s="7" t="s">
        <v>15817</v>
      </c>
      <c r="C20" s="8">
        <v>42550</v>
      </c>
      <c r="D20" s="7" t="s">
        <v>957</v>
      </c>
      <c r="E20" s="7" t="s">
        <v>15818</v>
      </c>
      <c r="F20" s="7" t="s">
        <v>15819</v>
      </c>
      <c r="G20" s="7" t="s">
        <v>15820</v>
      </c>
      <c r="H20" s="7" t="s">
        <v>15821</v>
      </c>
    </row>
    <row r="21" spans="1:8" x14ac:dyDescent="0.2">
      <c r="A21" s="7">
        <v>850</v>
      </c>
      <c r="B21" s="7" t="s">
        <v>15817</v>
      </c>
      <c r="C21" s="8">
        <v>43836</v>
      </c>
      <c r="D21" s="7" t="s">
        <v>9571</v>
      </c>
      <c r="E21" s="7" t="s">
        <v>15818</v>
      </c>
      <c r="F21" s="7" t="s">
        <v>15827</v>
      </c>
      <c r="G21" s="7" t="s">
        <v>15820</v>
      </c>
      <c r="H21" s="7" t="s">
        <v>15821</v>
      </c>
    </row>
    <row r="22" spans="1:8" x14ac:dyDescent="0.2">
      <c r="A22" s="7">
        <v>1500</v>
      </c>
      <c r="B22" s="7" t="s">
        <v>15817</v>
      </c>
      <c r="C22" s="8">
        <v>44083</v>
      </c>
      <c r="D22" s="7" t="s">
        <v>9571</v>
      </c>
      <c r="E22" s="7" t="s">
        <v>15818</v>
      </c>
      <c r="F22" s="7" t="s">
        <v>15819</v>
      </c>
      <c r="G22" s="7" t="s">
        <v>15820</v>
      </c>
      <c r="H22" s="7" t="s">
        <v>15821</v>
      </c>
    </row>
    <row r="23" spans="1:8" x14ac:dyDescent="0.2">
      <c r="A23" s="7">
        <v>2250</v>
      </c>
      <c r="B23" s="7" t="s">
        <v>15817</v>
      </c>
      <c r="C23" s="8">
        <v>42538</v>
      </c>
      <c r="D23" s="7" t="s">
        <v>191</v>
      </c>
      <c r="E23" s="7" t="s">
        <v>15818</v>
      </c>
      <c r="F23" s="7" t="s">
        <v>15828</v>
      </c>
      <c r="G23" s="7" t="s">
        <v>15820</v>
      </c>
      <c r="H23" s="7" t="s">
        <v>15821</v>
      </c>
    </row>
    <row r="24" spans="1:8" x14ac:dyDescent="0.2">
      <c r="A24" s="7">
        <v>4000</v>
      </c>
      <c r="B24" s="7" t="s">
        <v>15817</v>
      </c>
      <c r="C24" s="8">
        <v>42571</v>
      </c>
      <c r="D24" s="7" t="s">
        <v>207</v>
      </c>
      <c r="E24" s="7" t="s">
        <v>15818</v>
      </c>
      <c r="F24" s="7" t="s">
        <v>15819</v>
      </c>
      <c r="G24" s="7" t="s">
        <v>15820</v>
      </c>
      <c r="H24" s="7" t="s">
        <v>15821</v>
      </c>
    </row>
    <row r="25" spans="1:8" x14ac:dyDescent="0.2">
      <c r="A25" s="7">
        <v>6001</v>
      </c>
      <c r="B25" s="7" t="s">
        <v>15817</v>
      </c>
      <c r="C25" s="8">
        <v>42583</v>
      </c>
      <c r="D25" s="7" t="s">
        <v>207</v>
      </c>
      <c r="E25" s="7" t="s">
        <v>15818</v>
      </c>
      <c r="F25" s="7" t="s">
        <v>15819</v>
      </c>
      <c r="G25" s="7" t="s">
        <v>15820</v>
      </c>
      <c r="H25" s="7" t="s">
        <v>15821</v>
      </c>
    </row>
    <row r="26" spans="1:8" x14ac:dyDescent="0.2">
      <c r="A26" s="7">
        <v>990255</v>
      </c>
      <c r="B26" s="7" t="s">
        <v>15817</v>
      </c>
      <c r="C26" s="8">
        <v>42726</v>
      </c>
      <c r="D26" s="7" t="s">
        <v>207</v>
      </c>
      <c r="E26" s="7" t="s">
        <v>15829</v>
      </c>
      <c r="F26" s="7" t="s">
        <v>15819</v>
      </c>
      <c r="G26" s="7" t="s">
        <v>15824</v>
      </c>
      <c r="H26" s="7" t="s">
        <v>15821</v>
      </c>
    </row>
    <row r="27" spans="1:8" x14ac:dyDescent="0.2">
      <c r="A27" s="7">
        <v>990256</v>
      </c>
      <c r="B27" s="7" t="s">
        <v>15817</v>
      </c>
      <c r="C27" s="8">
        <v>42747</v>
      </c>
      <c r="D27" s="7" t="s">
        <v>207</v>
      </c>
      <c r="E27" s="7" t="s">
        <v>15829</v>
      </c>
      <c r="F27" s="7" t="s">
        <v>15819</v>
      </c>
      <c r="G27" s="7" t="s">
        <v>15824</v>
      </c>
      <c r="H27" s="7" t="s">
        <v>15821</v>
      </c>
    </row>
    <row r="28" spans="1:8" x14ac:dyDescent="0.2">
      <c r="A28" s="7">
        <v>1000202</v>
      </c>
      <c r="B28" s="7" t="s">
        <v>15817</v>
      </c>
      <c r="C28" s="8">
        <v>43041</v>
      </c>
      <c r="D28" s="7" t="s">
        <v>6342</v>
      </c>
      <c r="E28" s="7" t="s">
        <v>15830</v>
      </c>
      <c r="F28" s="7" t="s">
        <v>15819</v>
      </c>
      <c r="G28" s="7" t="s">
        <v>15831</v>
      </c>
      <c r="H28" s="7" t="s">
        <v>15832</v>
      </c>
    </row>
    <row r="29" spans="1:8" x14ac:dyDescent="0.2">
      <c r="A29" s="7">
        <v>1000300</v>
      </c>
      <c r="B29" s="7" t="s">
        <v>15817</v>
      </c>
      <c r="C29" s="8">
        <v>42550</v>
      </c>
      <c r="D29" s="7" t="s">
        <v>957</v>
      </c>
      <c r="E29" s="7" t="s">
        <v>15830</v>
      </c>
      <c r="F29" s="7" t="s">
        <v>15819</v>
      </c>
      <c r="G29" s="7" t="s">
        <v>15833</v>
      </c>
      <c r="H29" s="7" t="s">
        <v>15832</v>
      </c>
    </row>
    <row r="30" spans="1:8" x14ac:dyDescent="0.2">
      <c r="A30" s="7">
        <v>1000418</v>
      </c>
      <c r="B30" s="7" t="s">
        <v>15817</v>
      </c>
      <c r="C30" s="8">
        <v>42550</v>
      </c>
      <c r="D30" s="7" t="s">
        <v>957</v>
      </c>
      <c r="E30" s="7" t="s">
        <v>15830</v>
      </c>
      <c r="F30" s="7" t="s">
        <v>15819</v>
      </c>
      <c r="G30" s="7" t="s">
        <v>15831</v>
      </c>
      <c r="H30" s="7" t="s">
        <v>15832</v>
      </c>
    </row>
    <row r="31" spans="1:8" x14ac:dyDescent="0.2">
      <c r="A31" s="7">
        <v>1000494</v>
      </c>
      <c r="B31" s="7" t="s">
        <v>15817</v>
      </c>
      <c r="C31" s="8">
        <v>42550</v>
      </c>
      <c r="D31" s="7" t="s">
        <v>957</v>
      </c>
      <c r="E31" s="7" t="s">
        <v>15830</v>
      </c>
      <c r="F31" s="7" t="s">
        <v>15819</v>
      </c>
      <c r="G31" s="7" t="s">
        <v>15833</v>
      </c>
      <c r="H31" s="7" t="s">
        <v>15832</v>
      </c>
    </row>
    <row r="32" spans="1:8" x14ac:dyDescent="0.2">
      <c r="A32" s="7">
        <v>1000499</v>
      </c>
      <c r="B32" s="7" t="s">
        <v>15817</v>
      </c>
      <c r="C32" s="8">
        <v>42550</v>
      </c>
      <c r="D32" s="7" t="s">
        <v>957</v>
      </c>
      <c r="E32" s="7" t="s">
        <v>15830</v>
      </c>
      <c r="F32" s="7" t="s">
        <v>15819</v>
      </c>
      <c r="G32" s="7" t="s">
        <v>15833</v>
      </c>
      <c r="H32" s="7" t="s">
        <v>15832</v>
      </c>
    </row>
    <row r="33" spans="1:8" x14ac:dyDescent="0.2">
      <c r="A33" s="7">
        <v>1000505</v>
      </c>
      <c r="B33" s="7" t="s">
        <v>15817</v>
      </c>
      <c r="C33" s="8">
        <v>42550</v>
      </c>
      <c r="D33" s="7" t="s">
        <v>957</v>
      </c>
      <c r="E33" s="7" t="s">
        <v>15830</v>
      </c>
      <c r="F33" s="7" t="s">
        <v>15819</v>
      </c>
      <c r="G33" s="7" t="s">
        <v>15831</v>
      </c>
      <c r="H33" s="7" t="s">
        <v>15832</v>
      </c>
    </row>
    <row r="34" spans="1:8" x14ac:dyDescent="0.2">
      <c r="A34" s="7">
        <v>1000506</v>
      </c>
      <c r="B34" s="7" t="s">
        <v>15817</v>
      </c>
      <c r="C34" s="8">
        <v>42550</v>
      </c>
      <c r="D34" s="7" t="s">
        <v>957</v>
      </c>
      <c r="E34" s="7" t="s">
        <v>15830</v>
      </c>
      <c r="F34" s="7" t="s">
        <v>15819</v>
      </c>
      <c r="G34" s="7" t="s">
        <v>15831</v>
      </c>
      <c r="H34" s="7" t="s">
        <v>15832</v>
      </c>
    </row>
    <row r="35" spans="1:8" x14ac:dyDescent="0.2">
      <c r="A35" s="7">
        <v>1000515</v>
      </c>
      <c r="B35" s="7" t="s">
        <v>15817</v>
      </c>
      <c r="C35" s="8">
        <v>42550</v>
      </c>
      <c r="D35" s="7" t="s">
        <v>957</v>
      </c>
      <c r="E35" s="7" t="s">
        <v>15830</v>
      </c>
      <c r="F35" s="7" t="s">
        <v>15819</v>
      </c>
      <c r="G35" s="7" t="s">
        <v>15834</v>
      </c>
      <c r="H35" s="7" t="s">
        <v>15832</v>
      </c>
    </row>
    <row r="36" spans="1:8" x14ac:dyDescent="0.2">
      <c r="A36" s="7">
        <v>1000516</v>
      </c>
      <c r="B36" s="7" t="s">
        <v>15817</v>
      </c>
      <c r="C36" s="8">
        <v>42550</v>
      </c>
      <c r="D36" s="7" t="s">
        <v>957</v>
      </c>
      <c r="E36" s="7" t="s">
        <v>15830</v>
      </c>
      <c r="F36" s="7" t="s">
        <v>15819</v>
      </c>
      <c r="G36" s="7" t="s">
        <v>15833</v>
      </c>
      <c r="H36" s="7" t="s">
        <v>15832</v>
      </c>
    </row>
    <row r="37" spans="1:8" x14ac:dyDescent="0.2">
      <c r="A37" s="7">
        <v>1000517</v>
      </c>
      <c r="B37" s="7" t="s">
        <v>15817</v>
      </c>
      <c r="C37" s="8">
        <v>42550</v>
      </c>
      <c r="D37" s="7" t="s">
        <v>957</v>
      </c>
      <c r="E37" s="7" t="s">
        <v>15830</v>
      </c>
      <c r="F37" s="7" t="s">
        <v>15819</v>
      </c>
      <c r="G37" s="7" t="s">
        <v>15833</v>
      </c>
      <c r="H37" s="7" t="s">
        <v>15832</v>
      </c>
    </row>
    <row r="38" spans="1:8" x14ac:dyDescent="0.2">
      <c r="A38" s="7">
        <v>1000518</v>
      </c>
      <c r="B38" s="7" t="s">
        <v>15817</v>
      </c>
      <c r="C38" s="8">
        <v>42550</v>
      </c>
      <c r="D38" s="7" t="s">
        <v>957</v>
      </c>
      <c r="E38" s="7" t="s">
        <v>15830</v>
      </c>
      <c r="F38" s="7" t="s">
        <v>15819</v>
      </c>
      <c r="G38" s="7" t="s">
        <v>15833</v>
      </c>
      <c r="H38" s="7" t="s">
        <v>15832</v>
      </c>
    </row>
    <row r="39" spans="1:8" x14ac:dyDescent="0.2">
      <c r="A39" s="7">
        <v>1000521</v>
      </c>
      <c r="B39" s="7" t="s">
        <v>15817</v>
      </c>
      <c r="C39" s="8">
        <v>42550</v>
      </c>
      <c r="D39" s="7" t="s">
        <v>957</v>
      </c>
      <c r="E39" s="7" t="s">
        <v>15830</v>
      </c>
      <c r="F39" s="7" t="s">
        <v>15819</v>
      </c>
      <c r="G39" s="7" t="s">
        <v>15833</v>
      </c>
      <c r="H39" s="7" t="s">
        <v>15832</v>
      </c>
    </row>
    <row r="40" spans="1:8" x14ac:dyDescent="0.2">
      <c r="A40" s="7">
        <v>1000565</v>
      </c>
      <c r="B40" s="7" t="s">
        <v>15817</v>
      </c>
      <c r="C40" s="8">
        <v>43139</v>
      </c>
      <c r="D40" s="7" t="s">
        <v>6342</v>
      </c>
      <c r="E40" s="7" t="s">
        <v>15830</v>
      </c>
      <c r="F40" s="7" t="s">
        <v>15819</v>
      </c>
      <c r="G40" s="7" t="s">
        <v>15833</v>
      </c>
      <c r="H40" s="7" t="s">
        <v>15832</v>
      </c>
    </row>
    <row r="41" spans="1:8" x14ac:dyDescent="0.2">
      <c r="A41" s="7">
        <v>1000567</v>
      </c>
      <c r="B41" s="7" t="s">
        <v>15817</v>
      </c>
      <c r="C41" s="8">
        <v>42550</v>
      </c>
      <c r="D41" s="7" t="s">
        <v>957</v>
      </c>
      <c r="E41" s="7" t="s">
        <v>15830</v>
      </c>
      <c r="F41" s="7" t="s">
        <v>15819</v>
      </c>
      <c r="G41" s="7" t="s">
        <v>15831</v>
      </c>
      <c r="H41" s="7" t="s">
        <v>15832</v>
      </c>
    </row>
    <row r="42" spans="1:8" x14ac:dyDescent="0.2">
      <c r="A42" s="7">
        <v>1000577</v>
      </c>
      <c r="B42" s="7" t="s">
        <v>15817</v>
      </c>
      <c r="C42" s="8">
        <v>42873</v>
      </c>
      <c r="D42" s="7" t="s">
        <v>6015</v>
      </c>
      <c r="E42" s="7" t="s">
        <v>15830</v>
      </c>
      <c r="F42" s="7" t="s">
        <v>15819</v>
      </c>
      <c r="G42" s="7" t="s">
        <v>15833</v>
      </c>
      <c r="H42" s="7" t="s">
        <v>15832</v>
      </c>
    </row>
    <row r="43" spans="1:8" x14ac:dyDescent="0.2">
      <c r="A43" s="7">
        <v>1000584</v>
      </c>
      <c r="B43" s="7" t="s">
        <v>15817</v>
      </c>
      <c r="C43" s="8">
        <v>42550</v>
      </c>
      <c r="D43" s="7" t="s">
        <v>957</v>
      </c>
      <c r="E43" s="7" t="s">
        <v>15830</v>
      </c>
      <c r="F43" s="7" t="s">
        <v>15819</v>
      </c>
      <c r="G43" s="7" t="s">
        <v>15834</v>
      </c>
      <c r="H43" s="7" t="s">
        <v>15832</v>
      </c>
    </row>
    <row r="44" spans="1:8" x14ac:dyDescent="0.2">
      <c r="A44" s="7">
        <v>1000609</v>
      </c>
      <c r="B44" s="7" t="s">
        <v>15817</v>
      </c>
      <c r="C44" s="8">
        <v>43059</v>
      </c>
      <c r="D44" s="7" t="s">
        <v>6342</v>
      </c>
      <c r="E44" s="7" t="s">
        <v>15830</v>
      </c>
      <c r="F44" s="7" t="s">
        <v>15819</v>
      </c>
      <c r="G44" s="7" t="s">
        <v>15831</v>
      </c>
      <c r="H44" s="7" t="s">
        <v>15832</v>
      </c>
    </row>
    <row r="45" spans="1:8" x14ac:dyDescent="0.2">
      <c r="A45" s="7">
        <v>1000610</v>
      </c>
      <c r="B45" s="7" t="s">
        <v>15817</v>
      </c>
      <c r="C45" s="8">
        <v>42550</v>
      </c>
      <c r="D45" s="7" t="s">
        <v>957</v>
      </c>
      <c r="E45" s="7" t="s">
        <v>15830</v>
      </c>
      <c r="F45" s="7" t="s">
        <v>15819</v>
      </c>
      <c r="G45" s="7" t="s">
        <v>15833</v>
      </c>
      <c r="H45" s="7" t="s">
        <v>15832</v>
      </c>
    </row>
    <row r="46" spans="1:8" x14ac:dyDescent="0.2">
      <c r="A46" s="7">
        <v>1000726</v>
      </c>
      <c r="B46" s="7" t="s">
        <v>15817</v>
      </c>
      <c r="C46" s="8">
        <v>42550</v>
      </c>
      <c r="D46" s="7" t="s">
        <v>957</v>
      </c>
      <c r="E46" s="7" t="s">
        <v>15830</v>
      </c>
      <c r="F46" s="7" t="s">
        <v>15819</v>
      </c>
      <c r="G46" s="7" t="s">
        <v>15833</v>
      </c>
      <c r="H46" s="7" t="s">
        <v>15832</v>
      </c>
    </row>
    <row r="47" spans="1:8" x14ac:dyDescent="0.2">
      <c r="A47" s="7">
        <v>1009786</v>
      </c>
      <c r="B47" s="7" t="s">
        <v>15817</v>
      </c>
      <c r="C47" s="8">
        <v>42550</v>
      </c>
      <c r="D47" s="7" t="s">
        <v>957</v>
      </c>
      <c r="E47" s="7" t="s">
        <v>15830</v>
      </c>
      <c r="F47" s="7" t="s">
        <v>15819</v>
      </c>
      <c r="G47" s="7" t="s">
        <v>15833</v>
      </c>
      <c r="H47" s="7" t="s">
        <v>15832</v>
      </c>
    </row>
    <row r="48" spans="1:8" x14ac:dyDescent="0.2">
      <c r="A48" s="7">
        <v>1009957</v>
      </c>
      <c r="B48" s="7" t="s">
        <v>15817</v>
      </c>
      <c r="C48" s="8">
        <v>43804</v>
      </c>
      <c r="D48" s="7" t="s">
        <v>9571</v>
      </c>
      <c r="E48" s="7" t="s">
        <v>15830</v>
      </c>
      <c r="F48" s="7" t="s">
        <v>15835</v>
      </c>
      <c r="G48" s="7" t="s">
        <v>15831</v>
      </c>
      <c r="H48" s="7" t="s">
        <v>15836</v>
      </c>
    </row>
    <row r="49" spans="1:8" x14ac:dyDescent="0.2">
      <c r="A49" s="7">
        <v>1010701</v>
      </c>
      <c r="B49" s="7" t="s">
        <v>15817</v>
      </c>
      <c r="C49" s="8">
        <v>42550</v>
      </c>
      <c r="D49" s="7" t="s">
        <v>957</v>
      </c>
      <c r="E49" s="7" t="s">
        <v>15830</v>
      </c>
      <c r="F49" s="7" t="s">
        <v>15819</v>
      </c>
      <c r="G49" s="7" t="s">
        <v>15833</v>
      </c>
      <c r="H49" s="7" t="s">
        <v>15832</v>
      </c>
    </row>
    <row r="50" spans="1:8" x14ac:dyDescent="0.2">
      <c r="A50" s="7">
        <v>1022711</v>
      </c>
      <c r="B50" s="7" t="s">
        <v>15817</v>
      </c>
      <c r="C50" s="8">
        <v>43956</v>
      </c>
      <c r="D50" s="7" t="s">
        <v>9571</v>
      </c>
      <c r="E50" s="7" t="s">
        <v>15830</v>
      </c>
      <c r="F50" s="7" t="s">
        <v>15819</v>
      </c>
      <c r="G50" s="7" t="s">
        <v>15837</v>
      </c>
      <c r="H50" s="7" t="s">
        <v>15838</v>
      </c>
    </row>
    <row r="51" spans="1:8" x14ac:dyDescent="0.2">
      <c r="A51" s="7">
        <v>1025481</v>
      </c>
      <c r="B51" s="7" t="s">
        <v>15817</v>
      </c>
      <c r="C51" s="8">
        <v>42550</v>
      </c>
      <c r="D51" s="7" t="s">
        <v>957</v>
      </c>
      <c r="E51" s="7" t="s">
        <v>15830</v>
      </c>
      <c r="F51" s="7" t="s">
        <v>15819</v>
      </c>
      <c r="G51" s="7" t="s">
        <v>15834</v>
      </c>
      <c r="H51" s="7" t="s">
        <v>15832</v>
      </c>
    </row>
    <row r="52" spans="1:8" x14ac:dyDescent="0.2">
      <c r="A52" s="7">
        <v>1100519</v>
      </c>
      <c r="B52" s="7" t="s">
        <v>15817</v>
      </c>
      <c r="C52" s="8">
        <v>43740</v>
      </c>
      <c r="D52" s="7" t="s">
        <v>9571</v>
      </c>
      <c r="E52" s="7" t="s">
        <v>15830</v>
      </c>
      <c r="F52" s="7" t="s">
        <v>15839</v>
      </c>
      <c r="G52" s="7" t="s">
        <v>15820</v>
      </c>
      <c r="H52" s="7" t="s">
        <v>15840</v>
      </c>
    </row>
    <row r="53" spans="1:8" x14ac:dyDescent="0.2">
      <c r="A53" s="7">
        <v>1101537</v>
      </c>
      <c r="B53" s="7" t="s">
        <v>15817</v>
      </c>
      <c r="C53" s="8">
        <v>42550</v>
      </c>
      <c r="D53" s="7" t="s">
        <v>957</v>
      </c>
      <c r="E53" s="7" t="s">
        <v>15830</v>
      </c>
      <c r="F53" s="7" t="s">
        <v>15819</v>
      </c>
      <c r="G53" s="7" t="s">
        <v>15833</v>
      </c>
      <c r="H53" s="7" t="s">
        <v>15832</v>
      </c>
    </row>
    <row r="54" spans="1:8" x14ac:dyDescent="0.2">
      <c r="A54" s="7">
        <v>1101538</v>
      </c>
      <c r="B54" s="7" t="s">
        <v>15817</v>
      </c>
      <c r="C54" s="8">
        <v>42550</v>
      </c>
      <c r="D54" s="7" t="s">
        <v>957</v>
      </c>
      <c r="E54" s="7" t="s">
        <v>15830</v>
      </c>
      <c r="F54" s="7" t="s">
        <v>15819</v>
      </c>
      <c r="G54" s="7" t="s">
        <v>15833</v>
      </c>
      <c r="H54" s="7" t="s">
        <v>15832</v>
      </c>
    </row>
    <row r="55" spans="1:8" x14ac:dyDescent="0.2">
      <c r="A55" s="7">
        <v>1104296</v>
      </c>
      <c r="B55" s="7" t="s">
        <v>15817</v>
      </c>
      <c r="C55" s="8">
        <v>42991</v>
      </c>
      <c r="D55" s="7" t="s">
        <v>6342</v>
      </c>
      <c r="E55" s="7" t="s">
        <v>15830</v>
      </c>
      <c r="F55" s="7" t="s">
        <v>3</v>
      </c>
      <c r="G55" s="7" t="s">
        <v>15831</v>
      </c>
      <c r="H55" s="7" t="s">
        <v>15832</v>
      </c>
    </row>
    <row r="56" spans="1:8" x14ac:dyDescent="0.2">
      <c r="A56" s="7">
        <v>1104299</v>
      </c>
      <c r="B56" s="7" t="s">
        <v>15817</v>
      </c>
      <c r="C56" s="8">
        <v>42550</v>
      </c>
      <c r="D56" s="7" t="s">
        <v>957</v>
      </c>
      <c r="E56" s="7" t="s">
        <v>15830</v>
      </c>
      <c r="F56" s="7" t="s">
        <v>15819</v>
      </c>
      <c r="G56" s="7" t="s">
        <v>15831</v>
      </c>
      <c r="H56" s="7" t="s">
        <v>15832</v>
      </c>
    </row>
    <row r="57" spans="1:8" x14ac:dyDescent="0.2">
      <c r="A57" s="7">
        <v>1104451</v>
      </c>
      <c r="B57" s="7" t="s">
        <v>15817</v>
      </c>
      <c r="C57" s="8">
        <v>42710</v>
      </c>
      <c r="D57" s="7" t="s">
        <v>207</v>
      </c>
      <c r="E57" s="7" t="s">
        <v>15830</v>
      </c>
      <c r="F57" s="7" t="s">
        <v>15841</v>
      </c>
      <c r="G57" s="7" t="s">
        <v>15831</v>
      </c>
      <c r="H57" s="7" t="s">
        <v>15832</v>
      </c>
    </row>
    <row r="58" spans="1:8" x14ac:dyDescent="0.2">
      <c r="A58" s="7">
        <v>1104523</v>
      </c>
      <c r="B58" s="7" t="s">
        <v>15817</v>
      </c>
      <c r="C58" s="8">
        <v>42807</v>
      </c>
      <c r="D58" s="7" t="s">
        <v>207</v>
      </c>
      <c r="E58" s="7" t="s">
        <v>15830</v>
      </c>
      <c r="F58" s="7" t="s">
        <v>15819</v>
      </c>
      <c r="G58" s="7" t="s">
        <v>15820</v>
      </c>
      <c r="H58" s="7" t="s">
        <v>15832</v>
      </c>
    </row>
    <row r="59" spans="1:8" x14ac:dyDescent="0.2">
      <c r="A59" s="7">
        <v>1104796</v>
      </c>
      <c r="B59" s="7" t="s">
        <v>15817</v>
      </c>
      <c r="C59" s="8">
        <v>42550</v>
      </c>
      <c r="D59" s="7" t="s">
        <v>957</v>
      </c>
      <c r="E59" s="7" t="s">
        <v>15830</v>
      </c>
      <c r="F59" s="7" t="s">
        <v>15819</v>
      </c>
      <c r="G59" s="7" t="s">
        <v>15833</v>
      </c>
      <c r="H59" s="7" t="s">
        <v>15832</v>
      </c>
    </row>
    <row r="60" spans="1:8" x14ac:dyDescent="0.2">
      <c r="A60" s="7">
        <v>1105403</v>
      </c>
      <c r="B60" s="7" t="s">
        <v>15817</v>
      </c>
      <c r="C60" s="8">
        <v>43608</v>
      </c>
      <c r="D60" s="7" t="s">
        <v>9571</v>
      </c>
      <c r="E60" s="7" t="s">
        <v>15830</v>
      </c>
      <c r="F60" s="7" t="s">
        <v>15819</v>
      </c>
      <c r="G60" s="7" t="s">
        <v>15842</v>
      </c>
      <c r="H60" s="7" t="s">
        <v>15840</v>
      </c>
    </row>
    <row r="61" spans="1:8" x14ac:dyDescent="0.2">
      <c r="A61" s="7">
        <v>1105812</v>
      </c>
      <c r="B61" s="7" t="s">
        <v>15817</v>
      </c>
      <c r="C61" s="8">
        <v>42550</v>
      </c>
      <c r="D61" s="7" t="s">
        <v>957</v>
      </c>
      <c r="E61" s="7" t="s">
        <v>15830</v>
      </c>
      <c r="F61" s="7" t="s">
        <v>15819</v>
      </c>
      <c r="G61" s="7" t="s">
        <v>15831</v>
      </c>
      <c r="H61" s="7" t="s">
        <v>15832</v>
      </c>
    </row>
    <row r="62" spans="1:8" x14ac:dyDescent="0.2">
      <c r="A62" s="7">
        <v>1106618</v>
      </c>
      <c r="B62" s="7" t="s">
        <v>15817</v>
      </c>
      <c r="C62" s="8">
        <v>42550</v>
      </c>
      <c r="D62" s="7" t="s">
        <v>957</v>
      </c>
      <c r="E62" s="7" t="s">
        <v>15830</v>
      </c>
      <c r="F62" s="7" t="s">
        <v>15819</v>
      </c>
      <c r="G62" s="7" t="s">
        <v>15831</v>
      </c>
      <c r="H62" s="7" t="s">
        <v>15832</v>
      </c>
    </row>
    <row r="63" spans="1:8" x14ac:dyDescent="0.2">
      <c r="A63" s="7">
        <v>1106754</v>
      </c>
      <c r="B63" s="7" t="s">
        <v>15817</v>
      </c>
      <c r="C63" s="8">
        <v>42550</v>
      </c>
      <c r="D63" s="7" t="s">
        <v>957</v>
      </c>
      <c r="E63" s="7" t="s">
        <v>15830</v>
      </c>
      <c r="F63" s="7" t="s">
        <v>15819</v>
      </c>
      <c r="G63" s="7" t="s">
        <v>15831</v>
      </c>
      <c r="H63" s="7" t="s">
        <v>15832</v>
      </c>
    </row>
    <row r="64" spans="1:8" x14ac:dyDescent="0.2">
      <c r="A64" s="7">
        <v>1107390</v>
      </c>
      <c r="B64" s="7" t="s">
        <v>15817</v>
      </c>
      <c r="C64" s="8">
        <v>42550</v>
      </c>
      <c r="D64" s="7" t="s">
        <v>957</v>
      </c>
      <c r="E64" s="7" t="s">
        <v>15830</v>
      </c>
      <c r="F64" s="7" t="s">
        <v>15819</v>
      </c>
      <c r="G64" s="7" t="s">
        <v>15820</v>
      </c>
      <c r="H64" s="7" t="s">
        <v>15832</v>
      </c>
    </row>
    <row r="65" spans="1:8" x14ac:dyDescent="0.2">
      <c r="A65" s="7">
        <v>1107579</v>
      </c>
      <c r="B65" s="7" t="s">
        <v>15817</v>
      </c>
      <c r="C65" s="8">
        <v>42550</v>
      </c>
      <c r="D65" s="7" t="s">
        <v>957</v>
      </c>
      <c r="E65" s="7" t="s">
        <v>15830</v>
      </c>
      <c r="F65" s="7" t="s">
        <v>15819</v>
      </c>
      <c r="G65" s="7" t="s">
        <v>15837</v>
      </c>
      <c r="H65" s="7" t="s">
        <v>15832</v>
      </c>
    </row>
    <row r="66" spans="1:8" x14ac:dyDescent="0.2">
      <c r="A66" s="7">
        <v>1107583</v>
      </c>
      <c r="B66" s="7" t="s">
        <v>15817</v>
      </c>
      <c r="C66" s="8">
        <v>42550</v>
      </c>
      <c r="D66" s="7" t="s">
        <v>957</v>
      </c>
      <c r="E66" s="7" t="s">
        <v>15830</v>
      </c>
      <c r="F66" s="7" t="s">
        <v>15819</v>
      </c>
      <c r="G66" s="7" t="s">
        <v>15833</v>
      </c>
      <c r="H66" s="7" t="s">
        <v>15832</v>
      </c>
    </row>
    <row r="67" spans="1:8" x14ac:dyDescent="0.2">
      <c r="A67" s="7">
        <v>1107693</v>
      </c>
      <c r="B67" s="7" t="s">
        <v>15817</v>
      </c>
      <c r="C67" s="8">
        <v>42550</v>
      </c>
      <c r="D67" s="7" t="s">
        <v>957</v>
      </c>
      <c r="E67" s="7" t="s">
        <v>15830</v>
      </c>
      <c r="F67" s="7" t="s">
        <v>15819</v>
      </c>
      <c r="G67" s="7" t="s">
        <v>15833</v>
      </c>
      <c r="H67" s="7" t="s">
        <v>15832</v>
      </c>
    </row>
    <row r="68" spans="1:8" x14ac:dyDescent="0.2">
      <c r="A68" s="7">
        <v>1107747</v>
      </c>
      <c r="B68" s="7" t="s">
        <v>15817</v>
      </c>
      <c r="C68" s="8">
        <v>42590</v>
      </c>
      <c r="D68" s="7" t="s">
        <v>207</v>
      </c>
      <c r="E68" s="7" t="s">
        <v>15830</v>
      </c>
      <c r="F68" s="7" t="s">
        <v>15819</v>
      </c>
      <c r="G68" s="7" t="s">
        <v>15831</v>
      </c>
      <c r="H68" s="7" t="s">
        <v>15832</v>
      </c>
    </row>
    <row r="69" spans="1:8" x14ac:dyDescent="0.2">
      <c r="A69" s="7">
        <v>1108013</v>
      </c>
      <c r="B69" s="7" t="s">
        <v>15817</v>
      </c>
      <c r="C69" s="8">
        <v>43052</v>
      </c>
      <c r="D69" s="7" t="s">
        <v>6342</v>
      </c>
      <c r="E69" s="7" t="s">
        <v>15830</v>
      </c>
      <c r="F69" s="7" t="s">
        <v>15843</v>
      </c>
      <c r="G69" s="7" t="s">
        <v>15831</v>
      </c>
      <c r="H69" s="7" t="s">
        <v>15832</v>
      </c>
    </row>
    <row r="70" spans="1:8" x14ac:dyDescent="0.2">
      <c r="A70" s="7">
        <v>1108049</v>
      </c>
      <c r="B70" s="7" t="s">
        <v>15817</v>
      </c>
      <c r="C70" s="8">
        <v>43580</v>
      </c>
      <c r="D70" s="7" t="s">
        <v>9571</v>
      </c>
      <c r="E70" s="7" t="s">
        <v>15830</v>
      </c>
      <c r="F70" s="7" t="s">
        <v>15819</v>
      </c>
      <c r="G70" s="7" t="s">
        <v>15837</v>
      </c>
      <c r="H70" s="7" t="s">
        <v>15832</v>
      </c>
    </row>
    <row r="71" spans="1:8" x14ac:dyDescent="0.2">
      <c r="A71" s="7">
        <v>1108095</v>
      </c>
      <c r="B71" s="7" t="s">
        <v>15817</v>
      </c>
      <c r="C71" s="8">
        <v>42550</v>
      </c>
      <c r="D71" s="7" t="s">
        <v>957</v>
      </c>
      <c r="E71" s="7" t="s">
        <v>15830</v>
      </c>
      <c r="F71" s="7" t="s">
        <v>15819</v>
      </c>
      <c r="G71" s="7" t="s">
        <v>15831</v>
      </c>
      <c r="H71" s="7" t="s">
        <v>15832</v>
      </c>
    </row>
    <row r="72" spans="1:8" x14ac:dyDescent="0.2">
      <c r="A72" s="7">
        <v>1108097</v>
      </c>
      <c r="B72" s="7" t="s">
        <v>15817</v>
      </c>
      <c r="C72" s="8">
        <v>42720</v>
      </c>
      <c r="D72" s="7" t="s">
        <v>207</v>
      </c>
      <c r="E72" s="7" t="s">
        <v>15830</v>
      </c>
      <c r="F72" s="7" t="s">
        <v>15841</v>
      </c>
      <c r="G72" s="7" t="s">
        <v>15833</v>
      </c>
      <c r="H72" s="7" t="s">
        <v>15832</v>
      </c>
    </row>
    <row r="73" spans="1:8" x14ac:dyDescent="0.2">
      <c r="A73" s="7">
        <v>1108127</v>
      </c>
      <c r="B73" s="7" t="s">
        <v>15817</v>
      </c>
      <c r="C73" s="8">
        <v>42810</v>
      </c>
      <c r="D73" s="7" t="s">
        <v>207</v>
      </c>
      <c r="E73" s="7" t="s">
        <v>15830</v>
      </c>
      <c r="F73" s="7" t="s">
        <v>15819</v>
      </c>
      <c r="G73" s="7" t="s">
        <v>15820</v>
      </c>
      <c r="H73" s="7" t="s">
        <v>15832</v>
      </c>
    </row>
    <row r="74" spans="1:8" x14ac:dyDescent="0.2">
      <c r="A74" s="7">
        <v>1108204</v>
      </c>
      <c r="B74" s="7" t="s">
        <v>15817</v>
      </c>
      <c r="C74" s="8">
        <v>42550</v>
      </c>
      <c r="D74" s="7" t="s">
        <v>957</v>
      </c>
      <c r="E74" s="7" t="s">
        <v>15830</v>
      </c>
      <c r="F74" s="7" t="s">
        <v>15819</v>
      </c>
      <c r="G74" s="7" t="s">
        <v>15831</v>
      </c>
      <c r="H74" s="7" t="s">
        <v>15832</v>
      </c>
    </row>
    <row r="75" spans="1:8" x14ac:dyDescent="0.2">
      <c r="A75" s="7">
        <v>1108583</v>
      </c>
      <c r="B75" s="7" t="s">
        <v>15817</v>
      </c>
      <c r="C75" s="8">
        <v>42550</v>
      </c>
      <c r="D75" s="7" t="s">
        <v>957</v>
      </c>
      <c r="E75" s="7" t="s">
        <v>15830</v>
      </c>
      <c r="F75" s="7" t="s">
        <v>15819</v>
      </c>
      <c r="G75" s="7" t="s">
        <v>15844</v>
      </c>
      <c r="H75" s="7" t="s">
        <v>15832</v>
      </c>
    </row>
    <row r="76" spans="1:8" x14ac:dyDescent="0.2">
      <c r="A76" s="7">
        <v>1108640</v>
      </c>
      <c r="B76" s="7" t="s">
        <v>15817</v>
      </c>
      <c r="C76" s="8">
        <v>42550</v>
      </c>
      <c r="D76" s="7" t="s">
        <v>957</v>
      </c>
      <c r="E76" s="7" t="s">
        <v>15830</v>
      </c>
      <c r="F76" s="7" t="s">
        <v>15819</v>
      </c>
      <c r="G76" s="7" t="s">
        <v>15844</v>
      </c>
      <c r="H76" s="7" t="s">
        <v>15832</v>
      </c>
    </row>
    <row r="77" spans="1:8" x14ac:dyDescent="0.2">
      <c r="A77" s="7">
        <v>1109275</v>
      </c>
      <c r="B77" s="7" t="s">
        <v>15817</v>
      </c>
      <c r="C77" s="8">
        <v>42550</v>
      </c>
      <c r="D77" s="7" t="s">
        <v>957</v>
      </c>
      <c r="E77" s="7" t="s">
        <v>15830</v>
      </c>
      <c r="F77" s="7" t="s">
        <v>15819</v>
      </c>
      <c r="G77" s="7" t="s">
        <v>15837</v>
      </c>
      <c r="H77" s="7" t="s">
        <v>15832</v>
      </c>
    </row>
    <row r="78" spans="1:8" x14ac:dyDescent="0.2">
      <c r="A78" s="7">
        <v>1109287</v>
      </c>
      <c r="B78" s="7" t="s">
        <v>15817</v>
      </c>
      <c r="C78" s="8">
        <v>42550</v>
      </c>
      <c r="D78" s="7" t="s">
        <v>957</v>
      </c>
      <c r="E78" s="7" t="s">
        <v>15830</v>
      </c>
      <c r="F78" s="7" t="s">
        <v>15819</v>
      </c>
      <c r="G78" s="7" t="s">
        <v>15845</v>
      </c>
      <c r="H78" s="7" t="s">
        <v>15832</v>
      </c>
    </row>
    <row r="79" spans="1:8" x14ac:dyDescent="0.2">
      <c r="A79" s="7">
        <v>1109309</v>
      </c>
      <c r="B79" s="7" t="s">
        <v>15817</v>
      </c>
      <c r="C79" s="8">
        <v>43070</v>
      </c>
      <c r="D79" s="7" t="s">
        <v>6342</v>
      </c>
      <c r="E79" s="7" t="s">
        <v>15830</v>
      </c>
      <c r="F79" s="7" t="s">
        <v>15819</v>
      </c>
      <c r="G79" s="7" t="s">
        <v>15844</v>
      </c>
      <c r="H79" s="7" t="s">
        <v>15832</v>
      </c>
    </row>
    <row r="80" spans="1:8" x14ac:dyDescent="0.2">
      <c r="A80" s="7">
        <v>1109738</v>
      </c>
      <c r="B80" s="7" t="s">
        <v>15817</v>
      </c>
      <c r="C80" s="8">
        <v>42916</v>
      </c>
      <c r="D80" s="7" t="s">
        <v>6342</v>
      </c>
      <c r="E80" s="7" t="s">
        <v>15830</v>
      </c>
      <c r="F80" s="7" t="s">
        <v>15819</v>
      </c>
      <c r="G80" s="7" t="s">
        <v>15831</v>
      </c>
      <c r="H80" s="7" t="s">
        <v>15832</v>
      </c>
    </row>
    <row r="81" spans="1:8" x14ac:dyDescent="0.2">
      <c r="A81" s="7">
        <v>1110204</v>
      </c>
      <c r="B81" s="7" t="s">
        <v>15817</v>
      </c>
      <c r="C81" s="8">
        <v>43448</v>
      </c>
      <c r="D81" s="7" t="s">
        <v>6015</v>
      </c>
      <c r="E81" s="7" t="s">
        <v>15830</v>
      </c>
      <c r="F81" s="7" t="s">
        <v>15846</v>
      </c>
      <c r="G81" s="7" t="s">
        <v>15831</v>
      </c>
      <c r="H81" s="7" t="s">
        <v>15832</v>
      </c>
    </row>
    <row r="82" spans="1:8" x14ac:dyDescent="0.2">
      <c r="A82" s="7">
        <v>1110504</v>
      </c>
      <c r="B82" s="7" t="s">
        <v>15817</v>
      </c>
      <c r="C82" s="8">
        <v>42550</v>
      </c>
      <c r="D82" s="7" t="s">
        <v>957</v>
      </c>
      <c r="E82" s="7" t="s">
        <v>15830</v>
      </c>
      <c r="F82" s="7" t="s">
        <v>15819</v>
      </c>
      <c r="G82" s="7" t="s">
        <v>15831</v>
      </c>
      <c r="H82" s="7" t="s">
        <v>15832</v>
      </c>
    </row>
    <row r="83" spans="1:8" x14ac:dyDescent="0.2">
      <c r="A83" s="7">
        <v>1111045</v>
      </c>
      <c r="B83" s="7" t="s">
        <v>15817</v>
      </c>
      <c r="C83" s="8">
        <v>42550</v>
      </c>
      <c r="D83" s="7" t="s">
        <v>957</v>
      </c>
      <c r="E83" s="7" t="s">
        <v>15830</v>
      </c>
      <c r="F83" s="7" t="s">
        <v>15819</v>
      </c>
      <c r="G83" s="7" t="s">
        <v>15820</v>
      </c>
      <c r="H83" s="7" t="s">
        <v>15832</v>
      </c>
    </row>
    <row r="84" spans="1:8" x14ac:dyDescent="0.2">
      <c r="A84" s="7">
        <v>1111054</v>
      </c>
      <c r="B84" s="7" t="s">
        <v>15817</v>
      </c>
      <c r="C84" s="8">
        <v>43738</v>
      </c>
      <c r="D84" s="7" t="s">
        <v>34</v>
      </c>
      <c r="E84" s="7" t="s">
        <v>15830</v>
      </c>
      <c r="F84" s="7" t="s">
        <v>15828</v>
      </c>
      <c r="G84" s="7" t="s">
        <v>15831</v>
      </c>
      <c r="H84" s="7" t="s">
        <v>15847</v>
      </c>
    </row>
    <row r="85" spans="1:8" x14ac:dyDescent="0.2">
      <c r="A85" s="7">
        <v>1114383</v>
      </c>
      <c r="B85" s="7" t="s">
        <v>15817</v>
      </c>
      <c r="C85" s="8">
        <v>43740</v>
      </c>
      <c r="D85" s="7" t="s">
        <v>9571</v>
      </c>
      <c r="E85" s="7" t="s">
        <v>15830</v>
      </c>
      <c r="F85" s="7" t="s">
        <v>15839</v>
      </c>
      <c r="G85" s="7" t="s">
        <v>15845</v>
      </c>
      <c r="H85" s="7" t="s">
        <v>15832</v>
      </c>
    </row>
    <row r="86" spans="1:8" x14ac:dyDescent="0.2">
      <c r="A86" s="7">
        <v>1114420</v>
      </c>
      <c r="B86" s="7" t="s">
        <v>15817</v>
      </c>
      <c r="C86" s="8">
        <v>42657</v>
      </c>
      <c r="D86" s="7" t="s">
        <v>207</v>
      </c>
      <c r="E86" s="7" t="s">
        <v>15830</v>
      </c>
      <c r="F86" s="7" t="s">
        <v>15819</v>
      </c>
      <c r="G86" s="7" t="s">
        <v>15831</v>
      </c>
      <c r="H86" s="7" t="s">
        <v>15832</v>
      </c>
    </row>
    <row r="87" spans="1:8" x14ac:dyDescent="0.2">
      <c r="A87" s="7">
        <v>1114602</v>
      </c>
      <c r="B87" s="7" t="s">
        <v>15817</v>
      </c>
      <c r="C87" s="8">
        <v>42550</v>
      </c>
      <c r="D87" s="7" t="s">
        <v>957</v>
      </c>
      <c r="E87" s="7" t="s">
        <v>15830</v>
      </c>
      <c r="F87" s="7" t="s">
        <v>15819</v>
      </c>
      <c r="G87" s="7" t="s">
        <v>15831</v>
      </c>
      <c r="H87" s="7" t="s">
        <v>15832</v>
      </c>
    </row>
    <row r="88" spans="1:8" x14ac:dyDescent="0.2">
      <c r="A88" s="7">
        <v>1115771</v>
      </c>
      <c r="B88" s="7" t="s">
        <v>15817</v>
      </c>
      <c r="C88" s="8">
        <v>43530</v>
      </c>
      <c r="D88" s="7" t="s">
        <v>6015</v>
      </c>
      <c r="E88" s="7" t="s">
        <v>15830</v>
      </c>
      <c r="F88" s="7" t="s">
        <v>15819</v>
      </c>
      <c r="G88" s="7" t="s">
        <v>15837</v>
      </c>
      <c r="H88" s="7" t="s">
        <v>15832</v>
      </c>
    </row>
    <row r="89" spans="1:8" x14ac:dyDescent="0.2">
      <c r="A89" s="7">
        <v>1115962</v>
      </c>
      <c r="B89" s="7" t="s">
        <v>15817</v>
      </c>
      <c r="C89" s="8">
        <v>42550</v>
      </c>
      <c r="D89" s="7" t="s">
        <v>957</v>
      </c>
      <c r="E89" s="7" t="s">
        <v>15830</v>
      </c>
      <c r="F89" s="7" t="s">
        <v>15819</v>
      </c>
      <c r="G89" s="7" t="s">
        <v>15837</v>
      </c>
      <c r="H89" s="7" t="s">
        <v>15832</v>
      </c>
    </row>
    <row r="90" spans="1:8" x14ac:dyDescent="0.2">
      <c r="A90" s="7">
        <v>1116414</v>
      </c>
      <c r="B90" s="7" t="s">
        <v>15817</v>
      </c>
      <c r="C90" s="8">
        <v>43699</v>
      </c>
      <c r="D90" s="7" t="s">
        <v>9571</v>
      </c>
      <c r="E90" s="7" t="s">
        <v>15830</v>
      </c>
      <c r="F90" s="7" t="s">
        <v>15819</v>
      </c>
      <c r="G90" s="7" t="s">
        <v>15831</v>
      </c>
      <c r="H90" s="7" t="s">
        <v>15832</v>
      </c>
    </row>
    <row r="91" spans="1:8" x14ac:dyDescent="0.2">
      <c r="A91" s="7">
        <v>1118044</v>
      </c>
      <c r="B91" s="7" t="s">
        <v>15817</v>
      </c>
      <c r="C91" s="8">
        <v>43027</v>
      </c>
      <c r="D91" s="7" t="s">
        <v>6342</v>
      </c>
      <c r="E91" s="7" t="s">
        <v>15830</v>
      </c>
      <c r="F91" s="7" t="s">
        <v>15819</v>
      </c>
      <c r="G91" s="7" t="s">
        <v>15831</v>
      </c>
      <c r="H91" s="7" t="s">
        <v>15832</v>
      </c>
    </row>
    <row r="92" spans="1:8" x14ac:dyDescent="0.2">
      <c r="A92" s="7">
        <v>1118237</v>
      </c>
      <c r="B92" s="7" t="s">
        <v>15817</v>
      </c>
      <c r="C92" s="8">
        <v>42810</v>
      </c>
      <c r="D92" s="7" t="s">
        <v>207</v>
      </c>
      <c r="E92" s="7" t="s">
        <v>15830</v>
      </c>
      <c r="F92" s="7" t="s">
        <v>15819</v>
      </c>
      <c r="G92" s="7" t="s">
        <v>15820</v>
      </c>
      <c r="H92" s="7" t="s">
        <v>15832</v>
      </c>
    </row>
    <row r="93" spans="1:8" x14ac:dyDescent="0.2">
      <c r="A93" s="7">
        <v>1118365</v>
      </c>
      <c r="B93" s="7" t="s">
        <v>15817</v>
      </c>
      <c r="C93" s="8">
        <v>42583</v>
      </c>
      <c r="D93" s="7" t="s">
        <v>207</v>
      </c>
      <c r="E93" s="7" t="s">
        <v>15830</v>
      </c>
      <c r="F93" s="7" t="s">
        <v>15841</v>
      </c>
      <c r="G93" s="7" t="s">
        <v>15831</v>
      </c>
      <c r="H93" s="7" t="s">
        <v>15832</v>
      </c>
    </row>
    <row r="94" spans="1:8" x14ac:dyDescent="0.2">
      <c r="A94" s="7">
        <v>1118811</v>
      </c>
      <c r="B94" s="7" t="s">
        <v>15817</v>
      </c>
      <c r="C94" s="8">
        <v>42550</v>
      </c>
      <c r="D94" s="7" t="s">
        <v>957</v>
      </c>
      <c r="E94" s="7" t="s">
        <v>15830</v>
      </c>
      <c r="F94" s="7" t="s">
        <v>15819</v>
      </c>
      <c r="G94" s="7" t="s">
        <v>15831</v>
      </c>
      <c r="H94" s="7" t="s">
        <v>15832</v>
      </c>
    </row>
    <row r="95" spans="1:8" x14ac:dyDescent="0.2">
      <c r="A95" s="7">
        <v>1119557</v>
      </c>
      <c r="B95" s="7" t="s">
        <v>15817</v>
      </c>
      <c r="C95" s="8">
        <v>42550</v>
      </c>
      <c r="D95" s="7" t="s">
        <v>957</v>
      </c>
      <c r="E95" s="7" t="s">
        <v>15830</v>
      </c>
      <c r="F95" s="7" t="s">
        <v>15819</v>
      </c>
      <c r="G95" s="7" t="s">
        <v>15831</v>
      </c>
      <c r="H95" s="7" t="s">
        <v>15832</v>
      </c>
    </row>
    <row r="96" spans="1:8" x14ac:dyDescent="0.2">
      <c r="A96" s="7">
        <v>1120070</v>
      </c>
      <c r="B96" s="7" t="s">
        <v>15817</v>
      </c>
      <c r="C96" s="8">
        <v>43588</v>
      </c>
      <c r="D96" s="7" t="s">
        <v>9571</v>
      </c>
      <c r="E96" s="7" t="s">
        <v>15830</v>
      </c>
      <c r="F96" s="7" t="s">
        <v>3</v>
      </c>
      <c r="G96" s="7" t="s">
        <v>15831</v>
      </c>
      <c r="H96" s="7" t="s">
        <v>15832</v>
      </c>
    </row>
    <row r="97" spans="1:8" x14ac:dyDescent="0.2">
      <c r="A97" s="7">
        <v>1120247</v>
      </c>
      <c r="B97" s="7" t="s">
        <v>15817</v>
      </c>
      <c r="C97" s="8">
        <v>43713</v>
      </c>
      <c r="D97" s="7" t="s">
        <v>9571</v>
      </c>
      <c r="E97" s="7" t="s">
        <v>15830</v>
      </c>
      <c r="F97" s="7" t="s">
        <v>15848</v>
      </c>
      <c r="G97" s="7" t="s">
        <v>15831</v>
      </c>
      <c r="H97" s="7" t="s">
        <v>15832</v>
      </c>
    </row>
    <row r="98" spans="1:8" x14ac:dyDescent="0.2">
      <c r="A98" s="7">
        <v>1120269</v>
      </c>
      <c r="B98" s="7" t="s">
        <v>15817</v>
      </c>
      <c r="C98" s="8">
        <v>42550</v>
      </c>
      <c r="D98" s="7" t="s">
        <v>957</v>
      </c>
      <c r="E98" s="7" t="s">
        <v>15830</v>
      </c>
      <c r="F98" s="7" t="s">
        <v>15819</v>
      </c>
      <c r="G98" s="7" t="s">
        <v>15831</v>
      </c>
      <c r="H98" s="7" t="s">
        <v>15832</v>
      </c>
    </row>
    <row r="99" spans="1:8" x14ac:dyDescent="0.2">
      <c r="A99" s="7">
        <v>1120792</v>
      </c>
      <c r="B99" s="7" t="s">
        <v>15817</v>
      </c>
      <c r="C99" s="8">
        <v>42550</v>
      </c>
      <c r="D99" s="7" t="s">
        <v>957</v>
      </c>
      <c r="E99" s="7" t="s">
        <v>15830</v>
      </c>
      <c r="F99" s="7" t="s">
        <v>15819</v>
      </c>
      <c r="G99" s="7" t="s">
        <v>15845</v>
      </c>
      <c r="H99" s="7" t="s">
        <v>15832</v>
      </c>
    </row>
    <row r="100" spans="1:8" x14ac:dyDescent="0.2">
      <c r="A100" s="7">
        <v>1121284</v>
      </c>
      <c r="B100" s="7" t="s">
        <v>15817</v>
      </c>
      <c r="C100" s="8">
        <v>42550</v>
      </c>
      <c r="D100" s="7" t="s">
        <v>957</v>
      </c>
      <c r="E100" s="7" t="s">
        <v>15830</v>
      </c>
      <c r="F100" s="7" t="s">
        <v>15819</v>
      </c>
      <c r="G100" s="7" t="s">
        <v>15831</v>
      </c>
      <c r="H100" s="7" t="s">
        <v>15832</v>
      </c>
    </row>
    <row r="101" spans="1:8" x14ac:dyDescent="0.2">
      <c r="A101" s="7">
        <v>1121484</v>
      </c>
      <c r="B101" s="7" t="s">
        <v>15817</v>
      </c>
      <c r="C101" s="8">
        <v>42550</v>
      </c>
      <c r="D101" s="7" t="s">
        <v>957</v>
      </c>
      <c r="E101" s="7" t="s">
        <v>15830</v>
      </c>
      <c r="F101" s="7" t="s">
        <v>15819</v>
      </c>
      <c r="G101" s="7" t="s">
        <v>15831</v>
      </c>
      <c r="H101" s="7" t="s">
        <v>15832</v>
      </c>
    </row>
    <row r="102" spans="1:8" x14ac:dyDescent="0.2">
      <c r="A102" s="7">
        <v>1122919</v>
      </c>
      <c r="B102" s="7" t="s">
        <v>15817</v>
      </c>
      <c r="C102" s="8">
        <v>43545</v>
      </c>
      <c r="D102" s="7" t="s">
        <v>9571</v>
      </c>
      <c r="E102" s="7" t="s">
        <v>15830</v>
      </c>
      <c r="F102" s="7" t="s">
        <v>15819</v>
      </c>
      <c r="G102" s="7" t="s">
        <v>15831</v>
      </c>
      <c r="H102" s="7" t="s">
        <v>15840</v>
      </c>
    </row>
    <row r="103" spans="1:8" x14ac:dyDescent="0.2">
      <c r="A103" s="7">
        <v>1122920</v>
      </c>
      <c r="B103" s="7" t="s">
        <v>15817</v>
      </c>
      <c r="C103" s="8">
        <v>42846</v>
      </c>
      <c r="D103" s="7" t="s">
        <v>6015</v>
      </c>
      <c r="E103" s="7" t="s">
        <v>15830</v>
      </c>
      <c r="F103" s="7" t="s">
        <v>15819</v>
      </c>
      <c r="G103" s="7" t="s">
        <v>15842</v>
      </c>
      <c r="H103" s="7" t="s">
        <v>15840</v>
      </c>
    </row>
    <row r="104" spans="1:8" x14ac:dyDescent="0.2">
      <c r="A104" s="7">
        <v>1123246</v>
      </c>
      <c r="B104" s="7" t="s">
        <v>15817</v>
      </c>
      <c r="C104" s="8">
        <v>42550</v>
      </c>
      <c r="D104" s="7" t="s">
        <v>957</v>
      </c>
      <c r="E104" s="7" t="s">
        <v>15830</v>
      </c>
      <c r="F104" s="7" t="s">
        <v>15819</v>
      </c>
      <c r="G104" s="7" t="s">
        <v>15833</v>
      </c>
      <c r="H104" s="7" t="s">
        <v>15832</v>
      </c>
    </row>
    <row r="105" spans="1:8" x14ac:dyDescent="0.2">
      <c r="A105" s="7">
        <v>1123762</v>
      </c>
      <c r="B105" s="7" t="s">
        <v>15817</v>
      </c>
      <c r="C105" s="8">
        <v>44596</v>
      </c>
      <c r="D105" s="7" t="s">
        <v>9571</v>
      </c>
      <c r="E105" s="7" t="s">
        <v>15830</v>
      </c>
      <c r="F105" s="7" t="s">
        <v>15846</v>
      </c>
      <c r="G105" s="7" t="s">
        <v>15831</v>
      </c>
      <c r="H105" s="7" t="s">
        <v>15840</v>
      </c>
    </row>
    <row r="106" spans="1:8" x14ac:dyDescent="0.2">
      <c r="A106" s="7">
        <v>1124020</v>
      </c>
      <c r="B106" s="7" t="s">
        <v>15817</v>
      </c>
      <c r="C106" s="8">
        <v>42676</v>
      </c>
      <c r="D106" s="7" t="s">
        <v>207</v>
      </c>
      <c r="E106" s="7" t="s">
        <v>15830</v>
      </c>
      <c r="F106" s="7" t="s">
        <v>15819</v>
      </c>
      <c r="G106" s="7" t="s">
        <v>15833</v>
      </c>
      <c r="H106" s="7" t="s">
        <v>15832</v>
      </c>
    </row>
    <row r="107" spans="1:8" x14ac:dyDescent="0.2">
      <c r="A107" s="7">
        <v>1124240</v>
      </c>
      <c r="B107" s="7" t="s">
        <v>15817</v>
      </c>
      <c r="C107" s="8">
        <v>43503</v>
      </c>
      <c r="D107" s="7" t="s">
        <v>9571</v>
      </c>
      <c r="E107" s="7" t="s">
        <v>15830</v>
      </c>
      <c r="F107" s="7" t="s">
        <v>3</v>
      </c>
      <c r="G107" s="7" t="s">
        <v>15831</v>
      </c>
      <c r="H107" s="7" t="s">
        <v>15832</v>
      </c>
    </row>
    <row r="108" spans="1:8" x14ac:dyDescent="0.2">
      <c r="A108" s="7">
        <v>1124253</v>
      </c>
      <c r="B108" s="7" t="s">
        <v>15817</v>
      </c>
      <c r="C108" s="8">
        <v>42842</v>
      </c>
      <c r="D108" s="7" t="s">
        <v>6015</v>
      </c>
      <c r="E108" s="7" t="s">
        <v>15830</v>
      </c>
      <c r="F108" s="7" t="s">
        <v>15819</v>
      </c>
      <c r="G108" s="7" t="s">
        <v>15831</v>
      </c>
      <c r="H108" s="7" t="s">
        <v>15832</v>
      </c>
    </row>
    <row r="109" spans="1:8" x14ac:dyDescent="0.2">
      <c r="A109" s="7">
        <v>1124605</v>
      </c>
      <c r="B109" s="7" t="s">
        <v>15817</v>
      </c>
      <c r="C109" s="8">
        <v>42550</v>
      </c>
      <c r="D109" s="7" t="s">
        <v>957</v>
      </c>
      <c r="E109" s="7" t="s">
        <v>15830</v>
      </c>
      <c r="F109" s="7" t="s">
        <v>15819</v>
      </c>
      <c r="G109" s="7" t="s">
        <v>15831</v>
      </c>
      <c r="H109" s="7" t="s">
        <v>15832</v>
      </c>
    </row>
    <row r="110" spans="1:8" x14ac:dyDescent="0.2">
      <c r="A110" s="7">
        <v>1125459</v>
      </c>
      <c r="B110" s="7" t="s">
        <v>15817</v>
      </c>
      <c r="C110" s="8">
        <v>43594</v>
      </c>
      <c r="D110" s="7" t="s">
        <v>9571</v>
      </c>
      <c r="E110" s="7" t="s">
        <v>15830</v>
      </c>
      <c r="F110" s="7" t="s">
        <v>15819</v>
      </c>
      <c r="G110" s="7" t="s">
        <v>15820</v>
      </c>
      <c r="H110" s="7" t="s">
        <v>15840</v>
      </c>
    </row>
    <row r="111" spans="1:8" x14ac:dyDescent="0.2">
      <c r="A111" s="7">
        <v>1125675</v>
      </c>
      <c r="B111" s="7" t="s">
        <v>15817</v>
      </c>
      <c r="C111" s="8">
        <v>42550</v>
      </c>
      <c r="D111" s="7" t="s">
        <v>957</v>
      </c>
      <c r="E111" s="7" t="s">
        <v>15830</v>
      </c>
      <c r="F111" s="7" t="s">
        <v>15819</v>
      </c>
      <c r="G111" s="7" t="s">
        <v>15831</v>
      </c>
      <c r="H111" s="7" t="s">
        <v>15832</v>
      </c>
    </row>
    <row r="112" spans="1:8" x14ac:dyDescent="0.2">
      <c r="A112" s="7">
        <v>1125801</v>
      </c>
      <c r="B112" s="7" t="s">
        <v>15817</v>
      </c>
      <c r="C112" s="8">
        <v>42550</v>
      </c>
      <c r="D112" s="7" t="s">
        <v>957</v>
      </c>
      <c r="E112" s="7" t="s">
        <v>15830</v>
      </c>
      <c r="F112" s="7" t="s">
        <v>15819</v>
      </c>
      <c r="G112" s="7" t="s">
        <v>15831</v>
      </c>
      <c r="H112" s="7" t="s">
        <v>15832</v>
      </c>
    </row>
    <row r="113" spans="1:8" x14ac:dyDescent="0.2">
      <c r="A113" s="7">
        <v>1126000</v>
      </c>
      <c r="B113" s="7" t="s">
        <v>15817</v>
      </c>
      <c r="C113" s="8">
        <v>42550</v>
      </c>
      <c r="D113" s="7" t="s">
        <v>957</v>
      </c>
      <c r="E113" s="7" t="s">
        <v>15830</v>
      </c>
      <c r="F113" s="7" t="s">
        <v>15819</v>
      </c>
      <c r="G113" s="7" t="s">
        <v>15833</v>
      </c>
      <c r="H113" s="7" t="s">
        <v>15832</v>
      </c>
    </row>
    <row r="114" spans="1:8" x14ac:dyDescent="0.2">
      <c r="A114" s="7">
        <v>1126048</v>
      </c>
      <c r="B114" s="7" t="s">
        <v>15817</v>
      </c>
      <c r="C114" s="8">
        <v>43259</v>
      </c>
      <c r="D114" s="7" t="s">
        <v>6342</v>
      </c>
      <c r="E114" s="7" t="s">
        <v>15830</v>
      </c>
      <c r="F114" s="7" t="s">
        <v>15819</v>
      </c>
      <c r="G114" s="7" t="s">
        <v>15831</v>
      </c>
      <c r="H114" s="7" t="s">
        <v>15832</v>
      </c>
    </row>
    <row r="115" spans="1:8" x14ac:dyDescent="0.2">
      <c r="A115" s="7">
        <v>1126486</v>
      </c>
      <c r="B115" s="7" t="s">
        <v>15817</v>
      </c>
      <c r="C115" s="8">
        <v>43335</v>
      </c>
      <c r="D115" s="7" t="s">
        <v>6015</v>
      </c>
      <c r="E115" s="7" t="s">
        <v>15830</v>
      </c>
      <c r="F115" s="7" t="s">
        <v>15819</v>
      </c>
      <c r="G115" s="7" t="s">
        <v>15820</v>
      </c>
      <c r="H115" s="7" t="s">
        <v>15832</v>
      </c>
    </row>
    <row r="116" spans="1:8" x14ac:dyDescent="0.2">
      <c r="A116" s="7">
        <v>1126496</v>
      </c>
      <c r="B116" s="7" t="s">
        <v>15817</v>
      </c>
      <c r="C116" s="8">
        <v>42639</v>
      </c>
      <c r="D116" s="7" t="s">
        <v>207</v>
      </c>
      <c r="E116" s="7" t="s">
        <v>15830</v>
      </c>
      <c r="F116" s="7" t="s">
        <v>15819</v>
      </c>
      <c r="G116" s="7" t="s">
        <v>15833</v>
      </c>
      <c r="H116" s="7" t="s">
        <v>15832</v>
      </c>
    </row>
    <row r="117" spans="1:8" x14ac:dyDescent="0.2">
      <c r="A117" s="7">
        <v>1126697</v>
      </c>
      <c r="B117" s="7" t="s">
        <v>15817</v>
      </c>
      <c r="C117" s="8">
        <v>43340</v>
      </c>
      <c r="D117" s="7" t="s">
        <v>6342</v>
      </c>
      <c r="E117" s="7" t="s">
        <v>15830</v>
      </c>
      <c r="F117" s="7" t="s">
        <v>15819</v>
      </c>
      <c r="G117" s="7" t="s">
        <v>15820</v>
      </c>
      <c r="H117" s="7" t="s">
        <v>15838</v>
      </c>
    </row>
    <row r="118" spans="1:8" x14ac:dyDescent="0.2">
      <c r="A118" s="7">
        <v>1126789</v>
      </c>
      <c r="B118" s="7" t="s">
        <v>15817</v>
      </c>
      <c r="C118" s="8">
        <v>43529</v>
      </c>
      <c r="D118" s="7" t="s">
        <v>6015</v>
      </c>
      <c r="E118" s="7" t="s">
        <v>15830</v>
      </c>
      <c r="F118" s="7" t="s">
        <v>15819</v>
      </c>
      <c r="G118" s="7" t="s">
        <v>15837</v>
      </c>
      <c r="H118" s="7" t="s">
        <v>15832</v>
      </c>
    </row>
    <row r="119" spans="1:8" x14ac:dyDescent="0.2">
      <c r="A119" s="7">
        <v>1127572</v>
      </c>
      <c r="B119" s="7" t="s">
        <v>15817</v>
      </c>
      <c r="C119" s="8">
        <v>44448</v>
      </c>
      <c r="D119" s="7" t="s">
        <v>9571</v>
      </c>
      <c r="E119" s="7" t="s">
        <v>15830</v>
      </c>
      <c r="F119" s="7" t="s">
        <v>15825</v>
      </c>
      <c r="G119" s="7" t="s">
        <v>15820</v>
      </c>
      <c r="H119" s="7" t="s">
        <v>15821</v>
      </c>
    </row>
    <row r="120" spans="1:8" x14ac:dyDescent="0.2">
      <c r="A120" s="7">
        <v>1128060</v>
      </c>
      <c r="B120" s="7" t="s">
        <v>15817</v>
      </c>
      <c r="C120" s="8">
        <v>42542</v>
      </c>
      <c r="D120" s="7" t="s">
        <v>957</v>
      </c>
      <c r="E120" s="7" t="s">
        <v>15830</v>
      </c>
      <c r="F120" s="7" t="s">
        <v>15819</v>
      </c>
      <c r="G120" s="7" t="s">
        <v>15820</v>
      </c>
      <c r="H120" s="7" t="s">
        <v>15840</v>
      </c>
    </row>
    <row r="121" spans="1:8" x14ac:dyDescent="0.2">
      <c r="A121" s="7">
        <v>1128061</v>
      </c>
      <c r="B121" s="7" t="s">
        <v>15817</v>
      </c>
      <c r="C121" s="8">
        <v>42542</v>
      </c>
      <c r="D121" s="7" t="s">
        <v>957</v>
      </c>
      <c r="E121" s="7" t="s">
        <v>15830</v>
      </c>
      <c r="F121" s="7" t="s">
        <v>15819</v>
      </c>
      <c r="G121" s="7" t="s">
        <v>15844</v>
      </c>
      <c r="H121" s="7" t="s">
        <v>15840</v>
      </c>
    </row>
    <row r="122" spans="1:8" x14ac:dyDescent="0.2">
      <c r="A122" s="7">
        <v>1128062</v>
      </c>
      <c r="B122" s="7" t="s">
        <v>15817</v>
      </c>
      <c r="C122" s="8">
        <v>42542</v>
      </c>
      <c r="D122" s="7" t="s">
        <v>957</v>
      </c>
      <c r="E122" s="7" t="s">
        <v>15830</v>
      </c>
      <c r="F122" s="7" t="s">
        <v>15819</v>
      </c>
      <c r="G122" s="7" t="s">
        <v>15820</v>
      </c>
      <c r="H122" s="7" t="s">
        <v>15840</v>
      </c>
    </row>
    <row r="123" spans="1:8" x14ac:dyDescent="0.2">
      <c r="A123" s="7">
        <v>1128063</v>
      </c>
      <c r="B123" s="7" t="s">
        <v>15817</v>
      </c>
      <c r="C123" s="8">
        <v>42542</v>
      </c>
      <c r="D123" s="7" t="s">
        <v>957</v>
      </c>
      <c r="E123" s="7" t="s">
        <v>15830</v>
      </c>
      <c r="F123" s="7" t="s">
        <v>15819</v>
      </c>
      <c r="G123" s="7" t="s">
        <v>15820</v>
      </c>
      <c r="H123" s="7" t="s">
        <v>15840</v>
      </c>
    </row>
    <row r="124" spans="1:8" x14ac:dyDescent="0.2">
      <c r="A124" s="7">
        <v>1128064</v>
      </c>
      <c r="B124" s="7" t="s">
        <v>15817</v>
      </c>
      <c r="C124" s="8">
        <v>42542</v>
      </c>
      <c r="D124" s="7" t="s">
        <v>957</v>
      </c>
      <c r="E124" s="7" t="s">
        <v>15830</v>
      </c>
      <c r="F124" s="7" t="s">
        <v>15819</v>
      </c>
      <c r="G124" s="7" t="s">
        <v>15820</v>
      </c>
      <c r="H124" s="7" t="s">
        <v>15840</v>
      </c>
    </row>
    <row r="125" spans="1:8" x14ac:dyDescent="0.2">
      <c r="A125" s="7">
        <v>1128065</v>
      </c>
      <c r="B125" s="7" t="s">
        <v>15817</v>
      </c>
      <c r="C125" s="8">
        <v>42542</v>
      </c>
      <c r="D125" s="7" t="s">
        <v>957</v>
      </c>
      <c r="E125" s="7" t="s">
        <v>15830</v>
      </c>
      <c r="F125" s="7" t="s">
        <v>15819</v>
      </c>
      <c r="G125" s="7" t="s">
        <v>15842</v>
      </c>
      <c r="H125" s="7" t="s">
        <v>15840</v>
      </c>
    </row>
    <row r="126" spans="1:8" x14ac:dyDescent="0.2">
      <c r="A126" s="7">
        <v>1128066</v>
      </c>
      <c r="B126" s="7" t="s">
        <v>15817</v>
      </c>
      <c r="C126" s="8">
        <v>42542</v>
      </c>
      <c r="D126" s="7" t="s">
        <v>957</v>
      </c>
      <c r="E126" s="7" t="s">
        <v>15830</v>
      </c>
      <c r="F126" s="7" t="s">
        <v>15819</v>
      </c>
      <c r="G126" s="7" t="s">
        <v>15844</v>
      </c>
      <c r="H126" s="7" t="s">
        <v>15840</v>
      </c>
    </row>
    <row r="127" spans="1:8" x14ac:dyDescent="0.2">
      <c r="A127" s="7">
        <v>1128067</v>
      </c>
      <c r="B127" s="7" t="s">
        <v>15817</v>
      </c>
      <c r="C127" s="8">
        <v>42542</v>
      </c>
      <c r="D127" s="7" t="s">
        <v>957</v>
      </c>
      <c r="E127" s="7" t="s">
        <v>15830</v>
      </c>
      <c r="F127" s="7" t="s">
        <v>15819</v>
      </c>
      <c r="G127" s="7" t="s">
        <v>15820</v>
      </c>
      <c r="H127" s="7" t="s">
        <v>15840</v>
      </c>
    </row>
    <row r="128" spans="1:8" x14ac:dyDescent="0.2">
      <c r="A128" s="7">
        <v>1128068</v>
      </c>
      <c r="B128" s="7" t="s">
        <v>15817</v>
      </c>
      <c r="C128" s="8">
        <v>42542</v>
      </c>
      <c r="D128" s="7" t="s">
        <v>957</v>
      </c>
      <c r="E128" s="7" t="s">
        <v>15830</v>
      </c>
      <c r="F128" s="7" t="s">
        <v>15819</v>
      </c>
      <c r="G128" s="7" t="s">
        <v>15842</v>
      </c>
      <c r="H128" s="7" t="s">
        <v>15840</v>
      </c>
    </row>
    <row r="129" spans="1:8" x14ac:dyDescent="0.2">
      <c r="A129" s="7">
        <v>1128069</v>
      </c>
      <c r="B129" s="7" t="s">
        <v>15817</v>
      </c>
      <c r="C129" s="8">
        <v>42542</v>
      </c>
      <c r="D129" s="7" t="s">
        <v>957</v>
      </c>
      <c r="E129" s="7" t="s">
        <v>15830</v>
      </c>
      <c r="F129" s="7" t="s">
        <v>15819</v>
      </c>
      <c r="G129" s="7" t="s">
        <v>15820</v>
      </c>
      <c r="H129" s="7" t="s">
        <v>15840</v>
      </c>
    </row>
    <row r="130" spans="1:8" x14ac:dyDescent="0.2">
      <c r="A130" s="7">
        <v>1128070</v>
      </c>
      <c r="B130" s="7" t="s">
        <v>15817</v>
      </c>
      <c r="C130" s="8">
        <v>42542</v>
      </c>
      <c r="D130" s="7" t="s">
        <v>957</v>
      </c>
      <c r="E130" s="7" t="s">
        <v>15830</v>
      </c>
      <c r="F130" s="7" t="s">
        <v>15819</v>
      </c>
      <c r="G130" s="7" t="s">
        <v>15842</v>
      </c>
      <c r="H130" s="7" t="s">
        <v>15849</v>
      </c>
    </row>
    <row r="131" spans="1:8" x14ac:dyDescent="0.2">
      <c r="A131" s="7">
        <v>1128071</v>
      </c>
      <c r="B131" s="7" t="s">
        <v>15817</v>
      </c>
      <c r="C131" s="8">
        <v>42542</v>
      </c>
      <c r="D131" s="7" t="s">
        <v>957</v>
      </c>
      <c r="E131" s="7" t="s">
        <v>15830</v>
      </c>
      <c r="F131" s="7" t="s">
        <v>15819</v>
      </c>
      <c r="G131" s="7" t="s">
        <v>15834</v>
      </c>
      <c r="H131" s="7" t="s">
        <v>15840</v>
      </c>
    </row>
    <row r="132" spans="1:8" x14ac:dyDescent="0.2">
      <c r="A132" s="7">
        <v>1128072</v>
      </c>
      <c r="B132" s="7" t="s">
        <v>15817</v>
      </c>
      <c r="C132" s="8">
        <v>42542</v>
      </c>
      <c r="D132" s="7" t="s">
        <v>957</v>
      </c>
      <c r="E132" s="7" t="s">
        <v>15830</v>
      </c>
      <c r="F132" s="7" t="s">
        <v>15819</v>
      </c>
      <c r="G132" s="7" t="s">
        <v>15820</v>
      </c>
      <c r="H132" s="7" t="s">
        <v>15840</v>
      </c>
    </row>
    <row r="133" spans="1:8" x14ac:dyDescent="0.2">
      <c r="A133" s="7">
        <v>1128073</v>
      </c>
      <c r="B133" s="7" t="s">
        <v>15817</v>
      </c>
      <c r="C133" s="8">
        <v>42542</v>
      </c>
      <c r="D133" s="7" t="s">
        <v>957</v>
      </c>
      <c r="E133" s="7" t="s">
        <v>15830</v>
      </c>
      <c r="F133" s="7" t="s">
        <v>15819</v>
      </c>
      <c r="G133" s="7" t="s">
        <v>15820</v>
      </c>
      <c r="H133" s="7" t="s">
        <v>15849</v>
      </c>
    </row>
    <row r="134" spans="1:8" x14ac:dyDescent="0.2">
      <c r="A134" s="7">
        <v>1128074</v>
      </c>
      <c r="B134" s="7" t="s">
        <v>15817</v>
      </c>
      <c r="C134" s="8">
        <v>42542</v>
      </c>
      <c r="D134" s="7" t="s">
        <v>957</v>
      </c>
      <c r="E134" s="7" t="s">
        <v>15830</v>
      </c>
      <c r="F134" s="7" t="s">
        <v>15819</v>
      </c>
      <c r="G134" s="7" t="s">
        <v>15820</v>
      </c>
      <c r="H134" s="7" t="s">
        <v>15840</v>
      </c>
    </row>
    <row r="135" spans="1:8" x14ac:dyDescent="0.2">
      <c r="A135" s="7">
        <v>1128075</v>
      </c>
      <c r="B135" s="7" t="s">
        <v>15817</v>
      </c>
      <c r="C135" s="8">
        <v>42542</v>
      </c>
      <c r="D135" s="7" t="s">
        <v>957</v>
      </c>
      <c r="E135" s="7" t="s">
        <v>15830</v>
      </c>
      <c r="F135" s="7" t="s">
        <v>15819</v>
      </c>
      <c r="G135" s="7" t="s">
        <v>15820</v>
      </c>
      <c r="H135" s="7" t="s">
        <v>15849</v>
      </c>
    </row>
    <row r="136" spans="1:8" x14ac:dyDescent="0.2">
      <c r="A136" s="7">
        <v>1128076</v>
      </c>
      <c r="B136" s="7" t="s">
        <v>15817</v>
      </c>
      <c r="C136" s="8">
        <v>42542</v>
      </c>
      <c r="D136" s="7" t="s">
        <v>957</v>
      </c>
      <c r="E136" s="7" t="s">
        <v>15830</v>
      </c>
      <c r="F136" s="7" t="s">
        <v>15819</v>
      </c>
      <c r="G136" s="7" t="s">
        <v>15820</v>
      </c>
      <c r="H136" s="7" t="s">
        <v>15840</v>
      </c>
    </row>
    <row r="137" spans="1:8" x14ac:dyDescent="0.2">
      <c r="A137" s="7">
        <v>1128077</v>
      </c>
      <c r="B137" s="7" t="s">
        <v>15817</v>
      </c>
      <c r="C137" s="8">
        <v>42542</v>
      </c>
      <c r="D137" s="7" t="s">
        <v>957</v>
      </c>
      <c r="E137" s="7" t="s">
        <v>15830</v>
      </c>
      <c r="F137" s="7" t="s">
        <v>15819</v>
      </c>
      <c r="G137" s="7" t="s">
        <v>15820</v>
      </c>
      <c r="H137" s="7" t="s">
        <v>15849</v>
      </c>
    </row>
    <row r="138" spans="1:8" x14ac:dyDescent="0.2">
      <c r="A138" s="7">
        <v>1128078</v>
      </c>
      <c r="B138" s="7" t="s">
        <v>15817</v>
      </c>
      <c r="C138" s="8">
        <v>42542</v>
      </c>
      <c r="D138" s="7" t="s">
        <v>957</v>
      </c>
      <c r="E138" s="7" t="s">
        <v>15830</v>
      </c>
      <c r="F138" s="7" t="s">
        <v>15819</v>
      </c>
      <c r="G138" s="7" t="s">
        <v>15820</v>
      </c>
      <c r="H138" s="7" t="s">
        <v>15840</v>
      </c>
    </row>
    <row r="139" spans="1:8" x14ac:dyDescent="0.2">
      <c r="A139" s="7">
        <v>1128079</v>
      </c>
      <c r="B139" s="7" t="s">
        <v>15817</v>
      </c>
      <c r="C139" s="8">
        <v>42542</v>
      </c>
      <c r="D139" s="7" t="s">
        <v>957</v>
      </c>
      <c r="E139" s="7" t="s">
        <v>15830</v>
      </c>
      <c r="F139" s="7" t="s">
        <v>15819</v>
      </c>
      <c r="G139" s="7" t="s">
        <v>15820</v>
      </c>
      <c r="H139" s="7" t="s">
        <v>15840</v>
      </c>
    </row>
    <row r="140" spans="1:8" x14ac:dyDescent="0.2">
      <c r="A140" s="7">
        <v>1128080</v>
      </c>
      <c r="B140" s="7" t="s">
        <v>15817</v>
      </c>
      <c r="C140" s="8">
        <v>42542</v>
      </c>
      <c r="D140" s="7" t="s">
        <v>957</v>
      </c>
      <c r="E140" s="7" t="s">
        <v>15830</v>
      </c>
      <c r="F140" s="7" t="s">
        <v>15819</v>
      </c>
      <c r="G140" s="7" t="s">
        <v>15820</v>
      </c>
      <c r="H140" s="7" t="s">
        <v>15840</v>
      </c>
    </row>
    <row r="141" spans="1:8" x14ac:dyDescent="0.2">
      <c r="A141" s="7">
        <v>1128081</v>
      </c>
      <c r="B141" s="7" t="s">
        <v>15817</v>
      </c>
      <c r="C141" s="8">
        <v>42542</v>
      </c>
      <c r="D141" s="7" t="s">
        <v>957</v>
      </c>
      <c r="E141" s="7" t="s">
        <v>15830</v>
      </c>
      <c r="F141" s="7" t="s">
        <v>15819</v>
      </c>
      <c r="G141" s="7" t="s">
        <v>15820</v>
      </c>
      <c r="H141" s="7" t="s">
        <v>15840</v>
      </c>
    </row>
    <row r="142" spans="1:8" x14ac:dyDescent="0.2">
      <c r="A142" s="7">
        <v>1128082</v>
      </c>
      <c r="B142" s="7" t="s">
        <v>15817</v>
      </c>
      <c r="C142" s="8">
        <v>42542</v>
      </c>
      <c r="D142" s="7" t="s">
        <v>957</v>
      </c>
      <c r="E142" s="7" t="s">
        <v>15830</v>
      </c>
      <c r="F142" s="7" t="s">
        <v>15819</v>
      </c>
      <c r="G142" s="7" t="s">
        <v>15820</v>
      </c>
      <c r="H142" s="7" t="s">
        <v>15840</v>
      </c>
    </row>
    <row r="143" spans="1:8" x14ac:dyDescent="0.2">
      <c r="A143" s="7">
        <v>1128083</v>
      </c>
      <c r="B143" s="7" t="s">
        <v>15817</v>
      </c>
      <c r="C143" s="8">
        <v>42542</v>
      </c>
      <c r="D143" s="7" t="s">
        <v>957</v>
      </c>
      <c r="E143" s="7" t="s">
        <v>15830</v>
      </c>
      <c r="F143" s="7" t="s">
        <v>15819</v>
      </c>
      <c r="G143" s="7" t="s">
        <v>15820</v>
      </c>
      <c r="H143" s="7" t="s">
        <v>15840</v>
      </c>
    </row>
    <row r="144" spans="1:8" x14ac:dyDescent="0.2">
      <c r="A144" s="7">
        <v>1128084</v>
      </c>
      <c r="B144" s="7" t="s">
        <v>15817</v>
      </c>
      <c r="C144" s="8">
        <v>42542</v>
      </c>
      <c r="D144" s="7" t="s">
        <v>957</v>
      </c>
      <c r="E144" s="7" t="s">
        <v>15830</v>
      </c>
      <c r="F144" s="7" t="s">
        <v>15819</v>
      </c>
      <c r="G144" s="7" t="s">
        <v>15820</v>
      </c>
      <c r="H144" s="7" t="s">
        <v>15840</v>
      </c>
    </row>
    <row r="145" spans="1:8" x14ac:dyDescent="0.2">
      <c r="A145" s="7">
        <v>1128085</v>
      </c>
      <c r="B145" s="7" t="s">
        <v>15817</v>
      </c>
      <c r="C145" s="8">
        <v>42542</v>
      </c>
      <c r="D145" s="7" t="s">
        <v>957</v>
      </c>
      <c r="E145" s="7" t="s">
        <v>15830</v>
      </c>
      <c r="F145" s="7" t="s">
        <v>15819</v>
      </c>
      <c r="G145" s="7" t="s">
        <v>15820</v>
      </c>
      <c r="H145" s="7" t="s">
        <v>15840</v>
      </c>
    </row>
    <row r="146" spans="1:8" x14ac:dyDescent="0.2">
      <c r="A146" s="7">
        <v>1128086</v>
      </c>
      <c r="B146" s="7" t="s">
        <v>15817</v>
      </c>
      <c r="C146" s="8">
        <v>42542</v>
      </c>
      <c r="D146" s="7" t="s">
        <v>957</v>
      </c>
      <c r="E146" s="7" t="s">
        <v>15830</v>
      </c>
      <c r="F146" s="7" t="s">
        <v>15819</v>
      </c>
      <c r="G146" s="7" t="s">
        <v>15820</v>
      </c>
      <c r="H146" s="7" t="s">
        <v>15840</v>
      </c>
    </row>
    <row r="147" spans="1:8" x14ac:dyDescent="0.2">
      <c r="A147" s="7">
        <v>1128087</v>
      </c>
      <c r="B147" s="7" t="s">
        <v>15817</v>
      </c>
      <c r="C147" s="8">
        <v>42542</v>
      </c>
      <c r="D147" s="7" t="s">
        <v>957</v>
      </c>
      <c r="E147" s="7" t="s">
        <v>15830</v>
      </c>
      <c r="F147" s="7" t="s">
        <v>15819</v>
      </c>
      <c r="G147" s="7" t="s">
        <v>15820</v>
      </c>
      <c r="H147" s="7" t="s">
        <v>15840</v>
      </c>
    </row>
    <row r="148" spans="1:8" x14ac:dyDescent="0.2">
      <c r="A148" s="7">
        <v>1128088</v>
      </c>
      <c r="B148" s="7" t="s">
        <v>15817</v>
      </c>
      <c r="C148" s="8">
        <v>42542</v>
      </c>
      <c r="D148" s="7" t="s">
        <v>957</v>
      </c>
      <c r="E148" s="7" t="s">
        <v>15830</v>
      </c>
      <c r="F148" s="7" t="s">
        <v>15819</v>
      </c>
      <c r="G148" s="7" t="s">
        <v>15820</v>
      </c>
      <c r="H148" s="7" t="s">
        <v>15840</v>
      </c>
    </row>
    <row r="149" spans="1:8" x14ac:dyDescent="0.2">
      <c r="A149" s="7">
        <v>1128089</v>
      </c>
      <c r="B149" s="7" t="s">
        <v>15817</v>
      </c>
      <c r="C149" s="8">
        <v>42542</v>
      </c>
      <c r="D149" s="7" t="s">
        <v>957</v>
      </c>
      <c r="E149" s="7" t="s">
        <v>15830</v>
      </c>
      <c r="F149" s="7" t="s">
        <v>15819</v>
      </c>
      <c r="G149" s="7" t="s">
        <v>15820</v>
      </c>
      <c r="H149" s="7" t="s">
        <v>15840</v>
      </c>
    </row>
    <row r="150" spans="1:8" x14ac:dyDescent="0.2">
      <c r="A150" s="7">
        <v>1128090</v>
      </c>
      <c r="B150" s="7" t="s">
        <v>15817</v>
      </c>
      <c r="C150" s="8">
        <v>42542</v>
      </c>
      <c r="D150" s="7" t="s">
        <v>957</v>
      </c>
      <c r="E150" s="7" t="s">
        <v>15830</v>
      </c>
      <c r="F150" s="7" t="s">
        <v>15819</v>
      </c>
      <c r="G150" s="7" t="s">
        <v>15820</v>
      </c>
      <c r="H150" s="7" t="s">
        <v>15840</v>
      </c>
    </row>
    <row r="151" spans="1:8" x14ac:dyDescent="0.2">
      <c r="A151" s="7">
        <v>1128091</v>
      </c>
      <c r="B151" s="7" t="s">
        <v>15817</v>
      </c>
      <c r="C151" s="8">
        <v>42542</v>
      </c>
      <c r="D151" s="7" t="s">
        <v>957</v>
      </c>
      <c r="E151" s="7" t="s">
        <v>15830</v>
      </c>
      <c r="F151" s="7" t="s">
        <v>15819</v>
      </c>
      <c r="G151" s="7" t="s">
        <v>15842</v>
      </c>
      <c r="H151" s="7" t="s">
        <v>15840</v>
      </c>
    </row>
    <row r="152" spans="1:8" x14ac:dyDescent="0.2">
      <c r="A152" s="7">
        <v>1128092</v>
      </c>
      <c r="B152" s="7" t="s">
        <v>15817</v>
      </c>
      <c r="C152" s="8">
        <v>42542</v>
      </c>
      <c r="D152" s="7" t="s">
        <v>957</v>
      </c>
      <c r="E152" s="7" t="s">
        <v>15830</v>
      </c>
      <c r="F152" s="7" t="s">
        <v>15819</v>
      </c>
      <c r="G152" s="7" t="s">
        <v>15820</v>
      </c>
      <c r="H152" s="7" t="s">
        <v>15840</v>
      </c>
    </row>
    <row r="153" spans="1:8" x14ac:dyDescent="0.2">
      <c r="A153" s="7">
        <v>1128093</v>
      </c>
      <c r="B153" s="7" t="s">
        <v>15817</v>
      </c>
      <c r="C153" s="8">
        <v>42542</v>
      </c>
      <c r="D153" s="7" t="s">
        <v>957</v>
      </c>
      <c r="E153" s="7" t="s">
        <v>15830</v>
      </c>
      <c r="F153" s="7" t="s">
        <v>15819</v>
      </c>
      <c r="G153" s="7" t="s">
        <v>15820</v>
      </c>
      <c r="H153" s="7" t="s">
        <v>15840</v>
      </c>
    </row>
    <row r="154" spans="1:8" x14ac:dyDescent="0.2">
      <c r="A154" s="7">
        <v>1128094</v>
      </c>
      <c r="B154" s="7" t="s">
        <v>15817</v>
      </c>
      <c r="C154" s="8">
        <v>42542</v>
      </c>
      <c r="D154" s="7" t="s">
        <v>957</v>
      </c>
      <c r="E154" s="7" t="s">
        <v>15830</v>
      </c>
      <c r="F154" s="7" t="s">
        <v>15819</v>
      </c>
      <c r="G154" s="7" t="s">
        <v>15820</v>
      </c>
      <c r="H154" s="7" t="s">
        <v>15840</v>
      </c>
    </row>
    <row r="155" spans="1:8" x14ac:dyDescent="0.2">
      <c r="A155" s="7">
        <v>1128095</v>
      </c>
      <c r="B155" s="7" t="s">
        <v>15817</v>
      </c>
      <c r="C155" s="8">
        <v>42542</v>
      </c>
      <c r="D155" s="7" t="s">
        <v>957</v>
      </c>
      <c r="E155" s="7" t="s">
        <v>15830</v>
      </c>
      <c r="F155" s="7" t="s">
        <v>15819</v>
      </c>
      <c r="G155" s="7" t="s">
        <v>15820</v>
      </c>
      <c r="H155" s="7" t="s">
        <v>15840</v>
      </c>
    </row>
    <row r="156" spans="1:8" x14ac:dyDescent="0.2">
      <c r="A156" s="7">
        <v>1128096</v>
      </c>
      <c r="B156" s="7" t="s">
        <v>15817</v>
      </c>
      <c r="C156" s="8">
        <v>42542</v>
      </c>
      <c r="D156" s="7" t="s">
        <v>957</v>
      </c>
      <c r="E156" s="7" t="s">
        <v>15830</v>
      </c>
      <c r="F156" s="7" t="s">
        <v>15819</v>
      </c>
      <c r="G156" s="7" t="s">
        <v>15820</v>
      </c>
      <c r="H156" s="7" t="s">
        <v>15840</v>
      </c>
    </row>
    <row r="157" spans="1:8" x14ac:dyDescent="0.2">
      <c r="A157" s="7">
        <v>1128097</v>
      </c>
      <c r="B157" s="7" t="s">
        <v>15817</v>
      </c>
      <c r="C157" s="8">
        <v>42542</v>
      </c>
      <c r="D157" s="7" t="s">
        <v>957</v>
      </c>
      <c r="E157" s="7" t="s">
        <v>15830</v>
      </c>
      <c r="F157" s="7" t="s">
        <v>15819</v>
      </c>
      <c r="G157" s="7" t="s">
        <v>15820</v>
      </c>
      <c r="H157" s="7" t="s">
        <v>15840</v>
      </c>
    </row>
    <row r="158" spans="1:8" x14ac:dyDescent="0.2">
      <c r="A158" s="7">
        <v>1128098</v>
      </c>
      <c r="B158" s="7" t="s">
        <v>15817</v>
      </c>
      <c r="C158" s="8">
        <v>42542</v>
      </c>
      <c r="D158" s="7" t="s">
        <v>957</v>
      </c>
      <c r="E158" s="7" t="s">
        <v>15830</v>
      </c>
      <c r="F158" s="7" t="s">
        <v>15819</v>
      </c>
      <c r="G158" s="7" t="s">
        <v>15820</v>
      </c>
      <c r="H158" s="7" t="s">
        <v>15840</v>
      </c>
    </row>
    <row r="159" spans="1:8" x14ac:dyDescent="0.2">
      <c r="A159" s="7">
        <v>1128099</v>
      </c>
      <c r="B159" s="7" t="s">
        <v>15817</v>
      </c>
      <c r="C159" s="8">
        <v>42542</v>
      </c>
      <c r="D159" s="7" t="s">
        <v>957</v>
      </c>
      <c r="E159" s="7" t="s">
        <v>15830</v>
      </c>
      <c r="F159" s="7" t="s">
        <v>15819</v>
      </c>
      <c r="G159" s="7" t="s">
        <v>15820</v>
      </c>
      <c r="H159" s="7" t="s">
        <v>15840</v>
      </c>
    </row>
    <row r="160" spans="1:8" x14ac:dyDescent="0.2">
      <c r="A160" s="7">
        <v>1128100</v>
      </c>
      <c r="B160" s="7" t="s">
        <v>15817</v>
      </c>
      <c r="C160" s="8">
        <v>42542</v>
      </c>
      <c r="D160" s="7" t="s">
        <v>957</v>
      </c>
      <c r="E160" s="7" t="s">
        <v>15830</v>
      </c>
      <c r="F160" s="7" t="s">
        <v>15819</v>
      </c>
      <c r="G160" s="7" t="s">
        <v>15820</v>
      </c>
      <c r="H160" s="7" t="s">
        <v>15840</v>
      </c>
    </row>
    <row r="161" spans="1:8" x14ac:dyDescent="0.2">
      <c r="A161" s="7">
        <v>1128101</v>
      </c>
      <c r="B161" s="7" t="s">
        <v>15817</v>
      </c>
      <c r="C161" s="8">
        <v>42542</v>
      </c>
      <c r="D161" s="7" t="s">
        <v>957</v>
      </c>
      <c r="E161" s="7" t="s">
        <v>15830</v>
      </c>
      <c r="F161" s="7" t="s">
        <v>15819</v>
      </c>
      <c r="G161" s="7" t="s">
        <v>15820</v>
      </c>
      <c r="H161" s="7" t="s">
        <v>15840</v>
      </c>
    </row>
    <row r="162" spans="1:8" x14ac:dyDescent="0.2">
      <c r="A162" s="7">
        <v>1128102</v>
      </c>
      <c r="B162" s="7" t="s">
        <v>15817</v>
      </c>
      <c r="C162" s="8">
        <v>42542</v>
      </c>
      <c r="D162" s="7" t="s">
        <v>957</v>
      </c>
      <c r="E162" s="7" t="s">
        <v>15830</v>
      </c>
      <c r="F162" s="7" t="s">
        <v>15819</v>
      </c>
      <c r="G162" s="7" t="s">
        <v>15820</v>
      </c>
      <c r="H162" s="7" t="s">
        <v>15840</v>
      </c>
    </row>
    <row r="163" spans="1:8" x14ac:dyDescent="0.2">
      <c r="A163" s="7">
        <v>1128103</v>
      </c>
      <c r="B163" s="7" t="s">
        <v>15817</v>
      </c>
      <c r="C163" s="8">
        <v>42542</v>
      </c>
      <c r="D163" s="7" t="s">
        <v>957</v>
      </c>
      <c r="E163" s="7" t="s">
        <v>15830</v>
      </c>
      <c r="F163" s="7" t="s">
        <v>15819</v>
      </c>
      <c r="G163" s="7" t="s">
        <v>15820</v>
      </c>
      <c r="H163" s="7" t="s">
        <v>15840</v>
      </c>
    </row>
    <row r="164" spans="1:8" x14ac:dyDescent="0.2">
      <c r="A164" s="7">
        <v>1128104</v>
      </c>
      <c r="B164" s="7" t="s">
        <v>15817</v>
      </c>
      <c r="C164" s="8">
        <v>42542</v>
      </c>
      <c r="D164" s="7" t="s">
        <v>957</v>
      </c>
      <c r="E164" s="7" t="s">
        <v>15830</v>
      </c>
      <c r="F164" s="7" t="s">
        <v>15819</v>
      </c>
      <c r="G164" s="7" t="s">
        <v>15844</v>
      </c>
      <c r="H164" s="7" t="s">
        <v>15840</v>
      </c>
    </row>
    <row r="165" spans="1:8" x14ac:dyDescent="0.2">
      <c r="A165" s="7">
        <v>1128105</v>
      </c>
      <c r="B165" s="7" t="s">
        <v>15817</v>
      </c>
      <c r="C165" s="8">
        <v>42542</v>
      </c>
      <c r="D165" s="7" t="s">
        <v>957</v>
      </c>
      <c r="E165" s="7" t="s">
        <v>15830</v>
      </c>
      <c r="F165" s="7" t="s">
        <v>15819</v>
      </c>
      <c r="G165" s="7" t="s">
        <v>15820</v>
      </c>
      <c r="H165" s="7" t="s">
        <v>15840</v>
      </c>
    </row>
    <row r="166" spans="1:8" x14ac:dyDescent="0.2">
      <c r="A166" s="7">
        <v>1128106</v>
      </c>
      <c r="B166" s="7" t="s">
        <v>15817</v>
      </c>
      <c r="C166" s="8">
        <v>42542</v>
      </c>
      <c r="D166" s="7" t="s">
        <v>957</v>
      </c>
      <c r="E166" s="7" t="s">
        <v>15830</v>
      </c>
      <c r="F166" s="7" t="s">
        <v>15819</v>
      </c>
      <c r="G166" s="7" t="s">
        <v>15842</v>
      </c>
      <c r="H166" s="7" t="s">
        <v>15840</v>
      </c>
    </row>
    <row r="167" spans="1:8" x14ac:dyDescent="0.2">
      <c r="A167" s="7">
        <v>1128107</v>
      </c>
      <c r="B167" s="7" t="s">
        <v>15817</v>
      </c>
      <c r="C167" s="8">
        <v>42542</v>
      </c>
      <c r="D167" s="7" t="s">
        <v>957</v>
      </c>
      <c r="E167" s="7" t="s">
        <v>15830</v>
      </c>
      <c r="F167" s="7" t="s">
        <v>15819</v>
      </c>
      <c r="G167" s="7" t="s">
        <v>15837</v>
      </c>
      <c r="H167" s="7" t="s">
        <v>15840</v>
      </c>
    </row>
    <row r="168" spans="1:8" x14ac:dyDescent="0.2">
      <c r="A168" s="7">
        <v>1128108</v>
      </c>
      <c r="B168" s="7" t="s">
        <v>15817</v>
      </c>
      <c r="C168" s="8">
        <v>42542</v>
      </c>
      <c r="D168" s="7" t="s">
        <v>957</v>
      </c>
      <c r="E168" s="7" t="s">
        <v>15830</v>
      </c>
      <c r="F168" s="7" t="s">
        <v>15819</v>
      </c>
      <c r="G168" s="7" t="s">
        <v>15820</v>
      </c>
      <c r="H168" s="7" t="s">
        <v>15840</v>
      </c>
    </row>
    <row r="169" spans="1:8" x14ac:dyDescent="0.2">
      <c r="A169" s="7">
        <v>1128109</v>
      </c>
      <c r="B169" s="7" t="s">
        <v>15817</v>
      </c>
      <c r="C169" s="8">
        <v>42542</v>
      </c>
      <c r="D169" s="7" t="s">
        <v>957</v>
      </c>
      <c r="E169" s="7" t="s">
        <v>15830</v>
      </c>
      <c r="F169" s="7" t="s">
        <v>15819</v>
      </c>
      <c r="G169" s="7" t="s">
        <v>15820</v>
      </c>
      <c r="H169" s="7" t="s">
        <v>15840</v>
      </c>
    </row>
    <row r="170" spans="1:8" x14ac:dyDescent="0.2">
      <c r="A170" s="7">
        <v>1128110</v>
      </c>
      <c r="B170" s="7" t="s">
        <v>15817</v>
      </c>
      <c r="C170" s="8">
        <v>42542</v>
      </c>
      <c r="D170" s="7" t="s">
        <v>957</v>
      </c>
      <c r="E170" s="7" t="s">
        <v>15830</v>
      </c>
      <c r="F170" s="7" t="s">
        <v>15819</v>
      </c>
      <c r="G170" s="7" t="s">
        <v>15820</v>
      </c>
      <c r="H170" s="7" t="s">
        <v>15840</v>
      </c>
    </row>
    <row r="171" spans="1:8" x14ac:dyDescent="0.2">
      <c r="A171" s="7">
        <v>1128111</v>
      </c>
      <c r="B171" s="7" t="s">
        <v>15817</v>
      </c>
      <c r="C171" s="8">
        <v>42542</v>
      </c>
      <c r="D171" s="7" t="s">
        <v>957</v>
      </c>
      <c r="E171" s="7" t="s">
        <v>15830</v>
      </c>
      <c r="F171" s="7" t="s">
        <v>15819</v>
      </c>
      <c r="G171" s="7" t="s">
        <v>15820</v>
      </c>
      <c r="H171" s="7" t="s">
        <v>15840</v>
      </c>
    </row>
    <row r="172" spans="1:8" x14ac:dyDescent="0.2">
      <c r="A172" s="7">
        <v>1128112</v>
      </c>
      <c r="B172" s="7" t="s">
        <v>15817</v>
      </c>
      <c r="C172" s="8">
        <v>42542</v>
      </c>
      <c r="D172" s="7" t="s">
        <v>957</v>
      </c>
      <c r="E172" s="7" t="s">
        <v>15830</v>
      </c>
      <c r="F172" s="7" t="s">
        <v>15819</v>
      </c>
      <c r="G172" s="7" t="s">
        <v>15834</v>
      </c>
      <c r="H172" s="7" t="s">
        <v>15840</v>
      </c>
    </row>
    <row r="173" spans="1:8" x14ac:dyDescent="0.2">
      <c r="A173" s="7">
        <v>1128113</v>
      </c>
      <c r="B173" s="7" t="s">
        <v>15817</v>
      </c>
      <c r="C173" s="8">
        <v>42542</v>
      </c>
      <c r="D173" s="7" t="s">
        <v>957</v>
      </c>
      <c r="E173" s="7" t="s">
        <v>15830</v>
      </c>
      <c r="F173" s="7" t="s">
        <v>15819</v>
      </c>
      <c r="G173" s="7" t="s">
        <v>15820</v>
      </c>
      <c r="H173" s="7" t="s">
        <v>15840</v>
      </c>
    </row>
    <row r="174" spans="1:8" x14ac:dyDescent="0.2">
      <c r="A174" s="7">
        <v>1128114</v>
      </c>
      <c r="B174" s="7" t="s">
        <v>15817</v>
      </c>
      <c r="C174" s="8">
        <v>42542</v>
      </c>
      <c r="D174" s="7" t="s">
        <v>957</v>
      </c>
      <c r="E174" s="7" t="s">
        <v>15830</v>
      </c>
      <c r="F174" s="7" t="s">
        <v>15819</v>
      </c>
      <c r="G174" s="7" t="s">
        <v>15820</v>
      </c>
      <c r="H174" s="7" t="s">
        <v>15849</v>
      </c>
    </row>
    <row r="175" spans="1:8" x14ac:dyDescent="0.2">
      <c r="A175" s="7">
        <v>1128115</v>
      </c>
      <c r="B175" s="7" t="s">
        <v>15817</v>
      </c>
      <c r="C175" s="8">
        <v>42542</v>
      </c>
      <c r="D175" s="7" t="s">
        <v>957</v>
      </c>
      <c r="E175" s="7" t="s">
        <v>15830</v>
      </c>
      <c r="F175" s="7" t="s">
        <v>15819</v>
      </c>
      <c r="G175" s="7" t="s">
        <v>15820</v>
      </c>
      <c r="H175" s="7" t="s">
        <v>15840</v>
      </c>
    </row>
    <row r="176" spans="1:8" x14ac:dyDescent="0.2">
      <c r="A176" s="7">
        <v>1128116</v>
      </c>
      <c r="B176" s="7" t="s">
        <v>15817</v>
      </c>
      <c r="C176" s="8">
        <v>42542</v>
      </c>
      <c r="D176" s="7" t="s">
        <v>957</v>
      </c>
      <c r="E176" s="7" t="s">
        <v>15830</v>
      </c>
      <c r="F176" s="7" t="s">
        <v>15819</v>
      </c>
      <c r="G176" s="7" t="s">
        <v>15850</v>
      </c>
      <c r="H176" s="7" t="s">
        <v>15840</v>
      </c>
    </row>
    <row r="177" spans="1:8" x14ac:dyDescent="0.2">
      <c r="A177" s="7">
        <v>1128117</v>
      </c>
      <c r="B177" s="7" t="s">
        <v>15817</v>
      </c>
      <c r="C177" s="8">
        <v>42542</v>
      </c>
      <c r="D177" s="7" t="s">
        <v>957</v>
      </c>
      <c r="E177" s="7" t="s">
        <v>15830</v>
      </c>
      <c r="F177" s="7" t="s">
        <v>15819</v>
      </c>
      <c r="G177" s="7" t="s">
        <v>15850</v>
      </c>
      <c r="H177" s="7" t="s">
        <v>15840</v>
      </c>
    </row>
    <row r="178" spans="1:8" x14ac:dyDescent="0.2">
      <c r="A178" s="7">
        <v>1128118</v>
      </c>
      <c r="B178" s="7" t="s">
        <v>15817</v>
      </c>
      <c r="C178" s="8">
        <v>42542</v>
      </c>
      <c r="D178" s="7" t="s">
        <v>957</v>
      </c>
      <c r="E178" s="7" t="s">
        <v>15830</v>
      </c>
      <c r="F178" s="7" t="s">
        <v>15819</v>
      </c>
      <c r="G178" s="7" t="s">
        <v>15820</v>
      </c>
      <c r="H178" s="7" t="s">
        <v>15840</v>
      </c>
    </row>
    <row r="179" spans="1:8" x14ac:dyDescent="0.2">
      <c r="A179" s="7">
        <v>1128119</v>
      </c>
      <c r="B179" s="7" t="s">
        <v>15817</v>
      </c>
      <c r="C179" s="8">
        <v>42542</v>
      </c>
      <c r="D179" s="7" t="s">
        <v>957</v>
      </c>
      <c r="E179" s="7" t="s">
        <v>15830</v>
      </c>
      <c r="F179" s="7" t="s">
        <v>15819</v>
      </c>
      <c r="G179" s="7" t="s">
        <v>15850</v>
      </c>
      <c r="H179" s="7" t="s">
        <v>15840</v>
      </c>
    </row>
    <row r="180" spans="1:8" x14ac:dyDescent="0.2">
      <c r="A180" s="7">
        <v>1128120</v>
      </c>
      <c r="B180" s="7" t="s">
        <v>15817</v>
      </c>
      <c r="C180" s="8">
        <v>42542</v>
      </c>
      <c r="D180" s="7" t="s">
        <v>957</v>
      </c>
      <c r="E180" s="7" t="s">
        <v>15830</v>
      </c>
      <c r="F180" s="7" t="s">
        <v>15819</v>
      </c>
      <c r="G180" s="7" t="s">
        <v>15820</v>
      </c>
      <c r="H180" s="7" t="s">
        <v>15840</v>
      </c>
    </row>
    <row r="181" spans="1:8" x14ac:dyDescent="0.2">
      <c r="A181" s="7">
        <v>1128121</v>
      </c>
      <c r="B181" s="7" t="s">
        <v>15817</v>
      </c>
      <c r="C181" s="8">
        <v>42542</v>
      </c>
      <c r="D181" s="7" t="s">
        <v>957</v>
      </c>
      <c r="E181" s="7" t="s">
        <v>15830</v>
      </c>
      <c r="F181" s="7" t="s">
        <v>15819</v>
      </c>
      <c r="G181" s="7" t="s">
        <v>15820</v>
      </c>
      <c r="H181" s="7" t="s">
        <v>15840</v>
      </c>
    </row>
    <row r="182" spans="1:8" x14ac:dyDescent="0.2">
      <c r="A182" s="7">
        <v>1128122</v>
      </c>
      <c r="B182" s="7" t="s">
        <v>15817</v>
      </c>
      <c r="C182" s="8">
        <v>42542</v>
      </c>
      <c r="D182" s="7" t="s">
        <v>957</v>
      </c>
      <c r="E182" s="7" t="s">
        <v>15830</v>
      </c>
      <c r="F182" s="7" t="s">
        <v>15819</v>
      </c>
      <c r="G182" s="7" t="s">
        <v>15820</v>
      </c>
      <c r="H182" s="7" t="s">
        <v>15840</v>
      </c>
    </row>
    <row r="183" spans="1:8" x14ac:dyDescent="0.2">
      <c r="A183" s="7">
        <v>1128123</v>
      </c>
      <c r="B183" s="7" t="s">
        <v>15817</v>
      </c>
      <c r="C183" s="8">
        <v>42542</v>
      </c>
      <c r="D183" s="7" t="s">
        <v>957</v>
      </c>
      <c r="E183" s="7" t="s">
        <v>15830</v>
      </c>
      <c r="F183" s="7" t="s">
        <v>15819</v>
      </c>
      <c r="G183" s="7" t="s">
        <v>15820</v>
      </c>
      <c r="H183" s="7" t="s">
        <v>15840</v>
      </c>
    </row>
    <row r="184" spans="1:8" x14ac:dyDescent="0.2">
      <c r="A184" s="7">
        <v>1128124</v>
      </c>
      <c r="B184" s="7" t="s">
        <v>15817</v>
      </c>
      <c r="C184" s="8">
        <v>42542</v>
      </c>
      <c r="D184" s="7" t="s">
        <v>957</v>
      </c>
      <c r="E184" s="7" t="s">
        <v>15830</v>
      </c>
      <c r="F184" s="7" t="s">
        <v>15819</v>
      </c>
      <c r="G184" s="7" t="s">
        <v>15820</v>
      </c>
      <c r="H184" s="7" t="s">
        <v>15840</v>
      </c>
    </row>
    <row r="185" spans="1:8" x14ac:dyDescent="0.2">
      <c r="A185" s="7">
        <v>1128125</v>
      </c>
      <c r="B185" s="7" t="s">
        <v>15817</v>
      </c>
      <c r="C185" s="8">
        <v>42542</v>
      </c>
      <c r="D185" s="7" t="s">
        <v>957</v>
      </c>
      <c r="E185" s="7" t="s">
        <v>15830</v>
      </c>
      <c r="F185" s="7" t="s">
        <v>15819</v>
      </c>
      <c r="G185" s="7" t="s">
        <v>15820</v>
      </c>
      <c r="H185" s="7" t="s">
        <v>15840</v>
      </c>
    </row>
    <row r="186" spans="1:8" x14ac:dyDescent="0.2">
      <c r="A186" s="7">
        <v>1128126</v>
      </c>
      <c r="B186" s="7" t="s">
        <v>15817</v>
      </c>
      <c r="C186" s="8">
        <v>42542</v>
      </c>
      <c r="D186" s="7" t="s">
        <v>957</v>
      </c>
      <c r="E186" s="7" t="s">
        <v>15830</v>
      </c>
      <c r="F186" s="7" t="s">
        <v>15819</v>
      </c>
      <c r="G186" s="7" t="s">
        <v>15844</v>
      </c>
      <c r="H186" s="7" t="s">
        <v>15840</v>
      </c>
    </row>
    <row r="187" spans="1:8" x14ac:dyDescent="0.2">
      <c r="A187" s="7">
        <v>1128127</v>
      </c>
      <c r="B187" s="7" t="s">
        <v>15817</v>
      </c>
      <c r="C187" s="8">
        <v>42542</v>
      </c>
      <c r="D187" s="7" t="s">
        <v>957</v>
      </c>
      <c r="E187" s="7" t="s">
        <v>15830</v>
      </c>
      <c r="F187" s="7" t="s">
        <v>15819</v>
      </c>
      <c r="G187" s="7" t="s">
        <v>15820</v>
      </c>
      <c r="H187" s="7" t="s">
        <v>15840</v>
      </c>
    </row>
    <row r="188" spans="1:8" x14ac:dyDescent="0.2">
      <c r="A188" s="7">
        <v>1128128</v>
      </c>
      <c r="B188" s="7" t="s">
        <v>15817</v>
      </c>
      <c r="C188" s="8">
        <v>42542</v>
      </c>
      <c r="D188" s="7" t="s">
        <v>957</v>
      </c>
      <c r="E188" s="7" t="s">
        <v>15830</v>
      </c>
      <c r="F188" s="7" t="s">
        <v>15819</v>
      </c>
      <c r="G188" s="7" t="s">
        <v>15820</v>
      </c>
      <c r="H188" s="7" t="s">
        <v>15840</v>
      </c>
    </row>
    <row r="189" spans="1:8" x14ac:dyDescent="0.2">
      <c r="A189" s="7">
        <v>1128129</v>
      </c>
      <c r="B189" s="7" t="s">
        <v>15817</v>
      </c>
      <c r="C189" s="8">
        <v>42542</v>
      </c>
      <c r="D189" s="7" t="s">
        <v>957</v>
      </c>
      <c r="E189" s="7" t="s">
        <v>15830</v>
      </c>
      <c r="F189" s="7" t="s">
        <v>15819</v>
      </c>
      <c r="G189" s="7" t="s">
        <v>15820</v>
      </c>
      <c r="H189" s="7" t="s">
        <v>15840</v>
      </c>
    </row>
    <row r="190" spans="1:8" x14ac:dyDescent="0.2">
      <c r="A190" s="7">
        <v>1128130</v>
      </c>
      <c r="B190" s="7" t="s">
        <v>15817</v>
      </c>
      <c r="C190" s="8">
        <v>42542</v>
      </c>
      <c r="D190" s="7" t="s">
        <v>957</v>
      </c>
      <c r="E190" s="7" t="s">
        <v>15830</v>
      </c>
      <c r="F190" s="7" t="s">
        <v>15819</v>
      </c>
      <c r="G190" s="7" t="s">
        <v>15820</v>
      </c>
      <c r="H190" s="7" t="s">
        <v>15840</v>
      </c>
    </row>
    <row r="191" spans="1:8" x14ac:dyDescent="0.2">
      <c r="A191" s="7">
        <v>1128131</v>
      </c>
      <c r="B191" s="7" t="s">
        <v>15817</v>
      </c>
      <c r="C191" s="8">
        <v>42542</v>
      </c>
      <c r="D191" s="7" t="s">
        <v>957</v>
      </c>
      <c r="E191" s="7" t="s">
        <v>15830</v>
      </c>
      <c r="F191" s="7" t="s">
        <v>15819</v>
      </c>
      <c r="G191" s="7" t="s">
        <v>15820</v>
      </c>
      <c r="H191" s="7" t="s">
        <v>15840</v>
      </c>
    </row>
    <row r="192" spans="1:8" x14ac:dyDescent="0.2">
      <c r="A192" s="7">
        <v>1128132</v>
      </c>
      <c r="B192" s="7" t="s">
        <v>15817</v>
      </c>
      <c r="C192" s="8">
        <v>42542</v>
      </c>
      <c r="D192" s="7" t="s">
        <v>957</v>
      </c>
      <c r="E192" s="7" t="s">
        <v>15830</v>
      </c>
      <c r="F192" s="7" t="s">
        <v>15819</v>
      </c>
      <c r="G192" s="7" t="s">
        <v>15820</v>
      </c>
      <c r="H192" s="7" t="s">
        <v>15840</v>
      </c>
    </row>
    <row r="193" spans="1:8" x14ac:dyDescent="0.2">
      <c r="A193" s="7">
        <v>1128133</v>
      </c>
      <c r="B193" s="7" t="s">
        <v>15817</v>
      </c>
      <c r="C193" s="8">
        <v>42542</v>
      </c>
      <c r="D193" s="7" t="s">
        <v>957</v>
      </c>
      <c r="E193" s="7" t="s">
        <v>15830</v>
      </c>
      <c r="F193" s="7" t="s">
        <v>15819</v>
      </c>
      <c r="G193" s="7" t="s">
        <v>15820</v>
      </c>
      <c r="H193" s="7" t="s">
        <v>15840</v>
      </c>
    </row>
    <row r="194" spans="1:8" x14ac:dyDescent="0.2">
      <c r="A194" s="7">
        <v>1128134</v>
      </c>
      <c r="B194" s="7" t="s">
        <v>15817</v>
      </c>
      <c r="C194" s="8">
        <v>42542</v>
      </c>
      <c r="D194" s="7" t="s">
        <v>957</v>
      </c>
      <c r="E194" s="7" t="s">
        <v>15830</v>
      </c>
      <c r="F194" s="7" t="s">
        <v>15819</v>
      </c>
      <c r="G194" s="7" t="s">
        <v>15820</v>
      </c>
      <c r="H194" s="7" t="s">
        <v>15840</v>
      </c>
    </row>
    <row r="195" spans="1:8" x14ac:dyDescent="0.2">
      <c r="A195" s="7">
        <v>1128135</v>
      </c>
      <c r="B195" s="7" t="s">
        <v>15817</v>
      </c>
      <c r="C195" s="8">
        <v>42542</v>
      </c>
      <c r="D195" s="7" t="s">
        <v>957</v>
      </c>
      <c r="E195" s="7" t="s">
        <v>15830</v>
      </c>
      <c r="F195" s="7" t="s">
        <v>15819</v>
      </c>
      <c r="G195" s="7" t="s">
        <v>15820</v>
      </c>
      <c r="H195" s="7" t="s">
        <v>15840</v>
      </c>
    </row>
    <row r="196" spans="1:8" x14ac:dyDescent="0.2">
      <c r="A196" s="7">
        <v>1128136</v>
      </c>
      <c r="B196" s="7" t="s">
        <v>15817</v>
      </c>
      <c r="C196" s="8">
        <v>42542</v>
      </c>
      <c r="D196" s="7" t="s">
        <v>957</v>
      </c>
      <c r="E196" s="7" t="s">
        <v>15830</v>
      </c>
      <c r="F196" s="7" t="s">
        <v>15819</v>
      </c>
      <c r="G196" s="7" t="s">
        <v>15820</v>
      </c>
      <c r="H196" s="7" t="s">
        <v>15840</v>
      </c>
    </row>
    <row r="197" spans="1:8" x14ac:dyDescent="0.2">
      <c r="A197" s="7">
        <v>1128137</v>
      </c>
      <c r="B197" s="7" t="s">
        <v>15817</v>
      </c>
      <c r="C197" s="8">
        <v>42542</v>
      </c>
      <c r="D197" s="7" t="s">
        <v>957</v>
      </c>
      <c r="E197" s="7" t="s">
        <v>15830</v>
      </c>
      <c r="F197" s="7" t="s">
        <v>15819</v>
      </c>
      <c r="G197" s="7" t="s">
        <v>15820</v>
      </c>
      <c r="H197" s="7" t="s">
        <v>15840</v>
      </c>
    </row>
    <row r="198" spans="1:8" x14ac:dyDescent="0.2">
      <c r="A198" s="7">
        <v>1128138</v>
      </c>
      <c r="B198" s="7" t="s">
        <v>15817</v>
      </c>
      <c r="C198" s="8">
        <v>42542</v>
      </c>
      <c r="D198" s="7" t="s">
        <v>957</v>
      </c>
      <c r="E198" s="7" t="s">
        <v>15830</v>
      </c>
      <c r="F198" s="7" t="s">
        <v>15819</v>
      </c>
      <c r="G198" s="7" t="s">
        <v>15820</v>
      </c>
      <c r="H198" s="7" t="s">
        <v>15840</v>
      </c>
    </row>
    <row r="199" spans="1:8" x14ac:dyDescent="0.2">
      <c r="A199" s="7">
        <v>1128139</v>
      </c>
      <c r="B199" s="7" t="s">
        <v>15817</v>
      </c>
      <c r="C199" s="8">
        <v>42542</v>
      </c>
      <c r="D199" s="7" t="s">
        <v>957</v>
      </c>
      <c r="E199" s="7" t="s">
        <v>15830</v>
      </c>
      <c r="F199" s="7" t="s">
        <v>15819</v>
      </c>
      <c r="G199" s="7" t="s">
        <v>15820</v>
      </c>
      <c r="H199" s="7" t="s">
        <v>15840</v>
      </c>
    </row>
    <row r="200" spans="1:8" x14ac:dyDescent="0.2">
      <c r="A200" s="7">
        <v>1128140</v>
      </c>
      <c r="B200" s="7" t="s">
        <v>15817</v>
      </c>
      <c r="C200" s="8">
        <v>42542</v>
      </c>
      <c r="D200" s="7" t="s">
        <v>957</v>
      </c>
      <c r="E200" s="7" t="s">
        <v>15830</v>
      </c>
      <c r="F200" s="7" t="s">
        <v>15819</v>
      </c>
      <c r="G200" s="7" t="s">
        <v>15820</v>
      </c>
      <c r="H200" s="7" t="s">
        <v>15840</v>
      </c>
    </row>
    <row r="201" spans="1:8" x14ac:dyDescent="0.2">
      <c r="A201" s="7">
        <v>1128141</v>
      </c>
      <c r="B201" s="7" t="s">
        <v>15817</v>
      </c>
      <c r="C201" s="8">
        <v>42542</v>
      </c>
      <c r="D201" s="7" t="s">
        <v>957</v>
      </c>
      <c r="E201" s="7" t="s">
        <v>15830</v>
      </c>
      <c r="F201" s="7" t="s">
        <v>15819</v>
      </c>
      <c r="G201" s="7" t="s">
        <v>15820</v>
      </c>
      <c r="H201" s="7" t="s">
        <v>15851</v>
      </c>
    </row>
    <row r="202" spans="1:8" x14ac:dyDescent="0.2">
      <c r="A202" s="7">
        <v>1128142</v>
      </c>
      <c r="B202" s="7" t="s">
        <v>15817</v>
      </c>
      <c r="C202" s="8">
        <v>42542</v>
      </c>
      <c r="D202" s="7" t="s">
        <v>957</v>
      </c>
      <c r="E202" s="7" t="s">
        <v>15830</v>
      </c>
      <c r="F202" s="7" t="s">
        <v>15819</v>
      </c>
      <c r="G202" s="7" t="s">
        <v>15842</v>
      </c>
      <c r="H202" s="7" t="s">
        <v>15840</v>
      </c>
    </row>
    <row r="203" spans="1:8" x14ac:dyDescent="0.2">
      <c r="A203" s="7">
        <v>1128143</v>
      </c>
      <c r="B203" s="7" t="s">
        <v>15817</v>
      </c>
      <c r="C203" s="8">
        <v>42542</v>
      </c>
      <c r="D203" s="7" t="s">
        <v>957</v>
      </c>
      <c r="E203" s="7" t="s">
        <v>15830</v>
      </c>
      <c r="F203" s="7" t="s">
        <v>15819</v>
      </c>
      <c r="G203" s="7" t="s">
        <v>15842</v>
      </c>
      <c r="H203" s="7" t="s">
        <v>15840</v>
      </c>
    </row>
    <row r="204" spans="1:8" x14ac:dyDescent="0.2">
      <c r="A204" s="7">
        <v>1128144</v>
      </c>
      <c r="B204" s="7" t="s">
        <v>15817</v>
      </c>
      <c r="C204" s="8">
        <v>42542</v>
      </c>
      <c r="D204" s="7" t="s">
        <v>957</v>
      </c>
      <c r="E204" s="7" t="s">
        <v>15830</v>
      </c>
      <c r="F204" s="7" t="s">
        <v>15819</v>
      </c>
      <c r="G204" s="7" t="s">
        <v>15842</v>
      </c>
      <c r="H204" s="7" t="s">
        <v>15840</v>
      </c>
    </row>
    <row r="205" spans="1:8" x14ac:dyDescent="0.2">
      <c r="A205" s="7">
        <v>1128145</v>
      </c>
      <c r="B205" s="7" t="s">
        <v>15817</v>
      </c>
      <c r="C205" s="8">
        <v>42542</v>
      </c>
      <c r="D205" s="7" t="s">
        <v>957</v>
      </c>
      <c r="E205" s="7" t="s">
        <v>15830</v>
      </c>
      <c r="F205" s="7" t="s">
        <v>15819</v>
      </c>
      <c r="G205" s="7" t="s">
        <v>15820</v>
      </c>
      <c r="H205" s="7" t="s">
        <v>15840</v>
      </c>
    </row>
    <row r="206" spans="1:8" x14ac:dyDescent="0.2">
      <c r="A206" s="7">
        <v>1128146</v>
      </c>
      <c r="B206" s="7" t="s">
        <v>15817</v>
      </c>
      <c r="C206" s="8">
        <v>42542</v>
      </c>
      <c r="D206" s="7" t="s">
        <v>957</v>
      </c>
      <c r="E206" s="7" t="s">
        <v>15830</v>
      </c>
      <c r="F206" s="7" t="s">
        <v>15819</v>
      </c>
      <c r="G206" s="7" t="s">
        <v>15842</v>
      </c>
      <c r="H206" s="7" t="s">
        <v>15840</v>
      </c>
    </row>
    <row r="207" spans="1:8" x14ac:dyDescent="0.2">
      <c r="A207" s="7">
        <v>1128147</v>
      </c>
      <c r="B207" s="7" t="s">
        <v>15817</v>
      </c>
      <c r="C207" s="8">
        <v>42542</v>
      </c>
      <c r="D207" s="7" t="s">
        <v>957</v>
      </c>
      <c r="E207" s="7" t="s">
        <v>15830</v>
      </c>
      <c r="F207" s="7" t="s">
        <v>15819</v>
      </c>
      <c r="G207" s="7" t="s">
        <v>15842</v>
      </c>
      <c r="H207" s="7" t="s">
        <v>15840</v>
      </c>
    </row>
    <row r="208" spans="1:8" x14ac:dyDescent="0.2">
      <c r="A208" s="7">
        <v>1128148</v>
      </c>
      <c r="B208" s="7" t="s">
        <v>15817</v>
      </c>
      <c r="C208" s="8">
        <v>42542</v>
      </c>
      <c r="D208" s="7" t="s">
        <v>957</v>
      </c>
      <c r="E208" s="7" t="s">
        <v>15830</v>
      </c>
      <c r="F208" s="7" t="s">
        <v>15819</v>
      </c>
      <c r="G208" s="7" t="s">
        <v>15820</v>
      </c>
      <c r="H208" s="7" t="s">
        <v>15840</v>
      </c>
    </row>
    <row r="209" spans="1:8" x14ac:dyDescent="0.2">
      <c r="A209" s="7">
        <v>1128149</v>
      </c>
      <c r="B209" s="7" t="s">
        <v>15817</v>
      </c>
      <c r="C209" s="8">
        <v>42542</v>
      </c>
      <c r="D209" s="7" t="s">
        <v>957</v>
      </c>
      <c r="E209" s="7" t="s">
        <v>15830</v>
      </c>
      <c r="F209" s="7" t="s">
        <v>15819</v>
      </c>
      <c r="G209" s="7" t="s">
        <v>15820</v>
      </c>
      <c r="H209" s="7" t="s">
        <v>15840</v>
      </c>
    </row>
    <row r="210" spans="1:8" x14ac:dyDescent="0.2">
      <c r="A210" s="7">
        <v>1128150</v>
      </c>
      <c r="B210" s="7" t="s">
        <v>15817</v>
      </c>
      <c r="C210" s="8">
        <v>42542</v>
      </c>
      <c r="D210" s="7" t="s">
        <v>957</v>
      </c>
      <c r="E210" s="7" t="s">
        <v>15830</v>
      </c>
      <c r="F210" s="7" t="s">
        <v>15819</v>
      </c>
      <c r="G210" s="7" t="s">
        <v>15820</v>
      </c>
      <c r="H210" s="7" t="s">
        <v>15840</v>
      </c>
    </row>
    <row r="211" spans="1:8" x14ac:dyDescent="0.2">
      <c r="A211" s="7">
        <v>1128151</v>
      </c>
      <c r="B211" s="7" t="s">
        <v>15817</v>
      </c>
      <c r="C211" s="8">
        <v>42542</v>
      </c>
      <c r="D211" s="7" t="s">
        <v>957</v>
      </c>
      <c r="E211" s="7" t="s">
        <v>15830</v>
      </c>
      <c r="F211" s="7" t="s">
        <v>15819</v>
      </c>
      <c r="G211" s="7" t="s">
        <v>15820</v>
      </c>
      <c r="H211" s="7" t="s">
        <v>15840</v>
      </c>
    </row>
    <row r="212" spans="1:8" x14ac:dyDescent="0.2">
      <c r="A212" s="7">
        <v>1128152</v>
      </c>
      <c r="B212" s="7" t="s">
        <v>15817</v>
      </c>
      <c r="C212" s="8">
        <v>42542</v>
      </c>
      <c r="D212" s="7" t="s">
        <v>957</v>
      </c>
      <c r="E212" s="7" t="s">
        <v>15830</v>
      </c>
      <c r="F212" s="7" t="s">
        <v>15819</v>
      </c>
      <c r="G212" s="7" t="s">
        <v>15820</v>
      </c>
      <c r="H212" s="7" t="s">
        <v>15852</v>
      </c>
    </row>
    <row r="213" spans="1:8" x14ac:dyDescent="0.2">
      <c r="A213" s="7">
        <v>1128153</v>
      </c>
      <c r="B213" s="7" t="s">
        <v>15817</v>
      </c>
      <c r="C213" s="8">
        <v>42542</v>
      </c>
      <c r="D213" s="7" t="s">
        <v>957</v>
      </c>
      <c r="E213" s="7" t="s">
        <v>15830</v>
      </c>
      <c r="F213" s="7" t="s">
        <v>15819</v>
      </c>
      <c r="G213" s="7" t="s">
        <v>15820</v>
      </c>
      <c r="H213" s="7" t="s">
        <v>15840</v>
      </c>
    </row>
    <row r="214" spans="1:8" x14ac:dyDescent="0.2">
      <c r="A214" s="7">
        <v>1128154</v>
      </c>
      <c r="B214" s="7" t="s">
        <v>15817</v>
      </c>
      <c r="C214" s="8">
        <v>42542</v>
      </c>
      <c r="D214" s="7" t="s">
        <v>957</v>
      </c>
      <c r="E214" s="7" t="s">
        <v>15830</v>
      </c>
      <c r="F214" s="7" t="s">
        <v>15819</v>
      </c>
      <c r="G214" s="7" t="s">
        <v>15820</v>
      </c>
      <c r="H214" s="7" t="s">
        <v>15840</v>
      </c>
    </row>
    <row r="215" spans="1:8" x14ac:dyDescent="0.2">
      <c r="A215" s="7">
        <v>1128155</v>
      </c>
      <c r="B215" s="7" t="s">
        <v>15817</v>
      </c>
      <c r="C215" s="8">
        <v>42542</v>
      </c>
      <c r="D215" s="7" t="s">
        <v>957</v>
      </c>
      <c r="E215" s="7" t="s">
        <v>15830</v>
      </c>
      <c r="F215" s="7" t="s">
        <v>15819</v>
      </c>
      <c r="G215" s="7" t="s">
        <v>15850</v>
      </c>
      <c r="H215" s="7" t="s">
        <v>15840</v>
      </c>
    </row>
    <row r="216" spans="1:8" x14ac:dyDescent="0.2">
      <c r="A216" s="7">
        <v>1128156</v>
      </c>
      <c r="B216" s="7" t="s">
        <v>15817</v>
      </c>
      <c r="C216" s="8">
        <v>42542</v>
      </c>
      <c r="D216" s="7" t="s">
        <v>957</v>
      </c>
      <c r="E216" s="7" t="s">
        <v>15830</v>
      </c>
      <c r="F216" s="7" t="s">
        <v>15819</v>
      </c>
      <c r="G216" s="7" t="s">
        <v>15850</v>
      </c>
      <c r="H216" s="7" t="s">
        <v>15840</v>
      </c>
    </row>
    <row r="217" spans="1:8" x14ac:dyDescent="0.2">
      <c r="A217" s="7">
        <v>1128157</v>
      </c>
      <c r="B217" s="7" t="s">
        <v>15817</v>
      </c>
      <c r="C217" s="8">
        <v>42542</v>
      </c>
      <c r="D217" s="7" t="s">
        <v>957</v>
      </c>
      <c r="E217" s="7" t="s">
        <v>15830</v>
      </c>
      <c r="F217" s="7" t="s">
        <v>15819</v>
      </c>
      <c r="G217" s="7" t="s">
        <v>15850</v>
      </c>
      <c r="H217" s="7" t="s">
        <v>15840</v>
      </c>
    </row>
    <row r="218" spans="1:8" x14ac:dyDescent="0.2">
      <c r="A218" s="7">
        <v>1128158</v>
      </c>
      <c r="B218" s="7" t="s">
        <v>15817</v>
      </c>
      <c r="C218" s="8">
        <v>42542</v>
      </c>
      <c r="D218" s="7" t="s">
        <v>957</v>
      </c>
      <c r="E218" s="7" t="s">
        <v>15830</v>
      </c>
      <c r="F218" s="7" t="s">
        <v>15819</v>
      </c>
      <c r="G218" s="7" t="s">
        <v>15850</v>
      </c>
      <c r="H218" s="7" t="s">
        <v>15840</v>
      </c>
    </row>
    <row r="219" spans="1:8" x14ac:dyDescent="0.2">
      <c r="A219" s="7">
        <v>1128159</v>
      </c>
      <c r="B219" s="7" t="s">
        <v>15817</v>
      </c>
      <c r="C219" s="8">
        <v>42542</v>
      </c>
      <c r="D219" s="7" t="s">
        <v>957</v>
      </c>
      <c r="E219" s="7" t="s">
        <v>15830</v>
      </c>
      <c r="F219" s="7" t="s">
        <v>15819</v>
      </c>
      <c r="G219" s="7" t="s">
        <v>15850</v>
      </c>
      <c r="H219" s="7" t="s">
        <v>15840</v>
      </c>
    </row>
    <row r="220" spans="1:8" x14ac:dyDescent="0.2">
      <c r="A220" s="7">
        <v>1128160</v>
      </c>
      <c r="B220" s="7" t="s">
        <v>15817</v>
      </c>
      <c r="C220" s="8">
        <v>42542</v>
      </c>
      <c r="D220" s="7" t="s">
        <v>957</v>
      </c>
      <c r="E220" s="7" t="s">
        <v>15830</v>
      </c>
      <c r="F220" s="7" t="s">
        <v>15819</v>
      </c>
      <c r="G220" s="7" t="s">
        <v>15820</v>
      </c>
      <c r="H220" s="7" t="s">
        <v>15840</v>
      </c>
    </row>
    <row r="221" spans="1:8" x14ac:dyDescent="0.2">
      <c r="A221" s="7">
        <v>1128161</v>
      </c>
      <c r="B221" s="7" t="s">
        <v>15817</v>
      </c>
      <c r="C221" s="8">
        <v>42542</v>
      </c>
      <c r="D221" s="7" t="s">
        <v>957</v>
      </c>
      <c r="E221" s="7" t="s">
        <v>15830</v>
      </c>
      <c r="F221" s="7" t="s">
        <v>15819</v>
      </c>
      <c r="G221" s="7" t="s">
        <v>15820</v>
      </c>
      <c r="H221" s="7" t="s">
        <v>15840</v>
      </c>
    </row>
    <row r="222" spans="1:8" x14ac:dyDescent="0.2">
      <c r="A222" s="7">
        <v>1128162</v>
      </c>
      <c r="B222" s="7" t="s">
        <v>15817</v>
      </c>
      <c r="C222" s="8">
        <v>42542</v>
      </c>
      <c r="D222" s="7" t="s">
        <v>957</v>
      </c>
      <c r="E222" s="7" t="s">
        <v>15830</v>
      </c>
      <c r="F222" s="7" t="s">
        <v>15819</v>
      </c>
      <c r="G222" s="7" t="s">
        <v>15842</v>
      </c>
      <c r="H222" s="7" t="s">
        <v>15840</v>
      </c>
    </row>
    <row r="223" spans="1:8" x14ac:dyDescent="0.2">
      <c r="A223" s="7">
        <v>1128163</v>
      </c>
      <c r="B223" s="7" t="s">
        <v>15817</v>
      </c>
      <c r="C223" s="8">
        <v>42542</v>
      </c>
      <c r="D223" s="7" t="s">
        <v>957</v>
      </c>
      <c r="E223" s="7" t="s">
        <v>15830</v>
      </c>
      <c r="F223" s="7" t="s">
        <v>15819</v>
      </c>
      <c r="G223" s="7" t="s">
        <v>15820</v>
      </c>
      <c r="H223" s="7" t="s">
        <v>15840</v>
      </c>
    </row>
    <row r="224" spans="1:8" x14ac:dyDescent="0.2">
      <c r="A224" s="7">
        <v>1128164</v>
      </c>
      <c r="B224" s="7" t="s">
        <v>15817</v>
      </c>
      <c r="C224" s="8">
        <v>42542</v>
      </c>
      <c r="D224" s="7" t="s">
        <v>957</v>
      </c>
      <c r="E224" s="7" t="s">
        <v>15830</v>
      </c>
      <c r="F224" s="7" t="s">
        <v>15819</v>
      </c>
      <c r="G224" s="7" t="s">
        <v>15820</v>
      </c>
      <c r="H224" s="7" t="s">
        <v>15840</v>
      </c>
    </row>
    <row r="225" spans="1:8" x14ac:dyDescent="0.2">
      <c r="A225" s="7">
        <v>1128165</v>
      </c>
      <c r="B225" s="7" t="s">
        <v>15817</v>
      </c>
      <c r="C225" s="8">
        <v>42542</v>
      </c>
      <c r="D225" s="7" t="s">
        <v>957</v>
      </c>
      <c r="E225" s="7" t="s">
        <v>15830</v>
      </c>
      <c r="F225" s="7" t="s">
        <v>15819</v>
      </c>
      <c r="G225" s="7" t="s">
        <v>15820</v>
      </c>
      <c r="H225" s="7" t="s">
        <v>15840</v>
      </c>
    </row>
    <row r="226" spans="1:8" x14ac:dyDescent="0.2">
      <c r="A226" s="7">
        <v>1128166</v>
      </c>
      <c r="B226" s="7" t="s">
        <v>15817</v>
      </c>
      <c r="C226" s="8">
        <v>42542</v>
      </c>
      <c r="D226" s="7" t="s">
        <v>957</v>
      </c>
      <c r="E226" s="7" t="s">
        <v>15830</v>
      </c>
      <c r="F226" s="7" t="s">
        <v>15819</v>
      </c>
      <c r="G226" s="7" t="s">
        <v>15820</v>
      </c>
      <c r="H226" s="7" t="s">
        <v>15840</v>
      </c>
    </row>
    <row r="227" spans="1:8" x14ac:dyDescent="0.2">
      <c r="A227" s="7">
        <v>1128167</v>
      </c>
      <c r="B227" s="7" t="s">
        <v>15817</v>
      </c>
      <c r="C227" s="8">
        <v>42542</v>
      </c>
      <c r="D227" s="7" t="s">
        <v>957</v>
      </c>
      <c r="E227" s="7" t="s">
        <v>15830</v>
      </c>
      <c r="F227" s="7" t="s">
        <v>15819</v>
      </c>
      <c r="G227" s="7" t="s">
        <v>15820</v>
      </c>
      <c r="H227" s="7" t="s">
        <v>15840</v>
      </c>
    </row>
    <row r="228" spans="1:8" x14ac:dyDescent="0.2">
      <c r="A228" s="7">
        <v>1128168</v>
      </c>
      <c r="B228" s="7" t="s">
        <v>15817</v>
      </c>
      <c r="C228" s="8">
        <v>42542</v>
      </c>
      <c r="D228" s="7" t="s">
        <v>957</v>
      </c>
      <c r="E228" s="7" t="s">
        <v>15830</v>
      </c>
      <c r="F228" s="7" t="s">
        <v>15819</v>
      </c>
      <c r="G228" s="7" t="s">
        <v>15820</v>
      </c>
      <c r="H228" s="7" t="s">
        <v>15840</v>
      </c>
    </row>
    <row r="229" spans="1:8" x14ac:dyDescent="0.2">
      <c r="A229" s="7">
        <v>1128169</v>
      </c>
      <c r="B229" s="7" t="s">
        <v>15817</v>
      </c>
      <c r="C229" s="8">
        <v>42542</v>
      </c>
      <c r="D229" s="7" t="s">
        <v>957</v>
      </c>
      <c r="E229" s="7" t="s">
        <v>15830</v>
      </c>
      <c r="F229" s="7" t="s">
        <v>15819</v>
      </c>
      <c r="G229" s="7" t="s">
        <v>15820</v>
      </c>
      <c r="H229" s="7" t="s">
        <v>15840</v>
      </c>
    </row>
    <row r="230" spans="1:8" x14ac:dyDescent="0.2">
      <c r="A230" s="7">
        <v>1128170</v>
      </c>
      <c r="B230" s="7" t="s">
        <v>15817</v>
      </c>
      <c r="C230" s="8">
        <v>42542</v>
      </c>
      <c r="D230" s="7" t="s">
        <v>957</v>
      </c>
      <c r="E230" s="7" t="s">
        <v>15830</v>
      </c>
      <c r="F230" s="7" t="s">
        <v>15819</v>
      </c>
      <c r="G230" s="7" t="s">
        <v>15820</v>
      </c>
      <c r="H230" s="7" t="s">
        <v>15840</v>
      </c>
    </row>
    <row r="231" spans="1:8" x14ac:dyDescent="0.2">
      <c r="A231" s="7">
        <v>1128171</v>
      </c>
      <c r="B231" s="7" t="s">
        <v>15817</v>
      </c>
      <c r="C231" s="8">
        <v>42542</v>
      </c>
      <c r="D231" s="7" t="s">
        <v>957</v>
      </c>
      <c r="E231" s="7" t="s">
        <v>15830</v>
      </c>
      <c r="F231" s="7" t="s">
        <v>15819</v>
      </c>
      <c r="G231" s="7" t="s">
        <v>15820</v>
      </c>
      <c r="H231" s="7" t="s">
        <v>15840</v>
      </c>
    </row>
    <row r="232" spans="1:8" x14ac:dyDescent="0.2">
      <c r="A232" s="7">
        <v>1128172</v>
      </c>
      <c r="B232" s="7" t="s">
        <v>15817</v>
      </c>
      <c r="C232" s="8">
        <v>42542</v>
      </c>
      <c r="D232" s="7" t="s">
        <v>957</v>
      </c>
      <c r="E232" s="7" t="s">
        <v>15830</v>
      </c>
      <c r="F232" s="7" t="s">
        <v>15819</v>
      </c>
      <c r="G232" s="7" t="s">
        <v>15820</v>
      </c>
      <c r="H232" s="7" t="s">
        <v>15840</v>
      </c>
    </row>
    <row r="233" spans="1:8" x14ac:dyDescent="0.2">
      <c r="A233" s="7">
        <v>1128173</v>
      </c>
      <c r="B233" s="7" t="s">
        <v>15817</v>
      </c>
      <c r="C233" s="8">
        <v>42542</v>
      </c>
      <c r="D233" s="7" t="s">
        <v>957</v>
      </c>
      <c r="E233" s="7" t="s">
        <v>15830</v>
      </c>
      <c r="F233" s="7" t="s">
        <v>15819</v>
      </c>
      <c r="G233" s="7" t="s">
        <v>15820</v>
      </c>
      <c r="H233" s="7" t="s">
        <v>15840</v>
      </c>
    </row>
    <row r="234" spans="1:8" x14ac:dyDescent="0.2">
      <c r="A234" s="7">
        <v>1128174</v>
      </c>
      <c r="B234" s="7" t="s">
        <v>15817</v>
      </c>
      <c r="C234" s="8">
        <v>42542</v>
      </c>
      <c r="D234" s="7" t="s">
        <v>957</v>
      </c>
      <c r="E234" s="7" t="s">
        <v>15830</v>
      </c>
      <c r="F234" s="7" t="s">
        <v>15819</v>
      </c>
      <c r="G234" s="7" t="s">
        <v>15820</v>
      </c>
      <c r="H234" s="7" t="s">
        <v>15840</v>
      </c>
    </row>
    <row r="235" spans="1:8" x14ac:dyDescent="0.2">
      <c r="A235" s="7">
        <v>1128175</v>
      </c>
      <c r="B235" s="7" t="s">
        <v>15817</v>
      </c>
      <c r="C235" s="8">
        <v>42542</v>
      </c>
      <c r="D235" s="7" t="s">
        <v>957</v>
      </c>
      <c r="E235" s="7" t="s">
        <v>15830</v>
      </c>
      <c r="F235" s="7" t="s">
        <v>15819</v>
      </c>
      <c r="G235" s="7" t="s">
        <v>15820</v>
      </c>
      <c r="H235" s="7" t="s">
        <v>15840</v>
      </c>
    </row>
    <row r="236" spans="1:8" x14ac:dyDescent="0.2">
      <c r="A236" s="7">
        <v>1128176</v>
      </c>
      <c r="B236" s="7" t="s">
        <v>15817</v>
      </c>
      <c r="C236" s="8">
        <v>42542</v>
      </c>
      <c r="D236" s="7" t="s">
        <v>957</v>
      </c>
      <c r="E236" s="7" t="s">
        <v>15830</v>
      </c>
      <c r="F236" s="7" t="s">
        <v>15819</v>
      </c>
      <c r="G236" s="7" t="s">
        <v>15820</v>
      </c>
      <c r="H236" s="7" t="s">
        <v>15840</v>
      </c>
    </row>
    <row r="237" spans="1:8" x14ac:dyDescent="0.2">
      <c r="A237" s="7">
        <v>1128177</v>
      </c>
      <c r="B237" s="7" t="s">
        <v>15817</v>
      </c>
      <c r="C237" s="8">
        <v>42542</v>
      </c>
      <c r="D237" s="7" t="s">
        <v>957</v>
      </c>
      <c r="E237" s="7" t="s">
        <v>15830</v>
      </c>
      <c r="F237" s="7" t="s">
        <v>15819</v>
      </c>
      <c r="G237" s="7" t="s">
        <v>15837</v>
      </c>
      <c r="H237" s="7" t="s">
        <v>15840</v>
      </c>
    </row>
    <row r="238" spans="1:8" x14ac:dyDescent="0.2">
      <c r="A238" s="7">
        <v>1128178</v>
      </c>
      <c r="B238" s="7" t="s">
        <v>15817</v>
      </c>
      <c r="C238" s="8">
        <v>42542</v>
      </c>
      <c r="D238" s="7" t="s">
        <v>957</v>
      </c>
      <c r="E238" s="7" t="s">
        <v>15830</v>
      </c>
      <c r="F238" s="7" t="s">
        <v>15819</v>
      </c>
      <c r="G238" s="7" t="s">
        <v>15837</v>
      </c>
      <c r="H238" s="7" t="s">
        <v>15840</v>
      </c>
    </row>
    <row r="239" spans="1:8" x14ac:dyDescent="0.2">
      <c r="A239" s="7">
        <v>1128179</v>
      </c>
      <c r="B239" s="7" t="s">
        <v>15817</v>
      </c>
      <c r="C239" s="8">
        <v>42542</v>
      </c>
      <c r="D239" s="7" t="s">
        <v>957</v>
      </c>
      <c r="E239" s="7" t="s">
        <v>15830</v>
      </c>
      <c r="F239" s="7" t="s">
        <v>15819</v>
      </c>
      <c r="G239" s="7" t="s">
        <v>15820</v>
      </c>
      <c r="H239" s="7" t="s">
        <v>15840</v>
      </c>
    </row>
    <row r="240" spans="1:8" x14ac:dyDescent="0.2">
      <c r="A240" s="7">
        <v>1128180</v>
      </c>
      <c r="B240" s="7" t="s">
        <v>15817</v>
      </c>
      <c r="C240" s="8">
        <v>42542</v>
      </c>
      <c r="D240" s="7" t="s">
        <v>957</v>
      </c>
      <c r="E240" s="7" t="s">
        <v>15830</v>
      </c>
      <c r="F240" s="7" t="s">
        <v>15819</v>
      </c>
      <c r="G240" s="7" t="s">
        <v>15820</v>
      </c>
      <c r="H240" s="7" t="s">
        <v>15840</v>
      </c>
    </row>
    <row r="241" spans="1:8" x14ac:dyDescent="0.2">
      <c r="A241" s="7">
        <v>1128181</v>
      </c>
      <c r="B241" s="7" t="s">
        <v>15817</v>
      </c>
      <c r="C241" s="8">
        <v>42542</v>
      </c>
      <c r="D241" s="7" t="s">
        <v>957</v>
      </c>
      <c r="E241" s="7" t="s">
        <v>15830</v>
      </c>
      <c r="F241" s="7" t="s">
        <v>15819</v>
      </c>
      <c r="G241" s="7" t="s">
        <v>15837</v>
      </c>
      <c r="H241" s="7" t="s">
        <v>15840</v>
      </c>
    </row>
    <row r="242" spans="1:8" x14ac:dyDescent="0.2">
      <c r="A242" s="7">
        <v>1128182</v>
      </c>
      <c r="B242" s="7" t="s">
        <v>15817</v>
      </c>
      <c r="C242" s="8">
        <v>42542</v>
      </c>
      <c r="D242" s="7" t="s">
        <v>957</v>
      </c>
      <c r="E242" s="7" t="s">
        <v>15830</v>
      </c>
      <c r="F242" s="7" t="s">
        <v>15819</v>
      </c>
      <c r="G242" s="7" t="s">
        <v>15842</v>
      </c>
      <c r="H242" s="7" t="s">
        <v>15840</v>
      </c>
    </row>
    <row r="243" spans="1:8" x14ac:dyDescent="0.2">
      <c r="A243" s="7">
        <v>1128183</v>
      </c>
      <c r="B243" s="7" t="s">
        <v>15817</v>
      </c>
      <c r="C243" s="8">
        <v>42542</v>
      </c>
      <c r="D243" s="7" t="s">
        <v>957</v>
      </c>
      <c r="E243" s="7" t="s">
        <v>15830</v>
      </c>
      <c r="F243" s="7" t="s">
        <v>15819</v>
      </c>
      <c r="G243" s="7" t="s">
        <v>15842</v>
      </c>
      <c r="H243" s="7" t="s">
        <v>15840</v>
      </c>
    </row>
    <row r="244" spans="1:8" x14ac:dyDescent="0.2">
      <c r="A244" s="7">
        <v>1128184</v>
      </c>
      <c r="B244" s="7" t="s">
        <v>15817</v>
      </c>
      <c r="C244" s="8">
        <v>42542</v>
      </c>
      <c r="D244" s="7" t="s">
        <v>957</v>
      </c>
      <c r="E244" s="7" t="s">
        <v>15830</v>
      </c>
      <c r="F244" s="7" t="s">
        <v>15819</v>
      </c>
      <c r="G244" s="7" t="s">
        <v>15842</v>
      </c>
      <c r="H244" s="7" t="s">
        <v>15840</v>
      </c>
    </row>
    <row r="245" spans="1:8" x14ac:dyDescent="0.2">
      <c r="A245" s="7">
        <v>1128185</v>
      </c>
      <c r="B245" s="7" t="s">
        <v>15817</v>
      </c>
      <c r="C245" s="8">
        <v>42542</v>
      </c>
      <c r="D245" s="7" t="s">
        <v>957</v>
      </c>
      <c r="E245" s="7" t="s">
        <v>15830</v>
      </c>
      <c r="F245" s="7" t="s">
        <v>15819</v>
      </c>
      <c r="G245" s="7" t="s">
        <v>15842</v>
      </c>
      <c r="H245" s="7" t="s">
        <v>15840</v>
      </c>
    </row>
    <row r="246" spans="1:8" x14ac:dyDescent="0.2">
      <c r="A246" s="7">
        <v>1128186</v>
      </c>
      <c r="B246" s="7" t="s">
        <v>15817</v>
      </c>
      <c r="C246" s="8">
        <v>42542</v>
      </c>
      <c r="D246" s="7" t="s">
        <v>957</v>
      </c>
      <c r="E246" s="7" t="s">
        <v>15830</v>
      </c>
      <c r="F246" s="7" t="s">
        <v>15819</v>
      </c>
      <c r="G246" s="7" t="s">
        <v>15842</v>
      </c>
      <c r="H246" s="7" t="s">
        <v>15840</v>
      </c>
    </row>
    <row r="247" spans="1:8" x14ac:dyDescent="0.2">
      <c r="A247" s="7">
        <v>1128187</v>
      </c>
      <c r="B247" s="7" t="s">
        <v>15817</v>
      </c>
      <c r="C247" s="8">
        <v>42542</v>
      </c>
      <c r="D247" s="7" t="s">
        <v>957</v>
      </c>
      <c r="E247" s="7" t="s">
        <v>15830</v>
      </c>
      <c r="F247" s="7" t="s">
        <v>15819</v>
      </c>
      <c r="G247" s="7" t="s">
        <v>15842</v>
      </c>
      <c r="H247" s="7" t="s">
        <v>15840</v>
      </c>
    </row>
    <row r="248" spans="1:8" x14ac:dyDescent="0.2">
      <c r="A248" s="7">
        <v>1128188</v>
      </c>
      <c r="B248" s="7" t="s">
        <v>15817</v>
      </c>
      <c r="C248" s="8">
        <v>42542</v>
      </c>
      <c r="D248" s="7" t="s">
        <v>957</v>
      </c>
      <c r="E248" s="7" t="s">
        <v>15830</v>
      </c>
      <c r="F248" s="7" t="s">
        <v>15819</v>
      </c>
      <c r="G248" s="7" t="s">
        <v>15820</v>
      </c>
      <c r="H248" s="7" t="s">
        <v>15840</v>
      </c>
    </row>
    <row r="249" spans="1:8" x14ac:dyDescent="0.2">
      <c r="A249" s="7">
        <v>1128189</v>
      </c>
      <c r="B249" s="7" t="s">
        <v>15817</v>
      </c>
      <c r="C249" s="8">
        <v>42542</v>
      </c>
      <c r="D249" s="7" t="s">
        <v>957</v>
      </c>
      <c r="E249" s="7" t="s">
        <v>15830</v>
      </c>
      <c r="F249" s="7" t="s">
        <v>15819</v>
      </c>
      <c r="G249" s="7" t="s">
        <v>15820</v>
      </c>
      <c r="H249" s="7" t="s">
        <v>15840</v>
      </c>
    </row>
    <row r="250" spans="1:8" x14ac:dyDescent="0.2">
      <c r="A250" s="7">
        <v>1128190</v>
      </c>
      <c r="B250" s="7" t="s">
        <v>15817</v>
      </c>
      <c r="C250" s="8">
        <v>42542</v>
      </c>
      <c r="D250" s="7" t="s">
        <v>957</v>
      </c>
      <c r="E250" s="7" t="s">
        <v>15830</v>
      </c>
      <c r="F250" s="7" t="s">
        <v>15819</v>
      </c>
      <c r="G250" s="7" t="s">
        <v>15820</v>
      </c>
      <c r="H250" s="7" t="s">
        <v>15840</v>
      </c>
    </row>
    <row r="251" spans="1:8" x14ac:dyDescent="0.2">
      <c r="A251" s="7">
        <v>1128191</v>
      </c>
      <c r="B251" s="7" t="s">
        <v>15817</v>
      </c>
      <c r="C251" s="8">
        <v>42542</v>
      </c>
      <c r="D251" s="7" t="s">
        <v>957</v>
      </c>
      <c r="E251" s="7" t="s">
        <v>15830</v>
      </c>
      <c r="F251" s="7" t="s">
        <v>15819</v>
      </c>
      <c r="G251" s="7" t="s">
        <v>15820</v>
      </c>
      <c r="H251" s="7" t="s">
        <v>15840</v>
      </c>
    </row>
    <row r="252" spans="1:8" x14ac:dyDescent="0.2">
      <c r="A252" s="7">
        <v>1128192</v>
      </c>
      <c r="B252" s="7" t="s">
        <v>15817</v>
      </c>
      <c r="C252" s="8">
        <v>42542</v>
      </c>
      <c r="D252" s="7" t="s">
        <v>957</v>
      </c>
      <c r="E252" s="7" t="s">
        <v>15830</v>
      </c>
      <c r="F252" s="7" t="s">
        <v>15819</v>
      </c>
      <c r="G252" s="7" t="s">
        <v>15820</v>
      </c>
      <c r="H252" s="7" t="s">
        <v>15840</v>
      </c>
    </row>
    <row r="253" spans="1:8" x14ac:dyDescent="0.2">
      <c r="A253" s="7">
        <v>1128193</v>
      </c>
      <c r="B253" s="7" t="s">
        <v>15817</v>
      </c>
      <c r="C253" s="8">
        <v>42542</v>
      </c>
      <c r="D253" s="7" t="s">
        <v>957</v>
      </c>
      <c r="E253" s="7" t="s">
        <v>15830</v>
      </c>
      <c r="F253" s="7" t="s">
        <v>15819</v>
      </c>
      <c r="G253" s="7" t="s">
        <v>15842</v>
      </c>
      <c r="H253" s="7" t="s">
        <v>15840</v>
      </c>
    </row>
    <row r="254" spans="1:8" x14ac:dyDescent="0.2">
      <c r="A254" s="7">
        <v>1128194</v>
      </c>
      <c r="B254" s="7" t="s">
        <v>15817</v>
      </c>
      <c r="C254" s="8">
        <v>42542</v>
      </c>
      <c r="D254" s="7" t="s">
        <v>957</v>
      </c>
      <c r="E254" s="7" t="s">
        <v>15830</v>
      </c>
      <c r="F254" s="7" t="s">
        <v>15819</v>
      </c>
      <c r="G254" s="7" t="s">
        <v>15820</v>
      </c>
      <c r="H254" s="7" t="s">
        <v>15849</v>
      </c>
    </row>
    <row r="255" spans="1:8" x14ac:dyDescent="0.2">
      <c r="A255" s="7">
        <v>1128195</v>
      </c>
      <c r="B255" s="7" t="s">
        <v>15817</v>
      </c>
      <c r="C255" s="8">
        <v>42542</v>
      </c>
      <c r="D255" s="7" t="s">
        <v>957</v>
      </c>
      <c r="E255" s="7" t="s">
        <v>15830</v>
      </c>
      <c r="F255" s="7" t="s">
        <v>15819</v>
      </c>
      <c r="G255" s="7" t="s">
        <v>15820</v>
      </c>
      <c r="H255" s="7" t="s">
        <v>15849</v>
      </c>
    </row>
    <row r="256" spans="1:8" x14ac:dyDescent="0.2">
      <c r="A256" s="7">
        <v>1128196</v>
      </c>
      <c r="B256" s="7" t="s">
        <v>15817</v>
      </c>
      <c r="C256" s="8">
        <v>42542</v>
      </c>
      <c r="D256" s="7" t="s">
        <v>957</v>
      </c>
      <c r="E256" s="7" t="s">
        <v>15830</v>
      </c>
      <c r="F256" s="7" t="s">
        <v>15819</v>
      </c>
      <c r="G256" s="7" t="s">
        <v>15834</v>
      </c>
      <c r="H256" s="7" t="s">
        <v>15849</v>
      </c>
    </row>
    <row r="257" spans="1:8" x14ac:dyDescent="0.2">
      <c r="A257" s="7">
        <v>1128197</v>
      </c>
      <c r="B257" s="7" t="s">
        <v>15817</v>
      </c>
      <c r="C257" s="8">
        <v>42542</v>
      </c>
      <c r="D257" s="7" t="s">
        <v>957</v>
      </c>
      <c r="E257" s="7" t="s">
        <v>15830</v>
      </c>
      <c r="F257" s="7" t="s">
        <v>15819</v>
      </c>
      <c r="G257" s="7" t="s">
        <v>15820</v>
      </c>
      <c r="H257" s="7" t="s">
        <v>15849</v>
      </c>
    </row>
    <row r="258" spans="1:8" x14ac:dyDescent="0.2">
      <c r="A258" s="7">
        <v>1128198</v>
      </c>
      <c r="B258" s="7" t="s">
        <v>15817</v>
      </c>
      <c r="C258" s="8">
        <v>42542</v>
      </c>
      <c r="D258" s="7" t="s">
        <v>957</v>
      </c>
      <c r="E258" s="7" t="s">
        <v>15830</v>
      </c>
      <c r="F258" s="7" t="s">
        <v>15819</v>
      </c>
      <c r="G258" s="7" t="s">
        <v>15820</v>
      </c>
      <c r="H258" s="7" t="s">
        <v>15840</v>
      </c>
    </row>
    <row r="259" spans="1:8" x14ac:dyDescent="0.2">
      <c r="A259" s="7">
        <v>1128199</v>
      </c>
      <c r="B259" s="7" t="s">
        <v>15817</v>
      </c>
      <c r="C259" s="8">
        <v>42542</v>
      </c>
      <c r="D259" s="7" t="s">
        <v>957</v>
      </c>
      <c r="E259" s="7" t="s">
        <v>15830</v>
      </c>
      <c r="F259" s="7" t="s">
        <v>15819</v>
      </c>
      <c r="G259" s="7" t="s">
        <v>15820</v>
      </c>
      <c r="H259" s="7" t="s">
        <v>15849</v>
      </c>
    </row>
    <row r="260" spans="1:8" x14ac:dyDescent="0.2">
      <c r="A260" s="7">
        <v>1128200</v>
      </c>
      <c r="B260" s="7" t="s">
        <v>15817</v>
      </c>
      <c r="C260" s="8">
        <v>42542</v>
      </c>
      <c r="D260" s="7" t="s">
        <v>957</v>
      </c>
      <c r="E260" s="7" t="s">
        <v>15830</v>
      </c>
      <c r="F260" s="7" t="s">
        <v>15819</v>
      </c>
      <c r="G260" s="7" t="s">
        <v>15820</v>
      </c>
      <c r="H260" s="7" t="s">
        <v>15840</v>
      </c>
    </row>
    <row r="261" spans="1:8" x14ac:dyDescent="0.2">
      <c r="A261" s="7">
        <v>1128201</v>
      </c>
      <c r="B261" s="7" t="s">
        <v>15817</v>
      </c>
      <c r="C261" s="8">
        <v>42542</v>
      </c>
      <c r="D261" s="7" t="s">
        <v>957</v>
      </c>
      <c r="E261" s="7" t="s">
        <v>15830</v>
      </c>
      <c r="F261" s="7" t="s">
        <v>15819</v>
      </c>
      <c r="G261" s="7" t="s">
        <v>15820</v>
      </c>
      <c r="H261" s="7" t="s">
        <v>15840</v>
      </c>
    </row>
    <row r="262" spans="1:8" x14ac:dyDescent="0.2">
      <c r="A262" s="7">
        <v>1128202</v>
      </c>
      <c r="B262" s="7" t="s">
        <v>15817</v>
      </c>
      <c r="C262" s="8">
        <v>42542</v>
      </c>
      <c r="D262" s="7" t="s">
        <v>957</v>
      </c>
      <c r="E262" s="7" t="s">
        <v>15830</v>
      </c>
      <c r="F262" s="7" t="s">
        <v>15819</v>
      </c>
      <c r="G262" s="7" t="s">
        <v>15820</v>
      </c>
      <c r="H262" s="7" t="s">
        <v>15840</v>
      </c>
    </row>
    <row r="263" spans="1:8" x14ac:dyDescent="0.2">
      <c r="A263" s="7">
        <v>1128203</v>
      </c>
      <c r="B263" s="7" t="s">
        <v>15817</v>
      </c>
      <c r="C263" s="8">
        <v>42542</v>
      </c>
      <c r="D263" s="7" t="s">
        <v>957</v>
      </c>
      <c r="E263" s="7" t="s">
        <v>15830</v>
      </c>
      <c r="F263" s="7" t="s">
        <v>15819</v>
      </c>
      <c r="G263" s="7" t="s">
        <v>15820</v>
      </c>
      <c r="H263" s="7" t="s">
        <v>15840</v>
      </c>
    </row>
    <row r="264" spans="1:8" x14ac:dyDescent="0.2">
      <c r="A264" s="7">
        <v>1128204</v>
      </c>
      <c r="B264" s="7" t="s">
        <v>15817</v>
      </c>
      <c r="C264" s="8">
        <v>42542</v>
      </c>
      <c r="D264" s="7" t="s">
        <v>957</v>
      </c>
      <c r="E264" s="7" t="s">
        <v>15830</v>
      </c>
      <c r="F264" s="7" t="s">
        <v>15819</v>
      </c>
      <c r="G264" s="7" t="s">
        <v>15820</v>
      </c>
      <c r="H264" s="7" t="s">
        <v>15840</v>
      </c>
    </row>
    <row r="265" spans="1:8" x14ac:dyDescent="0.2">
      <c r="A265" s="7">
        <v>1128205</v>
      </c>
      <c r="B265" s="7" t="s">
        <v>15817</v>
      </c>
      <c r="C265" s="8">
        <v>42542</v>
      </c>
      <c r="D265" s="7" t="s">
        <v>957</v>
      </c>
      <c r="E265" s="7" t="s">
        <v>15830</v>
      </c>
      <c r="F265" s="7" t="s">
        <v>15819</v>
      </c>
      <c r="G265" s="7" t="s">
        <v>15820</v>
      </c>
      <c r="H265" s="7" t="s">
        <v>15840</v>
      </c>
    </row>
    <row r="266" spans="1:8" x14ac:dyDescent="0.2">
      <c r="A266" s="7">
        <v>1128206</v>
      </c>
      <c r="B266" s="7" t="s">
        <v>15817</v>
      </c>
      <c r="C266" s="8">
        <v>42542</v>
      </c>
      <c r="D266" s="7" t="s">
        <v>957</v>
      </c>
      <c r="E266" s="7" t="s">
        <v>15830</v>
      </c>
      <c r="F266" s="7" t="s">
        <v>15819</v>
      </c>
      <c r="G266" s="7" t="s">
        <v>15820</v>
      </c>
      <c r="H266" s="7" t="s">
        <v>15840</v>
      </c>
    </row>
    <row r="267" spans="1:8" x14ac:dyDescent="0.2">
      <c r="A267" s="7">
        <v>1128207</v>
      </c>
      <c r="B267" s="7" t="s">
        <v>15817</v>
      </c>
      <c r="C267" s="8">
        <v>42542</v>
      </c>
      <c r="D267" s="7" t="s">
        <v>957</v>
      </c>
      <c r="E267" s="7" t="s">
        <v>15830</v>
      </c>
      <c r="F267" s="7" t="s">
        <v>15819</v>
      </c>
      <c r="G267" s="7" t="s">
        <v>15820</v>
      </c>
      <c r="H267" s="7" t="s">
        <v>15840</v>
      </c>
    </row>
    <row r="268" spans="1:8" x14ac:dyDescent="0.2">
      <c r="A268" s="7">
        <v>1128208</v>
      </c>
      <c r="B268" s="7" t="s">
        <v>15817</v>
      </c>
      <c r="C268" s="8">
        <v>42542</v>
      </c>
      <c r="D268" s="7" t="s">
        <v>957</v>
      </c>
      <c r="E268" s="7" t="s">
        <v>15830</v>
      </c>
      <c r="F268" s="7" t="s">
        <v>15819</v>
      </c>
      <c r="G268" s="7" t="s">
        <v>15820</v>
      </c>
      <c r="H268" s="7" t="s">
        <v>15840</v>
      </c>
    </row>
    <row r="269" spans="1:8" x14ac:dyDescent="0.2">
      <c r="A269" s="7">
        <v>1128209</v>
      </c>
      <c r="B269" s="7" t="s">
        <v>15817</v>
      </c>
      <c r="C269" s="8">
        <v>42542</v>
      </c>
      <c r="D269" s="7" t="s">
        <v>957</v>
      </c>
      <c r="E269" s="7" t="s">
        <v>15830</v>
      </c>
      <c r="F269" s="7" t="s">
        <v>15819</v>
      </c>
      <c r="G269" s="7" t="s">
        <v>15820</v>
      </c>
      <c r="H269" s="7" t="s">
        <v>15840</v>
      </c>
    </row>
    <row r="270" spans="1:8" x14ac:dyDescent="0.2">
      <c r="A270" s="7">
        <v>1128210</v>
      </c>
      <c r="B270" s="7" t="s">
        <v>15817</v>
      </c>
      <c r="C270" s="8">
        <v>42542</v>
      </c>
      <c r="D270" s="7" t="s">
        <v>957</v>
      </c>
      <c r="E270" s="7" t="s">
        <v>15830</v>
      </c>
      <c r="F270" s="7" t="s">
        <v>15819</v>
      </c>
      <c r="G270" s="7" t="s">
        <v>15820</v>
      </c>
      <c r="H270" s="7" t="s">
        <v>15840</v>
      </c>
    </row>
    <row r="271" spans="1:8" x14ac:dyDescent="0.2">
      <c r="A271" s="7">
        <v>1128211</v>
      </c>
      <c r="B271" s="7" t="s">
        <v>15817</v>
      </c>
      <c r="C271" s="8">
        <v>42542</v>
      </c>
      <c r="D271" s="7" t="s">
        <v>957</v>
      </c>
      <c r="E271" s="7" t="s">
        <v>15830</v>
      </c>
      <c r="F271" s="7" t="s">
        <v>15819</v>
      </c>
      <c r="G271" s="7" t="s">
        <v>15820</v>
      </c>
      <c r="H271" s="7" t="s">
        <v>15840</v>
      </c>
    </row>
    <row r="272" spans="1:8" x14ac:dyDescent="0.2">
      <c r="A272" s="7">
        <v>1128212</v>
      </c>
      <c r="B272" s="7" t="s">
        <v>15817</v>
      </c>
      <c r="C272" s="8">
        <v>42542</v>
      </c>
      <c r="D272" s="7" t="s">
        <v>957</v>
      </c>
      <c r="E272" s="7" t="s">
        <v>15830</v>
      </c>
      <c r="F272" s="7" t="s">
        <v>15819</v>
      </c>
      <c r="G272" s="7" t="s">
        <v>15820</v>
      </c>
      <c r="H272" s="7" t="s">
        <v>15840</v>
      </c>
    </row>
    <row r="273" spans="1:8" x14ac:dyDescent="0.2">
      <c r="A273" s="7">
        <v>1128213</v>
      </c>
      <c r="B273" s="7" t="s">
        <v>15817</v>
      </c>
      <c r="C273" s="8">
        <v>42542</v>
      </c>
      <c r="D273" s="7" t="s">
        <v>957</v>
      </c>
      <c r="E273" s="7" t="s">
        <v>15830</v>
      </c>
      <c r="F273" s="7" t="s">
        <v>15819</v>
      </c>
      <c r="G273" s="7" t="s">
        <v>15842</v>
      </c>
      <c r="H273" s="7" t="s">
        <v>15840</v>
      </c>
    </row>
    <row r="274" spans="1:8" x14ac:dyDescent="0.2">
      <c r="A274" s="7">
        <v>1128214</v>
      </c>
      <c r="B274" s="7" t="s">
        <v>15817</v>
      </c>
      <c r="C274" s="8">
        <v>42542</v>
      </c>
      <c r="D274" s="7" t="s">
        <v>957</v>
      </c>
      <c r="E274" s="7" t="s">
        <v>15830</v>
      </c>
      <c r="F274" s="7" t="s">
        <v>15819</v>
      </c>
      <c r="G274" s="7" t="s">
        <v>15842</v>
      </c>
      <c r="H274" s="7" t="s">
        <v>15840</v>
      </c>
    </row>
    <row r="275" spans="1:8" x14ac:dyDescent="0.2">
      <c r="A275" s="7">
        <v>1128215</v>
      </c>
      <c r="B275" s="7" t="s">
        <v>15817</v>
      </c>
      <c r="C275" s="8">
        <v>42542</v>
      </c>
      <c r="D275" s="7" t="s">
        <v>957</v>
      </c>
      <c r="E275" s="7" t="s">
        <v>15830</v>
      </c>
      <c r="F275" s="7" t="s">
        <v>15819</v>
      </c>
      <c r="G275" s="7" t="s">
        <v>15850</v>
      </c>
      <c r="H275" s="7" t="s">
        <v>15852</v>
      </c>
    </row>
    <row r="276" spans="1:8" x14ac:dyDescent="0.2">
      <c r="A276" s="7">
        <v>1128216</v>
      </c>
      <c r="B276" s="7" t="s">
        <v>15817</v>
      </c>
      <c r="C276" s="8">
        <v>42542</v>
      </c>
      <c r="D276" s="7" t="s">
        <v>957</v>
      </c>
      <c r="E276" s="7" t="s">
        <v>15830</v>
      </c>
      <c r="F276" s="7" t="s">
        <v>15819</v>
      </c>
      <c r="G276" s="7" t="s">
        <v>15820</v>
      </c>
      <c r="H276" s="7" t="s">
        <v>15840</v>
      </c>
    </row>
    <row r="277" spans="1:8" x14ac:dyDescent="0.2">
      <c r="A277" s="7">
        <v>1128217</v>
      </c>
      <c r="B277" s="7" t="s">
        <v>15817</v>
      </c>
      <c r="C277" s="8">
        <v>42542</v>
      </c>
      <c r="D277" s="7" t="s">
        <v>957</v>
      </c>
      <c r="E277" s="7" t="s">
        <v>15830</v>
      </c>
      <c r="F277" s="7" t="s">
        <v>15819</v>
      </c>
      <c r="G277" s="7" t="s">
        <v>15820</v>
      </c>
      <c r="H277" s="7" t="s">
        <v>15840</v>
      </c>
    </row>
    <row r="278" spans="1:8" x14ac:dyDescent="0.2">
      <c r="A278" s="7">
        <v>1128218</v>
      </c>
      <c r="B278" s="7" t="s">
        <v>15817</v>
      </c>
      <c r="C278" s="8">
        <v>42542</v>
      </c>
      <c r="D278" s="7" t="s">
        <v>957</v>
      </c>
      <c r="E278" s="7" t="s">
        <v>15830</v>
      </c>
      <c r="F278" s="7" t="s">
        <v>15819</v>
      </c>
      <c r="G278" s="7" t="s">
        <v>15820</v>
      </c>
      <c r="H278" s="7" t="s">
        <v>15840</v>
      </c>
    </row>
    <row r="279" spans="1:8" x14ac:dyDescent="0.2">
      <c r="A279" s="7">
        <v>1128219</v>
      </c>
      <c r="B279" s="7" t="s">
        <v>15817</v>
      </c>
      <c r="C279" s="8">
        <v>42542</v>
      </c>
      <c r="D279" s="7" t="s">
        <v>957</v>
      </c>
      <c r="E279" s="7" t="s">
        <v>15830</v>
      </c>
      <c r="F279" s="7" t="s">
        <v>15819</v>
      </c>
      <c r="G279" s="7" t="s">
        <v>15820</v>
      </c>
      <c r="H279" s="7" t="s">
        <v>15840</v>
      </c>
    </row>
    <row r="280" spans="1:8" x14ac:dyDescent="0.2">
      <c r="A280" s="7">
        <v>1128220</v>
      </c>
      <c r="B280" s="7" t="s">
        <v>15817</v>
      </c>
      <c r="C280" s="8">
        <v>42542</v>
      </c>
      <c r="D280" s="7" t="s">
        <v>957</v>
      </c>
      <c r="E280" s="7" t="s">
        <v>15830</v>
      </c>
      <c r="F280" s="7" t="s">
        <v>15819</v>
      </c>
      <c r="G280" s="7" t="s">
        <v>15842</v>
      </c>
      <c r="H280" s="7" t="s">
        <v>15840</v>
      </c>
    </row>
    <row r="281" spans="1:8" x14ac:dyDescent="0.2">
      <c r="A281" s="7">
        <v>1128221</v>
      </c>
      <c r="B281" s="7" t="s">
        <v>15817</v>
      </c>
      <c r="C281" s="8">
        <v>42542</v>
      </c>
      <c r="D281" s="7" t="s">
        <v>957</v>
      </c>
      <c r="E281" s="7" t="s">
        <v>15830</v>
      </c>
      <c r="F281" s="7" t="s">
        <v>15819</v>
      </c>
      <c r="G281" s="7" t="s">
        <v>15842</v>
      </c>
      <c r="H281" s="7" t="s">
        <v>15840</v>
      </c>
    </row>
    <row r="282" spans="1:8" x14ac:dyDescent="0.2">
      <c r="A282" s="7">
        <v>1128222</v>
      </c>
      <c r="B282" s="7" t="s">
        <v>15817</v>
      </c>
      <c r="C282" s="8">
        <v>42542</v>
      </c>
      <c r="D282" s="7" t="s">
        <v>957</v>
      </c>
      <c r="E282" s="7" t="s">
        <v>15830</v>
      </c>
      <c r="F282" s="7" t="s">
        <v>15819</v>
      </c>
      <c r="G282" s="7" t="s">
        <v>15820</v>
      </c>
      <c r="H282" s="7" t="s">
        <v>15840</v>
      </c>
    </row>
    <row r="283" spans="1:8" x14ac:dyDescent="0.2">
      <c r="A283" s="7">
        <v>1128223</v>
      </c>
      <c r="B283" s="7" t="s">
        <v>15817</v>
      </c>
      <c r="C283" s="8">
        <v>42542</v>
      </c>
      <c r="D283" s="7" t="s">
        <v>957</v>
      </c>
      <c r="E283" s="7" t="s">
        <v>15830</v>
      </c>
      <c r="F283" s="7" t="s">
        <v>15819</v>
      </c>
      <c r="G283" s="7" t="s">
        <v>15820</v>
      </c>
      <c r="H283" s="7" t="s">
        <v>15840</v>
      </c>
    </row>
    <row r="284" spans="1:8" x14ac:dyDescent="0.2">
      <c r="A284" s="7">
        <v>1128224</v>
      </c>
      <c r="B284" s="7" t="s">
        <v>15817</v>
      </c>
      <c r="C284" s="8">
        <v>42542</v>
      </c>
      <c r="D284" s="7" t="s">
        <v>957</v>
      </c>
      <c r="E284" s="7" t="s">
        <v>15830</v>
      </c>
      <c r="F284" s="7" t="s">
        <v>15819</v>
      </c>
      <c r="G284" s="7" t="s">
        <v>15820</v>
      </c>
      <c r="H284" s="7" t="s">
        <v>15853</v>
      </c>
    </row>
    <row r="285" spans="1:8" x14ac:dyDescent="0.2">
      <c r="A285" s="7">
        <v>1128225</v>
      </c>
      <c r="B285" s="7" t="s">
        <v>15817</v>
      </c>
      <c r="C285" s="8">
        <v>42542</v>
      </c>
      <c r="D285" s="7" t="s">
        <v>957</v>
      </c>
      <c r="E285" s="7" t="s">
        <v>15830</v>
      </c>
      <c r="F285" s="7" t="s">
        <v>15819</v>
      </c>
      <c r="G285" s="7" t="s">
        <v>15842</v>
      </c>
      <c r="H285" s="7" t="s">
        <v>15852</v>
      </c>
    </row>
    <row r="286" spans="1:8" x14ac:dyDescent="0.2">
      <c r="A286" s="7">
        <v>1128226</v>
      </c>
      <c r="B286" s="7" t="s">
        <v>15817</v>
      </c>
      <c r="C286" s="8">
        <v>42542</v>
      </c>
      <c r="D286" s="7" t="s">
        <v>957</v>
      </c>
      <c r="E286" s="7" t="s">
        <v>15830</v>
      </c>
      <c r="F286" s="7" t="s">
        <v>15819</v>
      </c>
      <c r="G286" s="7" t="s">
        <v>15820</v>
      </c>
      <c r="H286" s="7" t="s">
        <v>15840</v>
      </c>
    </row>
    <row r="287" spans="1:8" x14ac:dyDescent="0.2">
      <c r="A287" s="7">
        <v>1128227</v>
      </c>
      <c r="B287" s="7" t="s">
        <v>15817</v>
      </c>
      <c r="C287" s="8">
        <v>42542</v>
      </c>
      <c r="D287" s="7" t="s">
        <v>957</v>
      </c>
      <c r="E287" s="7" t="s">
        <v>15830</v>
      </c>
      <c r="F287" s="7" t="s">
        <v>15819</v>
      </c>
      <c r="G287" s="7" t="s">
        <v>15820</v>
      </c>
      <c r="H287" s="7" t="s">
        <v>15840</v>
      </c>
    </row>
    <row r="288" spans="1:8" x14ac:dyDescent="0.2">
      <c r="A288" s="7">
        <v>1128228</v>
      </c>
      <c r="B288" s="7" t="s">
        <v>15817</v>
      </c>
      <c r="C288" s="8">
        <v>42542</v>
      </c>
      <c r="D288" s="7" t="s">
        <v>957</v>
      </c>
      <c r="E288" s="7" t="s">
        <v>15830</v>
      </c>
      <c r="F288" s="7" t="s">
        <v>15819</v>
      </c>
      <c r="G288" s="7" t="s">
        <v>15842</v>
      </c>
      <c r="H288" s="7" t="s">
        <v>15840</v>
      </c>
    </row>
    <row r="289" spans="1:8" x14ac:dyDescent="0.2">
      <c r="A289" s="7">
        <v>1128229</v>
      </c>
      <c r="B289" s="7" t="s">
        <v>15817</v>
      </c>
      <c r="C289" s="8">
        <v>42542</v>
      </c>
      <c r="D289" s="7" t="s">
        <v>957</v>
      </c>
      <c r="E289" s="7" t="s">
        <v>15830</v>
      </c>
      <c r="F289" s="7" t="s">
        <v>15819</v>
      </c>
      <c r="G289" s="7" t="s">
        <v>15820</v>
      </c>
      <c r="H289" s="7" t="s">
        <v>15840</v>
      </c>
    </row>
    <row r="290" spans="1:8" x14ac:dyDescent="0.2">
      <c r="A290" s="7">
        <v>1128230</v>
      </c>
      <c r="B290" s="7" t="s">
        <v>15817</v>
      </c>
      <c r="C290" s="8">
        <v>42542</v>
      </c>
      <c r="D290" s="7" t="s">
        <v>957</v>
      </c>
      <c r="E290" s="7" t="s">
        <v>15830</v>
      </c>
      <c r="F290" s="7" t="s">
        <v>15819</v>
      </c>
      <c r="G290" s="7" t="s">
        <v>15842</v>
      </c>
      <c r="H290" s="7" t="s">
        <v>15840</v>
      </c>
    </row>
    <row r="291" spans="1:8" x14ac:dyDescent="0.2">
      <c r="A291" s="7">
        <v>1128231</v>
      </c>
      <c r="B291" s="7" t="s">
        <v>15817</v>
      </c>
      <c r="C291" s="8">
        <v>42542</v>
      </c>
      <c r="D291" s="7" t="s">
        <v>957</v>
      </c>
      <c r="E291" s="7" t="s">
        <v>15830</v>
      </c>
      <c r="F291" s="7" t="s">
        <v>15819</v>
      </c>
      <c r="G291" s="7" t="s">
        <v>15820</v>
      </c>
      <c r="H291" s="7" t="s">
        <v>15840</v>
      </c>
    </row>
    <row r="292" spans="1:8" x14ac:dyDescent="0.2">
      <c r="A292" s="7">
        <v>1128232</v>
      </c>
      <c r="B292" s="7" t="s">
        <v>15817</v>
      </c>
      <c r="C292" s="8">
        <v>42542</v>
      </c>
      <c r="D292" s="7" t="s">
        <v>957</v>
      </c>
      <c r="E292" s="7" t="s">
        <v>15830</v>
      </c>
      <c r="F292" s="7" t="s">
        <v>15819</v>
      </c>
      <c r="G292" s="7" t="s">
        <v>15834</v>
      </c>
      <c r="H292" s="7" t="s">
        <v>15840</v>
      </c>
    </row>
    <row r="293" spans="1:8" x14ac:dyDescent="0.2">
      <c r="A293" s="7">
        <v>1128233</v>
      </c>
      <c r="B293" s="7" t="s">
        <v>15817</v>
      </c>
      <c r="C293" s="8">
        <v>42542</v>
      </c>
      <c r="D293" s="7" t="s">
        <v>957</v>
      </c>
      <c r="E293" s="7" t="s">
        <v>15830</v>
      </c>
      <c r="F293" s="7" t="s">
        <v>15819</v>
      </c>
      <c r="G293" s="7" t="s">
        <v>15820</v>
      </c>
      <c r="H293" s="7" t="s">
        <v>15840</v>
      </c>
    </row>
    <row r="294" spans="1:8" x14ac:dyDescent="0.2">
      <c r="A294" s="7">
        <v>1128234</v>
      </c>
      <c r="B294" s="7" t="s">
        <v>15817</v>
      </c>
      <c r="C294" s="8">
        <v>42542</v>
      </c>
      <c r="D294" s="7" t="s">
        <v>957</v>
      </c>
      <c r="E294" s="7" t="s">
        <v>15830</v>
      </c>
      <c r="F294" s="7" t="s">
        <v>15819</v>
      </c>
      <c r="G294" s="7" t="s">
        <v>15820</v>
      </c>
      <c r="H294" s="7" t="s">
        <v>15840</v>
      </c>
    </row>
    <row r="295" spans="1:8" x14ac:dyDescent="0.2">
      <c r="A295" s="7">
        <v>1128235</v>
      </c>
      <c r="B295" s="7" t="s">
        <v>15817</v>
      </c>
      <c r="C295" s="8">
        <v>42542</v>
      </c>
      <c r="D295" s="7" t="s">
        <v>957</v>
      </c>
      <c r="E295" s="7" t="s">
        <v>15830</v>
      </c>
      <c r="F295" s="7" t="s">
        <v>15819</v>
      </c>
      <c r="G295" s="7" t="s">
        <v>15820</v>
      </c>
      <c r="H295" s="7" t="s">
        <v>15840</v>
      </c>
    </row>
    <row r="296" spans="1:8" x14ac:dyDescent="0.2">
      <c r="A296" s="7">
        <v>1128236</v>
      </c>
      <c r="B296" s="7" t="s">
        <v>15817</v>
      </c>
      <c r="C296" s="8">
        <v>42542</v>
      </c>
      <c r="D296" s="7" t="s">
        <v>957</v>
      </c>
      <c r="E296" s="7" t="s">
        <v>15830</v>
      </c>
      <c r="F296" s="7" t="s">
        <v>15819</v>
      </c>
      <c r="G296" s="7" t="s">
        <v>15820</v>
      </c>
      <c r="H296" s="7" t="s">
        <v>15840</v>
      </c>
    </row>
    <row r="297" spans="1:8" x14ac:dyDescent="0.2">
      <c r="A297" s="7">
        <v>1128237</v>
      </c>
      <c r="B297" s="7" t="s">
        <v>15817</v>
      </c>
      <c r="C297" s="8">
        <v>42542</v>
      </c>
      <c r="D297" s="7" t="s">
        <v>957</v>
      </c>
      <c r="E297" s="7" t="s">
        <v>15830</v>
      </c>
      <c r="F297" s="7" t="s">
        <v>15819</v>
      </c>
      <c r="G297" s="7" t="s">
        <v>15820</v>
      </c>
      <c r="H297" s="7" t="s">
        <v>15840</v>
      </c>
    </row>
    <row r="298" spans="1:8" x14ac:dyDescent="0.2">
      <c r="A298" s="7">
        <v>1128238</v>
      </c>
      <c r="B298" s="7" t="s">
        <v>15817</v>
      </c>
      <c r="C298" s="8">
        <v>42542</v>
      </c>
      <c r="D298" s="7" t="s">
        <v>957</v>
      </c>
      <c r="E298" s="7" t="s">
        <v>15830</v>
      </c>
      <c r="F298" s="7" t="s">
        <v>15819</v>
      </c>
      <c r="G298" s="7" t="s">
        <v>15820</v>
      </c>
      <c r="H298" s="7" t="s">
        <v>15840</v>
      </c>
    </row>
    <row r="299" spans="1:8" x14ac:dyDescent="0.2">
      <c r="A299" s="7">
        <v>1128239</v>
      </c>
      <c r="B299" s="7" t="s">
        <v>15817</v>
      </c>
      <c r="C299" s="8">
        <v>42542</v>
      </c>
      <c r="D299" s="7" t="s">
        <v>957</v>
      </c>
      <c r="E299" s="7" t="s">
        <v>15830</v>
      </c>
      <c r="F299" s="7" t="s">
        <v>15819</v>
      </c>
      <c r="G299" s="7" t="s">
        <v>15820</v>
      </c>
      <c r="H299" s="7" t="s">
        <v>15836</v>
      </c>
    </row>
    <row r="300" spans="1:8" x14ac:dyDescent="0.2">
      <c r="A300" s="7">
        <v>1128240</v>
      </c>
      <c r="B300" s="7" t="s">
        <v>15817</v>
      </c>
      <c r="C300" s="8">
        <v>42542</v>
      </c>
      <c r="D300" s="7" t="s">
        <v>957</v>
      </c>
      <c r="E300" s="7" t="s">
        <v>15830</v>
      </c>
      <c r="F300" s="7" t="s">
        <v>15819</v>
      </c>
      <c r="G300" s="7" t="s">
        <v>15820</v>
      </c>
      <c r="H300" s="7" t="s">
        <v>15840</v>
      </c>
    </row>
    <row r="301" spans="1:8" x14ac:dyDescent="0.2">
      <c r="A301" s="7">
        <v>1128241</v>
      </c>
      <c r="B301" s="7" t="s">
        <v>15817</v>
      </c>
      <c r="C301" s="8">
        <v>42542</v>
      </c>
      <c r="D301" s="7" t="s">
        <v>957</v>
      </c>
      <c r="E301" s="7" t="s">
        <v>15830</v>
      </c>
      <c r="F301" s="7" t="s">
        <v>15819</v>
      </c>
      <c r="G301" s="7" t="s">
        <v>15820</v>
      </c>
      <c r="H301" s="7" t="s">
        <v>15840</v>
      </c>
    </row>
    <row r="302" spans="1:8" x14ac:dyDescent="0.2">
      <c r="A302" s="7">
        <v>1128242</v>
      </c>
      <c r="B302" s="7" t="s">
        <v>15817</v>
      </c>
      <c r="C302" s="8">
        <v>42542</v>
      </c>
      <c r="D302" s="7" t="s">
        <v>957</v>
      </c>
      <c r="E302" s="7" t="s">
        <v>15830</v>
      </c>
      <c r="F302" s="7" t="s">
        <v>15819</v>
      </c>
      <c r="G302" s="7" t="s">
        <v>15820</v>
      </c>
      <c r="H302" s="7" t="s">
        <v>15840</v>
      </c>
    </row>
    <row r="303" spans="1:8" x14ac:dyDescent="0.2">
      <c r="A303" s="7">
        <v>1128243</v>
      </c>
      <c r="B303" s="7" t="s">
        <v>15817</v>
      </c>
      <c r="C303" s="8">
        <v>42542</v>
      </c>
      <c r="D303" s="7" t="s">
        <v>957</v>
      </c>
      <c r="E303" s="7" t="s">
        <v>15830</v>
      </c>
      <c r="F303" s="7" t="s">
        <v>15819</v>
      </c>
      <c r="G303" s="7" t="s">
        <v>15820</v>
      </c>
      <c r="H303" s="7" t="s">
        <v>15840</v>
      </c>
    </row>
    <row r="304" spans="1:8" x14ac:dyDescent="0.2">
      <c r="A304" s="7">
        <v>1128244</v>
      </c>
      <c r="B304" s="7" t="s">
        <v>15817</v>
      </c>
      <c r="C304" s="8">
        <v>42542</v>
      </c>
      <c r="D304" s="7" t="s">
        <v>957</v>
      </c>
      <c r="E304" s="7" t="s">
        <v>15830</v>
      </c>
      <c r="F304" s="7" t="s">
        <v>15819</v>
      </c>
      <c r="G304" s="7" t="s">
        <v>15820</v>
      </c>
      <c r="H304" s="7" t="s">
        <v>15840</v>
      </c>
    </row>
    <row r="305" spans="1:8" x14ac:dyDescent="0.2">
      <c r="A305" s="7">
        <v>1128245</v>
      </c>
      <c r="B305" s="7" t="s">
        <v>15817</v>
      </c>
      <c r="C305" s="8">
        <v>42542</v>
      </c>
      <c r="D305" s="7" t="s">
        <v>957</v>
      </c>
      <c r="E305" s="7" t="s">
        <v>15830</v>
      </c>
      <c r="F305" s="7" t="s">
        <v>15819</v>
      </c>
      <c r="G305" s="7" t="s">
        <v>15820</v>
      </c>
      <c r="H305" s="7" t="s">
        <v>15840</v>
      </c>
    </row>
    <row r="306" spans="1:8" x14ac:dyDescent="0.2">
      <c r="A306" s="7">
        <v>1128246</v>
      </c>
      <c r="B306" s="7" t="s">
        <v>15817</v>
      </c>
      <c r="C306" s="8">
        <v>42542</v>
      </c>
      <c r="D306" s="7" t="s">
        <v>957</v>
      </c>
      <c r="E306" s="7" t="s">
        <v>15830</v>
      </c>
      <c r="F306" s="7" t="s">
        <v>15819</v>
      </c>
      <c r="G306" s="7" t="s">
        <v>15820</v>
      </c>
      <c r="H306" s="7" t="s">
        <v>15840</v>
      </c>
    </row>
    <row r="307" spans="1:8" x14ac:dyDescent="0.2">
      <c r="A307" s="7">
        <v>1128247</v>
      </c>
      <c r="B307" s="7" t="s">
        <v>15817</v>
      </c>
      <c r="C307" s="8">
        <v>42542</v>
      </c>
      <c r="D307" s="7" t="s">
        <v>957</v>
      </c>
      <c r="E307" s="7" t="s">
        <v>15830</v>
      </c>
      <c r="F307" s="7" t="s">
        <v>15819</v>
      </c>
      <c r="G307" s="7" t="s">
        <v>15820</v>
      </c>
      <c r="H307" s="7" t="s">
        <v>15840</v>
      </c>
    </row>
    <row r="308" spans="1:8" x14ac:dyDescent="0.2">
      <c r="A308" s="7">
        <v>1128248</v>
      </c>
      <c r="B308" s="7" t="s">
        <v>15817</v>
      </c>
      <c r="C308" s="8">
        <v>42542</v>
      </c>
      <c r="D308" s="7" t="s">
        <v>957</v>
      </c>
      <c r="E308" s="7" t="s">
        <v>15830</v>
      </c>
      <c r="F308" s="7" t="s">
        <v>15819</v>
      </c>
      <c r="G308" s="7" t="s">
        <v>15820</v>
      </c>
      <c r="H308" s="7" t="s">
        <v>15840</v>
      </c>
    </row>
    <row r="309" spans="1:8" x14ac:dyDescent="0.2">
      <c r="A309" s="7">
        <v>1128249</v>
      </c>
      <c r="B309" s="7" t="s">
        <v>15817</v>
      </c>
      <c r="C309" s="8">
        <v>42542</v>
      </c>
      <c r="D309" s="7" t="s">
        <v>957</v>
      </c>
      <c r="E309" s="7" t="s">
        <v>15830</v>
      </c>
      <c r="F309" s="7" t="s">
        <v>15819</v>
      </c>
      <c r="G309" s="7" t="s">
        <v>15820</v>
      </c>
      <c r="H309" s="7" t="s">
        <v>15849</v>
      </c>
    </row>
    <row r="310" spans="1:8" x14ac:dyDescent="0.2">
      <c r="A310" s="7">
        <v>1128250</v>
      </c>
      <c r="B310" s="7" t="s">
        <v>15817</v>
      </c>
      <c r="C310" s="8">
        <v>42542</v>
      </c>
      <c r="D310" s="7" t="s">
        <v>957</v>
      </c>
      <c r="E310" s="7" t="s">
        <v>15830</v>
      </c>
      <c r="F310" s="7" t="s">
        <v>15819</v>
      </c>
      <c r="G310" s="7" t="s">
        <v>15820</v>
      </c>
      <c r="H310" s="7" t="s">
        <v>15849</v>
      </c>
    </row>
    <row r="311" spans="1:8" x14ac:dyDescent="0.2">
      <c r="A311" s="7">
        <v>1128251</v>
      </c>
      <c r="B311" s="7" t="s">
        <v>15817</v>
      </c>
      <c r="C311" s="8">
        <v>42542</v>
      </c>
      <c r="D311" s="7" t="s">
        <v>957</v>
      </c>
      <c r="E311" s="7" t="s">
        <v>15830</v>
      </c>
      <c r="F311" s="7" t="s">
        <v>15819</v>
      </c>
      <c r="G311" s="7" t="s">
        <v>15820</v>
      </c>
      <c r="H311" s="7" t="s">
        <v>15840</v>
      </c>
    </row>
    <row r="312" spans="1:8" x14ac:dyDescent="0.2">
      <c r="A312" s="7">
        <v>1128252</v>
      </c>
      <c r="B312" s="7" t="s">
        <v>15817</v>
      </c>
      <c r="C312" s="8">
        <v>42542</v>
      </c>
      <c r="D312" s="7" t="s">
        <v>957</v>
      </c>
      <c r="E312" s="7" t="s">
        <v>15830</v>
      </c>
      <c r="F312" s="7" t="s">
        <v>15819</v>
      </c>
      <c r="G312" s="7" t="s">
        <v>15820</v>
      </c>
      <c r="H312" s="7" t="s">
        <v>15840</v>
      </c>
    </row>
    <row r="313" spans="1:8" x14ac:dyDescent="0.2">
      <c r="A313" s="7">
        <v>1128253</v>
      </c>
      <c r="B313" s="7" t="s">
        <v>15817</v>
      </c>
      <c r="C313" s="8">
        <v>42542</v>
      </c>
      <c r="D313" s="7" t="s">
        <v>957</v>
      </c>
      <c r="E313" s="7" t="s">
        <v>15830</v>
      </c>
      <c r="F313" s="7" t="s">
        <v>15819</v>
      </c>
      <c r="G313" s="7" t="s">
        <v>15842</v>
      </c>
      <c r="H313" s="7" t="s">
        <v>15852</v>
      </c>
    </row>
    <row r="314" spans="1:8" x14ac:dyDescent="0.2">
      <c r="A314" s="7">
        <v>1128254</v>
      </c>
      <c r="B314" s="7" t="s">
        <v>15817</v>
      </c>
      <c r="C314" s="8">
        <v>42542</v>
      </c>
      <c r="D314" s="7" t="s">
        <v>957</v>
      </c>
      <c r="E314" s="7" t="s">
        <v>15830</v>
      </c>
      <c r="F314" s="7" t="s">
        <v>15819</v>
      </c>
      <c r="G314" s="7" t="s">
        <v>15842</v>
      </c>
      <c r="H314" s="7" t="s">
        <v>15840</v>
      </c>
    </row>
    <row r="315" spans="1:8" x14ac:dyDescent="0.2">
      <c r="A315" s="7">
        <v>1128255</v>
      </c>
      <c r="B315" s="7" t="s">
        <v>15817</v>
      </c>
      <c r="C315" s="8">
        <v>42542</v>
      </c>
      <c r="D315" s="7" t="s">
        <v>957</v>
      </c>
      <c r="E315" s="7" t="s">
        <v>15830</v>
      </c>
      <c r="F315" s="7" t="s">
        <v>15819</v>
      </c>
      <c r="G315" s="7" t="s">
        <v>15842</v>
      </c>
      <c r="H315" s="7" t="s">
        <v>15852</v>
      </c>
    </row>
    <row r="316" spans="1:8" x14ac:dyDescent="0.2">
      <c r="A316" s="7">
        <v>1128256</v>
      </c>
      <c r="B316" s="7" t="s">
        <v>15817</v>
      </c>
      <c r="C316" s="8">
        <v>42542</v>
      </c>
      <c r="D316" s="7" t="s">
        <v>957</v>
      </c>
      <c r="E316" s="7" t="s">
        <v>15830</v>
      </c>
      <c r="F316" s="7" t="s">
        <v>15819</v>
      </c>
      <c r="G316" s="7" t="s">
        <v>15842</v>
      </c>
      <c r="H316" s="7" t="s">
        <v>15852</v>
      </c>
    </row>
    <row r="317" spans="1:8" x14ac:dyDescent="0.2">
      <c r="A317" s="7">
        <v>1128257</v>
      </c>
      <c r="B317" s="7" t="s">
        <v>15817</v>
      </c>
      <c r="C317" s="8">
        <v>42542</v>
      </c>
      <c r="D317" s="7" t="s">
        <v>957</v>
      </c>
      <c r="E317" s="7" t="s">
        <v>15830</v>
      </c>
      <c r="F317" s="7" t="s">
        <v>15819</v>
      </c>
      <c r="G317" s="7" t="s">
        <v>15820</v>
      </c>
      <c r="H317" s="7" t="s">
        <v>15840</v>
      </c>
    </row>
    <row r="318" spans="1:8" x14ac:dyDescent="0.2">
      <c r="A318" s="7">
        <v>1128258</v>
      </c>
      <c r="B318" s="7" t="s">
        <v>15817</v>
      </c>
      <c r="C318" s="8">
        <v>42542</v>
      </c>
      <c r="D318" s="7" t="s">
        <v>957</v>
      </c>
      <c r="E318" s="7" t="s">
        <v>15830</v>
      </c>
      <c r="F318" s="7" t="s">
        <v>15819</v>
      </c>
      <c r="G318" s="7" t="s">
        <v>15820</v>
      </c>
      <c r="H318" s="7" t="s">
        <v>15840</v>
      </c>
    </row>
    <row r="319" spans="1:8" x14ac:dyDescent="0.2">
      <c r="A319" s="7">
        <v>1128259</v>
      </c>
      <c r="B319" s="7" t="s">
        <v>15817</v>
      </c>
      <c r="C319" s="8">
        <v>42542</v>
      </c>
      <c r="D319" s="7" t="s">
        <v>957</v>
      </c>
      <c r="E319" s="7" t="s">
        <v>15830</v>
      </c>
      <c r="F319" s="7" t="s">
        <v>15819</v>
      </c>
      <c r="G319" s="7" t="s">
        <v>15820</v>
      </c>
      <c r="H319" s="7" t="s">
        <v>15840</v>
      </c>
    </row>
    <row r="320" spans="1:8" x14ac:dyDescent="0.2">
      <c r="A320" s="7">
        <v>1128260</v>
      </c>
      <c r="B320" s="7" t="s">
        <v>15817</v>
      </c>
      <c r="C320" s="8">
        <v>42542</v>
      </c>
      <c r="D320" s="7" t="s">
        <v>957</v>
      </c>
      <c r="E320" s="7" t="s">
        <v>15830</v>
      </c>
      <c r="F320" s="7" t="s">
        <v>15819</v>
      </c>
      <c r="G320" s="7" t="s">
        <v>15820</v>
      </c>
      <c r="H320" s="7" t="s">
        <v>15840</v>
      </c>
    </row>
    <row r="321" spans="1:8" x14ac:dyDescent="0.2">
      <c r="A321" s="7">
        <v>1128261</v>
      </c>
      <c r="B321" s="7" t="s">
        <v>15817</v>
      </c>
      <c r="C321" s="8">
        <v>42542</v>
      </c>
      <c r="D321" s="7" t="s">
        <v>957</v>
      </c>
      <c r="E321" s="7" t="s">
        <v>15830</v>
      </c>
      <c r="F321" s="7" t="s">
        <v>15819</v>
      </c>
      <c r="G321" s="7" t="s">
        <v>15820</v>
      </c>
      <c r="H321" s="7" t="s">
        <v>15840</v>
      </c>
    </row>
    <row r="322" spans="1:8" x14ac:dyDescent="0.2">
      <c r="A322" s="7">
        <v>1128262</v>
      </c>
      <c r="B322" s="7" t="s">
        <v>15817</v>
      </c>
      <c r="C322" s="8">
        <v>42542</v>
      </c>
      <c r="D322" s="7" t="s">
        <v>957</v>
      </c>
      <c r="E322" s="7" t="s">
        <v>15830</v>
      </c>
      <c r="F322" s="7" t="s">
        <v>15819</v>
      </c>
      <c r="G322" s="7" t="s">
        <v>15820</v>
      </c>
      <c r="H322" s="7" t="s">
        <v>15840</v>
      </c>
    </row>
    <row r="323" spans="1:8" x14ac:dyDescent="0.2">
      <c r="A323" s="7">
        <v>1128263</v>
      </c>
      <c r="B323" s="7" t="s">
        <v>15817</v>
      </c>
      <c r="C323" s="8">
        <v>42542</v>
      </c>
      <c r="D323" s="7" t="s">
        <v>957</v>
      </c>
      <c r="E323" s="7" t="s">
        <v>15830</v>
      </c>
      <c r="F323" s="7" t="s">
        <v>15819</v>
      </c>
      <c r="G323" s="7" t="s">
        <v>15842</v>
      </c>
      <c r="H323" s="7" t="s">
        <v>15852</v>
      </c>
    </row>
    <row r="324" spans="1:8" x14ac:dyDescent="0.2">
      <c r="A324" s="7">
        <v>1128264</v>
      </c>
      <c r="B324" s="7" t="s">
        <v>15817</v>
      </c>
      <c r="C324" s="8">
        <v>42542</v>
      </c>
      <c r="D324" s="7" t="s">
        <v>957</v>
      </c>
      <c r="E324" s="7" t="s">
        <v>15830</v>
      </c>
      <c r="F324" s="7" t="s">
        <v>15819</v>
      </c>
      <c r="G324" s="7" t="s">
        <v>15820</v>
      </c>
      <c r="H324" s="7" t="s">
        <v>15840</v>
      </c>
    </row>
    <row r="325" spans="1:8" x14ac:dyDescent="0.2">
      <c r="A325" s="7">
        <v>1128265</v>
      </c>
      <c r="B325" s="7" t="s">
        <v>15817</v>
      </c>
      <c r="C325" s="8">
        <v>42542</v>
      </c>
      <c r="D325" s="7" t="s">
        <v>957</v>
      </c>
      <c r="E325" s="7" t="s">
        <v>15830</v>
      </c>
      <c r="F325" s="7" t="s">
        <v>15819</v>
      </c>
      <c r="G325" s="7" t="s">
        <v>15842</v>
      </c>
      <c r="H325" s="7" t="s">
        <v>15852</v>
      </c>
    </row>
    <row r="326" spans="1:8" x14ac:dyDescent="0.2">
      <c r="A326" s="7">
        <v>1128266</v>
      </c>
      <c r="B326" s="7" t="s">
        <v>15817</v>
      </c>
      <c r="C326" s="8">
        <v>42542</v>
      </c>
      <c r="D326" s="7" t="s">
        <v>957</v>
      </c>
      <c r="E326" s="7" t="s">
        <v>15830</v>
      </c>
      <c r="F326" s="7" t="s">
        <v>15819</v>
      </c>
      <c r="G326" s="7" t="s">
        <v>15820</v>
      </c>
      <c r="H326" s="7" t="s">
        <v>15840</v>
      </c>
    </row>
    <row r="327" spans="1:8" x14ac:dyDescent="0.2">
      <c r="A327" s="7">
        <v>1128267</v>
      </c>
      <c r="B327" s="7" t="s">
        <v>15817</v>
      </c>
      <c r="C327" s="8">
        <v>42542</v>
      </c>
      <c r="D327" s="7" t="s">
        <v>957</v>
      </c>
      <c r="E327" s="7" t="s">
        <v>15830</v>
      </c>
      <c r="F327" s="7" t="s">
        <v>15819</v>
      </c>
      <c r="G327" s="7" t="s">
        <v>15820</v>
      </c>
      <c r="H327" s="7" t="s">
        <v>15840</v>
      </c>
    </row>
    <row r="328" spans="1:8" x14ac:dyDescent="0.2">
      <c r="A328" s="7">
        <v>1128268</v>
      </c>
      <c r="B328" s="7" t="s">
        <v>15817</v>
      </c>
      <c r="C328" s="8">
        <v>42542</v>
      </c>
      <c r="D328" s="7" t="s">
        <v>957</v>
      </c>
      <c r="E328" s="7" t="s">
        <v>15830</v>
      </c>
      <c r="F328" s="7" t="s">
        <v>15819</v>
      </c>
      <c r="G328" s="7" t="s">
        <v>15842</v>
      </c>
      <c r="H328" s="7" t="s">
        <v>15852</v>
      </c>
    </row>
    <row r="329" spans="1:8" x14ac:dyDescent="0.2">
      <c r="A329" s="7">
        <v>1128269</v>
      </c>
      <c r="B329" s="7" t="s">
        <v>15817</v>
      </c>
      <c r="C329" s="8">
        <v>42542</v>
      </c>
      <c r="D329" s="7" t="s">
        <v>957</v>
      </c>
      <c r="E329" s="7" t="s">
        <v>15830</v>
      </c>
      <c r="F329" s="7" t="s">
        <v>15819</v>
      </c>
      <c r="G329" s="7" t="s">
        <v>15842</v>
      </c>
      <c r="H329" s="7" t="s">
        <v>15852</v>
      </c>
    </row>
    <row r="330" spans="1:8" x14ac:dyDescent="0.2">
      <c r="A330" s="7">
        <v>1128270</v>
      </c>
      <c r="B330" s="7" t="s">
        <v>15817</v>
      </c>
      <c r="C330" s="8">
        <v>42542</v>
      </c>
      <c r="D330" s="7" t="s">
        <v>957</v>
      </c>
      <c r="E330" s="7" t="s">
        <v>15830</v>
      </c>
      <c r="F330" s="7" t="s">
        <v>15819</v>
      </c>
      <c r="G330" s="7" t="s">
        <v>15842</v>
      </c>
      <c r="H330" s="7" t="s">
        <v>15852</v>
      </c>
    </row>
    <row r="331" spans="1:8" x14ac:dyDescent="0.2">
      <c r="A331" s="7">
        <v>1128271</v>
      </c>
      <c r="B331" s="7" t="s">
        <v>15817</v>
      </c>
      <c r="C331" s="8">
        <v>42542</v>
      </c>
      <c r="D331" s="7" t="s">
        <v>957</v>
      </c>
      <c r="E331" s="7" t="s">
        <v>15830</v>
      </c>
      <c r="F331" s="7" t="s">
        <v>15819</v>
      </c>
      <c r="G331" s="7" t="s">
        <v>15820</v>
      </c>
      <c r="H331" s="7" t="s">
        <v>15840</v>
      </c>
    </row>
    <row r="332" spans="1:8" x14ac:dyDescent="0.2">
      <c r="A332" s="7">
        <v>1128272</v>
      </c>
      <c r="B332" s="7" t="s">
        <v>15817</v>
      </c>
      <c r="C332" s="8">
        <v>42542</v>
      </c>
      <c r="D332" s="7" t="s">
        <v>957</v>
      </c>
      <c r="E332" s="7" t="s">
        <v>15830</v>
      </c>
      <c r="F332" s="7" t="s">
        <v>15819</v>
      </c>
      <c r="G332" s="7" t="s">
        <v>15820</v>
      </c>
      <c r="H332" s="7" t="s">
        <v>15849</v>
      </c>
    </row>
    <row r="333" spans="1:8" x14ac:dyDescent="0.2">
      <c r="A333" s="7">
        <v>1128273</v>
      </c>
      <c r="B333" s="7" t="s">
        <v>15817</v>
      </c>
      <c r="C333" s="8">
        <v>42542</v>
      </c>
      <c r="D333" s="7" t="s">
        <v>957</v>
      </c>
      <c r="E333" s="7" t="s">
        <v>15830</v>
      </c>
      <c r="F333" s="7" t="s">
        <v>15819</v>
      </c>
      <c r="G333" s="7" t="s">
        <v>15842</v>
      </c>
      <c r="H333" s="7" t="s">
        <v>15852</v>
      </c>
    </row>
    <row r="334" spans="1:8" x14ac:dyDescent="0.2">
      <c r="A334" s="7">
        <v>1128274</v>
      </c>
      <c r="B334" s="7" t="s">
        <v>15817</v>
      </c>
      <c r="C334" s="8">
        <v>42542</v>
      </c>
      <c r="D334" s="7" t="s">
        <v>957</v>
      </c>
      <c r="E334" s="7" t="s">
        <v>15830</v>
      </c>
      <c r="F334" s="7" t="s">
        <v>15819</v>
      </c>
      <c r="G334" s="7" t="s">
        <v>15842</v>
      </c>
      <c r="H334" s="7" t="s">
        <v>15852</v>
      </c>
    </row>
    <row r="335" spans="1:8" x14ac:dyDescent="0.2">
      <c r="A335" s="7">
        <v>1128275</v>
      </c>
      <c r="B335" s="7" t="s">
        <v>15817</v>
      </c>
      <c r="C335" s="8">
        <v>42542</v>
      </c>
      <c r="D335" s="7" t="s">
        <v>957</v>
      </c>
      <c r="E335" s="7" t="s">
        <v>15830</v>
      </c>
      <c r="F335" s="7" t="s">
        <v>15819</v>
      </c>
      <c r="G335" s="7" t="s">
        <v>15820</v>
      </c>
      <c r="H335" s="7" t="s">
        <v>15840</v>
      </c>
    </row>
    <row r="336" spans="1:8" x14ac:dyDescent="0.2">
      <c r="A336" s="7">
        <v>1128276</v>
      </c>
      <c r="B336" s="7" t="s">
        <v>15817</v>
      </c>
      <c r="C336" s="8">
        <v>42542</v>
      </c>
      <c r="D336" s="7" t="s">
        <v>957</v>
      </c>
      <c r="E336" s="7" t="s">
        <v>15830</v>
      </c>
      <c r="F336" s="7" t="s">
        <v>15819</v>
      </c>
      <c r="G336" s="7" t="s">
        <v>15842</v>
      </c>
      <c r="H336" s="7" t="s">
        <v>15840</v>
      </c>
    </row>
    <row r="337" spans="1:8" x14ac:dyDescent="0.2">
      <c r="A337" s="7">
        <v>1128277</v>
      </c>
      <c r="B337" s="7" t="s">
        <v>15817</v>
      </c>
      <c r="C337" s="8">
        <v>42542</v>
      </c>
      <c r="D337" s="7" t="s">
        <v>957</v>
      </c>
      <c r="E337" s="7" t="s">
        <v>15830</v>
      </c>
      <c r="F337" s="7" t="s">
        <v>15819</v>
      </c>
      <c r="G337" s="7" t="s">
        <v>15820</v>
      </c>
      <c r="H337" s="7" t="s">
        <v>15840</v>
      </c>
    </row>
    <row r="338" spans="1:8" x14ac:dyDescent="0.2">
      <c r="A338" s="7">
        <v>1128278</v>
      </c>
      <c r="B338" s="7" t="s">
        <v>15817</v>
      </c>
      <c r="C338" s="8">
        <v>42542</v>
      </c>
      <c r="D338" s="7" t="s">
        <v>957</v>
      </c>
      <c r="E338" s="7" t="s">
        <v>15830</v>
      </c>
      <c r="F338" s="7" t="s">
        <v>15819</v>
      </c>
      <c r="G338" s="7" t="s">
        <v>15820</v>
      </c>
      <c r="H338" s="7" t="s">
        <v>15840</v>
      </c>
    </row>
    <row r="339" spans="1:8" x14ac:dyDescent="0.2">
      <c r="A339" s="7">
        <v>1128279</v>
      </c>
      <c r="B339" s="7" t="s">
        <v>15817</v>
      </c>
      <c r="C339" s="8">
        <v>42542</v>
      </c>
      <c r="D339" s="7" t="s">
        <v>957</v>
      </c>
      <c r="E339" s="7" t="s">
        <v>15830</v>
      </c>
      <c r="F339" s="7" t="s">
        <v>15819</v>
      </c>
      <c r="G339" s="7" t="s">
        <v>15842</v>
      </c>
      <c r="H339" s="7" t="s">
        <v>15852</v>
      </c>
    </row>
    <row r="340" spans="1:8" x14ac:dyDescent="0.2">
      <c r="A340" s="7">
        <v>1128280</v>
      </c>
      <c r="B340" s="7" t="s">
        <v>15817</v>
      </c>
      <c r="C340" s="8">
        <v>42542</v>
      </c>
      <c r="D340" s="7" t="s">
        <v>957</v>
      </c>
      <c r="E340" s="7" t="s">
        <v>15830</v>
      </c>
      <c r="F340" s="7" t="s">
        <v>15819</v>
      </c>
      <c r="G340" s="7" t="s">
        <v>15820</v>
      </c>
      <c r="H340" s="7" t="s">
        <v>15840</v>
      </c>
    </row>
    <row r="341" spans="1:8" x14ac:dyDescent="0.2">
      <c r="A341" s="7">
        <v>1128281</v>
      </c>
      <c r="B341" s="7" t="s">
        <v>15817</v>
      </c>
      <c r="C341" s="8">
        <v>42542</v>
      </c>
      <c r="D341" s="7" t="s">
        <v>957</v>
      </c>
      <c r="E341" s="7" t="s">
        <v>15830</v>
      </c>
      <c r="F341" s="7" t="s">
        <v>15819</v>
      </c>
      <c r="G341" s="7" t="s">
        <v>15842</v>
      </c>
      <c r="H341" s="7" t="s">
        <v>15840</v>
      </c>
    </row>
    <row r="342" spans="1:8" x14ac:dyDescent="0.2">
      <c r="A342" s="7">
        <v>1128282</v>
      </c>
      <c r="B342" s="7" t="s">
        <v>15817</v>
      </c>
      <c r="C342" s="8">
        <v>42542</v>
      </c>
      <c r="D342" s="7" t="s">
        <v>957</v>
      </c>
      <c r="E342" s="7" t="s">
        <v>15830</v>
      </c>
      <c r="F342" s="7" t="s">
        <v>15819</v>
      </c>
      <c r="G342" s="7" t="s">
        <v>15820</v>
      </c>
      <c r="H342" s="7" t="s">
        <v>15840</v>
      </c>
    </row>
    <row r="343" spans="1:8" x14ac:dyDescent="0.2">
      <c r="A343" s="7">
        <v>1128283</v>
      </c>
      <c r="B343" s="7" t="s">
        <v>15817</v>
      </c>
      <c r="C343" s="8">
        <v>42542</v>
      </c>
      <c r="D343" s="7" t="s">
        <v>957</v>
      </c>
      <c r="E343" s="7" t="s">
        <v>15830</v>
      </c>
      <c r="F343" s="7" t="s">
        <v>15819</v>
      </c>
      <c r="G343" s="7" t="s">
        <v>15842</v>
      </c>
      <c r="H343" s="7" t="s">
        <v>15840</v>
      </c>
    </row>
    <row r="344" spans="1:8" x14ac:dyDescent="0.2">
      <c r="A344" s="7">
        <v>1128284</v>
      </c>
      <c r="B344" s="7" t="s">
        <v>15817</v>
      </c>
      <c r="C344" s="8">
        <v>42542</v>
      </c>
      <c r="D344" s="7" t="s">
        <v>957</v>
      </c>
      <c r="E344" s="7" t="s">
        <v>15830</v>
      </c>
      <c r="F344" s="7" t="s">
        <v>15819</v>
      </c>
      <c r="G344" s="7" t="s">
        <v>15820</v>
      </c>
      <c r="H344" s="7" t="s">
        <v>15840</v>
      </c>
    </row>
    <row r="345" spans="1:8" x14ac:dyDescent="0.2">
      <c r="A345" s="7">
        <v>1128285</v>
      </c>
      <c r="B345" s="7" t="s">
        <v>15817</v>
      </c>
      <c r="C345" s="8">
        <v>42542</v>
      </c>
      <c r="D345" s="7" t="s">
        <v>957</v>
      </c>
      <c r="E345" s="7" t="s">
        <v>15830</v>
      </c>
      <c r="F345" s="7" t="s">
        <v>15819</v>
      </c>
      <c r="G345" s="7" t="s">
        <v>15820</v>
      </c>
      <c r="H345" s="7" t="s">
        <v>15840</v>
      </c>
    </row>
    <row r="346" spans="1:8" x14ac:dyDescent="0.2">
      <c r="A346" s="7">
        <v>1128286</v>
      </c>
      <c r="B346" s="7" t="s">
        <v>15817</v>
      </c>
      <c r="C346" s="8">
        <v>42542</v>
      </c>
      <c r="D346" s="7" t="s">
        <v>957</v>
      </c>
      <c r="E346" s="7" t="s">
        <v>15830</v>
      </c>
      <c r="F346" s="7" t="s">
        <v>15819</v>
      </c>
      <c r="G346" s="7" t="s">
        <v>15820</v>
      </c>
      <c r="H346" s="7" t="s">
        <v>15840</v>
      </c>
    </row>
    <row r="347" spans="1:8" x14ac:dyDescent="0.2">
      <c r="A347" s="7">
        <v>1128287</v>
      </c>
      <c r="B347" s="7" t="s">
        <v>15817</v>
      </c>
      <c r="C347" s="8">
        <v>42542</v>
      </c>
      <c r="D347" s="7" t="s">
        <v>957</v>
      </c>
      <c r="E347" s="7" t="s">
        <v>15830</v>
      </c>
      <c r="F347" s="7" t="s">
        <v>15819</v>
      </c>
      <c r="G347" s="7" t="s">
        <v>15820</v>
      </c>
      <c r="H347" s="7" t="s">
        <v>15840</v>
      </c>
    </row>
    <row r="348" spans="1:8" x14ac:dyDescent="0.2">
      <c r="A348" s="7">
        <v>1128288</v>
      </c>
      <c r="B348" s="7" t="s">
        <v>15817</v>
      </c>
      <c r="C348" s="8">
        <v>42542</v>
      </c>
      <c r="D348" s="7" t="s">
        <v>957</v>
      </c>
      <c r="E348" s="7" t="s">
        <v>15830</v>
      </c>
      <c r="F348" s="7" t="s">
        <v>15819</v>
      </c>
      <c r="G348" s="7" t="s">
        <v>15820</v>
      </c>
      <c r="H348" s="7" t="s">
        <v>15836</v>
      </c>
    </row>
    <row r="349" spans="1:8" x14ac:dyDescent="0.2">
      <c r="A349" s="7">
        <v>1128289</v>
      </c>
      <c r="B349" s="7" t="s">
        <v>15817</v>
      </c>
      <c r="C349" s="8">
        <v>42542</v>
      </c>
      <c r="D349" s="7" t="s">
        <v>957</v>
      </c>
      <c r="E349" s="7" t="s">
        <v>15830</v>
      </c>
      <c r="F349" s="7" t="s">
        <v>15819</v>
      </c>
      <c r="G349" s="7" t="s">
        <v>15820</v>
      </c>
      <c r="H349" s="7" t="s">
        <v>15840</v>
      </c>
    </row>
    <row r="350" spans="1:8" x14ac:dyDescent="0.2">
      <c r="A350" s="7">
        <v>1128290</v>
      </c>
      <c r="B350" s="7" t="s">
        <v>15817</v>
      </c>
      <c r="C350" s="8">
        <v>42542</v>
      </c>
      <c r="D350" s="7" t="s">
        <v>957</v>
      </c>
      <c r="E350" s="7" t="s">
        <v>15830</v>
      </c>
      <c r="F350" s="7" t="s">
        <v>15819</v>
      </c>
      <c r="G350" s="7" t="s">
        <v>15820</v>
      </c>
      <c r="H350" s="7" t="s">
        <v>15840</v>
      </c>
    </row>
    <row r="351" spans="1:8" x14ac:dyDescent="0.2">
      <c r="A351" s="7">
        <v>1128291</v>
      </c>
      <c r="B351" s="7" t="s">
        <v>15817</v>
      </c>
      <c r="C351" s="8">
        <v>42542</v>
      </c>
      <c r="D351" s="7" t="s">
        <v>957</v>
      </c>
      <c r="E351" s="7" t="s">
        <v>15830</v>
      </c>
      <c r="F351" s="7" t="s">
        <v>15819</v>
      </c>
      <c r="G351" s="7" t="s">
        <v>15820</v>
      </c>
      <c r="H351" s="7" t="s">
        <v>15840</v>
      </c>
    </row>
    <row r="352" spans="1:8" x14ac:dyDescent="0.2">
      <c r="A352" s="7">
        <v>1128292</v>
      </c>
      <c r="B352" s="7" t="s">
        <v>15817</v>
      </c>
      <c r="C352" s="8">
        <v>42542</v>
      </c>
      <c r="D352" s="7" t="s">
        <v>957</v>
      </c>
      <c r="E352" s="7" t="s">
        <v>15830</v>
      </c>
      <c r="F352" s="7" t="s">
        <v>15819</v>
      </c>
      <c r="G352" s="7" t="s">
        <v>15820</v>
      </c>
      <c r="H352" s="7" t="s">
        <v>15840</v>
      </c>
    </row>
    <row r="353" spans="1:8" x14ac:dyDescent="0.2">
      <c r="A353" s="7">
        <v>1128293</v>
      </c>
      <c r="B353" s="7" t="s">
        <v>15817</v>
      </c>
      <c r="C353" s="8">
        <v>42542</v>
      </c>
      <c r="D353" s="7" t="s">
        <v>957</v>
      </c>
      <c r="E353" s="7" t="s">
        <v>15830</v>
      </c>
      <c r="F353" s="7" t="s">
        <v>15819</v>
      </c>
      <c r="G353" s="7" t="s">
        <v>15820</v>
      </c>
      <c r="H353" s="7" t="s">
        <v>15840</v>
      </c>
    </row>
    <row r="354" spans="1:8" x14ac:dyDescent="0.2">
      <c r="A354" s="7">
        <v>1128294</v>
      </c>
      <c r="B354" s="7" t="s">
        <v>15817</v>
      </c>
      <c r="C354" s="8">
        <v>42542</v>
      </c>
      <c r="D354" s="7" t="s">
        <v>957</v>
      </c>
      <c r="E354" s="7" t="s">
        <v>15830</v>
      </c>
      <c r="F354" s="7" t="s">
        <v>15819</v>
      </c>
      <c r="G354" s="7" t="s">
        <v>15820</v>
      </c>
      <c r="H354" s="7" t="s">
        <v>15840</v>
      </c>
    </row>
    <row r="355" spans="1:8" x14ac:dyDescent="0.2">
      <c r="A355" s="7">
        <v>1128295</v>
      </c>
      <c r="B355" s="7" t="s">
        <v>15817</v>
      </c>
      <c r="C355" s="8">
        <v>42542</v>
      </c>
      <c r="D355" s="7" t="s">
        <v>957</v>
      </c>
      <c r="E355" s="7" t="s">
        <v>15830</v>
      </c>
      <c r="F355" s="7" t="s">
        <v>15819</v>
      </c>
      <c r="G355" s="7" t="s">
        <v>15820</v>
      </c>
      <c r="H355" s="7" t="s">
        <v>15840</v>
      </c>
    </row>
    <row r="356" spans="1:8" x14ac:dyDescent="0.2">
      <c r="A356" s="7">
        <v>1128296</v>
      </c>
      <c r="B356" s="7" t="s">
        <v>15817</v>
      </c>
      <c r="C356" s="8">
        <v>42542</v>
      </c>
      <c r="D356" s="7" t="s">
        <v>957</v>
      </c>
      <c r="E356" s="7" t="s">
        <v>15830</v>
      </c>
      <c r="F356" s="7" t="s">
        <v>15819</v>
      </c>
      <c r="G356" s="7" t="s">
        <v>15820</v>
      </c>
      <c r="H356" s="7" t="s">
        <v>15840</v>
      </c>
    </row>
    <row r="357" spans="1:8" x14ac:dyDescent="0.2">
      <c r="A357" s="7">
        <v>1128297</v>
      </c>
      <c r="B357" s="7" t="s">
        <v>15817</v>
      </c>
      <c r="C357" s="8">
        <v>42542</v>
      </c>
      <c r="D357" s="7" t="s">
        <v>957</v>
      </c>
      <c r="E357" s="7" t="s">
        <v>15830</v>
      </c>
      <c r="F357" s="7" t="s">
        <v>15819</v>
      </c>
      <c r="G357" s="7" t="s">
        <v>15820</v>
      </c>
      <c r="H357" s="7" t="s">
        <v>15840</v>
      </c>
    </row>
    <row r="358" spans="1:8" x14ac:dyDescent="0.2">
      <c r="A358" s="7">
        <v>1128298</v>
      </c>
      <c r="B358" s="7" t="s">
        <v>15817</v>
      </c>
      <c r="C358" s="8">
        <v>42542</v>
      </c>
      <c r="D358" s="7" t="s">
        <v>957</v>
      </c>
      <c r="E358" s="7" t="s">
        <v>15830</v>
      </c>
      <c r="F358" s="7" t="s">
        <v>15819</v>
      </c>
      <c r="G358" s="7" t="s">
        <v>15820</v>
      </c>
      <c r="H358" s="7" t="s">
        <v>15851</v>
      </c>
    </row>
    <row r="359" spans="1:8" x14ac:dyDescent="0.2">
      <c r="A359" s="7">
        <v>1128299</v>
      </c>
      <c r="B359" s="7" t="s">
        <v>15817</v>
      </c>
      <c r="C359" s="8">
        <v>42542</v>
      </c>
      <c r="D359" s="7" t="s">
        <v>957</v>
      </c>
      <c r="E359" s="7" t="s">
        <v>15830</v>
      </c>
      <c r="F359" s="7" t="s">
        <v>15819</v>
      </c>
      <c r="G359" s="7" t="s">
        <v>15820</v>
      </c>
      <c r="H359" s="7" t="s">
        <v>15851</v>
      </c>
    </row>
    <row r="360" spans="1:8" x14ac:dyDescent="0.2">
      <c r="A360" s="7">
        <v>1128300</v>
      </c>
      <c r="B360" s="7" t="s">
        <v>15817</v>
      </c>
      <c r="C360" s="8">
        <v>42542</v>
      </c>
      <c r="D360" s="7" t="s">
        <v>957</v>
      </c>
      <c r="E360" s="7" t="s">
        <v>15830</v>
      </c>
      <c r="F360" s="7" t="s">
        <v>15819</v>
      </c>
      <c r="G360" s="7" t="s">
        <v>15820</v>
      </c>
      <c r="H360" s="7" t="s">
        <v>15840</v>
      </c>
    </row>
    <row r="361" spans="1:8" x14ac:dyDescent="0.2">
      <c r="A361" s="7">
        <v>1128301</v>
      </c>
      <c r="B361" s="7" t="s">
        <v>15817</v>
      </c>
      <c r="C361" s="8">
        <v>42542</v>
      </c>
      <c r="D361" s="7" t="s">
        <v>957</v>
      </c>
      <c r="E361" s="7" t="s">
        <v>15830</v>
      </c>
      <c r="F361" s="7" t="s">
        <v>15819</v>
      </c>
      <c r="G361" s="7" t="s">
        <v>15820</v>
      </c>
      <c r="H361" s="7" t="s">
        <v>15840</v>
      </c>
    </row>
    <row r="362" spans="1:8" x14ac:dyDescent="0.2">
      <c r="A362" s="7">
        <v>1128302</v>
      </c>
      <c r="B362" s="7" t="s">
        <v>15817</v>
      </c>
      <c r="C362" s="8">
        <v>42542</v>
      </c>
      <c r="D362" s="7" t="s">
        <v>957</v>
      </c>
      <c r="E362" s="7" t="s">
        <v>15830</v>
      </c>
      <c r="F362" s="7" t="s">
        <v>15819</v>
      </c>
      <c r="G362" s="7" t="s">
        <v>15820</v>
      </c>
      <c r="H362" s="7" t="s">
        <v>15840</v>
      </c>
    </row>
    <row r="363" spans="1:8" x14ac:dyDescent="0.2">
      <c r="A363" s="7">
        <v>1128303</v>
      </c>
      <c r="B363" s="7" t="s">
        <v>15817</v>
      </c>
      <c r="C363" s="8">
        <v>42542</v>
      </c>
      <c r="D363" s="7" t="s">
        <v>957</v>
      </c>
      <c r="E363" s="7" t="s">
        <v>15830</v>
      </c>
      <c r="F363" s="7" t="s">
        <v>15819</v>
      </c>
      <c r="G363" s="7" t="s">
        <v>15842</v>
      </c>
      <c r="H363" s="7" t="s">
        <v>15840</v>
      </c>
    </row>
    <row r="364" spans="1:8" x14ac:dyDescent="0.2">
      <c r="A364" s="7">
        <v>1128304</v>
      </c>
      <c r="B364" s="7" t="s">
        <v>15817</v>
      </c>
      <c r="C364" s="8">
        <v>42542</v>
      </c>
      <c r="D364" s="7" t="s">
        <v>957</v>
      </c>
      <c r="E364" s="7" t="s">
        <v>15830</v>
      </c>
      <c r="F364" s="7" t="s">
        <v>15819</v>
      </c>
      <c r="G364" s="7" t="s">
        <v>15842</v>
      </c>
      <c r="H364" s="7" t="s">
        <v>15840</v>
      </c>
    </row>
    <row r="365" spans="1:8" x14ac:dyDescent="0.2">
      <c r="A365" s="7">
        <v>1128305</v>
      </c>
      <c r="B365" s="7" t="s">
        <v>15817</v>
      </c>
      <c r="C365" s="8">
        <v>42542</v>
      </c>
      <c r="D365" s="7" t="s">
        <v>957</v>
      </c>
      <c r="E365" s="7" t="s">
        <v>15830</v>
      </c>
      <c r="F365" s="7" t="s">
        <v>15819</v>
      </c>
      <c r="G365" s="7" t="s">
        <v>15842</v>
      </c>
      <c r="H365" s="7" t="s">
        <v>15840</v>
      </c>
    </row>
    <row r="366" spans="1:8" x14ac:dyDescent="0.2">
      <c r="A366" s="7">
        <v>1128306</v>
      </c>
      <c r="B366" s="7" t="s">
        <v>15817</v>
      </c>
      <c r="C366" s="8">
        <v>42542</v>
      </c>
      <c r="D366" s="7" t="s">
        <v>957</v>
      </c>
      <c r="E366" s="7" t="s">
        <v>15830</v>
      </c>
      <c r="F366" s="7" t="s">
        <v>15819</v>
      </c>
      <c r="G366" s="7" t="s">
        <v>15842</v>
      </c>
      <c r="H366" s="7" t="s">
        <v>15852</v>
      </c>
    </row>
    <row r="367" spans="1:8" x14ac:dyDescent="0.2">
      <c r="A367" s="7">
        <v>1128307</v>
      </c>
      <c r="B367" s="7" t="s">
        <v>15817</v>
      </c>
      <c r="C367" s="8">
        <v>42542</v>
      </c>
      <c r="D367" s="7" t="s">
        <v>957</v>
      </c>
      <c r="E367" s="7" t="s">
        <v>15830</v>
      </c>
      <c r="F367" s="7" t="s">
        <v>15819</v>
      </c>
      <c r="G367" s="7" t="s">
        <v>15842</v>
      </c>
      <c r="H367" s="7" t="s">
        <v>15852</v>
      </c>
    </row>
    <row r="368" spans="1:8" x14ac:dyDescent="0.2">
      <c r="A368" s="7">
        <v>1128308</v>
      </c>
      <c r="B368" s="7" t="s">
        <v>15817</v>
      </c>
      <c r="C368" s="8">
        <v>42542</v>
      </c>
      <c r="D368" s="7" t="s">
        <v>957</v>
      </c>
      <c r="E368" s="7" t="s">
        <v>15830</v>
      </c>
      <c r="F368" s="7" t="s">
        <v>15819</v>
      </c>
      <c r="G368" s="7" t="s">
        <v>15820</v>
      </c>
      <c r="H368" s="7" t="s">
        <v>15840</v>
      </c>
    </row>
    <row r="369" spans="1:8" x14ac:dyDescent="0.2">
      <c r="A369" s="7">
        <v>1128309</v>
      </c>
      <c r="B369" s="7" t="s">
        <v>15817</v>
      </c>
      <c r="C369" s="8">
        <v>42542</v>
      </c>
      <c r="D369" s="7" t="s">
        <v>957</v>
      </c>
      <c r="E369" s="7" t="s">
        <v>15830</v>
      </c>
      <c r="F369" s="7" t="s">
        <v>15819</v>
      </c>
      <c r="G369" s="7" t="s">
        <v>15820</v>
      </c>
      <c r="H369" s="7" t="s">
        <v>15840</v>
      </c>
    </row>
    <row r="370" spans="1:8" x14ac:dyDescent="0.2">
      <c r="A370" s="7">
        <v>1128310</v>
      </c>
      <c r="B370" s="7" t="s">
        <v>15817</v>
      </c>
      <c r="C370" s="8">
        <v>42542</v>
      </c>
      <c r="D370" s="7" t="s">
        <v>957</v>
      </c>
      <c r="E370" s="7" t="s">
        <v>15830</v>
      </c>
      <c r="F370" s="7" t="s">
        <v>15819</v>
      </c>
      <c r="G370" s="7" t="s">
        <v>15820</v>
      </c>
      <c r="H370" s="7" t="s">
        <v>15840</v>
      </c>
    </row>
    <row r="371" spans="1:8" x14ac:dyDescent="0.2">
      <c r="A371" s="7">
        <v>1128311</v>
      </c>
      <c r="B371" s="7" t="s">
        <v>15817</v>
      </c>
      <c r="C371" s="8">
        <v>42542</v>
      </c>
      <c r="D371" s="7" t="s">
        <v>957</v>
      </c>
      <c r="E371" s="7" t="s">
        <v>15830</v>
      </c>
      <c r="F371" s="7" t="s">
        <v>15819</v>
      </c>
      <c r="G371" s="7" t="s">
        <v>15820</v>
      </c>
      <c r="H371" s="7" t="s">
        <v>15840</v>
      </c>
    </row>
    <row r="372" spans="1:8" x14ac:dyDescent="0.2">
      <c r="A372" s="7">
        <v>1128312</v>
      </c>
      <c r="B372" s="7" t="s">
        <v>15817</v>
      </c>
      <c r="C372" s="8">
        <v>42542</v>
      </c>
      <c r="D372" s="7" t="s">
        <v>957</v>
      </c>
      <c r="E372" s="7" t="s">
        <v>15830</v>
      </c>
      <c r="F372" s="7" t="s">
        <v>15819</v>
      </c>
      <c r="G372" s="7" t="s">
        <v>15820</v>
      </c>
      <c r="H372" s="7" t="s">
        <v>15840</v>
      </c>
    </row>
    <row r="373" spans="1:8" x14ac:dyDescent="0.2">
      <c r="A373" s="7">
        <v>1128313</v>
      </c>
      <c r="B373" s="7" t="s">
        <v>15817</v>
      </c>
      <c r="C373" s="8">
        <v>42542</v>
      </c>
      <c r="D373" s="7" t="s">
        <v>957</v>
      </c>
      <c r="E373" s="7" t="s">
        <v>15830</v>
      </c>
      <c r="F373" s="7" t="s">
        <v>15819</v>
      </c>
      <c r="G373" s="7" t="s">
        <v>15820</v>
      </c>
      <c r="H373" s="7" t="s">
        <v>15840</v>
      </c>
    </row>
    <row r="374" spans="1:8" x14ac:dyDescent="0.2">
      <c r="A374" s="7">
        <v>1128314</v>
      </c>
      <c r="B374" s="7" t="s">
        <v>15817</v>
      </c>
      <c r="C374" s="8">
        <v>42542</v>
      </c>
      <c r="D374" s="7" t="s">
        <v>957</v>
      </c>
      <c r="E374" s="7" t="s">
        <v>15830</v>
      </c>
      <c r="F374" s="7" t="s">
        <v>15819</v>
      </c>
      <c r="G374" s="7" t="s">
        <v>15820</v>
      </c>
      <c r="H374" s="7" t="s">
        <v>15840</v>
      </c>
    </row>
    <row r="375" spans="1:8" x14ac:dyDescent="0.2">
      <c r="A375" s="7">
        <v>1128315</v>
      </c>
      <c r="B375" s="7" t="s">
        <v>15817</v>
      </c>
      <c r="C375" s="8">
        <v>42542</v>
      </c>
      <c r="D375" s="7" t="s">
        <v>957</v>
      </c>
      <c r="E375" s="7" t="s">
        <v>15830</v>
      </c>
      <c r="F375" s="7" t="s">
        <v>15819</v>
      </c>
      <c r="G375" s="7" t="s">
        <v>15820</v>
      </c>
      <c r="H375" s="7" t="s">
        <v>15840</v>
      </c>
    </row>
    <row r="376" spans="1:8" x14ac:dyDescent="0.2">
      <c r="A376" s="7">
        <v>1128316</v>
      </c>
      <c r="B376" s="7" t="s">
        <v>15817</v>
      </c>
      <c r="C376" s="8">
        <v>42542</v>
      </c>
      <c r="D376" s="7" t="s">
        <v>957</v>
      </c>
      <c r="E376" s="7" t="s">
        <v>15830</v>
      </c>
      <c r="F376" s="7" t="s">
        <v>15819</v>
      </c>
      <c r="G376" s="7" t="s">
        <v>15820</v>
      </c>
      <c r="H376" s="7" t="s">
        <v>15840</v>
      </c>
    </row>
    <row r="377" spans="1:8" x14ac:dyDescent="0.2">
      <c r="A377" s="7">
        <v>1128317</v>
      </c>
      <c r="B377" s="7" t="s">
        <v>15817</v>
      </c>
      <c r="C377" s="8">
        <v>42542</v>
      </c>
      <c r="D377" s="7" t="s">
        <v>957</v>
      </c>
      <c r="E377" s="7" t="s">
        <v>15830</v>
      </c>
      <c r="F377" s="7" t="s">
        <v>15819</v>
      </c>
      <c r="G377" s="7" t="s">
        <v>15842</v>
      </c>
      <c r="H377" s="7" t="s">
        <v>15840</v>
      </c>
    </row>
    <row r="378" spans="1:8" x14ac:dyDescent="0.2">
      <c r="A378" s="7">
        <v>1128318</v>
      </c>
      <c r="B378" s="7" t="s">
        <v>15817</v>
      </c>
      <c r="C378" s="8">
        <v>42542</v>
      </c>
      <c r="D378" s="7" t="s">
        <v>957</v>
      </c>
      <c r="E378" s="7" t="s">
        <v>15830</v>
      </c>
      <c r="F378" s="7" t="s">
        <v>15819</v>
      </c>
      <c r="G378" s="7" t="s">
        <v>15842</v>
      </c>
      <c r="H378" s="7" t="s">
        <v>15852</v>
      </c>
    </row>
    <row r="379" spans="1:8" x14ac:dyDescent="0.2">
      <c r="A379" s="7">
        <v>1128319</v>
      </c>
      <c r="B379" s="7" t="s">
        <v>15817</v>
      </c>
      <c r="C379" s="8">
        <v>42542</v>
      </c>
      <c r="D379" s="7" t="s">
        <v>957</v>
      </c>
      <c r="E379" s="7" t="s">
        <v>15830</v>
      </c>
      <c r="F379" s="7" t="s">
        <v>15819</v>
      </c>
      <c r="G379" s="7" t="s">
        <v>15842</v>
      </c>
      <c r="H379" s="7" t="s">
        <v>15852</v>
      </c>
    </row>
    <row r="380" spans="1:8" x14ac:dyDescent="0.2">
      <c r="A380" s="7">
        <v>1128320</v>
      </c>
      <c r="B380" s="7" t="s">
        <v>15817</v>
      </c>
      <c r="C380" s="8">
        <v>42542</v>
      </c>
      <c r="D380" s="7" t="s">
        <v>957</v>
      </c>
      <c r="E380" s="7" t="s">
        <v>15830</v>
      </c>
      <c r="F380" s="7" t="s">
        <v>15819</v>
      </c>
      <c r="G380" s="7" t="s">
        <v>15842</v>
      </c>
      <c r="H380" s="7" t="s">
        <v>15852</v>
      </c>
    </row>
    <row r="381" spans="1:8" x14ac:dyDescent="0.2">
      <c r="A381" s="7">
        <v>1128321</v>
      </c>
      <c r="B381" s="7" t="s">
        <v>15817</v>
      </c>
      <c r="C381" s="8">
        <v>42542</v>
      </c>
      <c r="D381" s="7" t="s">
        <v>957</v>
      </c>
      <c r="E381" s="7" t="s">
        <v>15830</v>
      </c>
      <c r="F381" s="7" t="s">
        <v>15819</v>
      </c>
      <c r="G381" s="7" t="s">
        <v>15842</v>
      </c>
      <c r="H381" s="7" t="s">
        <v>15852</v>
      </c>
    </row>
    <row r="382" spans="1:8" x14ac:dyDescent="0.2">
      <c r="A382" s="7">
        <v>1128322</v>
      </c>
      <c r="B382" s="7" t="s">
        <v>15817</v>
      </c>
      <c r="C382" s="8">
        <v>42542</v>
      </c>
      <c r="D382" s="7" t="s">
        <v>957</v>
      </c>
      <c r="E382" s="7" t="s">
        <v>15830</v>
      </c>
      <c r="F382" s="7" t="s">
        <v>15819</v>
      </c>
      <c r="G382" s="7" t="s">
        <v>15820</v>
      </c>
      <c r="H382" s="7" t="s">
        <v>15840</v>
      </c>
    </row>
    <row r="383" spans="1:8" x14ac:dyDescent="0.2">
      <c r="A383" s="7">
        <v>1128323</v>
      </c>
      <c r="B383" s="7" t="s">
        <v>15817</v>
      </c>
      <c r="C383" s="8">
        <v>42542</v>
      </c>
      <c r="D383" s="7" t="s">
        <v>957</v>
      </c>
      <c r="E383" s="7" t="s">
        <v>15830</v>
      </c>
      <c r="F383" s="7" t="s">
        <v>15819</v>
      </c>
      <c r="G383" s="7" t="s">
        <v>15820</v>
      </c>
      <c r="H383" s="7" t="s">
        <v>15840</v>
      </c>
    </row>
    <row r="384" spans="1:8" x14ac:dyDescent="0.2">
      <c r="A384" s="7">
        <v>1128324</v>
      </c>
      <c r="B384" s="7" t="s">
        <v>15817</v>
      </c>
      <c r="C384" s="8">
        <v>42542</v>
      </c>
      <c r="D384" s="7" t="s">
        <v>957</v>
      </c>
      <c r="E384" s="7" t="s">
        <v>15830</v>
      </c>
      <c r="F384" s="7" t="s">
        <v>15819</v>
      </c>
      <c r="G384" s="7" t="s">
        <v>15820</v>
      </c>
      <c r="H384" s="7" t="s">
        <v>15849</v>
      </c>
    </row>
    <row r="385" spans="1:8" x14ac:dyDescent="0.2">
      <c r="A385" s="7">
        <v>1128325</v>
      </c>
      <c r="B385" s="7" t="s">
        <v>15817</v>
      </c>
      <c r="C385" s="8">
        <v>42542</v>
      </c>
      <c r="D385" s="7" t="s">
        <v>957</v>
      </c>
      <c r="E385" s="7" t="s">
        <v>15830</v>
      </c>
      <c r="F385" s="7" t="s">
        <v>15819</v>
      </c>
      <c r="G385" s="7" t="s">
        <v>15820</v>
      </c>
      <c r="H385" s="7" t="s">
        <v>15840</v>
      </c>
    </row>
    <row r="386" spans="1:8" x14ac:dyDescent="0.2">
      <c r="A386" s="7">
        <v>1128326</v>
      </c>
      <c r="B386" s="7" t="s">
        <v>15817</v>
      </c>
      <c r="C386" s="8">
        <v>42542</v>
      </c>
      <c r="D386" s="7" t="s">
        <v>957</v>
      </c>
      <c r="E386" s="7" t="s">
        <v>15830</v>
      </c>
      <c r="F386" s="7" t="s">
        <v>15819</v>
      </c>
      <c r="G386" s="7" t="s">
        <v>15820</v>
      </c>
      <c r="H386" s="7" t="s">
        <v>15840</v>
      </c>
    </row>
    <row r="387" spans="1:8" x14ac:dyDescent="0.2">
      <c r="A387" s="7">
        <v>1128327</v>
      </c>
      <c r="B387" s="7" t="s">
        <v>15817</v>
      </c>
      <c r="C387" s="8">
        <v>42542</v>
      </c>
      <c r="D387" s="7" t="s">
        <v>957</v>
      </c>
      <c r="E387" s="7" t="s">
        <v>15830</v>
      </c>
      <c r="F387" s="7" t="s">
        <v>15819</v>
      </c>
      <c r="G387" s="7" t="s">
        <v>15842</v>
      </c>
      <c r="H387" s="7" t="s">
        <v>15852</v>
      </c>
    </row>
    <row r="388" spans="1:8" x14ac:dyDescent="0.2">
      <c r="A388" s="7">
        <v>1128328</v>
      </c>
      <c r="B388" s="7" t="s">
        <v>15817</v>
      </c>
      <c r="C388" s="8">
        <v>42542</v>
      </c>
      <c r="D388" s="7" t="s">
        <v>957</v>
      </c>
      <c r="E388" s="7" t="s">
        <v>15830</v>
      </c>
      <c r="F388" s="7" t="s">
        <v>15819</v>
      </c>
      <c r="G388" s="7" t="s">
        <v>15820</v>
      </c>
      <c r="H388" s="7" t="s">
        <v>15840</v>
      </c>
    </row>
    <row r="389" spans="1:8" x14ac:dyDescent="0.2">
      <c r="A389" s="7">
        <v>1128329</v>
      </c>
      <c r="B389" s="7" t="s">
        <v>15817</v>
      </c>
      <c r="C389" s="8">
        <v>42542</v>
      </c>
      <c r="D389" s="7" t="s">
        <v>957</v>
      </c>
      <c r="E389" s="7" t="s">
        <v>15830</v>
      </c>
      <c r="F389" s="7" t="s">
        <v>15819</v>
      </c>
      <c r="G389" s="7" t="s">
        <v>15820</v>
      </c>
      <c r="H389" s="7" t="s">
        <v>15851</v>
      </c>
    </row>
    <row r="390" spans="1:8" x14ac:dyDescent="0.2">
      <c r="A390" s="7">
        <v>1128330</v>
      </c>
      <c r="B390" s="7" t="s">
        <v>15817</v>
      </c>
      <c r="C390" s="8">
        <v>42542</v>
      </c>
      <c r="D390" s="7" t="s">
        <v>957</v>
      </c>
      <c r="E390" s="7" t="s">
        <v>15830</v>
      </c>
      <c r="F390" s="7" t="s">
        <v>15819</v>
      </c>
      <c r="G390" s="7" t="s">
        <v>15820</v>
      </c>
      <c r="H390" s="7" t="s">
        <v>15840</v>
      </c>
    </row>
    <row r="391" spans="1:8" x14ac:dyDescent="0.2">
      <c r="A391" s="7">
        <v>1128331</v>
      </c>
      <c r="B391" s="7" t="s">
        <v>15817</v>
      </c>
      <c r="C391" s="8">
        <v>42542</v>
      </c>
      <c r="D391" s="7" t="s">
        <v>957</v>
      </c>
      <c r="E391" s="7" t="s">
        <v>15830</v>
      </c>
      <c r="F391" s="7" t="s">
        <v>15819</v>
      </c>
      <c r="G391" s="7" t="s">
        <v>15820</v>
      </c>
      <c r="H391" s="7" t="s">
        <v>15840</v>
      </c>
    </row>
    <row r="392" spans="1:8" x14ac:dyDescent="0.2">
      <c r="A392" s="7">
        <v>1128332</v>
      </c>
      <c r="B392" s="7" t="s">
        <v>15817</v>
      </c>
      <c r="C392" s="8">
        <v>42542</v>
      </c>
      <c r="D392" s="7" t="s">
        <v>957</v>
      </c>
      <c r="E392" s="7" t="s">
        <v>15830</v>
      </c>
      <c r="F392" s="7" t="s">
        <v>15819</v>
      </c>
      <c r="G392" s="7" t="s">
        <v>15820</v>
      </c>
      <c r="H392" s="7" t="s">
        <v>15840</v>
      </c>
    </row>
    <row r="393" spans="1:8" x14ac:dyDescent="0.2">
      <c r="A393" s="7">
        <v>1128333</v>
      </c>
      <c r="B393" s="7" t="s">
        <v>15817</v>
      </c>
      <c r="C393" s="8">
        <v>42542</v>
      </c>
      <c r="D393" s="7" t="s">
        <v>957</v>
      </c>
      <c r="E393" s="7" t="s">
        <v>15830</v>
      </c>
      <c r="F393" s="7" t="s">
        <v>15819</v>
      </c>
      <c r="G393" s="7" t="s">
        <v>15820</v>
      </c>
      <c r="H393" s="7" t="s">
        <v>15840</v>
      </c>
    </row>
    <row r="394" spans="1:8" x14ac:dyDescent="0.2">
      <c r="A394" s="7">
        <v>1128334</v>
      </c>
      <c r="B394" s="7" t="s">
        <v>15817</v>
      </c>
      <c r="C394" s="8">
        <v>42542</v>
      </c>
      <c r="D394" s="7" t="s">
        <v>957</v>
      </c>
      <c r="E394" s="7" t="s">
        <v>15830</v>
      </c>
      <c r="F394" s="7" t="s">
        <v>15819</v>
      </c>
      <c r="G394" s="7" t="s">
        <v>15820</v>
      </c>
      <c r="H394" s="7" t="s">
        <v>15851</v>
      </c>
    </row>
    <row r="395" spans="1:8" x14ac:dyDescent="0.2">
      <c r="A395" s="7">
        <v>1128335</v>
      </c>
      <c r="B395" s="7" t="s">
        <v>15817</v>
      </c>
      <c r="C395" s="8">
        <v>42542</v>
      </c>
      <c r="D395" s="7" t="s">
        <v>957</v>
      </c>
      <c r="E395" s="7" t="s">
        <v>15830</v>
      </c>
      <c r="F395" s="7" t="s">
        <v>15819</v>
      </c>
      <c r="G395" s="7" t="s">
        <v>15820</v>
      </c>
      <c r="H395" s="7" t="s">
        <v>15851</v>
      </c>
    </row>
    <row r="396" spans="1:8" x14ac:dyDescent="0.2">
      <c r="A396" s="7">
        <v>1128336</v>
      </c>
      <c r="B396" s="7" t="s">
        <v>15817</v>
      </c>
      <c r="C396" s="8">
        <v>42542</v>
      </c>
      <c r="D396" s="7" t="s">
        <v>957</v>
      </c>
      <c r="E396" s="7" t="s">
        <v>15830</v>
      </c>
      <c r="F396" s="7" t="s">
        <v>15819</v>
      </c>
      <c r="G396" s="7" t="s">
        <v>15820</v>
      </c>
      <c r="H396" s="7" t="s">
        <v>15840</v>
      </c>
    </row>
    <row r="397" spans="1:8" x14ac:dyDescent="0.2">
      <c r="A397" s="7">
        <v>1128337</v>
      </c>
      <c r="B397" s="7" t="s">
        <v>15817</v>
      </c>
      <c r="C397" s="8">
        <v>42542</v>
      </c>
      <c r="D397" s="7" t="s">
        <v>957</v>
      </c>
      <c r="E397" s="7" t="s">
        <v>15830</v>
      </c>
      <c r="F397" s="7" t="s">
        <v>15819</v>
      </c>
      <c r="G397" s="7" t="s">
        <v>15820</v>
      </c>
      <c r="H397" s="7" t="s">
        <v>15849</v>
      </c>
    </row>
    <row r="398" spans="1:8" x14ac:dyDescent="0.2">
      <c r="A398" s="7">
        <v>1128338</v>
      </c>
      <c r="B398" s="7" t="s">
        <v>15817</v>
      </c>
      <c r="C398" s="8">
        <v>42542</v>
      </c>
      <c r="D398" s="7" t="s">
        <v>957</v>
      </c>
      <c r="E398" s="7" t="s">
        <v>15830</v>
      </c>
      <c r="F398" s="7" t="s">
        <v>15819</v>
      </c>
      <c r="G398" s="7" t="s">
        <v>15820</v>
      </c>
      <c r="H398" s="7" t="s">
        <v>15840</v>
      </c>
    </row>
    <row r="399" spans="1:8" x14ac:dyDescent="0.2">
      <c r="A399" s="7">
        <v>1128339</v>
      </c>
      <c r="B399" s="7" t="s">
        <v>15817</v>
      </c>
      <c r="C399" s="8">
        <v>42542</v>
      </c>
      <c r="D399" s="7" t="s">
        <v>957</v>
      </c>
      <c r="E399" s="7" t="s">
        <v>15830</v>
      </c>
      <c r="F399" s="7" t="s">
        <v>15819</v>
      </c>
      <c r="G399" s="7" t="s">
        <v>15842</v>
      </c>
      <c r="H399" s="7" t="s">
        <v>15852</v>
      </c>
    </row>
    <row r="400" spans="1:8" x14ac:dyDescent="0.2">
      <c r="A400" s="7">
        <v>1128340</v>
      </c>
      <c r="B400" s="7" t="s">
        <v>15817</v>
      </c>
      <c r="C400" s="8">
        <v>42542</v>
      </c>
      <c r="D400" s="7" t="s">
        <v>957</v>
      </c>
      <c r="E400" s="7" t="s">
        <v>15830</v>
      </c>
      <c r="F400" s="7" t="s">
        <v>15819</v>
      </c>
      <c r="G400" s="7" t="s">
        <v>15820</v>
      </c>
      <c r="H400" s="7" t="s">
        <v>15840</v>
      </c>
    </row>
    <row r="401" spans="1:8" x14ac:dyDescent="0.2">
      <c r="A401" s="7">
        <v>1128341</v>
      </c>
      <c r="B401" s="7" t="s">
        <v>15817</v>
      </c>
      <c r="C401" s="8">
        <v>42542</v>
      </c>
      <c r="D401" s="7" t="s">
        <v>957</v>
      </c>
      <c r="E401" s="7" t="s">
        <v>15830</v>
      </c>
      <c r="F401" s="7" t="s">
        <v>15819</v>
      </c>
      <c r="G401" s="7" t="s">
        <v>15820</v>
      </c>
      <c r="H401" s="7" t="s">
        <v>15851</v>
      </c>
    </row>
    <row r="402" spans="1:8" x14ac:dyDescent="0.2">
      <c r="A402" s="7">
        <v>1128342</v>
      </c>
      <c r="B402" s="7" t="s">
        <v>15817</v>
      </c>
      <c r="C402" s="8">
        <v>42542</v>
      </c>
      <c r="D402" s="7" t="s">
        <v>957</v>
      </c>
      <c r="E402" s="7" t="s">
        <v>15830</v>
      </c>
      <c r="F402" s="7" t="s">
        <v>15819</v>
      </c>
      <c r="G402" s="7" t="s">
        <v>15844</v>
      </c>
      <c r="H402" s="7" t="s">
        <v>15840</v>
      </c>
    </row>
    <row r="403" spans="1:8" x14ac:dyDescent="0.2">
      <c r="A403" s="7">
        <v>1128343</v>
      </c>
      <c r="B403" s="7" t="s">
        <v>15817</v>
      </c>
      <c r="C403" s="8">
        <v>42542</v>
      </c>
      <c r="D403" s="7" t="s">
        <v>957</v>
      </c>
      <c r="E403" s="7" t="s">
        <v>15830</v>
      </c>
      <c r="F403" s="7" t="s">
        <v>15819</v>
      </c>
      <c r="G403" s="7" t="s">
        <v>15834</v>
      </c>
      <c r="H403" s="7" t="s">
        <v>15840</v>
      </c>
    </row>
    <row r="404" spans="1:8" x14ac:dyDescent="0.2">
      <c r="A404" s="7">
        <v>1128344</v>
      </c>
      <c r="B404" s="7" t="s">
        <v>15817</v>
      </c>
      <c r="C404" s="8">
        <v>42542</v>
      </c>
      <c r="D404" s="7" t="s">
        <v>957</v>
      </c>
      <c r="E404" s="7" t="s">
        <v>15830</v>
      </c>
      <c r="F404" s="7" t="s">
        <v>15819</v>
      </c>
      <c r="G404" s="7" t="s">
        <v>15842</v>
      </c>
      <c r="H404" s="7" t="s">
        <v>15840</v>
      </c>
    </row>
    <row r="405" spans="1:8" x14ac:dyDescent="0.2">
      <c r="A405" s="7">
        <v>1128345</v>
      </c>
      <c r="B405" s="7" t="s">
        <v>15817</v>
      </c>
      <c r="C405" s="8">
        <v>42542</v>
      </c>
      <c r="D405" s="7" t="s">
        <v>957</v>
      </c>
      <c r="E405" s="7" t="s">
        <v>15830</v>
      </c>
      <c r="F405" s="7" t="s">
        <v>15819</v>
      </c>
      <c r="G405" s="7" t="s">
        <v>15820</v>
      </c>
      <c r="H405" s="7" t="s">
        <v>15840</v>
      </c>
    </row>
    <row r="406" spans="1:8" x14ac:dyDescent="0.2">
      <c r="A406" s="7">
        <v>1128346</v>
      </c>
      <c r="B406" s="7" t="s">
        <v>15817</v>
      </c>
      <c r="C406" s="8">
        <v>42542</v>
      </c>
      <c r="D406" s="7" t="s">
        <v>957</v>
      </c>
      <c r="E406" s="7" t="s">
        <v>15830</v>
      </c>
      <c r="F406" s="7" t="s">
        <v>15819</v>
      </c>
      <c r="G406" s="7" t="s">
        <v>15820</v>
      </c>
      <c r="H406" s="7" t="s">
        <v>15840</v>
      </c>
    </row>
    <row r="407" spans="1:8" x14ac:dyDescent="0.2">
      <c r="A407" s="7">
        <v>1128347</v>
      </c>
      <c r="B407" s="7" t="s">
        <v>15817</v>
      </c>
      <c r="C407" s="8">
        <v>42542</v>
      </c>
      <c r="D407" s="7" t="s">
        <v>957</v>
      </c>
      <c r="E407" s="7" t="s">
        <v>15830</v>
      </c>
      <c r="F407" s="7" t="s">
        <v>15819</v>
      </c>
      <c r="G407" s="7" t="s">
        <v>15820</v>
      </c>
      <c r="H407" s="7" t="s">
        <v>15851</v>
      </c>
    </row>
    <row r="408" spans="1:8" x14ac:dyDescent="0.2">
      <c r="A408" s="7">
        <v>1128348</v>
      </c>
      <c r="B408" s="7" t="s">
        <v>15817</v>
      </c>
      <c r="C408" s="8">
        <v>42542</v>
      </c>
      <c r="D408" s="7" t="s">
        <v>957</v>
      </c>
      <c r="E408" s="7" t="s">
        <v>15830</v>
      </c>
      <c r="F408" s="7" t="s">
        <v>15819</v>
      </c>
      <c r="G408" s="7" t="s">
        <v>15820</v>
      </c>
      <c r="H408" s="7" t="s">
        <v>15840</v>
      </c>
    </row>
    <row r="409" spans="1:8" x14ac:dyDescent="0.2">
      <c r="A409" s="7">
        <v>1128349</v>
      </c>
      <c r="B409" s="7" t="s">
        <v>15817</v>
      </c>
      <c r="C409" s="8">
        <v>42542</v>
      </c>
      <c r="D409" s="7" t="s">
        <v>957</v>
      </c>
      <c r="E409" s="7" t="s">
        <v>15830</v>
      </c>
      <c r="F409" s="7" t="s">
        <v>15819</v>
      </c>
      <c r="G409" s="7" t="s">
        <v>15842</v>
      </c>
      <c r="H409" s="7" t="s">
        <v>15852</v>
      </c>
    </row>
    <row r="410" spans="1:8" x14ac:dyDescent="0.2">
      <c r="A410" s="7">
        <v>1128350</v>
      </c>
      <c r="B410" s="7" t="s">
        <v>15817</v>
      </c>
      <c r="C410" s="8">
        <v>42542</v>
      </c>
      <c r="D410" s="7" t="s">
        <v>957</v>
      </c>
      <c r="E410" s="7" t="s">
        <v>15830</v>
      </c>
      <c r="F410" s="7" t="s">
        <v>15819</v>
      </c>
      <c r="G410" s="7" t="s">
        <v>15820</v>
      </c>
      <c r="H410" s="7" t="s">
        <v>15851</v>
      </c>
    </row>
    <row r="411" spans="1:8" x14ac:dyDescent="0.2">
      <c r="A411" s="7">
        <v>1128351</v>
      </c>
      <c r="B411" s="7" t="s">
        <v>15817</v>
      </c>
      <c r="C411" s="8">
        <v>42542</v>
      </c>
      <c r="D411" s="7" t="s">
        <v>957</v>
      </c>
      <c r="E411" s="7" t="s">
        <v>15830</v>
      </c>
      <c r="F411" s="7" t="s">
        <v>15819</v>
      </c>
      <c r="G411" s="7" t="s">
        <v>15820</v>
      </c>
      <c r="H411" s="7" t="s">
        <v>15851</v>
      </c>
    </row>
    <row r="412" spans="1:8" x14ac:dyDescent="0.2">
      <c r="A412" s="7">
        <v>1128352</v>
      </c>
      <c r="B412" s="7" t="s">
        <v>15817</v>
      </c>
      <c r="C412" s="8">
        <v>42542</v>
      </c>
      <c r="D412" s="7" t="s">
        <v>957</v>
      </c>
      <c r="E412" s="7" t="s">
        <v>15830</v>
      </c>
      <c r="F412" s="7" t="s">
        <v>15819</v>
      </c>
      <c r="G412" s="7" t="s">
        <v>15820</v>
      </c>
      <c r="H412" s="7" t="s">
        <v>15840</v>
      </c>
    </row>
    <row r="413" spans="1:8" x14ac:dyDescent="0.2">
      <c r="A413" s="7">
        <v>1128353</v>
      </c>
      <c r="B413" s="7" t="s">
        <v>15817</v>
      </c>
      <c r="C413" s="8">
        <v>42542</v>
      </c>
      <c r="D413" s="7" t="s">
        <v>957</v>
      </c>
      <c r="E413" s="7" t="s">
        <v>15830</v>
      </c>
      <c r="F413" s="7" t="s">
        <v>15819</v>
      </c>
      <c r="G413" s="7" t="s">
        <v>15820</v>
      </c>
      <c r="H413" s="7" t="s">
        <v>15840</v>
      </c>
    </row>
    <row r="414" spans="1:8" x14ac:dyDescent="0.2">
      <c r="A414" s="7">
        <v>1128354</v>
      </c>
      <c r="B414" s="7" t="s">
        <v>15817</v>
      </c>
      <c r="C414" s="8">
        <v>42542</v>
      </c>
      <c r="D414" s="7" t="s">
        <v>957</v>
      </c>
      <c r="E414" s="7" t="s">
        <v>15830</v>
      </c>
      <c r="F414" s="7" t="s">
        <v>15819</v>
      </c>
      <c r="G414" s="7" t="s">
        <v>15820</v>
      </c>
      <c r="H414" s="7" t="s">
        <v>15840</v>
      </c>
    </row>
    <row r="415" spans="1:8" x14ac:dyDescent="0.2">
      <c r="A415" s="7">
        <v>1128355</v>
      </c>
      <c r="B415" s="7" t="s">
        <v>15817</v>
      </c>
      <c r="C415" s="8">
        <v>42542</v>
      </c>
      <c r="D415" s="7" t="s">
        <v>957</v>
      </c>
      <c r="E415" s="7" t="s">
        <v>15830</v>
      </c>
      <c r="F415" s="7" t="s">
        <v>15819</v>
      </c>
      <c r="G415" s="7" t="s">
        <v>15842</v>
      </c>
      <c r="H415" s="7" t="s">
        <v>15852</v>
      </c>
    </row>
    <row r="416" spans="1:8" x14ac:dyDescent="0.2">
      <c r="A416" s="7">
        <v>1128356</v>
      </c>
      <c r="B416" s="7" t="s">
        <v>15817</v>
      </c>
      <c r="C416" s="8">
        <v>42542</v>
      </c>
      <c r="D416" s="7" t="s">
        <v>957</v>
      </c>
      <c r="E416" s="7" t="s">
        <v>15830</v>
      </c>
      <c r="F416" s="7" t="s">
        <v>15819</v>
      </c>
      <c r="G416" s="7" t="s">
        <v>15820</v>
      </c>
      <c r="H416" s="7" t="s">
        <v>15851</v>
      </c>
    </row>
    <row r="417" spans="1:8" x14ac:dyDescent="0.2">
      <c r="A417" s="7">
        <v>1128357</v>
      </c>
      <c r="B417" s="7" t="s">
        <v>15817</v>
      </c>
      <c r="C417" s="8">
        <v>42542</v>
      </c>
      <c r="D417" s="7" t="s">
        <v>957</v>
      </c>
      <c r="E417" s="7" t="s">
        <v>15830</v>
      </c>
      <c r="F417" s="7" t="s">
        <v>15819</v>
      </c>
      <c r="G417" s="7" t="s">
        <v>15820</v>
      </c>
      <c r="H417" s="7" t="s">
        <v>15851</v>
      </c>
    </row>
    <row r="418" spans="1:8" x14ac:dyDescent="0.2">
      <c r="A418" s="7">
        <v>1128358</v>
      </c>
      <c r="B418" s="7" t="s">
        <v>15817</v>
      </c>
      <c r="C418" s="8">
        <v>42542</v>
      </c>
      <c r="D418" s="7" t="s">
        <v>957</v>
      </c>
      <c r="E418" s="7" t="s">
        <v>15830</v>
      </c>
      <c r="F418" s="7" t="s">
        <v>15819</v>
      </c>
      <c r="G418" s="7" t="s">
        <v>15820</v>
      </c>
      <c r="H418" s="7" t="s">
        <v>15840</v>
      </c>
    </row>
    <row r="419" spans="1:8" x14ac:dyDescent="0.2">
      <c r="A419" s="7">
        <v>1128359</v>
      </c>
      <c r="B419" s="7" t="s">
        <v>15817</v>
      </c>
      <c r="C419" s="8">
        <v>42542</v>
      </c>
      <c r="D419" s="7" t="s">
        <v>957</v>
      </c>
      <c r="E419" s="7" t="s">
        <v>15830</v>
      </c>
      <c r="F419" s="7" t="s">
        <v>15819</v>
      </c>
      <c r="G419" s="7" t="s">
        <v>15820</v>
      </c>
      <c r="H419" s="7" t="s">
        <v>15849</v>
      </c>
    </row>
    <row r="420" spans="1:8" x14ac:dyDescent="0.2">
      <c r="A420" s="7">
        <v>1128360</v>
      </c>
      <c r="B420" s="7" t="s">
        <v>15817</v>
      </c>
      <c r="C420" s="8">
        <v>42542</v>
      </c>
      <c r="D420" s="7" t="s">
        <v>957</v>
      </c>
      <c r="E420" s="7" t="s">
        <v>15830</v>
      </c>
      <c r="F420" s="7" t="s">
        <v>15819</v>
      </c>
      <c r="G420" s="7" t="s">
        <v>15820</v>
      </c>
      <c r="H420" s="7" t="s">
        <v>15840</v>
      </c>
    </row>
    <row r="421" spans="1:8" x14ac:dyDescent="0.2">
      <c r="A421" s="7">
        <v>1128361</v>
      </c>
      <c r="B421" s="7" t="s">
        <v>15817</v>
      </c>
      <c r="C421" s="8">
        <v>42542</v>
      </c>
      <c r="D421" s="7" t="s">
        <v>957</v>
      </c>
      <c r="E421" s="7" t="s">
        <v>15830</v>
      </c>
      <c r="F421" s="7" t="s">
        <v>15819</v>
      </c>
      <c r="G421" s="7" t="s">
        <v>15820</v>
      </c>
      <c r="H421" s="7" t="s">
        <v>15840</v>
      </c>
    </row>
    <row r="422" spans="1:8" x14ac:dyDescent="0.2">
      <c r="A422" s="7">
        <v>1128362</v>
      </c>
      <c r="B422" s="7" t="s">
        <v>15817</v>
      </c>
      <c r="C422" s="8">
        <v>42542</v>
      </c>
      <c r="D422" s="7" t="s">
        <v>957</v>
      </c>
      <c r="E422" s="7" t="s">
        <v>15830</v>
      </c>
      <c r="F422" s="7" t="s">
        <v>15819</v>
      </c>
      <c r="G422" s="7" t="s">
        <v>15820</v>
      </c>
      <c r="H422" s="7" t="s">
        <v>15840</v>
      </c>
    </row>
    <row r="423" spans="1:8" x14ac:dyDescent="0.2">
      <c r="A423" s="7">
        <v>1128363</v>
      </c>
      <c r="B423" s="7" t="s">
        <v>15817</v>
      </c>
      <c r="C423" s="8">
        <v>42542</v>
      </c>
      <c r="D423" s="7" t="s">
        <v>957</v>
      </c>
      <c r="E423" s="7" t="s">
        <v>15830</v>
      </c>
      <c r="F423" s="7" t="s">
        <v>15819</v>
      </c>
      <c r="G423" s="7" t="s">
        <v>15820</v>
      </c>
      <c r="H423" s="7" t="s">
        <v>15840</v>
      </c>
    </row>
    <row r="424" spans="1:8" x14ac:dyDescent="0.2">
      <c r="A424" s="7">
        <v>1128364</v>
      </c>
      <c r="B424" s="7" t="s">
        <v>15817</v>
      </c>
      <c r="C424" s="8">
        <v>42542</v>
      </c>
      <c r="D424" s="7" t="s">
        <v>957</v>
      </c>
      <c r="E424" s="7" t="s">
        <v>15830</v>
      </c>
      <c r="F424" s="7" t="s">
        <v>15819</v>
      </c>
      <c r="G424" s="7" t="s">
        <v>15820</v>
      </c>
      <c r="H424" s="7" t="s">
        <v>15840</v>
      </c>
    </row>
    <row r="425" spans="1:8" x14ac:dyDescent="0.2">
      <c r="A425" s="7">
        <v>1128365</v>
      </c>
      <c r="B425" s="7" t="s">
        <v>15817</v>
      </c>
      <c r="C425" s="8">
        <v>42542</v>
      </c>
      <c r="D425" s="7" t="s">
        <v>957</v>
      </c>
      <c r="E425" s="7" t="s">
        <v>15830</v>
      </c>
      <c r="F425" s="7" t="s">
        <v>15819</v>
      </c>
      <c r="G425" s="7" t="s">
        <v>15820</v>
      </c>
      <c r="H425" s="7" t="s">
        <v>15840</v>
      </c>
    </row>
    <row r="426" spans="1:8" x14ac:dyDescent="0.2">
      <c r="A426" s="7">
        <v>1128366</v>
      </c>
      <c r="B426" s="7" t="s">
        <v>15817</v>
      </c>
      <c r="C426" s="8">
        <v>42542</v>
      </c>
      <c r="D426" s="7" t="s">
        <v>957</v>
      </c>
      <c r="E426" s="7" t="s">
        <v>15830</v>
      </c>
      <c r="F426" s="7" t="s">
        <v>15819</v>
      </c>
      <c r="G426" s="7" t="s">
        <v>15820</v>
      </c>
      <c r="H426" s="7" t="s">
        <v>15840</v>
      </c>
    </row>
    <row r="427" spans="1:8" x14ac:dyDescent="0.2">
      <c r="A427" s="7">
        <v>1128367</v>
      </c>
      <c r="B427" s="7" t="s">
        <v>15817</v>
      </c>
      <c r="C427" s="8">
        <v>42542</v>
      </c>
      <c r="D427" s="7" t="s">
        <v>957</v>
      </c>
      <c r="E427" s="7" t="s">
        <v>15830</v>
      </c>
      <c r="F427" s="7" t="s">
        <v>15819</v>
      </c>
      <c r="G427" s="7" t="s">
        <v>15820</v>
      </c>
      <c r="H427" s="7" t="s">
        <v>15840</v>
      </c>
    </row>
    <row r="428" spans="1:8" x14ac:dyDescent="0.2">
      <c r="A428" s="7">
        <v>1128368</v>
      </c>
      <c r="B428" s="7" t="s">
        <v>15817</v>
      </c>
      <c r="C428" s="8">
        <v>42542</v>
      </c>
      <c r="D428" s="7" t="s">
        <v>957</v>
      </c>
      <c r="E428" s="7" t="s">
        <v>15830</v>
      </c>
      <c r="F428" s="7" t="s">
        <v>15819</v>
      </c>
      <c r="G428" s="7" t="s">
        <v>15820</v>
      </c>
      <c r="H428" s="7" t="s">
        <v>15840</v>
      </c>
    </row>
    <row r="429" spans="1:8" x14ac:dyDescent="0.2">
      <c r="A429" s="7">
        <v>1128369</v>
      </c>
      <c r="B429" s="7" t="s">
        <v>15817</v>
      </c>
      <c r="C429" s="8">
        <v>42542</v>
      </c>
      <c r="D429" s="7" t="s">
        <v>957</v>
      </c>
      <c r="E429" s="7" t="s">
        <v>15830</v>
      </c>
      <c r="F429" s="7" t="s">
        <v>15819</v>
      </c>
      <c r="G429" s="7" t="s">
        <v>15842</v>
      </c>
      <c r="H429" s="7" t="s">
        <v>15852</v>
      </c>
    </row>
    <row r="430" spans="1:8" x14ac:dyDescent="0.2">
      <c r="A430" s="7">
        <v>1128370</v>
      </c>
      <c r="B430" s="7" t="s">
        <v>15817</v>
      </c>
      <c r="C430" s="8">
        <v>42542</v>
      </c>
      <c r="D430" s="7" t="s">
        <v>957</v>
      </c>
      <c r="E430" s="7" t="s">
        <v>15830</v>
      </c>
      <c r="F430" s="7" t="s">
        <v>15819</v>
      </c>
      <c r="G430" s="7" t="s">
        <v>15842</v>
      </c>
      <c r="H430" s="7" t="s">
        <v>15852</v>
      </c>
    </row>
    <row r="431" spans="1:8" x14ac:dyDescent="0.2">
      <c r="A431" s="7">
        <v>1128371</v>
      </c>
      <c r="B431" s="7" t="s">
        <v>15817</v>
      </c>
      <c r="C431" s="8">
        <v>42542</v>
      </c>
      <c r="D431" s="7" t="s">
        <v>957</v>
      </c>
      <c r="E431" s="7" t="s">
        <v>15830</v>
      </c>
      <c r="F431" s="7" t="s">
        <v>15819</v>
      </c>
      <c r="G431" s="7" t="s">
        <v>15820</v>
      </c>
      <c r="H431" s="7" t="s">
        <v>15840</v>
      </c>
    </row>
    <row r="432" spans="1:8" x14ac:dyDescent="0.2">
      <c r="A432" s="7">
        <v>1128372</v>
      </c>
      <c r="B432" s="7" t="s">
        <v>15817</v>
      </c>
      <c r="C432" s="8">
        <v>42542</v>
      </c>
      <c r="D432" s="7" t="s">
        <v>957</v>
      </c>
      <c r="E432" s="7" t="s">
        <v>15830</v>
      </c>
      <c r="F432" s="7" t="s">
        <v>15819</v>
      </c>
      <c r="G432" s="7" t="s">
        <v>15820</v>
      </c>
      <c r="H432" s="7" t="s">
        <v>15840</v>
      </c>
    </row>
    <row r="433" spans="1:8" x14ac:dyDescent="0.2">
      <c r="A433" s="7">
        <v>1128373</v>
      </c>
      <c r="B433" s="7" t="s">
        <v>15817</v>
      </c>
      <c r="C433" s="8">
        <v>42542</v>
      </c>
      <c r="D433" s="7" t="s">
        <v>957</v>
      </c>
      <c r="E433" s="7" t="s">
        <v>15830</v>
      </c>
      <c r="F433" s="7" t="s">
        <v>15819</v>
      </c>
      <c r="G433" s="7" t="s">
        <v>15820</v>
      </c>
      <c r="H433" s="7" t="s">
        <v>15840</v>
      </c>
    </row>
    <row r="434" spans="1:8" x14ac:dyDescent="0.2">
      <c r="A434" s="7">
        <v>1128374</v>
      </c>
      <c r="B434" s="7" t="s">
        <v>15817</v>
      </c>
      <c r="C434" s="8">
        <v>42542</v>
      </c>
      <c r="D434" s="7" t="s">
        <v>957</v>
      </c>
      <c r="E434" s="7" t="s">
        <v>15830</v>
      </c>
      <c r="F434" s="7" t="s">
        <v>15819</v>
      </c>
      <c r="G434" s="7" t="s">
        <v>15820</v>
      </c>
      <c r="H434" s="7" t="s">
        <v>15840</v>
      </c>
    </row>
    <row r="435" spans="1:8" x14ac:dyDescent="0.2">
      <c r="A435" s="7">
        <v>1128375</v>
      </c>
      <c r="B435" s="7" t="s">
        <v>15817</v>
      </c>
      <c r="C435" s="8">
        <v>42542</v>
      </c>
      <c r="D435" s="7" t="s">
        <v>957</v>
      </c>
      <c r="E435" s="7" t="s">
        <v>15830</v>
      </c>
      <c r="F435" s="7" t="s">
        <v>15819</v>
      </c>
      <c r="G435" s="7" t="s">
        <v>15820</v>
      </c>
      <c r="H435" s="7" t="s">
        <v>15840</v>
      </c>
    </row>
    <row r="436" spans="1:8" x14ac:dyDescent="0.2">
      <c r="A436" s="7">
        <v>1128376</v>
      </c>
      <c r="B436" s="7" t="s">
        <v>15817</v>
      </c>
      <c r="C436" s="8">
        <v>42542</v>
      </c>
      <c r="D436" s="7" t="s">
        <v>957</v>
      </c>
      <c r="E436" s="7" t="s">
        <v>15830</v>
      </c>
      <c r="F436" s="7" t="s">
        <v>15819</v>
      </c>
      <c r="G436" s="7" t="s">
        <v>15820</v>
      </c>
      <c r="H436" s="7" t="s">
        <v>15851</v>
      </c>
    </row>
    <row r="437" spans="1:8" x14ac:dyDescent="0.2">
      <c r="A437" s="7">
        <v>1128377</v>
      </c>
      <c r="B437" s="7" t="s">
        <v>15817</v>
      </c>
      <c r="C437" s="8">
        <v>42542</v>
      </c>
      <c r="D437" s="7" t="s">
        <v>957</v>
      </c>
      <c r="E437" s="7" t="s">
        <v>15830</v>
      </c>
      <c r="F437" s="7" t="s">
        <v>15819</v>
      </c>
      <c r="G437" s="7" t="s">
        <v>15820</v>
      </c>
      <c r="H437" s="7" t="s">
        <v>15840</v>
      </c>
    </row>
    <row r="438" spans="1:8" x14ac:dyDescent="0.2">
      <c r="A438" s="7">
        <v>1128378</v>
      </c>
      <c r="B438" s="7" t="s">
        <v>15817</v>
      </c>
      <c r="C438" s="8">
        <v>42542</v>
      </c>
      <c r="D438" s="7" t="s">
        <v>957</v>
      </c>
      <c r="E438" s="7" t="s">
        <v>15830</v>
      </c>
      <c r="F438" s="7" t="s">
        <v>15819</v>
      </c>
      <c r="G438" s="7" t="s">
        <v>15820</v>
      </c>
      <c r="H438" s="7" t="s">
        <v>15840</v>
      </c>
    </row>
    <row r="439" spans="1:8" x14ac:dyDescent="0.2">
      <c r="A439" s="7">
        <v>1128379</v>
      </c>
      <c r="B439" s="7" t="s">
        <v>15817</v>
      </c>
      <c r="C439" s="8">
        <v>42542</v>
      </c>
      <c r="D439" s="7" t="s">
        <v>957</v>
      </c>
      <c r="E439" s="7" t="s">
        <v>15830</v>
      </c>
      <c r="F439" s="7" t="s">
        <v>15819</v>
      </c>
      <c r="G439" s="7" t="s">
        <v>15820</v>
      </c>
      <c r="H439" s="7" t="s">
        <v>15840</v>
      </c>
    </row>
    <row r="440" spans="1:8" x14ac:dyDescent="0.2">
      <c r="A440" s="7">
        <v>1128380</v>
      </c>
      <c r="B440" s="7" t="s">
        <v>15817</v>
      </c>
      <c r="C440" s="8">
        <v>42542</v>
      </c>
      <c r="D440" s="7" t="s">
        <v>957</v>
      </c>
      <c r="E440" s="7" t="s">
        <v>15830</v>
      </c>
      <c r="F440" s="7" t="s">
        <v>15819</v>
      </c>
      <c r="G440" s="7" t="s">
        <v>15820</v>
      </c>
      <c r="H440" s="7" t="s">
        <v>15851</v>
      </c>
    </row>
    <row r="441" spans="1:8" x14ac:dyDescent="0.2">
      <c r="A441" s="7">
        <v>1128381</v>
      </c>
      <c r="B441" s="7" t="s">
        <v>15817</v>
      </c>
      <c r="C441" s="8">
        <v>42542</v>
      </c>
      <c r="D441" s="7" t="s">
        <v>957</v>
      </c>
      <c r="E441" s="7" t="s">
        <v>15830</v>
      </c>
      <c r="F441" s="7" t="s">
        <v>15819</v>
      </c>
      <c r="G441" s="7" t="s">
        <v>15820</v>
      </c>
      <c r="H441" s="7" t="s">
        <v>15840</v>
      </c>
    </row>
    <row r="442" spans="1:8" x14ac:dyDescent="0.2">
      <c r="A442" s="7">
        <v>1128382</v>
      </c>
      <c r="B442" s="7" t="s">
        <v>15817</v>
      </c>
      <c r="C442" s="8">
        <v>42542</v>
      </c>
      <c r="D442" s="7" t="s">
        <v>957</v>
      </c>
      <c r="E442" s="7" t="s">
        <v>15830</v>
      </c>
      <c r="F442" s="7" t="s">
        <v>15819</v>
      </c>
      <c r="G442" s="7" t="s">
        <v>15820</v>
      </c>
      <c r="H442" s="7" t="s">
        <v>15840</v>
      </c>
    </row>
    <row r="443" spans="1:8" x14ac:dyDescent="0.2">
      <c r="A443" s="7">
        <v>1128383</v>
      </c>
      <c r="B443" s="7" t="s">
        <v>15817</v>
      </c>
      <c r="C443" s="8">
        <v>42542</v>
      </c>
      <c r="D443" s="7" t="s">
        <v>957</v>
      </c>
      <c r="E443" s="7" t="s">
        <v>15830</v>
      </c>
      <c r="F443" s="7" t="s">
        <v>15819</v>
      </c>
      <c r="G443" s="7" t="s">
        <v>15820</v>
      </c>
      <c r="H443" s="7" t="s">
        <v>15840</v>
      </c>
    </row>
    <row r="444" spans="1:8" x14ac:dyDescent="0.2">
      <c r="A444" s="7">
        <v>1128384</v>
      </c>
      <c r="B444" s="7" t="s">
        <v>15817</v>
      </c>
      <c r="C444" s="8">
        <v>42542</v>
      </c>
      <c r="D444" s="7" t="s">
        <v>957</v>
      </c>
      <c r="E444" s="7" t="s">
        <v>15830</v>
      </c>
      <c r="F444" s="7" t="s">
        <v>15819</v>
      </c>
      <c r="G444" s="7" t="s">
        <v>15820</v>
      </c>
      <c r="H444" s="7" t="s">
        <v>15840</v>
      </c>
    </row>
    <row r="445" spans="1:8" x14ac:dyDescent="0.2">
      <c r="A445" s="7">
        <v>1128385</v>
      </c>
      <c r="B445" s="7" t="s">
        <v>15817</v>
      </c>
      <c r="C445" s="8">
        <v>42542</v>
      </c>
      <c r="D445" s="7" t="s">
        <v>957</v>
      </c>
      <c r="E445" s="7" t="s">
        <v>15830</v>
      </c>
      <c r="F445" s="7" t="s">
        <v>15819</v>
      </c>
      <c r="G445" s="7" t="s">
        <v>15820</v>
      </c>
      <c r="H445" s="7" t="s">
        <v>15851</v>
      </c>
    </row>
    <row r="446" spans="1:8" x14ac:dyDescent="0.2">
      <c r="A446" s="7">
        <v>1128386</v>
      </c>
      <c r="B446" s="7" t="s">
        <v>15817</v>
      </c>
      <c r="C446" s="8">
        <v>42542</v>
      </c>
      <c r="D446" s="7" t="s">
        <v>957</v>
      </c>
      <c r="E446" s="7" t="s">
        <v>15830</v>
      </c>
      <c r="F446" s="7" t="s">
        <v>15819</v>
      </c>
      <c r="G446" s="7" t="s">
        <v>15820</v>
      </c>
      <c r="H446" s="7" t="s">
        <v>15851</v>
      </c>
    </row>
    <row r="447" spans="1:8" x14ac:dyDescent="0.2">
      <c r="A447" s="7">
        <v>1128387</v>
      </c>
      <c r="B447" s="7" t="s">
        <v>15817</v>
      </c>
      <c r="C447" s="8">
        <v>42542</v>
      </c>
      <c r="D447" s="7" t="s">
        <v>957</v>
      </c>
      <c r="E447" s="7" t="s">
        <v>15830</v>
      </c>
      <c r="F447" s="7" t="s">
        <v>15819</v>
      </c>
      <c r="G447" s="7" t="s">
        <v>15820</v>
      </c>
      <c r="H447" s="7" t="s">
        <v>15851</v>
      </c>
    </row>
    <row r="448" spans="1:8" x14ac:dyDescent="0.2">
      <c r="A448" s="7">
        <v>1128464</v>
      </c>
      <c r="B448" s="7" t="s">
        <v>15817</v>
      </c>
      <c r="C448" s="8">
        <v>42550</v>
      </c>
      <c r="D448" s="7" t="s">
        <v>957</v>
      </c>
      <c r="E448" s="7" t="s">
        <v>15830</v>
      </c>
      <c r="F448" s="7" t="s">
        <v>15841</v>
      </c>
      <c r="G448" s="7" t="s">
        <v>15850</v>
      </c>
      <c r="H448" s="7" t="s">
        <v>15832</v>
      </c>
    </row>
    <row r="449" spans="1:8" x14ac:dyDescent="0.2">
      <c r="A449" s="7">
        <v>1128465</v>
      </c>
      <c r="B449" s="7" t="s">
        <v>15817</v>
      </c>
      <c r="C449" s="8">
        <v>42550</v>
      </c>
      <c r="D449" s="7" t="s">
        <v>957</v>
      </c>
      <c r="E449" s="7" t="s">
        <v>15830</v>
      </c>
      <c r="F449" s="7" t="s">
        <v>15841</v>
      </c>
      <c r="G449" s="7" t="s">
        <v>15854</v>
      </c>
      <c r="H449" s="7" t="s">
        <v>15832</v>
      </c>
    </row>
    <row r="450" spans="1:8" x14ac:dyDescent="0.2">
      <c r="A450" s="7">
        <v>1128466</v>
      </c>
      <c r="B450" s="7" t="s">
        <v>15817</v>
      </c>
      <c r="C450" s="8">
        <v>42550</v>
      </c>
      <c r="D450" s="7" t="s">
        <v>957</v>
      </c>
      <c r="E450" s="7" t="s">
        <v>15830</v>
      </c>
      <c r="F450" s="7" t="s">
        <v>15841</v>
      </c>
      <c r="G450" s="7" t="s">
        <v>15854</v>
      </c>
      <c r="H450" s="7" t="s">
        <v>15832</v>
      </c>
    </row>
    <row r="451" spans="1:8" x14ac:dyDescent="0.2">
      <c r="A451" s="7">
        <v>1128467</v>
      </c>
      <c r="B451" s="7" t="s">
        <v>15817</v>
      </c>
      <c r="C451" s="8">
        <v>42550</v>
      </c>
      <c r="D451" s="7" t="s">
        <v>957</v>
      </c>
      <c r="E451" s="7" t="s">
        <v>15830</v>
      </c>
      <c r="F451" s="7" t="s">
        <v>15841</v>
      </c>
      <c r="G451" s="7" t="s">
        <v>15854</v>
      </c>
      <c r="H451" s="7" t="s">
        <v>15832</v>
      </c>
    </row>
    <row r="452" spans="1:8" x14ac:dyDescent="0.2">
      <c r="A452" s="7">
        <v>1128468</v>
      </c>
      <c r="B452" s="7" t="s">
        <v>15817</v>
      </c>
      <c r="C452" s="8">
        <v>42550</v>
      </c>
      <c r="D452" s="7" t="s">
        <v>957</v>
      </c>
      <c r="E452" s="7" t="s">
        <v>15830</v>
      </c>
      <c r="F452" s="7" t="s">
        <v>15841</v>
      </c>
      <c r="G452" s="7" t="s">
        <v>15850</v>
      </c>
      <c r="H452" s="7" t="s">
        <v>15832</v>
      </c>
    </row>
    <row r="453" spans="1:8" x14ac:dyDescent="0.2">
      <c r="A453" s="7">
        <v>1128469</v>
      </c>
      <c r="B453" s="7" t="s">
        <v>15817</v>
      </c>
      <c r="C453" s="8">
        <v>42550</v>
      </c>
      <c r="D453" s="7" t="s">
        <v>957</v>
      </c>
      <c r="E453" s="7" t="s">
        <v>15830</v>
      </c>
      <c r="F453" s="7" t="s">
        <v>15841</v>
      </c>
      <c r="G453" s="7" t="s">
        <v>15854</v>
      </c>
      <c r="H453" s="7" t="s">
        <v>15832</v>
      </c>
    </row>
    <row r="454" spans="1:8" x14ac:dyDescent="0.2">
      <c r="A454" s="7">
        <v>1128470</v>
      </c>
      <c r="B454" s="7" t="s">
        <v>15817</v>
      </c>
      <c r="C454" s="8">
        <v>42550</v>
      </c>
      <c r="D454" s="7" t="s">
        <v>957</v>
      </c>
      <c r="E454" s="7" t="s">
        <v>15830</v>
      </c>
      <c r="F454" s="7" t="s">
        <v>15841</v>
      </c>
      <c r="G454" s="7" t="s">
        <v>15854</v>
      </c>
      <c r="H454" s="7" t="s">
        <v>15832</v>
      </c>
    </row>
    <row r="455" spans="1:8" x14ac:dyDescent="0.2">
      <c r="A455" s="7">
        <v>1128471</v>
      </c>
      <c r="B455" s="7" t="s">
        <v>15817</v>
      </c>
      <c r="C455" s="8">
        <v>42550</v>
      </c>
      <c r="D455" s="7" t="s">
        <v>957</v>
      </c>
      <c r="E455" s="7" t="s">
        <v>15830</v>
      </c>
      <c r="F455" s="7" t="s">
        <v>15841</v>
      </c>
      <c r="G455" s="7" t="s">
        <v>15854</v>
      </c>
      <c r="H455" s="7" t="s">
        <v>15832</v>
      </c>
    </row>
    <row r="456" spans="1:8" x14ac:dyDescent="0.2">
      <c r="A456" s="7">
        <v>1128472</v>
      </c>
      <c r="B456" s="7" t="s">
        <v>15817</v>
      </c>
      <c r="C456" s="8">
        <v>42550</v>
      </c>
      <c r="D456" s="7" t="s">
        <v>957</v>
      </c>
      <c r="E456" s="7" t="s">
        <v>15830</v>
      </c>
      <c r="F456" s="7" t="s">
        <v>15841</v>
      </c>
      <c r="G456" s="7" t="s">
        <v>15854</v>
      </c>
      <c r="H456" s="7" t="s">
        <v>15832</v>
      </c>
    </row>
    <row r="457" spans="1:8" x14ac:dyDescent="0.2">
      <c r="A457" s="7">
        <v>1128473</v>
      </c>
      <c r="B457" s="7" t="s">
        <v>15817</v>
      </c>
      <c r="C457" s="8">
        <v>42550</v>
      </c>
      <c r="D457" s="7" t="s">
        <v>957</v>
      </c>
      <c r="E457" s="7" t="s">
        <v>15830</v>
      </c>
      <c r="F457" s="7" t="s">
        <v>15841</v>
      </c>
      <c r="G457" s="7" t="s">
        <v>15831</v>
      </c>
      <c r="H457" s="7" t="s">
        <v>15832</v>
      </c>
    </row>
    <row r="458" spans="1:8" x14ac:dyDescent="0.2">
      <c r="A458" s="7">
        <v>1128474</v>
      </c>
      <c r="B458" s="7" t="s">
        <v>15817</v>
      </c>
      <c r="C458" s="8">
        <v>42550</v>
      </c>
      <c r="D458" s="7" t="s">
        <v>957</v>
      </c>
      <c r="E458" s="7" t="s">
        <v>15830</v>
      </c>
      <c r="F458" s="7" t="s">
        <v>15841</v>
      </c>
      <c r="G458" s="7" t="s">
        <v>15854</v>
      </c>
      <c r="H458" s="7" t="s">
        <v>15832</v>
      </c>
    </row>
    <row r="459" spans="1:8" x14ac:dyDescent="0.2">
      <c r="A459" s="7">
        <v>1128475</v>
      </c>
      <c r="B459" s="7" t="s">
        <v>15817</v>
      </c>
      <c r="C459" s="8">
        <v>42550</v>
      </c>
      <c r="D459" s="7" t="s">
        <v>957</v>
      </c>
      <c r="E459" s="7" t="s">
        <v>15830</v>
      </c>
      <c r="F459" s="7" t="s">
        <v>15841</v>
      </c>
      <c r="G459" s="7" t="s">
        <v>15854</v>
      </c>
      <c r="H459" s="7" t="s">
        <v>15832</v>
      </c>
    </row>
    <row r="460" spans="1:8" x14ac:dyDescent="0.2">
      <c r="A460" s="7">
        <v>1128476</v>
      </c>
      <c r="B460" s="7" t="s">
        <v>15817</v>
      </c>
      <c r="C460" s="8">
        <v>42550</v>
      </c>
      <c r="D460" s="7" t="s">
        <v>957</v>
      </c>
      <c r="E460" s="7" t="s">
        <v>15830</v>
      </c>
      <c r="F460" s="7" t="s">
        <v>15841</v>
      </c>
      <c r="G460" s="7" t="s">
        <v>15854</v>
      </c>
      <c r="H460" s="7" t="s">
        <v>15832</v>
      </c>
    </row>
    <row r="461" spans="1:8" x14ac:dyDescent="0.2">
      <c r="A461" s="7">
        <v>1128477</v>
      </c>
      <c r="B461" s="7" t="s">
        <v>15817</v>
      </c>
      <c r="C461" s="8">
        <v>42550</v>
      </c>
      <c r="D461" s="7" t="s">
        <v>957</v>
      </c>
      <c r="E461" s="7" t="s">
        <v>15830</v>
      </c>
      <c r="F461" s="7" t="s">
        <v>15841</v>
      </c>
      <c r="G461" s="7" t="s">
        <v>15854</v>
      </c>
      <c r="H461" s="7" t="s">
        <v>15832</v>
      </c>
    </row>
    <row r="462" spans="1:8" x14ac:dyDescent="0.2">
      <c r="A462" s="7">
        <v>1128478</v>
      </c>
      <c r="B462" s="7" t="s">
        <v>15817</v>
      </c>
      <c r="C462" s="8">
        <v>42550</v>
      </c>
      <c r="D462" s="7" t="s">
        <v>957</v>
      </c>
      <c r="E462" s="7" t="s">
        <v>15830</v>
      </c>
      <c r="F462" s="7" t="s">
        <v>15841</v>
      </c>
      <c r="G462" s="7" t="s">
        <v>15854</v>
      </c>
      <c r="H462" s="7" t="s">
        <v>15832</v>
      </c>
    </row>
    <row r="463" spans="1:8" x14ac:dyDescent="0.2">
      <c r="A463" s="7">
        <v>1128479</v>
      </c>
      <c r="B463" s="7" t="s">
        <v>15817</v>
      </c>
      <c r="C463" s="8">
        <v>42550</v>
      </c>
      <c r="D463" s="7" t="s">
        <v>957</v>
      </c>
      <c r="E463" s="7" t="s">
        <v>15830</v>
      </c>
      <c r="F463" s="7" t="s">
        <v>15841</v>
      </c>
      <c r="G463" s="7" t="s">
        <v>15820</v>
      </c>
      <c r="H463" s="7" t="s">
        <v>15832</v>
      </c>
    </row>
    <row r="464" spans="1:8" x14ac:dyDescent="0.2">
      <c r="A464" s="7">
        <v>1128480</v>
      </c>
      <c r="B464" s="7" t="s">
        <v>15817</v>
      </c>
      <c r="C464" s="8">
        <v>42550</v>
      </c>
      <c r="D464" s="7" t="s">
        <v>957</v>
      </c>
      <c r="E464" s="7" t="s">
        <v>15830</v>
      </c>
      <c r="F464" s="7" t="s">
        <v>15841</v>
      </c>
      <c r="G464" s="7" t="s">
        <v>15833</v>
      </c>
      <c r="H464" s="7" t="s">
        <v>15832</v>
      </c>
    </row>
    <row r="465" spans="1:8" x14ac:dyDescent="0.2">
      <c r="A465" s="7">
        <v>1128481</v>
      </c>
      <c r="B465" s="7" t="s">
        <v>15817</v>
      </c>
      <c r="C465" s="8">
        <v>42550</v>
      </c>
      <c r="D465" s="7" t="s">
        <v>957</v>
      </c>
      <c r="E465" s="7" t="s">
        <v>15830</v>
      </c>
      <c r="F465" s="7" t="s">
        <v>15841</v>
      </c>
      <c r="G465" s="7" t="s">
        <v>15854</v>
      </c>
      <c r="H465" s="7" t="s">
        <v>15832</v>
      </c>
    </row>
    <row r="466" spans="1:8" x14ac:dyDescent="0.2">
      <c r="A466" s="7">
        <v>1128482</v>
      </c>
      <c r="B466" s="7" t="s">
        <v>15817</v>
      </c>
      <c r="C466" s="8">
        <v>42550</v>
      </c>
      <c r="D466" s="7" t="s">
        <v>957</v>
      </c>
      <c r="E466" s="7" t="s">
        <v>15830</v>
      </c>
      <c r="F466" s="7" t="s">
        <v>15841</v>
      </c>
      <c r="G466" s="7" t="s">
        <v>15854</v>
      </c>
      <c r="H466" s="7" t="s">
        <v>15832</v>
      </c>
    </row>
    <row r="467" spans="1:8" x14ac:dyDescent="0.2">
      <c r="A467" s="7">
        <v>1128483</v>
      </c>
      <c r="B467" s="7" t="s">
        <v>15817</v>
      </c>
      <c r="C467" s="8">
        <v>42550</v>
      </c>
      <c r="D467" s="7" t="s">
        <v>957</v>
      </c>
      <c r="E467" s="7" t="s">
        <v>15830</v>
      </c>
      <c r="F467" s="7" t="s">
        <v>15841</v>
      </c>
      <c r="G467" s="7" t="s">
        <v>15854</v>
      </c>
      <c r="H467" s="7" t="s">
        <v>15832</v>
      </c>
    </row>
    <row r="468" spans="1:8" x14ac:dyDescent="0.2">
      <c r="A468" s="7">
        <v>1128484</v>
      </c>
      <c r="B468" s="7" t="s">
        <v>15817</v>
      </c>
      <c r="C468" s="8">
        <v>42550</v>
      </c>
      <c r="D468" s="7" t="s">
        <v>957</v>
      </c>
      <c r="E468" s="7" t="s">
        <v>15830</v>
      </c>
      <c r="F468" s="7" t="s">
        <v>15841</v>
      </c>
      <c r="G468" s="7" t="s">
        <v>15854</v>
      </c>
      <c r="H468" s="7" t="s">
        <v>15832</v>
      </c>
    </row>
    <row r="469" spans="1:8" x14ac:dyDescent="0.2">
      <c r="A469" s="7">
        <v>1128485</v>
      </c>
      <c r="B469" s="7" t="s">
        <v>15817</v>
      </c>
      <c r="C469" s="8">
        <v>42550</v>
      </c>
      <c r="D469" s="7" t="s">
        <v>957</v>
      </c>
      <c r="E469" s="7" t="s">
        <v>15830</v>
      </c>
      <c r="F469" s="7" t="s">
        <v>15841</v>
      </c>
      <c r="G469" s="7" t="s">
        <v>15831</v>
      </c>
      <c r="H469" s="7" t="s">
        <v>15832</v>
      </c>
    </row>
    <row r="470" spans="1:8" x14ac:dyDescent="0.2">
      <c r="A470" s="7">
        <v>1128486</v>
      </c>
      <c r="B470" s="7" t="s">
        <v>15817</v>
      </c>
      <c r="C470" s="8">
        <v>42550</v>
      </c>
      <c r="D470" s="7" t="s">
        <v>957</v>
      </c>
      <c r="E470" s="7" t="s">
        <v>15830</v>
      </c>
      <c r="F470" s="7" t="s">
        <v>15841</v>
      </c>
      <c r="G470" s="7" t="s">
        <v>15854</v>
      </c>
      <c r="H470" s="7" t="s">
        <v>15832</v>
      </c>
    </row>
    <row r="471" spans="1:8" x14ac:dyDescent="0.2">
      <c r="A471" s="7">
        <v>1128506</v>
      </c>
      <c r="B471" s="7" t="s">
        <v>15817</v>
      </c>
      <c r="C471" s="8">
        <v>42552</v>
      </c>
      <c r="D471" s="7" t="s">
        <v>119</v>
      </c>
      <c r="E471" s="7" t="s">
        <v>15830</v>
      </c>
      <c r="F471" s="7" t="s">
        <v>15819</v>
      </c>
      <c r="G471" s="7" t="s">
        <v>15842</v>
      </c>
      <c r="H471" s="7" t="s">
        <v>15840</v>
      </c>
    </row>
    <row r="472" spans="1:8" x14ac:dyDescent="0.2">
      <c r="A472" s="7">
        <v>1128533</v>
      </c>
      <c r="B472" s="7" t="s">
        <v>15817</v>
      </c>
      <c r="C472" s="8">
        <v>42557</v>
      </c>
      <c r="D472" s="7" t="s">
        <v>2962</v>
      </c>
      <c r="E472" s="7" t="s">
        <v>15830</v>
      </c>
      <c r="F472" s="7" t="s">
        <v>15819</v>
      </c>
      <c r="G472" s="7" t="s">
        <v>15820</v>
      </c>
      <c r="H472" s="7" t="s">
        <v>15840</v>
      </c>
    </row>
    <row r="473" spans="1:8" x14ac:dyDescent="0.2">
      <c r="A473" s="7">
        <v>1128551</v>
      </c>
      <c r="B473" s="7" t="s">
        <v>15817</v>
      </c>
      <c r="C473" s="8">
        <v>42558</v>
      </c>
      <c r="D473" s="7" t="s">
        <v>2970</v>
      </c>
      <c r="E473" s="7" t="s">
        <v>15830</v>
      </c>
      <c r="F473" s="7" t="s">
        <v>15819</v>
      </c>
      <c r="G473" s="7" t="s">
        <v>15842</v>
      </c>
      <c r="H473" s="7" t="s">
        <v>15840</v>
      </c>
    </row>
    <row r="474" spans="1:8" x14ac:dyDescent="0.2">
      <c r="A474" s="7">
        <v>1128553</v>
      </c>
      <c r="B474" s="7" t="s">
        <v>15817</v>
      </c>
      <c r="C474" s="8">
        <v>42558</v>
      </c>
      <c r="D474" s="7" t="s">
        <v>957</v>
      </c>
      <c r="E474" s="7" t="s">
        <v>15830</v>
      </c>
      <c r="F474" s="7" t="s">
        <v>15819</v>
      </c>
      <c r="G474" s="7" t="s">
        <v>15842</v>
      </c>
      <c r="H474" s="7" t="s">
        <v>15852</v>
      </c>
    </row>
    <row r="475" spans="1:8" x14ac:dyDescent="0.2">
      <c r="A475" s="7">
        <v>1128554</v>
      </c>
      <c r="B475" s="7" t="s">
        <v>15817</v>
      </c>
      <c r="C475" s="8">
        <v>42558</v>
      </c>
      <c r="D475" s="7" t="s">
        <v>957</v>
      </c>
      <c r="E475" s="7" t="s">
        <v>15830</v>
      </c>
      <c r="F475" s="7" t="s">
        <v>15819</v>
      </c>
      <c r="G475" s="7" t="s">
        <v>15842</v>
      </c>
      <c r="H475" s="7" t="s">
        <v>15852</v>
      </c>
    </row>
    <row r="476" spans="1:8" x14ac:dyDescent="0.2">
      <c r="A476" s="7">
        <v>1128555</v>
      </c>
      <c r="B476" s="7" t="s">
        <v>15817</v>
      </c>
      <c r="C476" s="8">
        <v>42558</v>
      </c>
      <c r="D476" s="7" t="s">
        <v>957</v>
      </c>
      <c r="E476" s="7" t="s">
        <v>15830</v>
      </c>
      <c r="F476" s="7" t="s">
        <v>15819</v>
      </c>
      <c r="G476" s="7" t="s">
        <v>15820</v>
      </c>
      <c r="H476" s="7" t="s">
        <v>15852</v>
      </c>
    </row>
    <row r="477" spans="1:8" x14ac:dyDescent="0.2">
      <c r="A477" s="7">
        <v>1128556</v>
      </c>
      <c r="B477" s="7" t="s">
        <v>15817</v>
      </c>
      <c r="C477" s="8">
        <v>42558</v>
      </c>
      <c r="D477" s="7" t="s">
        <v>957</v>
      </c>
      <c r="E477" s="7" t="s">
        <v>15830</v>
      </c>
      <c r="F477" s="7" t="s">
        <v>15819</v>
      </c>
      <c r="G477" s="7" t="s">
        <v>15820</v>
      </c>
      <c r="H477" s="7" t="s">
        <v>15852</v>
      </c>
    </row>
    <row r="478" spans="1:8" x14ac:dyDescent="0.2">
      <c r="A478" s="7">
        <v>1128557</v>
      </c>
      <c r="B478" s="7" t="s">
        <v>15817</v>
      </c>
      <c r="C478" s="8">
        <v>42558</v>
      </c>
      <c r="D478" s="7" t="s">
        <v>957</v>
      </c>
      <c r="E478" s="7" t="s">
        <v>15830</v>
      </c>
      <c r="F478" s="7" t="s">
        <v>15819</v>
      </c>
      <c r="G478" s="7" t="s">
        <v>15820</v>
      </c>
      <c r="H478" s="7" t="s">
        <v>15852</v>
      </c>
    </row>
    <row r="479" spans="1:8" x14ac:dyDescent="0.2">
      <c r="A479" s="7">
        <v>1128558</v>
      </c>
      <c r="B479" s="7" t="s">
        <v>15817</v>
      </c>
      <c r="C479" s="8">
        <v>42558</v>
      </c>
      <c r="D479" s="7" t="s">
        <v>957</v>
      </c>
      <c r="E479" s="7" t="s">
        <v>15830</v>
      </c>
      <c r="F479" s="7" t="s">
        <v>15819</v>
      </c>
      <c r="G479" s="7" t="s">
        <v>15842</v>
      </c>
      <c r="H479" s="7" t="s">
        <v>15852</v>
      </c>
    </row>
    <row r="480" spans="1:8" x14ac:dyDescent="0.2">
      <c r="A480" s="7">
        <v>1128559</v>
      </c>
      <c r="B480" s="7" t="s">
        <v>15817</v>
      </c>
      <c r="C480" s="8">
        <v>42558</v>
      </c>
      <c r="D480" s="7" t="s">
        <v>957</v>
      </c>
      <c r="E480" s="7" t="s">
        <v>15830</v>
      </c>
      <c r="F480" s="7" t="s">
        <v>15819</v>
      </c>
      <c r="G480" s="7" t="s">
        <v>15820</v>
      </c>
      <c r="H480" s="7" t="s">
        <v>15852</v>
      </c>
    </row>
    <row r="481" spans="1:8" x14ac:dyDescent="0.2">
      <c r="A481" s="7">
        <v>1128560</v>
      </c>
      <c r="B481" s="7" t="s">
        <v>15817</v>
      </c>
      <c r="C481" s="8">
        <v>42558</v>
      </c>
      <c r="D481" s="7" t="s">
        <v>957</v>
      </c>
      <c r="E481" s="7" t="s">
        <v>15830</v>
      </c>
      <c r="F481" s="7" t="s">
        <v>15819</v>
      </c>
      <c r="G481" s="7" t="s">
        <v>15820</v>
      </c>
      <c r="H481" s="7" t="s">
        <v>15852</v>
      </c>
    </row>
    <row r="482" spans="1:8" x14ac:dyDescent="0.2">
      <c r="A482" s="7">
        <v>1128561</v>
      </c>
      <c r="B482" s="7" t="s">
        <v>15817</v>
      </c>
      <c r="C482" s="8">
        <v>42558</v>
      </c>
      <c r="D482" s="7" t="s">
        <v>957</v>
      </c>
      <c r="E482" s="7" t="s">
        <v>15830</v>
      </c>
      <c r="F482" s="7" t="s">
        <v>15819</v>
      </c>
      <c r="G482" s="7" t="s">
        <v>15842</v>
      </c>
      <c r="H482" s="7" t="s">
        <v>15852</v>
      </c>
    </row>
    <row r="483" spans="1:8" x14ac:dyDescent="0.2">
      <c r="A483" s="7">
        <v>1128562</v>
      </c>
      <c r="B483" s="7" t="s">
        <v>15817</v>
      </c>
      <c r="C483" s="8">
        <v>42558</v>
      </c>
      <c r="D483" s="7" t="s">
        <v>957</v>
      </c>
      <c r="E483" s="7" t="s">
        <v>15830</v>
      </c>
      <c r="F483" s="7" t="s">
        <v>15819</v>
      </c>
      <c r="G483" s="7" t="s">
        <v>15820</v>
      </c>
      <c r="H483" s="7" t="s">
        <v>15852</v>
      </c>
    </row>
    <row r="484" spans="1:8" x14ac:dyDescent="0.2">
      <c r="A484" s="7">
        <v>1128563</v>
      </c>
      <c r="B484" s="7" t="s">
        <v>15817</v>
      </c>
      <c r="C484" s="8">
        <v>42558</v>
      </c>
      <c r="D484" s="7" t="s">
        <v>957</v>
      </c>
      <c r="E484" s="7" t="s">
        <v>15830</v>
      </c>
      <c r="F484" s="7" t="s">
        <v>15819</v>
      </c>
      <c r="G484" s="7" t="s">
        <v>15820</v>
      </c>
      <c r="H484" s="7" t="s">
        <v>15852</v>
      </c>
    </row>
    <row r="485" spans="1:8" x14ac:dyDescent="0.2">
      <c r="A485" s="7">
        <v>1128564</v>
      </c>
      <c r="B485" s="7" t="s">
        <v>15817</v>
      </c>
      <c r="C485" s="8">
        <v>42558</v>
      </c>
      <c r="D485" s="7" t="s">
        <v>957</v>
      </c>
      <c r="E485" s="7" t="s">
        <v>15830</v>
      </c>
      <c r="F485" s="7" t="s">
        <v>15819</v>
      </c>
      <c r="G485" s="7" t="s">
        <v>15820</v>
      </c>
      <c r="H485" s="7" t="s">
        <v>15852</v>
      </c>
    </row>
    <row r="486" spans="1:8" x14ac:dyDescent="0.2">
      <c r="A486" s="7">
        <v>1128565</v>
      </c>
      <c r="B486" s="7" t="s">
        <v>15817</v>
      </c>
      <c r="C486" s="8">
        <v>42558</v>
      </c>
      <c r="D486" s="7" t="s">
        <v>957</v>
      </c>
      <c r="E486" s="7" t="s">
        <v>15830</v>
      </c>
      <c r="F486" s="7" t="s">
        <v>15819</v>
      </c>
      <c r="G486" s="7" t="s">
        <v>15837</v>
      </c>
      <c r="H486" s="7" t="s">
        <v>15840</v>
      </c>
    </row>
    <row r="487" spans="1:8" x14ac:dyDescent="0.2">
      <c r="A487" s="7">
        <v>1128566</v>
      </c>
      <c r="B487" s="7" t="s">
        <v>15817</v>
      </c>
      <c r="C487" s="8">
        <v>42558</v>
      </c>
      <c r="D487" s="7" t="s">
        <v>957</v>
      </c>
      <c r="E487" s="7" t="s">
        <v>15830</v>
      </c>
      <c r="F487" s="7" t="s">
        <v>15819</v>
      </c>
      <c r="G487" s="7" t="s">
        <v>15837</v>
      </c>
      <c r="H487" s="7" t="s">
        <v>15840</v>
      </c>
    </row>
    <row r="488" spans="1:8" x14ac:dyDescent="0.2">
      <c r="A488" s="7">
        <v>1128567</v>
      </c>
      <c r="B488" s="7" t="s">
        <v>15817</v>
      </c>
      <c r="C488" s="8">
        <v>42558</v>
      </c>
      <c r="D488" s="7" t="s">
        <v>957</v>
      </c>
      <c r="E488" s="7" t="s">
        <v>15830</v>
      </c>
      <c r="F488" s="7" t="s">
        <v>15819</v>
      </c>
      <c r="G488" s="7" t="s">
        <v>15837</v>
      </c>
      <c r="H488" s="7" t="s">
        <v>15840</v>
      </c>
    </row>
    <row r="489" spans="1:8" x14ac:dyDescent="0.2">
      <c r="A489" s="7">
        <v>1128568</v>
      </c>
      <c r="B489" s="7" t="s">
        <v>15817</v>
      </c>
      <c r="C489" s="8">
        <v>42558</v>
      </c>
      <c r="D489" s="7" t="s">
        <v>957</v>
      </c>
      <c r="E489" s="7" t="s">
        <v>15830</v>
      </c>
      <c r="F489" s="7" t="s">
        <v>15819</v>
      </c>
      <c r="G489" s="7" t="s">
        <v>15837</v>
      </c>
      <c r="H489" s="7" t="s">
        <v>15840</v>
      </c>
    </row>
    <row r="490" spans="1:8" x14ac:dyDescent="0.2">
      <c r="A490" s="7">
        <v>1128569</v>
      </c>
      <c r="B490" s="7" t="s">
        <v>15817</v>
      </c>
      <c r="C490" s="8">
        <v>42558</v>
      </c>
      <c r="D490" s="7" t="s">
        <v>957</v>
      </c>
      <c r="E490" s="7" t="s">
        <v>15830</v>
      </c>
      <c r="F490" s="7" t="s">
        <v>15819</v>
      </c>
      <c r="G490" s="7" t="s">
        <v>15837</v>
      </c>
      <c r="H490" s="7" t="s">
        <v>15840</v>
      </c>
    </row>
    <row r="491" spans="1:8" x14ac:dyDescent="0.2">
      <c r="A491" s="7">
        <v>1128570</v>
      </c>
      <c r="B491" s="7" t="s">
        <v>15817</v>
      </c>
      <c r="C491" s="8">
        <v>42558</v>
      </c>
      <c r="D491" s="7" t="s">
        <v>957</v>
      </c>
      <c r="E491" s="7" t="s">
        <v>15830</v>
      </c>
      <c r="F491" s="7" t="s">
        <v>15819</v>
      </c>
      <c r="G491" s="7" t="s">
        <v>15820</v>
      </c>
      <c r="H491" s="7" t="s">
        <v>15836</v>
      </c>
    </row>
    <row r="492" spans="1:8" x14ac:dyDescent="0.2">
      <c r="A492" s="7">
        <v>1128571</v>
      </c>
      <c r="B492" s="7" t="s">
        <v>15817</v>
      </c>
      <c r="C492" s="8">
        <v>42558</v>
      </c>
      <c r="D492" s="7" t="s">
        <v>957</v>
      </c>
      <c r="E492" s="7" t="s">
        <v>15830</v>
      </c>
      <c r="F492" s="7" t="s">
        <v>15819</v>
      </c>
      <c r="G492" s="7" t="s">
        <v>15837</v>
      </c>
      <c r="H492" s="7" t="s">
        <v>15840</v>
      </c>
    </row>
    <row r="493" spans="1:8" x14ac:dyDescent="0.2">
      <c r="A493" s="7">
        <v>1128572</v>
      </c>
      <c r="B493" s="7" t="s">
        <v>15817</v>
      </c>
      <c r="C493" s="8">
        <v>42558</v>
      </c>
      <c r="D493" s="7" t="s">
        <v>957</v>
      </c>
      <c r="E493" s="7" t="s">
        <v>15830</v>
      </c>
      <c r="F493" s="7" t="s">
        <v>15819</v>
      </c>
      <c r="G493" s="7" t="s">
        <v>15837</v>
      </c>
      <c r="H493" s="7" t="s">
        <v>15840</v>
      </c>
    </row>
    <row r="494" spans="1:8" x14ac:dyDescent="0.2">
      <c r="A494" s="7">
        <v>1128573</v>
      </c>
      <c r="B494" s="7" t="s">
        <v>15817</v>
      </c>
      <c r="C494" s="8">
        <v>42558</v>
      </c>
      <c r="D494" s="7" t="s">
        <v>957</v>
      </c>
      <c r="E494" s="7" t="s">
        <v>15830</v>
      </c>
      <c r="F494" s="7" t="s">
        <v>15819</v>
      </c>
      <c r="G494" s="7" t="s">
        <v>15837</v>
      </c>
      <c r="H494" s="7" t="s">
        <v>15840</v>
      </c>
    </row>
    <row r="495" spans="1:8" x14ac:dyDescent="0.2">
      <c r="A495" s="7">
        <v>1128574</v>
      </c>
      <c r="B495" s="7" t="s">
        <v>15817</v>
      </c>
      <c r="C495" s="8">
        <v>42558</v>
      </c>
      <c r="D495" s="7" t="s">
        <v>957</v>
      </c>
      <c r="E495" s="7" t="s">
        <v>15830</v>
      </c>
      <c r="F495" s="7" t="s">
        <v>15819</v>
      </c>
      <c r="G495" s="7" t="s">
        <v>15837</v>
      </c>
      <c r="H495" s="7" t="s">
        <v>15840</v>
      </c>
    </row>
    <row r="496" spans="1:8" x14ac:dyDescent="0.2">
      <c r="A496" s="7">
        <v>1128575</v>
      </c>
      <c r="B496" s="7" t="s">
        <v>15817</v>
      </c>
      <c r="C496" s="8">
        <v>42558</v>
      </c>
      <c r="D496" s="7" t="s">
        <v>957</v>
      </c>
      <c r="E496" s="7" t="s">
        <v>15830</v>
      </c>
      <c r="F496" s="7" t="s">
        <v>15819</v>
      </c>
      <c r="G496" s="7" t="s">
        <v>15837</v>
      </c>
      <c r="H496" s="7" t="s">
        <v>15840</v>
      </c>
    </row>
    <row r="497" spans="1:8" x14ac:dyDescent="0.2">
      <c r="A497" s="7">
        <v>1128576</v>
      </c>
      <c r="B497" s="7" t="s">
        <v>15817</v>
      </c>
      <c r="C497" s="8">
        <v>42558</v>
      </c>
      <c r="D497" s="7" t="s">
        <v>957</v>
      </c>
      <c r="E497" s="7" t="s">
        <v>15830</v>
      </c>
      <c r="F497" s="7" t="s">
        <v>15819</v>
      </c>
      <c r="G497" s="7" t="s">
        <v>15842</v>
      </c>
      <c r="H497" s="7" t="s">
        <v>15840</v>
      </c>
    </row>
    <row r="498" spans="1:8" x14ac:dyDescent="0.2">
      <c r="A498" s="7">
        <v>1128577</v>
      </c>
      <c r="B498" s="7" t="s">
        <v>15817</v>
      </c>
      <c r="C498" s="8">
        <v>42558</v>
      </c>
      <c r="D498" s="7" t="s">
        <v>957</v>
      </c>
      <c r="E498" s="7" t="s">
        <v>15830</v>
      </c>
      <c r="F498" s="7" t="s">
        <v>15819</v>
      </c>
      <c r="G498" s="7" t="s">
        <v>15837</v>
      </c>
      <c r="H498" s="7" t="s">
        <v>15840</v>
      </c>
    </row>
    <row r="499" spans="1:8" x14ac:dyDescent="0.2">
      <c r="A499" s="7">
        <v>1128578</v>
      </c>
      <c r="B499" s="7" t="s">
        <v>15817</v>
      </c>
      <c r="C499" s="8">
        <v>42558</v>
      </c>
      <c r="D499" s="7" t="s">
        <v>957</v>
      </c>
      <c r="E499" s="7" t="s">
        <v>15830</v>
      </c>
      <c r="F499" s="7" t="s">
        <v>15819</v>
      </c>
      <c r="G499" s="7" t="s">
        <v>15837</v>
      </c>
      <c r="H499" s="7" t="s">
        <v>15840</v>
      </c>
    </row>
    <row r="500" spans="1:8" x14ac:dyDescent="0.2">
      <c r="A500" s="7">
        <v>1128579</v>
      </c>
      <c r="B500" s="7" t="s">
        <v>15817</v>
      </c>
      <c r="C500" s="8">
        <v>42558</v>
      </c>
      <c r="D500" s="7" t="s">
        <v>957</v>
      </c>
      <c r="E500" s="7" t="s">
        <v>15830</v>
      </c>
      <c r="F500" s="7" t="s">
        <v>15819</v>
      </c>
      <c r="G500" s="7" t="s">
        <v>15837</v>
      </c>
      <c r="H500" s="7" t="s">
        <v>15840</v>
      </c>
    </row>
    <row r="501" spans="1:8" x14ac:dyDescent="0.2">
      <c r="A501" s="7">
        <v>1128580</v>
      </c>
      <c r="B501" s="7" t="s">
        <v>15817</v>
      </c>
      <c r="C501" s="8">
        <v>42558</v>
      </c>
      <c r="D501" s="7" t="s">
        <v>957</v>
      </c>
      <c r="E501" s="7" t="s">
        <v>15830</v>
      </c>
      <c r="F501" s="7" t="s">
        <v>15819</v>
      </c>
      <c r="G501" s="7" t="s">
        <v>15837</v>
      </c>
      <c r="H501" s="7" t="s">
        <v>15840</v>
      </c>
    </row>
    <row r="502" spans="1:8" x14ac:dyDescent="0.2">
      <c r="A502" s="7">
        <v>1128581</v>
      </c>
      <c r="B502" s="7" t="s">
        <v>15817</v>
      </c>
      <c r="C502" s="8">
        <v>42558</v>
      </c>
      <c r="D502" s="7" t="s">
        <v>957</v>
      </c>
      <c r="E502" s="7" t="s">
        <v>15830</v>
      </c>
      <c r="F502" s="7" t="s">
        <v>15819</v>
      </c>
      <c r="G502" s="7" t="s">
        <v>15837</v>
      </c>
      <c r="H502" s="7" t="s">
        <v>15840</v>
      </c>
    </row>
    <row r="503" spans="1:8" x14ac:dyDescent="0.2">
      <c r="A503" s="7">
        <v>1128582</v>
      </c>
      <c r="B503" s="7" t="s">
        <v>15817</v>
      </c>
      <c r="C503" s="8">
        <v>42558</v>
      </c>
      <c r="D503" s="7" t="s">
        <v>957</v>
      </c>
      <c r="E503" s="7" t="s">
        <v>15830</v>
      </c>
      <c r="F503" s="7" t="s">
        <v>15819</v>
      </c>
      <c r="G503" s="7" t="s">
        <v>15837</v>
      </c>
      <c r="H503" s="7" t="s">
        <v>15840</v>
      </c>
    </row>
    <row r="504" spans="1:8" x14ac:dyDescent="0.2">
      <c r="A504" s="7">
        <v>1128583</v>
      </c>
      <c r="B504" s="7" t="s">
        <v>15817</v>
      </c>
      <c r="C504" s="8">
        <v>42558</v>
      </c>
      <c r="D504" s="7" t="s">
        <v>957</v>
      </c>
      <c r="E504" s="7" t="s">
        <v>15830</v>
      </c>
      <c r="F504" s="7" t="s">
        <v>15819</v>
      </c>
      <c r="G504" s="7" t="s">
        <v>15837</v>
      </c>
      <c r="H504" s="7" t="s">
        <v>15840</v>
      </c>
    </row>
    <row r="505" spans="1:8" x14ac:dyDescent="0.2">
      <c r="A505" s="7">
        <v>1128584</v>
      </c>
      <c r="B505" s="7" t="s">
        <v>15817</v>
      </c>
      <c r="C505" s="8">
        <v>42558</v>
      </c>
      <c r="D505" s="7" t="s">
        <v>957</v>
      </c>
      <c r="E505" s="7" t="s">
        <v>15830</v>
      </c>
      <c r="F505" s="7" t="s">
        <v>15819</v>
      </c>
      <c r="G505" s="7" t="s">
        <v>15837</v>
      </c>
      <c r="H505" s="7" t="s">
        <v>15840</v>
      </c>
    </row>
    <row r="506" spans="1:8" x14ac:dyDescent="0.2">
      <c r="A506" s="7">
        <v>1128585</v>
      </c>
      <c r="B506" s="7" t="s">
        <v>15817</v>
      </c>
      <c r="C506" s="8">
        <v>42558</v>
      </c>
      <c r="D506" s="7" t="s">
        <v>957</v>
      </c>
      <c r="E506" s="7" t="s">
        <v>15830</v>
      </c>
      <c r="F506" s="7" t="s">
        <v>15819</v>
      </c>
      <c r="G506" s="7" t="s">
        <v>15837</v>
      </c>
      <c r="H506" s="7" t="s">
        <v>15840</v>
      </c>
    </row>
    <row r="507" spans="1:8" x14ac:dyDescent="0.2">
      <c r="A507" s="7">
        <v>1128586</v>
      </c>
      <c r="B507" s="7" t="s">
        <v>15817</v>
      </c>
      <c r="C507" s="8">
        <v>42558</v>
      </c>
      <c r="D507" s="7" t="s">
        <v>957</v>
      </c>
      <c r="E507" s="7" t="s">
        <v>15830</v>
      </c>
      <c r="F507" s="7" t="s">
        <v>15819</v>
      </c>
      <c r="G507" s="7" t="s">
        <v>15837</v>
      </c>
      <c r="H507" s="7" t="s">
        <v>15840</v>
      </c>
    </row>
    <row r="508" spans="1:8" x14ac:dyDescent="0.2">
      <c r="A508" s="7">
        <v>1128587</v>
      </c>
      <c r="B508" s="7" t="s">
        <v>15817</v>
      </c>
      <c r="C508" s="8">
        <v>42558</v>
      </c>
      <c r="D508" s="7" t="s">
        <v>957</v>
      </c>
      <c r="E508" s="7" t="s">
        <v>15830</v>
      </c>
      <c r="F508" s="7" t="s">
        <v>15819</v>
      </c>
      <c r="G508" s="7" t="s">
        <v>15837</v>
      </c>
      <c r="H508" s="7" t="s">
        <v>15840</v>
      </c>
    </row>
    <row r="509" spans="1:8" x14ac:dyDescent="0.2">
      <c r="A509" s="7">
        <v>1128588</v>
      </c>
      <c r="B509" s="7" t="s">
        <v>15817</v>
      </c>
      <c r="C509" s="8">
        <v>42558</v>
      </c>
      <c r="D509" s="7" t="s">
        <v>957</v>
      </c>
      <c r="E509" s="7" t="s">
        <v>15830</v>
      </c>
      <c r="F509" s="7" t="s">
        <v>15819</v>
      </c>
      <c r="G509" s="7" t="s">
        <v>15837</v>
      </c>
      <c r="H509" s="7" t="s">
        <v>15840</v>
      </c>
    </row>
    <row r="510" spans="1:8" x14ac:dyDescent="0.2">
      <c r="A510" s="7">
        <v>1128589</v>
      </c>
      <c r="B510" s="7" t="s">
        <v>15817</v>
      </c>
      <c r="C510" s="8">
        <v>42558</v>
      </c>
      <c r="D510" s="7" t="s">
        <v>957</v>
      </c>
      <c r="E510" s="7" t="s">
        <v>15830</v>
      </c>
      <c r="F510" s="7" t="s">
        <v>15819</v>
      </c>
      <c r="G510" s="7" t="s">
        <v>15837</v>
      </c>
      <c r="H510" s="7" t="s">
        <v>15840</v>
      </c>
    </row>
    <row r="511" spans="1:8" x14ac:dyDescent="0.2">
      <c r="A511" s="7">
        <v>1128590</v>
      </c>
      <c r="B511" s="7" t="s">
        <v>15817</v>
      </c>
      <c r="C511" s="8">
        <v>42558</v>
      </c>
      <c r="D511" s="7" t="s">
        <v>957</v>
      </c>
      <c r="E511" s="7" t="s">
        <v>15830</v>
      </c>
      <c r="F511" s="7" t="s">
        <v>15819</v>
      </c>
      <c r="G511" s="7" t="s">
        <v>15837</v>
      </c>
      <c r="H511" s="7" t="s">
        <v>15840</v>
      </c>
    </row>
    <row r="512" spans="1:8" x14ac:dyDescent="0.2">
      <c r="A512" s="7">
        <v>1128591</v>
      </c>
      <c r="B512" s="7" t="s">
        <v>15817</v>
      </c>
      <c r="C512" s="8">
        <v>42558</v>
      </c>
      <c r="D512" s="7" t="s">
        <v>957</v>
      </c>
      <c r="E512" s="7" t="s">
        <v>15830</v>
      </c>
      <c r="F512" s="7" t="s">
        <v>15819</v>
      </c>
      <c r="G512" s="7" t="s">
        <v>15837</v>
      </c>
      <c r="H512" s="7" t="s">
        <v>15840</v>
      </c>
    </row>
    <row r="513" spans="1:8" x14ac:dyDescent="0.2">
      <c r="A513" s="7">
        <v>1128592</v>
      </c>
      <c r="B513" s="7" t="s">
        <v>15817</v>
      </c>
      <c r="C513" s="8">
        <v>42558</v>
      </c>
      <c r="D513" s="7" t="s">
        <v>957</v>
      </c>
      <c r="E513" s="7" t="s">
        <v>15830</v>
      </c>
      <c r="F513" s="7" t="s">
        <v>15819</v>
      </c>
      <c r="G513" s="7" t="s">
        <v>15837</v>
      </c>
      <c r="H513" s="7" t="s">
        <v>15840</v>
      </c>
    </row>
    <row r="514" spans="1:8" x14ac:dyDescent="0.2">
      <c r="A514" s="7">
        <v>1128593</v>
      </c>
      <c r="B514" s="7" t="s">
        <v>15817</v>
      </c>
      <c r="C514" s="8">
        <v>42558</v>
      </c>
      <c r="D514" s="7" t="s">
        <v>957</v>
      </c>
      <c r="E514" s="7" t="s">
        <v>15830</v>
      </c>
      <c r="F514" s="7" t="s">
        <v>15819</v>
      </c>
      <c r="G514" s="7" t="s">
        <v>15837</v>
      </c>
      <c r="H514" s="7" t="s">
        <v>15840</v>
      </c>
    </row>
    <row r="515" spans="1:8" x14ac:dyDescent="0.2">
      <c r="A515" s="7">
        <v>1128594</v>
      </c>
      <c r="B515" s="7" t="s">
        <v>15817</v>
      </c>
      <c r="C515" s="8">
        <v>42558</v>
      </c>
      <c r="D515" s="7" t="s">
        <v>957</v>
      </c>
      <c r="E515" s="7" t="s">
        <v>15830</v>
      </c>
      <c r="F515" s="7" t="s">
        <v>15819</v>
      </c>
      <c r="G515" s="7" t="s">
        <v>15837</v>
      </c>
      <c r="H515" s="7" t="s">
        <v>15840</v>
      </c>
    </row>
    <row r="516" spans="1:8" x14ac:dyDescent="0.2">
      <c r="A516" s="7">
        <v>1128595</v>
      </c>
      <c r="B516" s="7" t="s">
        <v>15817</v>
      </c>
      <c r="C516" s="8">
        <v>42558</v>
      </c>
      <c r="D516" s="7" t="s">
        <v>957</v>
      </c>
      <c r="E516" s="7" t="s">
        <v>15830</v>
      </c>
      <c r="F516" s="7" t="s">
        <v>15819</v>
      </c>
      <c r="G516" s="7" t="s">
        <v>15837</v>
      </c>
      <c r="H516" s="7" t="s">
        <v>15840</v>
      </c>
    </row>
    <row r="517" spans="1:8" x14ac:dyDescent="0.2">
      <c r="A517" s="7">
        <v>1128596</v>
      </c>
      <c r="B517" s="7" t="s">
        <v>15817</v>
      </c>
      <c r="C517" s="8">
        <v>42558</v>
      </c>
      <c r="D517" s="7" t="s">
        <v>957</v>
      </c>
      <c r="E517" s="7" t="s">
        <v>15830</v>
      </c>
      <c r="F517" s="7" t="s">
        <v>15819</v>
      </c>
      <c r="G517" s="7" t="s">
        <v>15837</v>
      </c>
      <c r="H517" s="7" t="s">
        <v>15840</v>
      </c>
    </row>
    <row r="518" spans="1:8" x14ac:dyDescent="0.2">
      <c r="A518" s="7">
        <v>1128597</v>
      </c>
      <c r="B518" s="7" t="s">
        <v>15817</v>
      </c>
      <c r="C518" s="8">
        <v>42558</v>
      </c>
      <c r="D518" s="7" t="s">
        <v>957</v>
      </c>
      <c r="E518" s="7" t="s">
        <v>15830</v>
      </c>
      <c r="F518" s="7" t="s">
        <v>15819</v>
      </c>
      <c r="G518" s="7" t="s">
        <v>15837</v>
      </c>
      <c r="H518" s="7" t="s">
        <v>15840</v>
      </c>
    </row>
    <row r="519" spans="1:8" x14ac:dyDescent="0.2">
      <c r="A519" s="7">
        <v>1128598</v>
      </c>
      <c r="B519" s="7" t="s">
        <v>15817</v>
      </c>
      <c r="C519" s="8">
        <v>42558</v>
      </c>
      <c r="D519" s="7" t="s">
        <v>957</v>
      </c>
      <c r="E519" s="7" t="s">
        <v>15830</v>
      </c>
      <c r="F519" s="7" t="s">
        <v>15819</v>
      </c>
      <c r="G519" s="7" t="s">
        <v>15820</v>
      </c>
      <c r="H519" s="7" t="s">
        <v>15851</v>
      </c>
    </row>
    <row r="520" spans="1:8" x14ac:dyDescent="0.2">
      <c r="A520" s="7">
        <v>1128599</v>
      </c>
      <c r="B520" s="7" t="s">
        <v>15817</v>
      </c>
      <c r="C520" s="8">
        <v>42558</v>
      </c>
      <c r="D520" s="7" t="s">
        <v>957</v>
      </c>
      <c r="E520" s="7" t="s">
        <v>15830</v>
      </c>
      <c r="F520" s="7" t="s">
        <v>15819</v>
      </c>
      <c r="G520" s="7" t="s">
        <v>15820</v>
      </c>
      <c r="H520" s="7" t="s">
        <v>15840</v>
      </c>
    </row>
    <row r="521" spans="1:8" x14ac:dyDescent="0.2">
      <c r="A521" s="7">
        <v>1128600</v>
      </c>
      <c r="B521" s="7" t="s">
        <v>15817</v>
      </c>
      <c r="C521" s="8">
        <v>42558</v>
      </c>
      <c r="D521" s="7" t="s">
        <v>957</v>
      </c>
      <c r="E521" s="7" t="s">
        <v>15830</v>
      </c>
      <c r="F521" s="7" t="s">
        <v>15819</v>
      </c>
      <c r="G521" s="7" t="s">
        <v>15837</v>
      </c>
      <c r="H521" s="7" t="s">
        <v>15840</v>
      </c>
    </row>
    <row r="522" spans="1:8" x14ac:dyDescent="0.2">
      <c r="A522" s="7">
        <v>1128601</v>
      </c>
      <c r="B522" s="7" t="s">
        <v>15817</v>
      </c>
      <c r="C522" s="8">
        <v>42558</v>
      </c>
      <c r="D522" s="7" t="s">
        <v>957</v>
      </c>
      <c r="E522" s="7" t="s">
        <v>15830</v>
      </c>
      <c r="F522" s="7" t="s">
        <v>15819</v>
      </c>
      <c r="G522" s="7" t="s">
        <v>15837</v>
      </c>
      <c r="H522" s="7" t="s">
        <v>15840</v>
      </c>
    </row>
    <row r="523" spans="1:8" x14ac:dyDescent="0.2">
      <c r="A523" s="7">
        <v>1128602</v>
      </c>
      <c r="B523" s="7" t="s">
        <v>15817</v>
      </c>
      <c r="C523" s="8">
        <v>42558</v>
      </c>
      <c r="D523" s="7" t="s">
        <v>957</v>
      </c>
      <c r="E523" s="7" t="s">
        <v>15830</v>
      </c>
      <c r="F523" s="7" t="s">
        <v>15819</v>
      </c>
      <c r="G523" s="7" t="s">
        <v>15837</v>
      </c>
      <c r="H523" s="7" t="s">
        <v>15840</v>
      </c>
    </row>
    <row r="524" spans="1:8" x14ac:dyDescent="0.2">
      <c r="A524" s="7">
        <v>1128603</v>
      </c>
      <c r="B524" s="7" t="s">
        <v>15817</v>
      </c>
      <c r="C524" s="8">
        <v>42558</v>
      </c>
      <c r="D524" s="7" t="s">
        <v>957</v>
      </c>
      <c r="E524" s="7" t="s">
        <v>15830</v>
      </c>
      <c r="F524" s="7" t="s">
        <v>15819</v>
      </c>
      <c r="G524" s="7" t="s">
        <v>15837</v>
      </c>
      <c r="H524" s="7" t="s">
        <v>15840</v>
      </c>
    </row>
    <row r="525" spans="1:8" x14ac:dyDescent="0.2">
      <c r="A525" s="7">
        <v>1128604</v>
      </c>
      <c r="B525" s="7" t="s">
        <v>15817</v>
      </c>
      <c r="C525" s="8">
        <v>42558</v>
      </c>
      <c r="D525" s="7" t="s">
        <v>957</v>
      </c>
      <c r="E525" s="7" t="s">
        <v>15830</v>
      </c>
      <c r="F525" s="7" t="s">
        <v>15819</v>
      </c>
      <c r="G525" s="7" t="s">
        <v>15820</v>
      </c>
      <c r="H525" s="7" t="s">
        <v>15840</v>
      </c>
    </row>
    <row r="526" spans="1:8" x14ac:dyDescent="0.2">
      <c r="A526" s="7">
        <v>1128605</v>
      </c>
      <c r="B526" s="7" t="s">
        <v>15817</v>
      </c>
      <c r="C526" s="8">
        <v>42558</v>
      </c>
      <c r="D526" s="7" t="s">
        <v>957</v>
      </c>
      <c r="E526" s="7" t="s">
        <v>15830</v>
      </c>
      <c r="F526" s="7" t="s">
        <v>15819</v>
      </c>
      <c r="G526" s="7" t="s">
        <v>15837</v>
      </c>
      <c r="H526" s="7" t="s">
        <v>15840</v>
      </c>
    </row>
    <row r="527" spans="1:8" x14ac:dyDescent="0.2">
      <c r="A527" s="7">
        <v>1128606</v>
      </c>
      <c r="B527" s="7" t="s">
        <v>15817</v>
      </c>
      <c r="C527" s="8">
        <v>42558</v>
      </c>
      <c r="D527" s="7" t="s">
        <v>957</v>
      </c>
      <c r="E527" s="7" t="s">
        <v>15830</v>
      </c>
      <c r="F527" s="7" t="s">
        <v>15819</v>
      </c>
      <c r="G527" s="7" t="s">
        <v>15820</v>
      </c>
      <c r="H527" s="7" t="s">
        <v>15840</v>
      </c>
    </row>
    <row r="528" spans="1:8" x14ac:dyDescent="0.2">
      <c r="A528" s="7">
        <v>1128607</v>
      </c>
      <c r="B528" s="7" t="s">
        <v>15817</v>
      </c>
      <c r="C528" s="8">
        <v>42558</v>
      </c>
      <c r="D528" s="7" t="s">
        <v>957</v>
      </c>
      <c r="E528" s="7" t="s">
        <v>15830</v>
      </c>
      <c r="F528" s="7" t="s">
        <v>15819</v>
      </c>
      <c r="G528" s="7" t="s">
        <v>15837</v>
      </c>
      <c r="H528" s="7" t="s">
        <v>15840</v>
      </c>
    </row>
    <row r="529" spans="1:8" x14ac:dyDescent="0.2">
      <c r="A529" s="7">
        <v>1128608</v>
      </c>
      <c r="B529" s="7" t="s">
        <v>15817</v>
      </c>
      <c r="C529" s="8">
        <v>42558</v>
      </c>
      <c r="D529" s="7" t="s">
        <v>957</v>
      </c>
      <c r="E529" s="7" t="s">
        <v>15830</v>
      </c>
      <c r="F529" s="7" t="s">
        <v>15819</v>
      </c>
      <c r="G529" s="7" t="s">
        <v>15837</v>
      </c>
      <c r="H529" s="7" t="s">
        <v>15840</v>
      </c>
    </row>
    <row r="530" spans="1:8" x14ac:dyDescent="0.2">
      <c r="A530" s="7">
        <v>1128609</v>
      </c>
      <c r="B530" s="7" t="s">
        <v>15817</v>
      </c>
      <c r="C530" s="8">
        <v>42558</v>
      </c>
      <c r="D530" s="7" t="s">
        <v>957</v>
      </c>
      <c r="E530" s="7" t="s">
        <v>15830</v>
      </c>
      <c r="F530" s="7" t="s">
        <v>15819</v>
      </c>
      <c r="G530" s="7" t="s">
        <v>15820</v>
      </c>
      <c r="H530" s="7" t="s">
        <v>15840</v>
      </c>
    </row>
    <row r="531" spans="1:8" x14ac:dyDescent="0.2">
      <c r="A531" s="7">
        <v>1128610</v>
      </c>
      <c r="B531" s="7" t="s">
        <v>15817</v>
      </c>
      <c r="C531" s="8">
        <v>42558</v>
      </c>
      <c r="D531" s="7" t="s">
        <v>2962</v>
      </c>
      <c r="E531" s="7" t="s">
        <v>15830</v>
      </c>
      <c r="F531" s="7" t="s">
        <v>15819</v>
      </c>
      <c r="G531" s="7" t="s">
        <v>15820</v>
      </c>
      <c r="H531" s="7" t="s">
        <v>15840</v>
      </c>
    </row>
    <row r="532" spans="1:8" x14ac:dyDescent="0.2">
      <c r="A532" s="7">
        <v>1128612</v>
      </c>
      <c r="B532" s="7" t="s">
        <v>15817</v>
      </c>
      <c r="C532" s="8">
        <v>42558</v>
      </c>
      <c r="D532" s="7" t="s">
        <v>2962</v>
      </c>
      <c r="E532" s="7" t="s">
        <v>15830</v>
      </c>
      <c r="F532" s="7" t="s">
        <v>15819</v>
      </c>
      <c r="G532" s="7" t="s">
        <v>15842</v>
      </c>
      <c r="H532" s="7" t="s">
        <v>15840</v>
      </c>
    </row>
    <row r="533" spans="1:8" x14ac:dyDescent="0.2">
      <c r="A533" s="7">
        <v>1128613</v>
      </c>
      <c r="B533" s="7" t="s">
        <v>15817</v>
      </c>
      <c r="C533" s="8">
        <v>42558</v>
      </c>
      <c r="D533" s="7" t="s">
        <v>3253</v>
      </c>
      <c r="E533" s="7" t="s">
        <v>15830</v>
      </c>
      <c r="F533" s="7" t="s">
        <v>15819</v>
      </c>
      <c r="G533" s="7" t="s">
        <v>15842</v>
      </c>
      <c r="H533" s="7" t="s">
        <v>15840</v>
      </c>
    </row>
    <row r="534" spans="1:8" x14ac:dyDescent="0.2">
      <c r="A534" s="7">
        <v>1128614</v>
      </c>
      <c r="B534" s="7" t="s">
        <v>15817</v>
      </c>
      <c r="C534" s="8">
        <v>42558</v>
      </c>
      <c r="D534" s="7" t="s">
        <v>2962</v>
      </c>
      <c r="E534" s="7" t="s">
        <v>15830</v>
      </c>
      <c r="F534" s="7" t="s">
        <v>15819</v>
      </c>
      <c r="G534" s="7" t="s">
        <v>15842</v>
      </c>
      <c r="H534" s="7" t="s">
        <v>15840</v>
      </c>
    </row>
    <row r="535" spans="1:8" x14ac:dyDescent="0.2">
      <c r="A535" s="7">
        <v>1128615</v>
      </c>
      <c r="B535" s="7" t="s">
        <v>15817</v>
      </c>
      <c r="C535" s="8">
        <v>42558</v>
      </c>
      <c r="D535" s="7" t="s">
        <v>2962</v>
      </c>
      <c r="E535" s="7" t="s">
        <v>15830</v>
      </c>
      <c r="F535" s="7" t="s">
        <v>15819</v>
      </c>
      <c r="G535" s="7" t="s">
        <v>15842</v>
      </c>
      <c r="H535" s="7" t="s">
        <v>15840</v>
      </c>
    </row>
    <row r="536" spans="1:8" x14ac:dyDescent="0.2">
      <c r="A536" s="7">
        <v>1128616</v>
      </c>
      <c r="B536" s="7" t="s">
        <v>15817</v>
      </c>
      <c r="C536" s="8">
        <v>42559</v>
      </c>
      <c r="D536" s="7" t="s">
        <v>119</v>
      </c>
      <c r="E536" s="7" t="s">
        <v>15830</v>
      </c>
      <c r="F536" s="7" t="s">
        <v>15841</v>
      </c>
      <c r="G536" s="7" t="s">
        <v>15854</v>
      </c>
      <c r="H536" s="7" t="s">
        <v>15832</v>
      </c>
    </row>
    <row r="537" spans="1:8" x14ac:dyDescent="0.2">
      <c r="A537" s="7">
        <v>1128617</v>
      </c>
      <c r="B537" s="7" t="s">
        <v>15817</v>
      </c>
      <c r="C537" s="8">
        <v>42559</v>
      </c>
      <c r="D537" s="7" t="s">
        <v>119</v>
      </c>
      <c r="E537" s="7" t="s">
        <v>15830</v>
      </c>
      <c r="F537" s="7" t="s">
        <v>15841</v>
      </c>
      <c r="G537" s="7" t="s">
        <v>15854</v>
      </c>
      <c r="H537" s="7" t="s">
        <v>15832</v>
      </c>
    </row>
    <row r="538" spans="1:8" x14ac:dyDescent="0.2">
      <c r="A538" s="7">
        <v>1128619</v>
      </c>
      <c r="B538" s="7" t="s">
        <v>15817</v>
      </c>
      <c r="C538" s="8">
        <v>42559</v>
      </c>
      <c r="D538" s="7" t="s">
        <v>119</v>
      </c>
      <c r="E538" s="7" t="s">
        <v>15830</v>
      </c>
      <c r="F538" s="7" t="s">
        <v>15841</v>
      </c>
      <c r="G538" s="7" t="s">
        <v>15854</v>
      </c>
      <c r="H538" s="7" t="s">
        <v>15832</v>
      </c>
    </row>
    <row r="539" spans="1:8" x14ac:dyDescent="0.2">
      <c r="A539" s="7">
        <v>1128620</v>
      </c>
      <c r="B539" s="7" t="s">
        <v>15817</v>
      </c>
      <c r="C539" s="8">
        <v>42559</v>
      </c>
      <c r="D539" s="7" t="s">
        <v>119</v>
      </c>
      <c r="E539" s="7" t="s">
        <v>15830</v>
      </c>
      <c r="F539" s="7" t="s">
        <v>15841</v>
      </c>
      <c r="G539" s="7" t="s">
        <v>15854</v>
      </c>
      <c r="H539" s="7" t="s">
        <v>15832</v>
      </c>
    </row>
    <row r="540" spans="1:8" x14ac:dyDescent="0.2">
      <c r="A540" s="7">
        <v>1128634</v>
      </c>
      <c r="B540" s="7" t="s">
        <v>15817</v>
      </c>
      <c r="C540" s="8">
        <v>42559</v>
      </c>
      <c r="D540" s="7" t="s">
        <v>2962</v>
      </c>
      <c r="E540" s="7" t="s">
        <v>15830</v>
      </c>
      <c r="F540" s="7" t="s">
        <v>15819</v>
      </c>
      <c r="G540" s="7" t="s">
        <v>15842</v>
      </c>
      <c r="H540" s="7" t="s">
        <v>15840</v>
      </c>
    </row>
    <row r="541" spans="1:8" x14ac:dyDescent="0.2">
      <c r="A541" s="7">
        <v>1128662</v>
      </c>
      <c r="B541" s="7" t="s">
        <v>15817</v>
      </c>
      <c r="C541" s="8">
        <v>42563</v>
      </c>
      <c r="D541" s="7" t="s">
        <v>207</v>
      </c>
      <c r="E541" s="7" t="s">
        <v>15830</v>
      </c>
      <c r="F541" s="7" t="s">
        <v>15819</v>
      </c>
      <c r="G541" s="7" t="s">
        <v>15820</v>
      </c>
      <c r="H541" s="7" t="s">
        <v>15840</v>
      </c>
    </row>
    <row r="542" spans="1:8" x14ac:dyDescent="0.2">
      <c r="A542" s="7">
        <v>1128663</v>
      </c>
      <c r="B542" s="7" t="s">
        <v>15817</v>
      </c>
      <c r="C542" s="8">
        <v>42563</v>
      </c>
      <c r="D542" s="7" t="s">
        <v>207</v>
      </c>
      <c r="E542" s="7" t="s">
        <v>15830</v>
      </c>
      <c r="F542" s="7" t="s">
        <v>15819</v>
      </c>
      <c r="G542" s="7" t="s">
        <v>15820</v>
      </c>
      <c r="H542" s="7" t="s">
        <v>15840</v>
      </c>
    </row>
    <row r="543" spans="1:8" x14ac:dyDescent="0.2">
      <c r="A543" s="7">
        <v>1128664</v>
      </c>
      <c r="B543" s="7" t="s">
        <v>15817</v>
      </c>
      <c r="C543" s="8">
        <v>42563</v>
      </c>
      <c r="D543" s="7" t="s">
        <v>207</v>
      </c>
      <c r="E543" s="7" t="s">
        <v>15830</v>
      </c>
      <c r="F543" s="7" t="s">
        <v>15819</v>
      </c>
      <c r="G543" s="7" t="s">
        <v>15820</v>
      </c>
      <c r="H543" s="7" t="s">
        <v>15840</v>
      </c>
    </row>
    <row r="544" spans="1:8" x14ac:dyDescent="0.2">
      <c r="A544" s="7">
        <v>1128665</v>
      </c>
      <c r="B544" s="7" t="s">
        <v>15817</v>
      </c>
      <c r="C544" s="8">
        <v>42563</v>
      </c>
      <c r="D544" s="7" t="s">
        <v>207</v>
      </c>
      <c r="E544" s="7" t="s">
        <v>15830</v>
      </c>
      <c r="F544" s="7" t="s">
        <v>15819</v>
      </c>
      <c r="G544" s="7" t="s">
        <v>15837</v>
      </c>
      <c r="H544" s="7" t="s">
        <v>15840</v>
      </c>
    </row>
    <row r="545" spans="1:8" x14ac:dyDescent="0.2">
      <c r="A545" s="7">
        <v>1128666</v>
      </c>
      <c r="B545" s="7" t="s">
        <v>15817</v>
      </c>
      <c r="C545" s="8">
        <v>42563</v>
      </c>
      <c r="D545" s="7" t="s">
        <v>207</v>
      </c>
      <c r="E545" s="7" t="s">
        <v>15830</v>
      </c>
      <c r="F545" s="7" t="s">
        <v>15819</v>
      </c>
      <c r="G545" s="7" t="s">
        <v>15837</v>
      </c>
      <c r="H545" s="7" t="s">
        <v>15840</v>
      </c>
    </row>
    <row r="546" spans="1:8" x14ac:dyDescent="0.2">
      <c r="A546" s="7">
        <v>1128672</v>
      </c>
      <c r="B546" s="7" t="s">
        <v>15817</v>
      </c>
      <c r="C546" s="8">
        <v>42564</v>
      </c>
      <c r="D546" s="7" t="s">
        <v>207</v>
      </c>
      <c r="E546" s="7" t="s">
        <v>15830</v>
      </c>
      <c r="F546" s="7" t="s">
        <v>15819</v>
      </c>
      <c r="G546" s="7" t="s">
        <v>15842</v>
      </c>
      <c r="H546" s="7" t="s">
        <v>15840</v>
      </c>
    </row>
    <row r="547" spans="1:8" x14ac:dyDescent="0.2">
      <c r="A547" s="7">
        <v>1128673</v>
      </c>
      <c r="B547" s="7" t="s">
        <v>15817</v>
      </c>
      <c r="C547" s="8">
        <v>42564</v>
      </c>
      <c r="D547" s="7" t="s">
        <v>207</v>
      </c>
      <c r="E547" s="7" t="s">
        <v>15830</v>
      </c>
      <c r="F547" s="7" t="s">
        <v>15819</v>
      </c>
      <c r="G547" s="7" t="s">
        <v>15842</v>
      </c>
      <c r="H547" s="7" t="s">
        <v>15840</v>
      </c>
    </row>
    <row r="548" spans="1:8" x14ac:dyDescent="0.2">
      <c r="A548" s="7">
        <v>1128674</v>
      </c>
      <c r="B548" s="7" t="s">
        <v>15817</v>
      </c>
      <c r="C548" s="8">
        <v>42564</v>
      </c>
      <c r="D548" s="7" t="s">
        <v>207</v>
      </c>
      <c r="E548" s="7" t="s">
        <v>15830</v>
      </c>
      <c r="F548" s="7" t="s">
        <v>15819</v>
      </c>
      <c r="G548" s="7" t="s">
        <v>15842</v>
      </c>
      <c r="H548" s="7" t="s">
        <v>15840</v>
      </c>
    </row>
    <row r="549" spans="1:8" x14ac:dyDescent="0.2">
      <c r="A549" s="7">
        <v>1128675</v>
      </c>
      <c r="B549" s="7" t="s">
        <v>15817</v>
      </c>
      <c r="C549" s="8">
        <v>42564</v>
      </c>
      <c r="D549" s="7" t="s">
        <v>207</v>
      </c>
      <c r="E549" s="7" t="s">
        <v>15830</v>
      </c>
      <c r="F549" s="7" t="s">
        <v>15819</v>
      </c>
      <c r="G549" s="7" t="s">
        <v>15842</v>
      </c>
      <c r="H549" s="7" t="s">
        <v>15840</v>
      </c>
    </row>
    <row r="550" spans="1:8" x14ac:dyDescent="0.2">
      <c r="A550" s="7">
        <v>1128676</v>
      </c>
      <c r="B550" s="7" t="s">
        <v>15817</v>
      </c>
      <c r="C550" s="8">
        <v>42564</v>
      </c>
      <c r="D550" s="7" t="s">
        <v>207</v>
      </c>
      <c r="E550" s="7" t="s">
        <v>15830</v>
      </c>
      <c r="F550" s="7" t="s">
        <v>15819</v>
      </c>
      <c r="G550" s="7" t="s">
        <v>15842</v>
      </c>
      <c r="H550" s="7" t="s">
        <v>15840</v>
      </c>
    </row>
    <row r="551" spans="1:8" x14ac:dyDescent="0.2">
      <c r="A551" s="7">
        <v>1128680</v>
      </c>
      <c r="B551" s="7" t="s">
        <v>15817</v>
      </c>
      <c r="C551" s="8">
        <v>42565</v>
      </c>
      <c r="D551" s="7" t="s">
        <v>207</v>
      </c>
      <c r="E551" s="7" t="s">
        <v>15830</v>
      </c>
      <c r="F551" s="7" t="s">
        <v>15819</v>
      </c>
      <c r="G551" s="7" t="s">
        <v>15820</v>
      </c>
      <c r="H551" s="7" t="s">
        <v>15840</v>
      </c>
    </row>
    <row r="552" spans="1:8" x14ac:dyDescent="0.2">
      <c r="A552" s="7">
        <v>1128689</v>
      </c>
      <c r="B552" s="7" t="s">
        <v>15817</v>
      </c>
      <c r="C552" s="8">
        <v>42565</v>
      </c>
      <c r="D552" s="7" t="s">
        <v>207</v>
      </c>
      <c r="E552" s="7" t="s">
        <v>15830</v>
      </c>
      <c r="F552" s="7" t="s">
        <v>15819</v>
      </c>
      <c r="G552" s="7" t="s">
        <v>15855</v>
      </c>
      <c r="H552" s="7" t="s">
        <v>15852</v>
      </c>
    </row>
    <row r="553" spans="1:8" x14ac:dyDescent="0.2">
      <c r="A553" s="7">
        <v>1128690</v>
      </c>
      <c r="B553" s="7" t="s">
        <v>15817</v>
      </c>
      <c r="C553" s="8">
        <v>42565</v>
      </c>
      <c r="D553" s="7" t="s">
        <v>207</v>
      </c>
      <c r="E553" s="7" t="s">
        <v>15830</v>
      </c>
      <c r="F553" s="7" t="s">
        <v>15819</v>
      </c>
      <c r="G553" s="7" t="s">
        <v>15855</v>
      </c>
      <c r="H553" s="7" t="s">
        <v>15840</v>
      </c>
    </row>
    <row r="554" spans="1:8" x14ac:dyDescent="0.2">
      <c r="A554" s="7">
        <v>1128698</v>
      </c>
      <c r="B554" s="7" t="s">
        <v>15817</v>
      </c>
      <c r="C554" s="8">
        <v>42566</v>
      </c>
      <c r="D554" s="7" t="s">
        <v>207</v>
      </c>
      <c r="E554" s="7" t="s">
        <v>15830</v>
      </c>
      <c r="F554" s="7" t="s">
        <v>15819</v>
      </c>
      <c r="G554" s="7" t="s">
        <v>15855</v>
      </c>
      <c r="H554" s="7" t="s">
        <v>15840</v>
      </c>
    </row>
    <row r="555" spans="1:8" x14ac:dyDescent="0.2">
      <c r="A555" s="7">
        <v>1128699</v>
      </c>
      <c r="B555" s="7" t="s">
        <v>15817</v>
      </c>
      <c r="C555" s="8">
        <v>42566</v>
      </c>
      <c r="D555" s="7" t="s">
        <v>207</v>
      </c>
      <c r="E555" s="7" t="s">
        <v>15830</v>
      </c>
      <c r="F555" s="7" t="s">
        <v>15819</v>
      </c>
      <c r="G555" s="7" t="s">
        <v>15842</v>
      </c>
      <c r="H555" s="7" t="s">
        <v>15852</v>
      </c>
    </row>
    <row r="556" spans="1:8" x14ac:dyDescent="0.2">
      <c r="A556" s="7">
        <v>1128707</v>
      </c>
      <c r="B556" s="7" t="s">
        <v>15817</v>
      </c>
      <c r="C556" s="8">
        <v>43335</v>
      </c>
      <c r="D556" s="7" t="s">
        <v>6015</v>
      </c>
      <c r="E556" s="7" t="s">
        <v>15830</v>
      </c>
      <c r="F556" s="7" t="s">
        <v>15819</v>
      </c>
      <c r="G556" s="7" t="s">
        <v>15837</v>
      </c>
      <c r="H556" s="7" t="s">
        <v>15832</v>
      </c>
    </row>
    <row r="557" spans="1:8" x14ac:dyDescent="0.2">
      <c r="A557" s="7">
        <v>1128709</v>
      </c>
      <c r="B557" s="7" t="s">
        <v>15817</v>
      </c>
      <c r="C557" s="8">
        <v>42570</v>
      </c>
      <c r="D557" s="7" t="s">
        <v>207</v>
      </c>
      <c r="E557" s="7" t="s">
        <v>15830</v>
      </c>
      <c r="F557" s="7" t="s">
        <v>15819</v>
      </c>
      <c r="G557" s="7" t="s">
        <v>15842</v>
      </c>
      <c r="H557" s="7" t="s">
        <v>15840</v>
      </c>
    </row>
    <row r="558" spans="1:8" x14ac:dyDescent="0.2">
      <c r="A558" s="7">
        <v>1128718</v>
      </c>
      <c r="B558" s="7" t="s">
        <v>15817</v>
      </c>
      <c r="C558" s="8">
        <v>42571</v>
      </c>
      <c r="D558" s="7" t="s">
        <v>207</v>
      </c>
      <c r="E558" s="7" t="s">
        <v>15830</v>
      </c>
      <c r="F558" s="7" t="s">
        <v>15819</v>
      </c>
      <c r="G558" s="7" t="s">
        <v>15820</v>
      </c>
      <c r="H558" s="7" t="s">
        <v>15851</v>
      </c>
    </row>
    <row r="559" spans="1:8" x14ac:dyDescent="0.2">
      <c r="A559" s="7">
        <v>1128719</v>
      </c>
      <c r="B559" s="7" t="s">
        <v>15817</v>
      </c>
      <c r="C559" s="8">
        <v>42571</v>
      </c>
      <c r="D559" s="7" t="s">
        <v>207</v>
      </c>
      <c r="E559" s="7" t="s">
        <v>15830</v>
      </c>
      <c r="F559" s="7" t="s">
        <v>15819</v>
      </c>
      <c r="G559" s="7" t="s">
        <v>15820</v>
      </c>
      <c r="H559" s="7" t="s">
        <v>15851</v>
      </c>
    </row>
    <row r="560" spans="1:8" x14ac:dyDescent="0.2">
      <c r="A560" s="7">
        <v>1128720</v>
      </c>
      <c r="B560" s="7" t="s">
        <v>15817</v>
      </c>
      <c r="C560" s="8">
        <v>42571</v>
      </c>
      <c r="D560" s="7" t="s">
        <v>207</v>
      </c>
      <c r="E560" s="7" t="s">
        <v>15830</v>
      </c>
      <c r="F560" s="7" t="s">
        <v>15819</v>
      </c>
      <c r="G560" s="7" t="s">
        <v>15820</v>
      </c>
      <c r="H560" s="7" t="s">
        <v>15851</v>
      </c>
    </row>
    <row r="561" spans="1:8" x14ac:dyDescent="0.2">
      <c r="A561" s="7">
        <v>1128721</v>
      </c>
      <c r="B561" s="7" t="s">
        <v>15817</v>
      </c>
      <c r="C561" s="8">
        <v>42571</v>
      </c>
      <c r="D561" s="7" t="s">
        <v>207</v>
      </c>
      <c r="E561" s="7" t="s">
        <v>15830</v>
      </c>
      <c r="F561" s="7" t="s">
        <v>15819</v>
      </c>
      <c r="G561" s="7" t="s">
        <v>15842</v>
      </c>
      <c r="H561" s="7" t="s">
        <v>15840</v>
      </c>
    </row>
    <row r="562" spans="1:8" x14ac:dyDescent="0.2">
      <c r="A562" s="7">
        <v>1128722</v>
      </c>
      <c r="B562" s="7" t="s">
        <v>15817</v>
      </c>
      <c r="C562" s="8">
        <v>42571</v>
      </c>
      <c r="D562" s="7" t="s">
        <v>207</v>
      </c>
      <c r="E562" s="7" t="s">
        <v>15830</v>
      </c>
      <c r="F562" s="7" t="s">
        <v>15819</v>
      </c>
      <c r="G562" s="7" t="s">
        <v>15842</v>
      </c>
      <c r="H562" s="7" t="s">
        <v>15840</v>
      </c>
    </row>
    <row r="563" spans="1:8" x14ac:dyDescent="0.2">
      <c r="A563" s="7">
        <v>1128723</v>
      </c>
      <c r="B563" s="7" t="s">
        <v>15817</v>
      </c>
      <c r="C563" s="8">
        <v>42571</v>
      </c>
      <c r="D563" s="7" t="s">
        <v>207</v>
      </c>
      <c r="E563" s="7" t="s">
        <v>15830</v>
      </c>
      <c r="F563" s="7" t="s">
        <v>15819</v>
      </c>
      <c r="G563" s="7" t="s">
        <v>15842</v>
      </c>
      <c r="H563" s="7" t="s">
        <v>15840</v>
      </c>
    </row>
    <row r="564" spans="1:8" x14ac:dyDescent="0.2">
      <c r="A564" s="7">
        <v>1128724</v>
      </c>
      <c r="B564" s="7" t="s">
        <v>15817</v>
      </c>
      <c r="C564" s="8">
        <v>42571</v>
      </c>
      <c r="D564" s="7" t="s">
        <v>207</v>
      </c>
      <c r="E564" s="7" t="s">
        <v>15830</v>
      </c>
      <c r="F564" s="7" t="s">
        <v>15819</v>
      </c>
      <c r="G564" s="7" t="s">
        <v>15842</v>
      </c>
      <c r="H564" s="7" t="s">
        <v>15840</v>
      </c>
    </row>
    <row r="565" spans="1:8" x14ac:dyDescent="0.2">
      <c r="A565" s="7">
        <v>1128725</v>
      </c>
      <c r="B565" s="7" t="s">
        <v>15817</v>
      </c>
      <c r="C565" s="8">
        <v>42571</v>
      </c>
      <c r="D565" s="7" t="s">
        <v>207</v>
      </c>
      <c r="E565" s="7" t="s">
        <v>15830</v>
      </c>
      <c r="F565" s="7" t="s">
        <v>15819</v>
      </c>
      <c r="G565" s="7" t="s">
        <v>15842</v>
      </c>
      <c r="H565" s="7" t="s">
        <v>15840</v>
      </c>
    </row>
    <row r="566" spans="1:8" x14ac:dyDescent="0.2">
      <c r="A566" s="7">
        <v>1128726</v>
      </c>
      <c r="B566" s="7" t="s">
        <v>15817</v>
      </c>
      <c r="C566" s="8">
        <v>42571</v>
      </c>
      <c r="D566" s="7" t="s">
        <v>207</v>
      </c>
      <c r="E566" s="7" t="s">
        <v>15830</v>
      </c>
      <c r="F566" s="7" t="s">
        <v>15819</v>
      </c>
      <c r="G566" s="7" t="s">
        <v>15842</v>
      </c>
      <c r="H566" s="7" t="s">
        <v>15840</v>
      </c>
    </row>
    <row r="567" spans="1:8" x14ac:dyDescent="0.2">
      <c r="A567" s="7">
        <v>1128727</v>
      </c>
      <c r="B567" s="7" t="s">
        <v>15817</v>
      </c>
      <c r="C567" s="8">
        <v>42571</v>
      </c>
      <c r="D567" s="7" t="s">
        <v>207</v>
      </c>
      <c r="E567" s="7" t="s">
        <v>15830</v>
      </c>
      <c r="F567" s="7" t="s">
        <v>15819</v>
      </c>
      <c r="G567" s="7" t="s">
        <v>15842</v>
      </c>
      <c r="H567" s="7" t="s">
        <v>15840</v>
      </c>
    </row>
    <row r="568" spans="1:8" x14ac:dyDescent="0.2">
      <c r="A568" s="7">
        <v>1128728</v>
      </c>
      <c r="B568" s="7" t="s">
        <v>15817</v>
      </c>
      <c r="C568" s="8">
        <v>42571</v>
      </c>
      <c r="D568" s="7" t="s">
        <v>207</v>
      </c>
      <c r="E568" s="7" t="s">
        <v>15830</v>
      </c>
      <c r="F568" s="7" t="s">
        <v>15819</v>
      </c>
      <c r="G568" s="7" t="s">
        <v>15842</v>
      </c>
      <c r="H568" s="7" t="s">
        <v>15840</v>
      </c>
    </row>
    <row r="569" spans="1:8" x14ac:dyDescent="0.2">
      <c r="A569" s="7">
        <v>1128729</v>
      </c>
      <c r="B569" s="7" t="s">
        <v>15817</v>
      </c>
      <c r="C569" s="8">
        <v>42571</v>
      </c>
      <c r="D569" s="7" t="s">
        <v>207</v>
      </c>
      <c r="E569" s="7" t="s">
        <v>15830</v>
      </c>
      <c r="F569" s="7" t="s">
        <v>15819</v>
      </c>
      <c r="G569" s="7" t="s">
        <v>15842</v>
      </c>
      <c r="H569" s="7" t="s">
        <v>15840</v>
      </c>
    </row>
    <row r="570" spans="1:8" x14ac:dyDescent="0.2">
      <c r="A570" s="7">
        <v>1128730</v>
      </c>
      <c r="B570" s="7" t="s">
        <v>15817</v>
      </c>
      <c r="C570" s="8">
        <v>42571</v>
      </c>
      <c r="D570" s="7" t="s">
        <v>207</v>
      </c>
      <c r="E570" s="7" t="s">
        <v>15830</v>
      </c>
      <c r="F570" s="7" t="s">
        <v>15819</v>
      </c>
      <c r="G570" s="7" t="s">
        <v>15842</v>
      </c>
      <c r="H570" s="7" t="s">
        <v>15840</v>
      </c>
    </row>
    <row r="571" spans="1:8" x14ac:dyDescent="0.2">
      <c r="A571" s="7">
        <v>1128731</v>
      </c>
      <c r="B571" s="7" t="s">
        <v>15817</v>
      </c>
      <c r="C571" s="8">
        <v>42571</v>
      </c>
      <c r="D571" s="7" t="s">
        <v>207</v>
      </c>
      <c r="E571" s="7" t="s">
        <v>15830</v>
      </c>
      <c r="F571" s="7" t="s">
        <v>15819</v>
      </c>
      <c r="G571" s="7" t="s">
        <v>15842</v>
      </c>
      <c r="H571" s="7" t="s">
        <v>15840</v>
      </c>
    </row>
    <row r="572" spans="1:8" x14ac:dyDescent="0.2">
      <c r="A572" s="7">
        <v>1128732</v>
      </c>
      <c r="B572" s="7" t="s">
        <v>15817</v>
      </c>
      <c r="C572" s="8">
        <v>42571</v>
      </c>
      <c r="D572" s="7" t="s">
        <v>207</v>
      </c>
      <c r="E572" s="7" t="s">
        <v>15830</v>
      </c>
      <c r="F572" s="7" t="s">
        <v>15819</v>
      </c>
      <c r="G572" s="7" t="s">
        <v>15842</v>
      </c>
      <c r="H572" s="7" t="s">
        <v>15840</v>
      </c>
    </row>
    <row r="573" spans="1:8" x14ac:dyDescent="0.2">
      <c r="A573" s="7">
        <v>1128733</v>
      </c>
      <c r="B573" s="7" t="s">
        <v>15817</v>
      </c>
      <c r="C573" s="8">
        <v>42571</v>
      </c>
      <c r="D573" s="7" t="s">
        <v>207</v>
      </c>
      <c r="E573" s="7" t="s">
        <v>15830</v>
      </c>
      <c r="F573" s="7" t="s">
        <v>15819</v>
      </c>
      <c r="G573" s="7" t="s">
        <v>15842</v>
      </c>
      <c r="H573" s="7" t="s">
        <v>15840</v>
      </c>
    </row>
    <row r="574" spans="1:8" x14ac:dyDescent="0.2">
      <c r="A574" s="7">
        <v>1128734</v>
      </c>
      <c r="B574" s="7" t="s">
        <v>15817</v>
      </c>
      <c r="C574" s="8">
        <v>42571</v>
      </c>
      <c r="D574" s="7" t="s">
        <v>207</v>
      </c>
      <c r="E574" s="7" t="s">
        <v>15830</v>
      </c>
      <c r="F574" s="7" t="s">
        <v>15819</v>
      </c>
      <c r="G574" s="7" t="s">
        <v>15842</v>
      </c>
      <c r="H574" s="7" t="s">
        <v>15840</v>
      </c>
    </row>
    <row r="575" spans="1:8" x14ac:dyDescent="0.2">
      <c r="A575" s="7">
        <v>1128735</v>
      </c>
      <c r="B575" s="7" t="s">
        <v>15817</v>
      </c>
      <c r="C575" s="8">
        <v>42571</v>
      </c>
      <c r="D575" s="7" t="s">
        <v>207</v>
      </c>
      <c r="E575" s="7" t="s">
        <v>15830</v>
      </c>
      <c r="F575" s="7" t="s">
        <v>15819</v>
      </c>
      <c r="G575" s="7" t="s">
        <v>15842</v>
      </c>
      <c r="H575" s="7" t="s">
        <v>15840</v>
      </c>
    </row>
    <row r="576" spans="1:8" x14ac:dyDescent="0.2">
      <c r="A576" s="7">
        <v>1128736</v>
      </c>
      <c r="B576" s="7" t="s">
        <v>15817</v>
      </c>
      <c r="C576" s="8">
        <v>42571</v>
      </c>
      <c r="D576" s="7" t="s">
        <v>207</v>
      </c>
      <c r="E576" s="7" t="s">
        <v>15830</v>
      </c>
      <c r="F576" s="7" t="s">
        <v>15819</v>
      </c>
      <c r="G576" s="7" t="s">
        <v>15842</v>
      </c>
      <c r="H576" s="7" t="s">
        <v>15840</v>
      </c>
    </row>
    <row r="577" spans="1:8" x14ac:dyDescent="0.2">
      <c r="A577" s="7">
        <v>1128737</v>
      </c>
      <c r="B577" s="7" t="s">
        <v>15817</v>
      </c>
      <c r="C577" s="8">
        <v>42571</v>
      </c>
      <c r="D577" s="7" t="s">
        <v>207</v>
      </c>
      <c r="E577" s="7" t="s">
        <v>15830</v>
      </c>
      <c r="F577" s="7" t="s">
        <v>15819</v>
      </c>
      <c r="G577" s="7" t="s">
        <v>15842</v>
      </c>
      <c r="H577" s="7" t="s">
        <v>15840</v>
      </c>
    </row>
    <row r="578" spans="1:8" x14ac:dyDescent="0.2">
      <c r="A578" s="7">
        <v>1128738</v>
      </c>
      <c r="B578" s="7" t="s">
        <v>15817</v>
      </c>
      <c r="C578" s="8">
        <v>42571</v>
      </c>
      <c r="D578" s="7" t="s">
        <v>207</v>
      </c>
      <c r="E578" s="7" t="s">
        <v>15830</v>
      </c>
      <c r="F578" s="7" t="s">
        <v>15819</v>
      </c>
      <c r="G578" s="7" t="s">
        <v>15842</v>
      </c>
      <c r="H578" s="7" t="s">
        <v>15840</v>
      </c>
    </row>
    <row r="579" spans="1:8" x14ac:dyDescent="0.2">
      <c r="A579" s="7">
        <v>1128739</v>
      </c>
      <c r="B579" s="7" t="s">
        <v>15817</v>
      </c>
      <c r="C579" s="8">
        <v>42571</v>
      </c>
      <c r="D579" s="7" t="s">
        <v>207</v>
      </c>
      <c r="E579" s="7" t="s">
        <v>15830</v>
      </c>
      <c r="F579" s="7" t="s">
        <v>15819</v>
      </c>
      <c r="G579" s="7" t="s">
        <v>15842</v>
      </c>
      <c r="H579" s="7" t="s">
        <v>15840</v>
      </c>
    </row>
    <row r="580" spans="1:8" x14ac:dyDescent="0.2">
      <c r="A580" s="7">
        <v>1128740</v>
      </c>
      <c r="B580" s="7" t="s">
        <v>15817</v>
      </c>
      <c r="C580" s="8">
        <v>42571</v>
      </c>
      <c r="D580" s="7" t="s">
        <v>207</v>
      </c>
      <c r="E580" s="7" t="s">
        <v>15830</v>
      </c>
      <c r="F580" s="7" t="s">
        <v>15819</v>
      </c>
      <c r="G580" s="7" t="s">
        <v>15842</v>
      </c>
      <c r="H580" s="7" t="s">
        <v>15840</v>
      </c>
    </row>
    <row r="581" spans="1:8" x14ac:dyDescent="0.2">
      <c r="A581" s="7">
        <v>1128741</v>
      </c>
      <c r="B581" s="7" t="s">
        <v>15817</v>
      </c>
      <c r="C581" s="8">
        <v>42571</v>
      </c>
      <c r="D581" s="7" t="s">
        <v>207</v>
      </c>
      <c r="E581" s="7" t="s">
        <v>15830</v>
      </c>
      <c r="F581" s="7" t="s">
        <v>15819</v>
      </c>
      <c r="G581" s="7" t="s">
        <v>15842</v>
      </c>
      <c r="H581" s="7" t="s">
        <v>15840</v>
      </c>
    </row>
    <row r="582" spans="1:8" x14ac:dyDescent="0.2">
      <c r="A582" s="7">
        <v>1128742</v>
      </c>
      <c r="B582" s="7" t="s">
        <v>15817</v>
      </c>
      <c r="C582" s="8">
        <v>42571</v>
      </c>
      <c r="D582" s="7" t="s">
        <v>207</v>
      </c>
      <c r="E582" s="7" t="s">
        <v>15830</v>
      </c>
      <c r="F582" s="7" t="s">
        <v>15819</v>
      </c>
      <c r="G582" s="7" t="s">
        <v>15842</v>
      </c>
      <c r="H582" s="7" t="s">
        <v>15840</v>
      </c>
    </row>
    <row r="583" spans="1:8" x14ac:dyDescent="0.2">
      <c r="A583" s="7">
        <v>1128743</v>
      </c>
      <c r="B583" s="7" t="s">
        <v>15817</v>
      </c>
      <c r="C583" s="8">
        <v>42571</v>
      </c>
      <c r="D583" s="7" t="s">
        <v>207</v>
      </c>
      <c r="E583" s="7" t="s">
        <v>15830</v>
      </c>
      <c r="F583" s="7" t="s">
        <v>15819</v>
      </c>
      <c r="G583" s="7" t="s">
        <v>15842</v>
      </c>
      <c r="H583" s="7" t="s">
        <v>15840</v>
      </c>
    </row>
    <row r="584" spans="1:8" x14ac:dyDescent="0.2">
      <c r="A584" s="7">
        <v>1128744</v>
      </c>
      <c r="B584" s="7" t="s">
        <v>15817</v>
      </c>
      <c r="C584" s="8">
        <v>42571</v>
      </c>
      <c r="D584" s="7" t="s">
        <v>207</v>
      </c>
      <c r="E584" s="7" t="s">
        <v>15830</v>
      </c>
      <c r="F584" s="7" t="s">
        <v>15819</v>
      </c>
      <c r="G584" s="7" t="s">
        <v>15842</v>
      </c>
      <c r="H584" s="7" t="s">
        <v>15840</v>
      </c>
    </row>
    <row r="585" spans="1:8" x14ac:dyDescent="0.2">
      <c r="A585" s="7">
        <v>1128745</v>
      </c>
      <c r="B585" s="7" t="s">
        <v>15817</v>
      </c>
      <c r="C585" s="8">
        <v>42571</v>
      </c>
      <c r="D585" s="7" t="s">
        <v>207</v>
      </c>
      <c r="E585" s="7" t="s">
        <v>15830</v>
      </c>
      <c r="F585" s="7" t="s">
        <v>15819</v>
      </c>
      <c r="G585" s="7" t="s">
        <v>15842</v>
      </c>
      <c r="H585" s="7" t="s">
        <v>15840</v>
      </c>
    </row>
    <row r="586" spans="1:8" x14ac:dyDescent="0.2">
      <c r="A586" s="7">
        <v>1128746</v>
      </c>
      <c r="B586" s="7" t="s">
        <v>15817</v>
      </c>
      <c r="C586" s="8">
        <v>42571</v>
      </c>
      <c r="D586" s="7" t="s">
        <v>207</v>
      </c>
      <c r="E586" s="7" t="s">
        <v>15830</v>
      </c>
      <c r="F586" s="7" t="s">
        <v>15819</v>
      </c>
      <c r="G586" s="7" t="s">
        <v>15842</v>
      </c>
      <c r="H586" s="7" t="s">
        <v>15840</v>
      </c>
    </row>
    <row r="587" spans="1:8" x14ac:dyDescent="0.2">
      <c r="A587" s="7">
        <v>1128747</v>
      </c>
      <c r="B587" s="7" t="s">
        <v>15817</v>
      </c>
      <c r="C587" s="8">
        <v>42571</v>
      </c>
      <c r="D587" s="7" t="s">
        <v>207</v>
      </c>
      <c r="E587" s="7" t="s">
        <v>15830</v>
      </c>
      <c r="F587" s="7" t="s">
        <v>15819</v>
      </c>
      <c r="G587" s="7" t="s">
        <v>15842</v>
      </c>
      <c r="H587" s="7" t="s">
        <v>15840</v>
      </c>
    </row>
    <row r="588" spans="1:8" x14ac:dyDescent="0.2">
      <c r="A588" s="7">
        <v>1128748</v>
      </c>
      <c r="B588" s="7" t="s">
        <v>15817</v>
      </c>
      <c r="C588" s="8">
        <v>42571</v>
      </c>
      <c r="D588" s="7" t="s">
        <v>207</v>
      </c>
      <c r="E588" s="7" t="s">
        <v>15830</v>
      </c>
      <c r="F588" s="7" t="s">
        <v>15819</v>
      </c>
      <c r="G588" s="7" t="s">
        <v>15842</v>
      </c>
      <c r="H588" s="7" t="s">
        <v>15840</v>
      </c>
    </row>
    <row r="589" spans="1:8" x14ac:dyDescent="0.2">
      <c r="A589" s="7">
        <v>1128749</v>
      </c>
      <c r="B589" s="7" t="s">
        <v>15817</v>
      </c>
      <c r="C589" s="8">
        <v>42571</v>
      </c>
      <c r="D589" s="7" t="s">
        <v>207</v>
      </c>
      <c r="E589" s="7" t="s">
        <v>15830</v>
      </c>
      <c r="F589" s="7" t="s">
        <v>15819</v>
      </c>
      <c r="G589" s="7" t="s">
        <v>15842</v>
      </c>
      <c r="H589" s="7" t="s">
        <v>15840</v>
      </c>
    </row>
    <row r="590" spans="1:8" x14ac:dyDescent="0.2">
      <c r="A590" s="7">
        <v>1128750</v>
      </c>
      <c r="B590" s="7" t="s">
        <v>15817</v>
      </c>
      <c r="C590" s="8">
        <v>42571</v>
      </c>
      <c r="D590" s="7" t="s">
        <v>207</v>
      </c>
      <c r="E590" s="7" t="s">
        <v>15830</v>
      </c>
      <c r="F590" s="7" t="s">
        <v>15819</v>
      </c>
      <c r="G590" s="7" t="s">
        <v>15850</v>
      </c>
      <c r="H590" s="7" t="s">
        <v>15852</v>
      </c>
    </row>
    <row r="591" spans="1:8" x14ac:dyDescent="0.2">
      <c r="A591" s="7">
        <v>1128751</v>
      </c>
      <c r="B591" s="7" t="s">
        <v>15817</v>
      </c>
      <c r="C591" s="8">
        <v>42571</v>
      </c>
      <c r="D591" s="7" t="s">
        <v>207</v>
      </c>
      <c r="E591" s="7" t="s">
        <v>15830</v>
      </c>
      <c r="F591" s="7" t="s">
        <v>15819</v>
      </c>
      <c r="G591" s="7" t="s">
        <v>15850</v>
      </c>
      <c r="H591" s="7" t="s">
        <v>15852</v>
      </c>
    </row>
    <row r="592" spans="1:8" x14ac:dyDescent="0.2">
      <c r="A592" s="7">
        <v>1128752</v>
      </c>
      <c r="B592" s="7" t="s">
        <v>15817</v>
      </c>
      <c r="C592" s="8">
        <v>42571</v>
      </c>
      <c r="D592" s="7" t="s">
        <v>207</v>
      </c>
      <c r="E592" s="7" t="s">
        <v>15830</v>
      </c>
      <c r="F592" s="7" t="s">
        <v>15819</v>
      </c>
      <c r="G592" s="7" t="s">
        <v>15850</v>
      </c>
      <c r="H592" s="7" t="s">
        <v>15852</v>
      </c>
    </row>
    <row r="593" spans="1:8" x14ac:dyDescent="0.2">
      <c r="A593" s="7">
        <v>1128767</v>
      </c>
      <c r="B593" s="7" t="s">
        <v>15817</v>
      </c>
      <c r="C593" s="8">
        <v>42576</v>
      </c>
      <c r="D593" s="7" t="s">
        <v>207</v>
      </c>
      <c r="E593" s="7" t="s">
        <v>15830</v>
      </c>
      <c r="F593" s="7" t="s">
        <v>15819</v>
      </c>
      <c r="G593" s="7" t="s">
        <v>15850</v>
      </c>
      <c r="H593" s="7" t="s">
        <v>15852</v>
      </c>
    </row>
    <row r="594" spans="1:8" x14ac:dyDescent="0.2">
      <c r="A594" s="7">
        <v>1128768</v>
      </c>
      <c r="B594" s="7" t="s">
        <v>15817</v>
      </c>
      <c r="C594" s="8">
        <v>42576</v>
      </c>
      <c r="D594" s="7" t="s">
        <v>207</v>
      </c>
      <c r="E594" s="7" t="s">
        <v>15830</v>
      </c>
      <c r="F594" s="7" t="s">
        <v>15819</v>
      </c>
      <c r="G594" s="7" t="s">
        <v>15842</v>
      </c>
      <c r="H594" s="7" t="s">
        <v>15840</v>
      </c>
    </row>
    <row r="595" spans="1:8" x14ac:dyDescent="0.2">
      <c r="A595" s="7">
        <v>1128769</v>
      </c>
      <c r="B595" s="7" t="s">
        <v>15817</v>
      </c>
      <c r="C595" s="8">
        <v>42576</v>
      </c>
      <c r="D595" s="7" t="s">
        <v>207</v>
      </c>
      <c r="E595" s="7" t="s">
        <v>15830</v>
      </c>
      <c r="F595" s="7" t="s">
        <v>15819</v>
      </c>
      <c r="G595" s="7" t="s">
        <v>15842</v>
      </c>
      <c r="H595" s="7" t="s">
        <v>15840</v>
      </c>
    </row>
    <row r="596" spans="1:8" x14ac:dyDescent="0.2">
      <c r="A596" s="7">
        <v>1128770</v>
      </c>
      <c r="B596" s="7" t="s">
        <v>15817</v>
      </c>
      <c r="C596" s="8">
        <v>42576</v>
      </c>
      <c r="D596" s="7" t="s">
        <v>207</v>
      </c>
      <c r="E596" s="7" t="s">
        <v>15830</v>
      </c>
      <c r="F596" s="7" t="s">
        <v>15819</v>
      </c>
      <c r="G596" s="7" t="s">
        <v>15820</v>
      </c>
      <c r="H596" s="7" t="s">
        <v>15851</v>
      </c>
    </row>
    <row r="597" spans="1:8" x14ac:dyDescent="0.2">
      <c r="A597" s="7">
        <v>1128774</v>
      </c>
      <c r="B597" s="7" t="s">
        <v>15817</v>
      </c>
      <c r="C597" s="8">
        <v>42577</v>
      </c>
      <c r="D597" s="7" t="s">
        <v>207</v>
      </c>
      <c r="E597" s="7" t="s">
        <v>15830</v>
      </c>
      <c r="F597" s="7" t="s">
        <v>15819</v>
      </c>
      <c r="G597" s="7" t="s">
        <v>15850</v>
      </c>
      <c r="H597" s="7" t="s">
        <v>15840</v>
      </c>
    </row>
    <row r="598" spans="1:8" x14ac:dyDescent="0.2">
      <c r="A598" s="7">
        <v>1128775</v>
      </c>
      <c r="B598" s="7" t="s">
        <v>15817</v>
      </c>
      <c r="C598" s="8">
        <v>42577</v>
      </c>
      <c r="D598" s="7" t="s">
        <v>207</v>
      </c>
      <c r="E598" s="7" t="s">
        <v>15830</v>
      </c>
      <c r="F598" s="7" t="s">
        <v>15819</v>
      </c>
      <c r="G598" s="7" t="s">
        <v>15855</v>
      </c>
      <c r="H598" s="7" t="s">
        <v>15852</v>
      </c>
    </row>
    <row r="599" spans="1:8" x14ac:dyDescent="0.2">
      <c r="A599" s="7">
        <v>1128776</v>
      </c>
      <c r="B599" s="7" t="s">
        <v>15817</v>
      </c>
      <c r="C599" s="8">
        <v>42577</v>
      </c>
      <c r="D599" s="7" t="s">
        <v>207</v>
      </c>
      <c r="E599" s="7" t="s">
        <v>15830</v>
      </c>
      <c r="F599" s="7" t="s">
        <v>15819</v>
      </c>
      <c r="G599" s="7" t="s">
        <v>15855</v>
      </c>
      <c r="H599" s="7" t="s">
        <v>15852</v>
      </c>
    </row>
    <row r="600" spans="1:8" x14ac:dyDescent="0.2">
      <c r="A600" s="7">
        <v>1128777</v>
      </c>
      <c r="B600" s="7" t="s">
        <v>15817</v>
      </c>
      <c r="C600" s="8">
        <v>42577</v>
      </c>
      <c r="D600" s="7" t="s">
        <v>207</v>
      </c>
      <c r="E600" s="7" t="s">
        <v>15830</v>
      </c>
      <c r="F600" s="7" t="s">
        <v>15819</v>
      </c>
      <c r="G600" s="7" t="s">
        <v>15820</v>
      </c>
      <c r="H600" s="7" t="s">
        <v>15840</v>
      </c>
    </row>
    <row r="601" spans="1:8" x14ac:dyDescent="0.2">
      <c r="A601" s="7">
        <v>1128778</v>
      </c>
      <c r="B601" s="7" t="s">
        <v>15817</v>
      </c>
      <c r="C601" s="8">
        <v>42577</v>
      </c>
      <c r="D601" s="7" t="s">
        <v>207</v>
      </c>
      <c r="E601" s="7" t="s">
        <v>15830</v>
      </c>
      <c r="F601" s="7" t="s">
        <v>15819</v>
      </c>
      <c r="G601" s="7" t="s">
        <v>15820</v>
      </c>
      <c r="H601" s="7" t="s">
        <v>15840</v>
      </c>
    </row>
    <row r="602" spans="1:8" x14ac:dyDescent="0.2">
      <c r="A602" s="7">
        <v>1128779</v>
      </c>
      <c r="B602" s="7" t="s">
        <v>15817</v>
      </c>
      <c r="C602" s="8">
        <v>42577</v>
      </c>
      <c r="D602" s="7" t="s">
        <v>207</v>
      </c>
      <c r="E602" s="7" t="s">
        <v>15830</v>
      </c>
      <c r="F602" s="7" t="s">
        <v>15819</v>
      </c>
      <c r="G602" s="7" t="s">
        <v>15820</v>
      </c>
      <c r="H602" s="7" t="s">
        <v>15840</v>
      </c>
    </row>
    <row r="603" spans="1:8" x14ac:dyDescent="0.2">
      <c r="A603" s="7">
        <v>1128780</v>
      </c>
      <c r="B603" s="7" t="s">
        <v>15817</v>
      </c>
      <c r="C603" s="8">
        <v>42577</v>
      </c>
      <c r="D603" s="7" t="s">
        <v>207</v>
      </c>
      <c r="E603" s="7" t="s">
        <v>15830</v>
      </c>
      <c r="F603" s="7" t="s">
        <v>15819</v>
      </c>
      <c r="G603" s="7" t="s">
        <v>15842</v>
      </c>
      <c r="H603" s="7" t="s">
        <v>15840</v>
      </c>
    </row>
    <row r="604" spans="1:8" x14ac:dyDescent="0.2">
      <c r="A604" s="7">
        <v>1128781</v>
      </c>
      <c r="B604" s="7" t="s">
        <v>15817</v>
      </c>
      <c r="C604" s="8">
        <v>42578</v>
      </c>
      <c r="D604" s="7" t="s">
        <v>207</v>
      </c>
      <c r="E604" s="7" t="s">
        <v>15830</v>
      </c>
      <c r="F604" s="7" t="s">
        <v>15819</v>
      </c>
      <c r="G604" s="7" t="s">
        <v>15820</v>
      </c>
      <c r="H604" s="7" t="s">
        <v>15840</v>
      </c>
    </row>
    <row r="605" spans="1:8" x14ac:dyDescent="0.2">
      <c r="A605" s="7">
        <v>1128784</v>
      </c>
      <c r="B605" s="7" t="s">
        <v>15817</v>
      </c>
      <c r="C605" s="8">
        <v>42578</v>
      </c>
      <c r="D605" s="7" t="s">
        <v>207</v>
      </c>
      <c r="E605" s="7" t="s">
        <v>15830</v>
      </c>
      <c r="F605" s="7" t="s">
        <v>15819</v>
      </c>
      <c r="G605" s="7" t="s">
        <v>15842</v>
      </c>
      <c r="H605" s="7" t="s">
        <v>15840</v>
      </c>
    </row>
    <row r="606" spans="1:8" x14ac:dyDescent="0.2">
      <c r="A606" s="7">
        <v>1128785</v>
      </c>
      <c r="B606" s="7" t="s">
        <v>15817</v>
      </c>
      <c r="C606" s="8">
        <v>42578</v>
      </c>
      <c r="D606" s="7" t="s">
        <v>207</v>
      </c>
      <c r="E606" s="7" t="s">
        <v>15830</v>
      </c>
      <c r="F606" s="7" t="s">
        <v>15819</v>
      </c>
      <c r="G606" s="7" t="s">
        <v>15842</v>
      </c>
      <c r="H606" s="7" t="s">
        <v>15840</v>
      </c>
    </row>
    <row r="607" spans="1:8" x14ac:dyDescent="0.2">
      <c r="A607" s="7">
        <v>1128786</v>
      </c>
      <c r="B607" s="7" t="s">
        <v>15817</v>
      </c>
      <c r="C607" s="8">
        <v>42578</v>
      </c>
      <c r="D607" s="7" t="s">
        <v>207</v>
      </c>
      <c r="E607" s="7" t="s">
        <v>15830</v>
      </c>
      <c r="F607" s="7" t="s">
        <v>15819</v>
      </c>
      <c r="G607" s="7" t="s">
        <v>15842</v>
      </c>
      <c r="H607" s="7" t="s">
        <v>15840</v>
      </c>
    </row>
    <row r="608" spans="1:8" x14ac:dyDescent="0.2">
      <c r="A608" s="7">
        <v>1128787</v>
      </c>
      <c r="B608" s="7" t="s">
        <v>15817</v>
      </c>
      <c r="C608" s="8">
        <v>42578</v>
      </c>
      <c r="D608" s="7" t="s">
        <v>207</v>
      </c>
      <c r="E608" s="7" t="s">
        <v>15830</v>
      </c>
      <c r="F608" s="7" t="s">
        <v>15819</v>
      </c>
      <c r="G608" s="7" t="s">
        <v>15842</v>
      </c>
      <c r="H608" s="7" t="s">
        <v>15840</v>
      </c>
    </row>
    <row r="609" spans="1:8" x14ac:dyDescent="0.2">
      <c r="A609" s="7">
        <v>1128788</v>
      </c>
      <c r="B609" s="7" t="s">
        <v>15817</v>
      </c>
      <c r="C609" s="8">
        <v>42578</v>
      </c>
      <c r="D609" s="7" t="s">
        <v>207</v>
      </c>
      <c r="E609" s="7" t="s">
        <v>15830</v>
      </c>
      <c r="F609" s="7" t="s">
        <v>15819</v>
      </c>
      <c r="G609" s="7" t="s">
        <v>15842</v>
      </c>
      <c r="H609" s="7" t="s">
        <v>15840</v>
      </c>
    </row>
    <row r="610" spans="1:8" x14ac:dyDescent="0.2">
      <c r="A610" s="7">
        <v>1128789</v>
      </c>
      <c r="B610" s="7" t="s">
        <v>15817</v>
      </c>
      <c r="C610" s="8">
        <v>42578</v>
      </c>
      <c r="D610" s="7" t="s">
        <v>207</v>
      </c>
      <c r="E610" s="7" t="s">
        <v>15830</v>
      </c>
      <c r="F610" s="7" t="s">
        <v>15819</v>
      </c>
      <c r="G610" s="7" t="s">
        <v>15842</v>
      </c>
      <c r="H610" s="7" t="s">
        <v>15840</v>
      </c>
    </row>
    <row r="611" spans="1:8" x14ac:dyDescent="0.2">
      <c r="A611" s="7">
        <v>1128792</v>
      </c>
      <c r="B611" s="7" t="s">
        <v>15817</v>
      </c>
      <c r="C611" s="8">
        <v>42579</v>
      </c>
      <c r="D611" s="7" t="s">
        <v>207</v>
      </c>
      <c r="E611" s="7" t="s">
        <v>15830</v>
      </c>
      <c r="F611" s="7" t="s">
        <v>15819</v>
      </c>
      <c r="G611" s="7" t="s">
        <v>15855</v>
      </c>
      <c r="H611" s="7" t="s">
        <v>15840</v>
      </c>
    </row>
    <row r="612" spans="1:8" x14ac:dyDescent="0.2">
      <c r="A612" s="7">
        <v>1128793</v>
      </c>
      <c r="B612" s="7" t="s">
        <v>15817</v>
      </c>
      <c r="C612" s="8">
        <v>42579</v>
      </c>
      <c r="D612" s="7" t="s">
        <v>207</v>
      </c>
      <c r="E612" s="7" t="s">
        <v>15830</v>
      </c>
      <c r="F612" s="7" t="s">
        <v>15819</v>
      </c>
      <c r="G612" s="7" t="s">
        <v>15855</v>
      </c>
      <c r="H612" s="7" t="s">
        <v>15840</v>
      </c>
    </row>
    <row r="613" spans="1:8" x14ac:dyDescent="0.2">
      <c r="A613" s="7">
        <v>1128795</v>
      </c>
      <c r="B613" s="7" t="s">
        <v>15817</v>
      </c>
      <c r="C613" s="8">
        <v>42579</v>
      </c>
      <c r="D613" s="7" t="s">
        <v>207</v>
      </c>
      <c r="E613" s="7" t="s">
        <v>15830</v>
      </c>
      <c r="F613" s="7" t="s">
        <v>15819</v>
      </c>
      <c r="G613" s="7" t="s">
        <v>15820</v>
      </c>
      <c r="H613" s="7" t="s">
        <v>15840</v>
      </c>
    </row>
    <row r="614" spans="1:8" x14ac:dyDescent="0.2">
      <c r="A614" s="7">
        <v>1128796</v>
      </c>
      <c r="B614" s="7" t="s">
        <v>15817</v>
      </c>
      <c r="C614" s="8">
        <v>42579</v>
      </c>
      <c r="D614" s="7" t="s">
        <v>207</v>
      </c>
      <c r="E614" s="7" t="s">
        <v>15830</v>
      </c>
      <c r="F614" s="7" t="s">
        <v>15819</v>
      </c>
      <c r="G614" s="7" t="s">
        <v>15855</v>
      </c>
      <c r="H614" s="7" t="s">
        <v>15840</v>
      </c>
    </row>
    <row r="615" spans="1:8" x14ac:dyDescent="0.2">
      <c r="A615" s="7">
        <v>1128797</v>
      </c>
      <c r="B615" s="7" t="s">
        <v>15817</v>
      </c>
      <c r="C615" s="8">
        <v>42579</v>
      </c>
      <c r="D615" s="7" t="s">
        <v>207</v>
      </c>
      <c r="E615" s="7" t="s">
        <v>15830</v>
      </c>
      <c r="F615" s="7" t="s">
        <v>15819</v>
      </c>
      <c r="G615" s="7" t="s">
        <v>15855</v>
      </c>
      <c r="H615" s="7" t="s">
        <v>15840</v>
      </c>
    </row>
    <row r="616" spans="1:8" x14ac:dyDescent="0.2">
      <c r="A616" s="7">
        <v>1128802</v>
      </c>
      <c r="B616" s="7" t="s">
        <v>15817</v>
      </c>
      <c r="C616" s="8">
        <v>42580</v>
      </c>
      <c r="D616" s="7" t="s">
        <v>207</v>
      </c>
      <c r="E616" s="7" t="s">
        <v>15830</v>
      </c>
      <c r="F616" s="7" t="s">
        <v>15819</v>
      </c>
      <c r="G616" s="7" t="s">
        <v>15842</v>
      </c>
      <c r="H616" s="7" t="s">
        <v>15840</v>
      </c>
    </row>
    <row r="617" spans="1:8" x14ac:dyDescent="0.2">
      <c r="A617" s="7">
        <v>1128803</v>
      </c>
      <c r="B617" s="7" t="s">
        <v>15817</v>
      </c>
      <c r="C617" s="8">
        <v>42580</v>
      </c>
      <c r="D617" s="7" t="s">
        <v>207</v>
      </c>
      <c r="E617" s="7" t="s">
        <v>15830</v>
      </c>
      <c r="F617" s="7" t="s">
        <v>15819</v>
      </c>
      <c r="G617" s="7" t="s">
        <v>15842</v>
      </c>
      <c r="H617" s="7" t="s">
        <v>15840</v>
      </c>
    </row>
    <row r="618" spans="1:8" x14ac:dyDescent="0.2">
      <c r="A618" s="7">
        <v>1128840</v>
      </c>
      <c r="B618" s="7" t="s">
        <v>15817</v>
      </c>
      <c r="C618" s="8">
        <v>42585</v>
      </c>
      <c r="D618" s="7" t="s">
        <v>207</v>
      </c>
      <c r="E618" s="7" t="s">
        <v>15830</v>
      </c>
      <c r="F618" s="7" t="s">
        <v>15819</v>
      </c>
      <c r="G618" s="7" t="s">
        <v>15842</v>
      </c>
      <c r="H618" s="7" t="s">
        <v>15840</v>
      </c>
    </row>
    <row r="619" spans="1:8" x14ac:dyDescent="0.2">
      <c r="A619" s="7">
        <v>1128855</v>
      </c>
      <c r="B619" s="7" t="s">
        <v>15817</v>
      </c>
      <c r="C619" s="8">
        <v>42586</v>
      </c>
      <c r="D619" s="7" t="s">
        <v>207</v>
      </c>
      <c r="E619" s="7" t="s">
        <v>15830</v>
      </c>
      <c r="F619" s="7" t="s">
        <v>15819</v>
      </c>
      <c r="G619" s="7" t="s">
        <v>15850</v>
      </c>
      <c r="H619" s="7" t="s">
        <v>15852</v>
      </c>
    </row>
    <row r="620" spans="1:8" x14ac:dyDescent="0.2">
      <c r="A620" s="7">
        <v>1128856</v>
      </c>
      <c r="B620" s="7" t="s">
        <v>15817</v>
      </c>
      <c r="C620" s="8">
        <v>42586</v>
      </c>
      <c r="D620" s="7" t="s">
        <v>207</v>
      </c>
      <c r="E620" s="7" t="s">
        <v>15830</v>
      </c>
      <c r="F620" s="7" t="s">
        <v>15819</v>
      </c>
      <c r="G620" s="7" t="s">
        <v>15842</v>
      </c>
      <c r="H620" s="7" t="s">
        <v>15840</v>
      </c>
    </row>
    <row r="621" spans="1:8" x14ac:dyDescent="0.2">
      <c r="A621" s="7">
        <v>1128867</v>
      </c>
      <c r="B621" s="7" t="s">
        <v>15817</v>
      </c>
      <c r="C621" s="8">
        <v>42590</v>
      </c>
      <c r="D621" s="7" t="s">
        <v>207</v>
      </c>
      <c r="E621" s="7" t="s">
        <v>15830</v>
      </c>
      <c r="F621" s="7" t="s">
        <v>15819</v>
      </c>
      <c r="G621" s="7" t="s">
        <v>15842</v>
      </c>
      <c r="H621" s="7" t="s">
        <v>15840</v>
      </c>
    </row>
    <row r="622" spans="1:8" x14ac:dyDescent="0.2">
      <c r="A622" s="7">
        <v>1128885</v>
      </c>
      <c r="B622" s="7" t="s">
        <v>15817</v>
      </c>
      <c r="C622" s="8">
        <v>42592</v>
      </c>
      <c r="D622" s="7" t="s">
        <v>207</v>
      </c>
      <c r="E622" s="7" t="s">
        <v>15830</v>
      </c>
      <c r="F622" s="7" t="s">
        <v>15819</v>
      </c>
      <c r="G622" s="7" t="s">
        <v>15842</v>
      </c>
      <c r="H622" s="7" t="s">
        <v>15840</v>
      </c>
    </row>
    <row r="623" spans="1:8" x14ac:dyDescent="0.2">
      <c r="A623" s="7">
        <v>1128886</v>
      </c>
      <c r="B623" s="7" t="s">
        <v>15817</v>
      </c>
      <c r="C623" s="8">
        <v>42592</v>
      </c>
      <c r="D623" s="7" t="s">
        <v>207</v>
      </c>
      <c r="E623" s="7" t="s">
        <v>15830</v>
      </c>
      <c r="F623" s="7" t="s">
        <v>15819</v>
      </c>
      <c r="G623" s="7" t="s">
        <v>15842</v>
      </c>
      <c r="H623" s="7" t="s">
        <v>15840</v>
      </c>
    </row>
    <row r="624" spans="1:8" x14ac:dyDescent="0.2">
      <c r="A624" s="7">
        <v>1128901</v>
      </c>
      <c r="B624" s="7" t="s">
        <v>15817</v>
      </c>
      <c r="C624" s="8">
        <v>42592</v>
      </c>
      <c r="D624" s="7" t="s">
        <v>207</v>
      </c>
      <c r="E624" s="7" t="s">
        <v>15830</v>
      </c>
      <c r="F624" s="7" t="s">
        <v>15819</v>
      </c>
      <c r="G624" s="7" t="s">
        <v>15842</v>
      </c>
      <c r="H624" s="7" t="s">
        <v>15840</v>
      </c>
    </row>
    <row r="625" spans="1:8" x14ac:dyDescent="0.2">
      <c r="A625" s="7">
        <v>1128902</v>
      </c>
      <c r="B625" s="7" t="s">
        <v>15817</v>
      </c>
      <c r="C625" s="8">
        <v>42592</v>
      </c>
      <c r="D625" s="7" t="s">
        <v>207</v>
      </c>
      <c r="E625" s="7" t="s">
        <v>15830</v>
      </c>
      <c r="F625" s="7" t="s">
        <v>15819</v>
      </c>
      <c r="G625" s="7" t="s">
        <v>15842</v>
      </c>
      <c r="H625" s="7" t="s">
        <v>15840</v>
      </c>
    </row>
    <row r="626" spans="1:8" x14ac:dyDescent="0.2">
      <c r="A626" s="7">
        <v>1128903</v>
      </c>
      <c r="B626" s="7" t="s">
        <v>15817</v>
      </c>
      <c r="C626" s="8">
        <v>42592</v>
      </c>
      <c r="D626" s="7" t="s">
        <v>207</v>
      </c>
      <c r="E626" s="7" t="s">
        <v>15830</v>
      </c>
      <c r="F626" s="7" t="s">
        <v>15819</v>
      </c>
      <c r="G626" s="7" t="s">
        <v>15842</v>
      </c>
      <c r="H626" s="7" t="s">
        <v>15840</v>
      </c>
    </row>
    <row r="627" spans="1:8" x14ac:dyDescent="0.2">
      <c r="A627" s="7">
        <v>1128904</v>
      </c>
      <c r="B627" s="7" t="s">
        <v>15817</v>
      </c>
      <c r="C627" s="8">
        <v>42592</v>
      </c>
      <c r="D627" s="7" t="s">
        <v>207</v>
      </c>
      <c r="E627" s="7" t="s">
        <v>15830</v>
      </c>
      <c r="F627" s="7" t="s">
        <v>15819</v>
      </c>
      <c r="G627" s="7" t="s">
        <v>15820</v>
      </c>
      <c r="H627" s="7" t="s">
        <v>15840</v>
      </c>
    </row>
    <row r="628" spans="1:8" x14ac:dyDescent="0.2">
      <c r="A628" s="7">
        <v>1128905</v>
      </c>
      <c r="B628" s="7" t="s">
        <v>15817</v>
      </c>
      <c r="C628" s="8">
        <v>42592</v>
      </c>
      <c r="D628" s="7" t="s">
        <v>207</v>
      </c>
      <c r="E628" s="7" t="s">
        <v>15830</v>
      </c>
      <c r="F628" s="7" t="s">
        <v>15819</v>
      </c>
      <c r="G628" s="7" t="s">
        <v>15820</v>
      </c>
      <c r="H628" s="7" t="s">
        <v>15836</v>
      </c>
    </row>
    <row r="629" spans="1:8" x14ac:dyDescent="0.2">
      <c r="A629" s="7">
        <v>1128906</v>
      </c>
      <c r="B629" s="7" t="s">
        <v>15817</v>
      </c>
      <c r="C629" s="8">
        <v>42592</v>
      </c>
      <c r="D629" s="7" t="s">
        <v>207</v>
      </c>
      <c r="E629" s="7" t="s">
        <v>15830</v>
      </c>
      <c r="F629" s="7" t="s">
        <v>15819</v>
      </c>
      <c r="G629" s="7" t="s">
        <v>15842</v>
      </c>
      <c r="H629" s="7" t="s">
        <v>15840</v>
      </c>
    </row>
    <row r="630" spans="1:8" x14ac:dyDescent="0.2">
      <c r="A630" s="7">
        <v>1128907</v>
      </c>
      <c r="B630" s="7" t="s">
        <v>15817</v>
      </c>
      <c r="C630" s="8">
        <v>42592</v>
      </c>
      <c r="D630" s="7" t="s">
        <v>207</v>
      </c>
      <c r="E630" s="7" t="s">
        <v>15830</v>
      </c>
      <c r="F630" s="7" t="s">
        <v>15819</v>
      </c>
      <c r="G630" s="7" t="s">
        <v>15842</v>
      </c>
      <c r="H630" s="7" t="s">
        <v>15840</v>
      </c>
    </row>
    <row r="631" spans="1:8" x14ac:dyDescent="0.2">
      <c r="A631" s="7">
        <v>1128908</v>
      </c>
      <c r="B631" s="7" t="s">
        <v>15817</v>
      </c>
      <c r="C631" s="8">
        <v>42592</v>
      </c>
      <c r="D631" s="7" t="s">
        <v>207</v>
      </c>
      <c r="E631" s="7" t="s">
        <v>15830</v>
      </c>
      <c r="F631" s="7" t="s">
        <v>15819</v>
      </c>
      <c r="G631" s="7" t="s">
        <v>15842</v>
      </c>
      <c r="H631" s="7" t="s">
        <v>15840</v>
      </c>
    </row>
    <row r="632" spans="1:8" x14ac:dyDescent="0.2">
      <c r="A632" s="7">
        <v>1128909</v>
      </c>
      <c r="B632" s="7" t="s">
        <v>15817</v>
      </c>
      <c r="C632" s="8">
        <v>42592</v>
      </c>
      <c r="D632" s="7" t="s">
        <v>207</v>
      </c>
      <c r="E632" s="7" t="s">
        <v>15830</v>
      </c>
      <c r="F632" s="7" t="s">
        <v>15819</v>
      </c>
      <c r="G632" s="7" t="s">
        <v>15855</v>
      </c>
      <c r="H632" s="7" t="s">
        <v>15840</v>
      </c>
    </row>
    <row r="633" spans="1:8" x14ac:dyDescent="0.2">
      <c r="A633" s="7">
        <v>1128910</v>
      </c>
      <c r="B633" s="7" t="s">
        <v>15817</v>
      </c>
      <c r="C633" s="8">
        <v>42592</v>
      </c>
      <c r="D633" s="7" t="s">
        <v>207</v>
      </c>
      <c r="E633" s="7" t="s">
        <v>15830</v>
      </c>
      <c r="F633" s="7" t="s">
        <v>15819</v>
      </c>
      <c r="G633" s="7" t="s">
        <v>15820</v>
      </c>
      <c r="H633" s="7" t="s">
        <v>15840</v>
      </c>
    </row>
    <row r="634" spans="1:8" x14ac:dyDescent="0.2">
      <c r="A634" s="7">
        <v>1128911</v>
      </c>
      <c r="B634" s="7" t="s">
        <v>15817</v>
      </c>
      <c r="C634" s="8">
        <v>42592</v>
      </c>
      <c r="D634" s="7" t="s">
        <v>207</v>
      </c>
      <c r="E634" s="7" t="s">
        <v>15830</v>
      </c>
      <c r="F634" s="7" t="s">
        <v>15819</v>
      </c>
      <c r="G634" s="7" t="s">
        <v>15820</v>
      </c>
      <c r="H634" s="7" t="s">
        <v>15851</v>
      </c>
    </row>
    <row r="635" spans="1:8" x14ac:dyDescent="0.2">
      <c r="A635" s="7">
        <v>1128912</v>
      </c>
      <c r="B635" s="7" t="s">
        <v>15817</v>
      </c>
      <c r="C635" s="8">
        <v>42592</v>
      </c>
      <c r="D635" s="7" t="s">
        <v>207</v>
      </c>
      <c r="E635" s="7" t="s">
        <v>15830</v>
      </c>
      <c r="F635" s="7" t="s">
        <v>15819</v>
      </c>
      <c r="G635" s="7" t="s">
        <v>15842</v>
      </c>
      <c r="H635" s="7" t="s">
        <v>15840</v>
      </c>
    </row>
    <row r="636" spans="1:8" x14ac:dyDescent="0.2">
      <c r="A636" s="7">
        <v>1128913</v>
      </c>
      <c r="B636" s="7" t="s">
        <v>15817</v>
      </c>
      <c r="C636" s="8">
        <v>42592</v>
      </c>
      <c r="D636" s="7" t="s">
        <v>207</v>
      </c>
      <c r="E636" s="7" t="s">
        <v>15830</v>
      </c>
      <c r="F636" s="7" t="s">
        <v>15819</v>
      </c>
      <c r="G636" s="7" t="s">
        <v>15820</v>
      </c>
      <c r="H636" s="7" t="s">
        <v>15840</v>
      </c>
    </row>
    <row r="637" spans="1:8" x14ac:dyDescent="0.2">
      <c r="A637" s="7">
        <v>1128919</v>
      </c>
      <c r="B637" s="7" t="s">
        <v>15817</v>
      </c>
      <c r="C637" s="8">
        <v>42593</v>
      </c>
      <c r="D637" s="7" t="s">
        <v>207</v>
      </c>
      <c r="E637" s="7" t="s">
        <v>15830</v>
      </c>
      <c r="F637" s="7" t="s">
        <v>15819</v>
      </c>
      <c r="G637" s="7" t="s">
        <v>15842</v>
      </c>
      <c r="H637" s="7" t="s">
        <v>15840</v>
      </c>
    </row>
    <row r="638" spans="1:8" x14ac:dyDescent="0.2">
      <c r="A638" s="7">
        <v>1128920</v>
      </c>
      <c r="B638" s="7" t="s">
        <v>15817</v>
      </c>
      <c r="C638" s="8">
        <v>42593</v>
      </c>
      <c r="D638" s="7" t="s">
        <v>207</v>
      </c>
      <c r="E638" s="7" t="s">
        <v>15830</v>
      </c>
      <c r="F638" s="7" t="s">
        <v>15819</v>
      </c>
      <c r="G638" s="7" t="s">
        <v>15842</v>
      </c>
      <c r="H638" s="7" t="s">
        <v>15840</v>
      </c>
    </row>
    <row r="639" spans="1:8" x14ac:dyDescent="0.2">
      <c r="A639" s="7">
        <v>1128921</v>
      </c>
      <c r="B639" s="7" t="s">
        <v>15817</v>
      </c>
      <c r="C639" s="8">
        <v>42593</v>
      </c>
      <c r="D639" s="7" t="s">
        <v>207</v>
      </c>
      <c r="E639" s="7" t="s">
        <v>15830</v>
      </c>
      <c r="F639" s="7" t="s">
        <v>15819</v>
      </c>
      <c r="G639" s="7" t="s">
        <v>15842</v>
      </c>
      <c r="H639" s="7" t="s">
        <v>15840</v>
      </c>
    </row>
    <row r="640" spans="1:8" x14ac:dyDescent="0.2">
      <c r="A640" s="7">
        <v>1128922</v>
      </c>
      <c r="B640" s="7" t="s">
        <v>15817</v>
      </c>
      <c r="C640" s="8">
        <v>42593</v>
      </c>
      <c r="D640" s="7" t="s">
        <v>207</v>
      </c>
      <c r="E640" s="7" t="s">
        <v>15830</v>
      </c>
      <c r="F640" s="7" t="s">
        <v>15819</v>
      </c>
      <c r="G640" s="7" t="s">
        <v>15842</v>
      </c>
      <c r="H640" s="7" t="s">
        <v>15840</v>
      </c>
    </row>
    <row r="641" spans="1:8" x14ac:dyDescent="0.2">
      <c r="A641" s="7">
        <v>1128923</v>
      </c>
      <c r="B641" s="7" t="s">
        <v>15817</v>
      </c>
      <c r="C641" s="8">
        <v>42593</v>
      </c>
      <c r="D641" s="7" t="s">
        <v>207</v>
      </c>
      <c r="E641" s="7" t="s">
        <v>15830</v>
      </c>
      <c r="F641" s="7" t="s">
        <v>15819</v>
      </c>
      <c r="G641" s="7" t="s">
        <v>15820</v>
      </c>
      <c r="H641" s="7" t="s">
        <v>15851</v>
      </c>
    </row>
    <row r="642" spans="1:8" x14ac:dyDescent="0.2">
      <c r="A642" s="7">
        <v>1128929</v>
      </c>
      <c r="B642" s="7" t="s">
        <v>15817</v>
      </c>
      <c r="C642" s="8">
        <v>42594</v>
      </c>
      <c r="D642" s="7" t="s">
        <v>207</v>
      </c>
      <c r="E642" s="7" t="s">
        <v>15830</v>
      </c>
      <c r="F642" s="7" t="s">
        <v>15819</v>
      </c>
      <c r="G642" s="7" t="s">
        <v>15842</v>
      </c>
      <c r="H642" s="7" t="s">
        <v>15840</v>
      </c>
    </row>
    <row r="643" spans="1:8" x14ac:dyDescent="0.2">
      <c r="A643" s="7">
        <v>1128930</v>
      </c>
      <c r="B643" s="7" t="s">
        <v>15817</v>
      </c>
      <c r="C643" s="8">
        <v>42594</v>
      </c>
      <c r="D643" s="7" t="s">
        <v>207</v>
      </c>
      <c r="E643" s="7" t="s">
        <v>15830</v>
      </c>
      <c r="F643" s="7" t="s">
        <v>15819</v>
      </c>
      <c r="G643" s="7" t="s">
        <v>15820</v>
      </c>
      <c r="H643" s="7" t="s">
        <v>15840</v>
      </c>
    </row>
    <row r="644" spans="1:8" x14ac:dyDescent="0.2">
      <c r="A644" s="7">
        <v>1128931</v>
      </c>
      <c r="B644" s="7" t="s">
        <v>15817</v>
      </c>
      <c r="C644" s="8">
        <v>42594</v>
      </c>
      <c r="D644" s="7" t="s">
        <v>207</v>
      </c>
      <c r="E644" s="7" t="s">
        <v>15830</v>
      </c>
      <c r="F644" s="7" t="s">
        <v>15819</v>
      </c>
      <c r="G644" s="7" t="s">
        <v>15820</v>
      </c>
      <c r="H644" s="7" t="s">
        <v>15840</v>
      </c>
    </row>
    <row r="645" spans="1:8" x14ac:dyDescent="0.2">
      <c r="A645" s="7">
        <v>1128932</v>
      </c>
      <c r="B645" s="7" t="s">
        <v>15817</v>
      </c>
      <c r="C645" s="8">
        <v>42594</v>
      </c>
      <c r="D645" s="7" t="s">
        <v>207</v>
      </c>
      <c r="E645" s="7" t="s">
        <v>15830</v>
      </c>
      <c r="F645" s="7" t="s">
        <v>15819</v>
      </c>
      <c r="G645" s="7" t="s">
        <v>15820</v>
      </c>
      <c r="H645" s="7" t="s">
        <v>15840</v>
      </c>
    </row>
    <row r="646" spans="1:8" x14ac:dyDescent="0.2">
      <c r="A646" s="7">
        <v>1128933</v>
      </c>
      <c r="B646" s="7" t="s">
        <v>15817</v>
      </c>
      <c r="C646" s="8">
        <v>42595</v>
      </c>
      <c r="D646" s="7" t="s">
        <v>207</v>
      </c>
      <c r="E646" s="7" t="s">
        <v>15830</v>
      </c>
      <c r="F646" s="7" t="s">
        <v>15819</v>
      </c>
      <c r="G646" s="7" t="s">
        <v>15842</v>
      </c>
      <c r="H646" s="7" t="s">
        <v>15840</v>
      </c>
    </row>
    <row r="647" spans="1:8" x14ac:dyDescent="0.2">
      <c r="A647" s="7">
        <v>1128943</v>
      </c>
      <c r="B647" s="7" t="s">
        <v>15817</v>
      </c>
      <c r="C647" s="8">
        <v>42598</v>
      </c>
      <c r="D647" s="7" t="s">
        <v>207</v>
      </c>
      <c r="E647" s="7" t="s">
        <v>15830</v>
      </c>
      <c r="F647" s="7" t="s">
        <v>15819</v>
      </c>
      <c r="G647" s="7" t="s">
        <v>15855</v>
      </c>
      <c r="H647" s="7" t="s">
        <v>15840</v>
      </c>
    </row>
    <row r="648" spans="1:8" x14ac:dyDescent="0.2">
      <c r="A648" s="7">
        <v>1128944</v>
      </c>
      <c r="B648" s="7" t="s">
        <v>15817</v>
      </c>
      <c r="C648" s="8">
        <v>42598</v>
      </c>
      <c r="D648" s="7" t="s">
        <v>207</v>
      </c>
      <c r="E648" s="7" t="s">
        <v>15830</v>
      </c>
      <c r="F648" s="7" t="s">
        <v>15819</v>
      </c>
      <c r="G648" s="7" t="s">
        <v>15842</v>
      </c>
      <c r="H648" s="7" t="s">
        <v>15840</v>
      </c>
    </row>
    <row r="649" spans="1:8" x14ac:dyDescent="0.2">
      <c r="A649" s="7">
        <v>1128945</v>
      </c>
      <c r="B649" s="7" t="s">
        <v>15817</v>
      </c>
      <c r="C649" s="8">
        <v>42598</v>
      </c>
      <c r="D649" s="7" t="s">
        <v>207</v>
      </c>
      <c r="E649" s="7" t="s">
        <v>15830</v>
      </c>
      <c r="F649" s="7" t="s">
        <v>15819</v>
      </c>
      <c r="G649" s="7" t="s">
        <v>15842</v>
      </c>
      <c r="H649" s="7" t="s">
        <v>15840</v>
      </c>
    </row>
    <row r="650" spans="1:8" x14ac:dyDescent="0.2">
      <c r="A650" s="7">
        <v>1128946</v>
      </c>
      <c r="B650" s="7" t="s">
        <v>15817</v>
      </c>
      <c r="C650" s="8">
        <v>42598</v>
      </c>
      <c r="D650" s="7" t="s">
        <v>207</v>
      </c>
      <c r="E650" s="7" t="s">
        <v>15830</v>
      </c>
      <c r="F650" s="7" t="s">
        <v>15819</v>
      </c>
      <c r="G650" s="7" t="s">
        <v>15842</v>
      </c>
      <c r="H650" s="7" t="s">
        <v>15840</v>
      </c>
    </row>
    <row r="651" spans="1:8" x14ac:dyDescent="0.2">
      <c r="A651" s="7">
        <v>1128947</v>
      </c>
      <c r="B651" s="7" t="s">
        <v>15817</v>
      </c>
      <c r="C651" s="8">
        <v>42598</v>
      </c>
      <c r="D651" s="7" t="s">
        <v>207</v>
      </c>
      <c r="E651" s="7" t="s">
        <v>15830</v>
      </c>
      <c r="F651" s="7" t="s">
        <v>15819</v>
      </c>
      <c r="G651" s="7" t="s">
        <v>15842</v>
      </c>
      <c r="H651" s="7" t="s">
        <v>15840</v>
      </c>
    </row>
    <row r="652" spans="1:8" x14ac:dyDescent="0.2">
      <c r="A652" s="7">
        <v>1128948</v>
      </c>
      <c r="B652" s="7" t="s">
        <v>15817</v>
      </c>
      <c r="C652" s="8">
        <v>42599</v>
      </c>
      <c r="D652" s="7" t="s">
        <v>207</v>
      </c>
      <c r="E652" s="7" t="s">
        <v>15830</v>
      </c>
      <c r="F652" s="7" t="s">
        <v>15819</v>
      </c>
      <c r="G652" s="7" t="s">
        <v>15842</v>
      </c>
      <c r="H652" s="7" t="s">
        <v>15840</v>
      </c>
    </row>
    <row r="653" spans="1:8" x14ac:dyDescent="0.2">
      <c r="A653" s="7">
        <v>1128949</v>
      </c>
      <c r="B653" s="7" t="s">
        <v>15817</v>
      </c>
      <c r="C653" s="8">
        <v>42599</v>
      </c>
      <c r="D653" s="7" t="s">
        <v>207</v>
      </c>
      <c r="E653" s="7" t="s">
        <v>15830</v>
      </c>
      <c r="F653" s="7" t="s">
        <v>15819</v>
      </c>
      <c r="G653" s="7" t="s">
        <v>15842</v>
      </c>
      <c r="H653" s="7" t="s">
        <v>15840</v>
      </c>
    </row>
    <row r="654" spans="1:8" x14ac:dyDescent="0.2">
      <c r="A654" s="7">
        <v>1128955</v>
      </c>
      <c r="B654" s="7" t="s">
        <v>15817</v>
      </c>
      <c r="C654" s="8">
        <v>42600</v>
      </c>
      <c r="D654" s="7" t="s">
        <v>207</v>
      </c>
      <c r="E654" s="7" t="s">
        <v>15830</v>
      </c>
      <c r="F654" s="7" t="s">
        <v>15819</v>
      </c>
      <c r="G654" s="7" t="s">
        <v>15842</v>
      </c>
      <c r="H654" s="7" t="s">
        <v>15840</v>
      </c>
    </row>
    <row r="655" spans="1:8" x14ac:dyDescent="0.2">
      <c r="A655" s="7">
        <v>1128956</v>
      </c>
      <c r="B655" s="7" t="s">
        <v>15817</v>
      </c>
      <c r="C655" s="8">
        <v>42600</v>
      </c>
      <c r="D655" s="7" t="s">
        <v>207</v>
      </c>
      <c r="E655" s="7" t="s">
        <v>15830</v>
      </c>
      <c r="F655" s="7" t="s">
        <v>15819</v>
      </c>
      <c r="G655" s="7" t="s">
        <v>15842</v>
      </c>
      <c r="H655" s="7" t="s">
        <v>15840</v>
      </c>
    </row>
    <row r="656" spans="1:8" x14ac:dyDescent="0.2">
      <c r="A656" s="7">
        <v>1128957</v>
      </c>
      <c r="B656" s="7" t="s">
        <v>15817</v>
      </c>
      <c r="C656" s="8">
        <v>42600</v>
      </c>
      <c r="D656" s="7" t="s">
        <v>207</v>
      </c>
      <c r="E656" s="7" t="s">
        <v>15830</v>
      </c>
      <c r="F656" s="7" t="s">
        <v>15819</v>
      </c>
      <c r="G656" s="7" t="s">
        <v>15842</v>
      </c>
      <c r="H656" s="7" t="s">
        <v>15840</v>
      </c>
    </row>
    <row r="657" spans="1:8" x14ac:dyDescent="0.2">
      <c r="A657" s="7">
        <v>1128958</v>
      </c>
      <c r="B657" s="7" t="s">
        <v>15817</v>
      </c>
      <c r="C657" s="8">
        <v>42600</v>
      </c>
      <c r="D657" s="7" t="s">
        <v>207</v>
      </c>
      <c r="E657" s="7" t="s">
        <v>15830</v>
      </c>
      <c r="F657" s="7" t="s">
        <v>15819</v>
      </c>
      <c r="G657" s="7" t="s">
        <v>15842</v>
      </c>
      <c r="H657" s="7" t="s">
        <v>15840</v>
      </c>
    </row>
    <row r="658" spans="1:8" x14ac:dyDescent="0.2">
      <c r="A658" s="7">
        <v>1128959</v>
      </c>
      <c r="B658" s="7" t="s">
        <v>15817</v>
      </c>
      <c r="C658" s="8">
        <v>42600</v>
      </c>
      <c r="D658" s="7" t="s">
        <v>207</v>
      </c>
      <c r="E658" s="7" t="s">
        <v>15830</v>
      </c>
      <c r="F658" s="7" t="s">
        <v>15819</v>
      </c>
      <c r="G658" s="7" t="s">
        <v>15842</v>
      </c>
      <c r="H658" s="7" t="s">
        <v>15840</v>
      </c>
    </row>
    <row r="659" spans="1:8" x14ac:dyDescent="0.2">
      <c r="A659" s="7">
        <v>1128960</v>
      </c>
      <c r="B659" s="7" t="s">
        <v>15817</v>
      </c>
      <c r="C659" s="8">
        <v>42600</v>
      </c>
      <c r="D659" s="7" t="s">
        <v>207</v>
      </c>
      <c r="E659" s="7" t="s">
        <v>15830</v>
      </c>
      <c r="F659" s="7" t="s">
        <v>15819</v>
      </c>
      <c r="G659" s="7" t="s">
        <v>15842</v>
      </c>
      <c r="H659" s="7" t="s">
        <v>15840</v>
      </c>
    </row>
    <row r="660" spans="1:8" x14ac:dyDescent="0.2">
      <c r="A660" s="7">
        <v>1128968</v>
      </c>
      <c r="B660" s="7" t="s">
        <v>15817</v>
      </c>
      <c r="C660" s="8">
        <v>42601</v>
      </c>
      <c r="D660" s="7" t="s">
        <v>207</v>
      </c>
      <c r="E660" s="7" t="s">
        <v>15830</v>
      </c>
      <c r="F660" s="7" t="s">
        <v>15819</v>
      </c>
      <c r="G660" s="7" t="s">
        <v>15820</v>
      </c>
      <c r="H660" s="7" t="s">
        <v>15840</v>
      </c>
    </row>
    <row r="661" spans="1:8" x14ac:dyDescent="0.2">
      <c r="A661" s="7">
        <v>1128969</v>
      </c>
      <c r="B661" s="7" t="s">
        <v>15817</v>
      </c>
      <c r="C661" s="8">
        <v>42601</v>
      </c>
      <c r="D661" s="7" t="s">
        <v>207</v>
      </c>
      <c r="E661" s="7" t="s">
        <v>15830</v>
      </c>
      <c r="F661" s="7" t="s">
        <v>15819</v>
      </c>
      <c r="G661" s="7" t="s">
        <v>15842</v>
      </c>
      <c r="H661" s="7" t="s">
        <v>15840</v>
      </c>
    </row>
    <row r="662" spans="1:8" x14ac:dyDescent="0.2">
      <c r="A662" s="7">
        <v>1128970</v>
      </c>
      <c r="B662" s="7" t="s">
        <v>15817</v>
      </c>
      <c r="C662" s="8">
        <v>42601</v>
      </c>
      <c r="D662" s="7" t="s">
        <v>207</v>
      </c>
      <c r="E662" s="7" t="s">
        <v>15830</v>
      </c>
      <c r="F662" s="7" t="s">
        <v>15819</v>
      </c>
      <c r="G662" s="7" t="s">
        <v>15842</v>
      </c>
      <c r="H662" s="7" t="s">
        <v>15840</v>
      </c>
    </row>
    <row r="663" spans="1:8" x14ac:dyDescent="0.2">
      <c r="A663" s="7">
        <v>1128971</v>
      </c>
      <c r="B663" s="7" t="s">
        <v>15817</v>
      </c>
      <c r="C663" s="8">
        <v>42601</v>
      </c>
      <c r="D663" s="7" t="s">
        <v>207</v>
      </c>
      <c r="E663" s="7" t="s">
        <v>15830</v>
      </c>
      <c r="F663" s="7" t="s">
        <v>15819</v>
      </c>
      <c r="G663" s="7" t="s">
        <v>15842</v>
      </c>
      <c r="H663" s="7" t="s">
        <v>15840</v>
      </c>
    </row>
    <row r="664" spans="1:8" x14ac:dyDescent="0.2">
      <c r="A664" s="7">
        <v>1128972</v>
      </c>
      <c r="B664" s="7" t="s">
        <v>15817</v>
      </c>
      <c r="C664" s="8">
        <v>42601</v>
      </c>
      <c r="D664" s="7" t="s">
        <v>207</v>
      </c>
      <c r="E664" s="7" t="s">
        <v>15830</v>
      </c>
      <c r="F664" s="7" t="s">
        <v>15819</v>
      </c>
      <c r="G664" s="7" t="s">
        <v>15842</v>
      </c>
      <c r="H664" s="7" t="s">
        <v>15840</v>
      </c>
    </row>
    <row r="665" spans="1:8" x14ac:dyDescent="0.2">
      <c r="A665" s="7">
        <v>1128973</v>
      </c>
      <c r="B665" s="7" t="s">
        <v>15817</v>
      </c>
      <c r="C665" s="8">
        <v>42601</v>
      </c>
      <c r="D665" s="7" t="s">
        <v>207</v>
      </c>
      <c r="E665" s="7" t="s">
        <v>15830</v>
      </c>
      <c r="F665" s="7" t="s">
        <v>15819</v>
      </c>
      <c r="G665" s="7" t="s">
        <v>15842</v>
      </c>
      <c r="H665" s="7" t="s">
        <v>15840</v>
      </c>
    </row>
    <row r="666" spans="1:8" x14ac:dyDescent="0.2">
      <c r="A666" s="7">
        <v>1129010</v>
      </c>
      <c r="B666" s="7" t="s">
        <v>15817</v>
      </c>
      <c r="C666" s="8">
        <v>42608</v>
      </c>
      <c r="D666" s="7" t="s">
        <v>207</v>
      </c>
      <c r="E666" s="7" t="s">
        <v>15830</v>
      </c>
      <c r="F666" s="7" t="s">
        <v>15819</v>
      </c>
      <c r="G666" s="7" t="s">
        <v>15855</v>
      </c>
      <c r="H666" s="7" t="s">
        <v>15852</v>
      </c>
    </row>
    <row r="667" spans="1:8" x14ac:dyDescent="0.2">
      <c r="A667" s="7">
        <v>1129011</v>
      </c>
      <c r="B667" s="7" t="s">
        <v>15817</v>
      </c>
      <c r="C667" s="8">
        <v>42608</v>
      </c>
      <c r="D667" s="7" t="s">
        <v>207</v>
      </c>
      <c r="E667" s="7" t="s">
        <v>15830</v>
      </c>
      <c r="F667" s="7" t="s">
        <v>15819</v>
      </c>
      <c r="G667" s="7" t="s">
        <v>15842</v>
      </c>
      <c r="H667" s="7" t="s">
        <v>15840</v>
      </c>
    </row>
    <row r="668" spans="1:8" x14ac:dyDescent="0.2">
      <c r="A668" s="7">
        <v>1129012</v>
      </c>
      <c r="B668" s="7" t="s">
        <v>15817</v>
      </c>
      <c r="C668" s="8">
        <v>42608</v>
      </c>
      <c r="D668" s="7" t="s">
        <v>207</v>
      </c>
      <c r="E668" s="7" t="s">
        <v>15830</v>
      </c>
      <c r="F668" s="7" t="s">
        <v>15819</v>
      </c>
      <c r="G668" s="7" t="s">
        <v>15842</v>
      </c>
      <c r="H668" s="7" t="s">
        <v>15840</v>
      </c>
    </row>
    <row r="669" spans="1:8" x14ac:dyDescent="0.2">
      <c r="A669" s="7">
        <v>1129013</v>
      </c>
      <c r="B669" s="7" t="s">
        <v>15817</v>
      </c>
      <c r="C669" s="8">
        <v>42608</v>
      </c>
      <c r="D669" s="7" t="s">
        <v>207</v>
      </c>
      <c r="E669" s="7" t="s">
        <v>15830</v>
      </c>
      <c r="F669" s="7" t="s">
        <v>15819</v>
      </c>
      <c r="G669" s="7" t="s">
        <v>15842</v>
      </c>
      <c r="H669" s="7" t="s">
        <v>15840</v>
      </c>
    </row>
    <row r="670" spans="1:8" x14ac:dyDescent="0.2">
      <c r="A670" s="7">
        <v>1129057</v>
      </c>
      <c r="B670" s="7" t="s">
        <v>15817</v>
      </c>
      <c r="C670" s="8">
        <v>42612</v>
      </c>
      <c r="D670" s="7" t="s">
        <v>207</v>
      </c>
      <c r="E670" s="7" t="s">
        <v>15830</v>
      </c>
      <c r="F670" s="7" t="s">
        <v>15819</v>
      </c>
      <c r="G670" s="7" t="s">
        <v>15842</v>
      </c>
      <c r="H670" s="7" t="s">
        <v>15840</v>
      </c>
    </row>
    <row r="671" spans="1:8" x14ac:dyDescent="0.2">
      <c r="A671" s="7">
        <v>1129059</v>
      </c>
      <c r="B671" s="7" t="s">
        <v>15817</v>
      </c>
      <c r="C671" s="8">
        <v>42612</v>
      </c>
      <c r="D671" s="7" t="s">
        <v>207</v>
      </c>
      <c r="E671" s="7" t="s">
        <v>15830</v>
      </c>
      <c r="F671" s="7" t="s">
        <v>15819</v>
      </c>
      <c r="G671" s="7" t="s">
        <v>15820</v>
      </c>
      <c r="H671" s="7" t="s">
        <v>15840</v>
      </c>
    </row>
    <row r="672" spans="1:8" x14ac:dyDescent="0.2">
      <c r="A672" s="7">
        <v>1129060</v>
      </c>
      <c r="B672" s="7" t="s">
        <v>15817</v>
      </c>
      <c r="C672" s="8">
        <v>42612</v>
      </c>
      <c r="D672" s="7" t="s">
        <v>207</v>
      </c>
      <c r="E672" s="7" t="s">
        <v>15830</v>
      </c>
      <c r="F672" s="7" t="s">
        <v>15819</v>
      </c>
      <c r="G672" s="7" t="s">
        <v>15842</v>
      </c>
      <c r="H672" s="7" t="s">
        <v>15840</v>
      </c>
    </row>
    <row r="673" spans="1:8" x14ac:dyDescent="0.2">
      <c r="A673" s="7">
        <v>1129061</v>
      </c>
      <c r="B673" s="7" t="s">
        <v>15817</v>
      </c>
      <c r="C673" s="8">
        <v>42612</v>
      </c>
      <c r="D673" s="7" t="s">
        <v>207</v>
      </c>
      <c r="E673" s="7" t="s">
        <v>15830</v>
      </c>
      <c r="F673" s="7" t="s">
        <v>15819</v>
      </c>
      <c r="G673" s="7" t="s">
        <v>15842</v>
      </c>
      <c r="H673" s="7" t="s">
        <v>15840</v>
      </c>
    </row>
    <row r="674" spans="1:8" x14ac:dyDescent="0.2">
      <c r="A674" s="7">
        <v>1129062</v>
      </c>
      <c r="B674" s="7" t="s">
        <v>15817</v>
      </c>
      <c r="C674" s="8">
        <v>42612</v>
      </c>
      <c r="D674" s="7" t="s">
        <v>207</v>
      </c>
      <c r="E674" s="7" t="s">
        <v>15830</v>
      </c>
      <c r="F674" s="7" t="s">
        <v>15819</v>
      </c>
      <c r="G674" s="7" t="s">
        <v>15842</v>
      </c>
      <c r="H674" s="7" t="s">
        <v>15840</v>
      </c>
    </row>
    <row r="675" spans="1:8" x14ac:dyDescent="0.2">
      <c r="A675" s="7">
        <v>1129063</v>
      </c>
      <c r="B675" s="7" t="s">
        <v>15817</v>
      </c>
      <c r="C675" s="8">
        <v>42612</v>
      </c>
      <c r="D675" s="7" t="s">
        <v>207</v>
      </c>
      <c r="E675" s="7" t="s">
        <v>15830</v>
      </c>
      <c r="F675" s="7" t="s">
        <v>15819</v>
      </c>
      <c r="G675" s="7" t="s">
        <v>15842</v>
      </c>
      <c r="H675" s="7" t="s">
        <v>15840</v>
      </c>
    </row>
    <row r="676" spans="1:8" x14ac:dyDescent="0.2">
      <c r="A676" s="7">
        <v>1129064</v>
      </c>
      <c r="B676" s="7" t="s">
        <v>15817</v>
      </c>
      <c r="C676" s="8">
        <v>42612</v>
      </c>
      <c r="D676" s="7" t="s">
        <v>207</v>
      </c>
      <c r="E676" s="7" t="s">
        <v>15830</v>
      </c>
      <c r="F676" s="7" t="s">
        <v>15819</v>
      </c>
      <c r="G676" s="7" t="s">
        <v>15842</v>
      </c>
      <c r="H676" s="7" t="s">
        <v>15840</v>
      </c>
    </row>
    <row r="677" spans="1:8" x14ac:dyDescent="0.2">
      <c r="A677" s="7">
        <v>1129065</v>
      </c>
      <c r="B677" s="7" t="s">
        <v>15817</v>
      </c>
      <c r="C677" s="8">
        <v>42612</v>
      </c>
      <c r="D677" s="7" t="s">
        <v>207</v>
      </c>
      <c r="E677" s="7" t="s">
        <v>15830</v>
      </c>
      <c r="F677" s="7" t="s">
        <v>15819</v>
      </c>
      <c r="G677" s="7" t="s">
        <v>15842</v>
      </c>
      <c r="H677" s="7" t="s">
        <v>15840</v>
      </c>
    </row>
    <row r="678" spans="1:8" x14ac:dyDescent="0.2">
      <c r="A678" s="7">
        <v>1129066</v>
      </c>
      <c r="B678" s="7" t="s">
        <v>15817</v>
      </c>
      <c r="C678" s="8">
        <v>42612</v>
      </c>
      <c r="D678" s="7" t="s">
        <v>207</v>
      </c>
      <c r="E678" s="7" t="s">
        <v>15830</v>
      </c>
      <c r="F678" s="7" t="s">
        <v>15819</v>
      </c>
      <c r="G678" s="7" t="s">
        <v>15842</v>
      </c>
      <c r="H678" s="7" t="s">
        <v>15840</v>
      </c>
    </row>
    <row r="679" spans="1:8" x14ac:dyDescent="0.2">
      <c r="A679" s="7">
        <v>1129067</v>
      </c>
      <c r="B679" s="7" t="s">
        <v>15817</v>
      </c>
      <c r="C679" s="8">
        <v>42612</v>
      </c>
      <c r="D679" s="7" t="s">
        <v>207</v>
      </c>
      <c r="E679" s="7" t="s">
        <v>15830</v>
      </c>
      <c r="F679" s="7" t="s">
        <v>15819</v>
      </c>
      <c r="G679" s="7" t="s">
        <v>15842</v>
      </c>
      <c r="H679" s="7" t="s">
        <v>15840</v>
      </c>
    </row>
    <row r="680" spans="1:8" x14ac:dyDescent="0.2">
      <c r="A680" s="7">
        <v>1129068</v>
      </c>
      <c r="B680" s="7" t="s">
        <v>15817</v>
      </c>
      <c r="C680" s="8">
        <v>42612</v>
      </c>
      <c r="D680" s="7" t="s">
        <v>207</v>
      </c>
      <c r="E680" s="7" t="s">
        <v>15830</v>
      </c>
      <c r="F680" s="7" t="s">
        <v>15819</v>
      </c>
      <c r="G680" s="7" t="s">
        <v>15820</v>
      </c>
      <c r="H680" s="7" t="s">
        <v>15840</v>
      </c>
    </row>
    <row r="681" spans="1:8" x14ac:dyDescent="0.2">
      <c r="A681" s="7">
        <v>1129070</v>
      </c>
      <c r="B681" s="7" t="s">
        <v>15817</v>
      </c>
      <c r="C681" s="8">
        <v>42612</v>
      </c>
      <c r="D681" s="7" t="s">
        <v>207</v>
      </c>
      <c r="E681" s="7" t="s">
        <v>15830</v>
      </c>
      <c r="F681" s="7" t="s">
        <v>15819</v>
      </c>
      <c r="G681" s="7" t="s">
        <v>15820</v>
      </c>
      <c r="H681" s="7" t="s">
        <v>15840</v>
      </c>
    </row>
    <row r="682" spans="1:8" x14ac:dyDescent="0.2">
      <c r="A682" s="7">
        <v>1129071</v>
      </c>
      <c r="B682" s="7" t="s">
        <v>15817</v>
      </c>
      <c r="C682" s="8">
        <v>42612</v>
      </c>
      <c r="D682" s="7" t="s">
        <v>207</v>
      </c>
      <c r="E682" s="7" t="s">
        <v>15830</v>
      </c>
      <c r="F682" s="7" t="s">
        <v>15819</v>
      </c>
      <c r="G682" s="7" t="s">
        <v>15842</v>
      </c>
      <c r="H682" s="7" t="s">
        <v>15840</v>
      </c>
    </row>
    <row r="683" spans="1:8" x14ac:dyDescent="0.2">
      <c r="A683" s="7">
        <v>1129072</v>
      </c>
      <c r="B683" s="7" t="s">
        <v>15817</v>
      </c>
      <c r="C683" s="8">
        <v>42612</v>
      </c>
      <c r="D683" s="7" t="s">
        <v>207</v>
      </c>
      <c r="E683" s="7" t="s">
        <v>15830</v>
      </c>
      <c r="F683" s="7" t="s">
        <v>15819</v>
      </c>
      <c r="G683" s="7" t="s">
        <v>15842</v>
      </c>
      <c r="H683" s="7" t="s">
        <v>15840</v>
      </c>
    </row>
    <row r="684" spans="1:8" x14ac:dyDescent="0.2">
      <c r="A684" s="7">
        <v>1129073</v>
      </c>
      <c r="B684" s="7" t="s">
        <v>15817</v>
      </c>
      <c r="C684" s="8">
        <v>42612</v>
      </c>
      <c r="D684" s="7" t="s">
        <v>207</v>
      </c>
      <c r="E684" s="7" t="s">
        <v>15830</v>
      </c>
      <c r="F684" s="7" t="s">
        <v>15819</v>
      </c>
      <c r="G684" s="7" t="s">
        <v>15842</v>
      </c>
      <c r="H684" s="7" t="s">
        <v>15840</v>
      </c>
    </row>
    <row r="685" spans="1:8" x14ac:dyDescent="0.2">
      <c r="A685" s="7">
        <v>1129075</v>
      </c>
      <c r="B685" s="7" t="s">
        <v>15817</v>
      </c>
      <c r="C685" s="8">
        <v>42613</v>
      </c>
      <c r="D685" s="7" t="s">
        <v>207</v>
      </c>
      <c r="E685" s="7" t="s">
        <v>15830</v>
      </c>
      <c r="F685" s="7" t="s">
        <v>15819</v>
      </c>
      <c r="G685" s="7" t="s">
        <v>15820</v>
      </c>
      <c r="H685" s="7" t="s">
        <v>15840</v>
      </c>
    </row>
    <row r="686" spans="1:8" x14ac:dyDescent="0.2">
      <c r="A686" s="7">
        <v>1129089</v>
      </c>
      <c r="B686" s="7" t="s">
        <v>15817</v>
      </c>
      <c r="C686" s="8">
        <v>42614</v>
      </c>
      <c r="D686" s="7" t="s">
        <v>207</v>
      </c>
      <c r="E686" s="7" t="s">
        <v>15830</v>
      </c>
      <c r="F686" s="7" t="s">
        <v>15819</v>
      </c>
      <c r="G686" s="7" t="s">
        <v>15820</v>
      </c>
      <c r="H686" s="7" t="s">
        <v>15840</v>
      </c>
    </row>
    <row r="687" spans="1:8" x14ac:dyDescent="0.2">
      <c r="A687" s="7">
        <v>1129122</v>
      </c>
      <c r="B687" s="7" t="s">
        <v>15817</v>
      </c>
      <c r="C687" s="8">
        <v>42619</v>
      </c>
      <c r="D687" s="7" t="s">
        <v>207</v>
      </c>
      <c r="E687" s="7" t="s">
        <v>15830</v>
      </c>
      <c r="F687" s="7" t="s">
        <v>15819</v>
      </c>
      <c r="G687" s="7" t="s">
        <v>15842</v>
      </c>
      <c r="H687" s="7" t="s">
        <v>15840</v>
      </c>
    </row>
    <row r="688" spans="1:8" x14ac:dyDescent="0.2">
      <c r="A688" s="7">
        <v>1129123</v>
      </c>
      <c r="B688" s="7" t="s">
        <v>15817</v>
      </c>
      <c r="C688" s="8">
        <v>42619</v>
      </c>
      <c r="D688" s="7" t="s">
        <v>207</v>
      </c>
      <c r="E688" s="7" t="s">
        <v>15830</v>
      </c>
      <c r="F688" s="7" t="s">
        <v>15819</v>
      </c>
      <c r="G688" s="7" t="s">
        <v>15842</v>
      </c>
      <c r="H688" s="7" t="s">
        <v>15840</v>
      </c>
    </row>
    <row r="689" spans="1:8" x14ac:dyDescent="0.2">
      <c r="A689" s="7">
        <v>1129124</v>
      </c>
      <c r="B689" s="7" t="s">
        <v>15817</v>
      </c>
      <c r="C689" s="8">
        <v>42619</v>
      </c>
      <c r="D689" s="7" t="s">
        <v>207</v>
      </c>
      <c r="E689" s="7" t="s">
        <v>15830</v>
      </c>
      <c r="F689" s="7" t="s">
        <v>15819</v>
      </c>
      <c r="G689" s="7" t="s">
        <v>15820</v>
      </c>
      <c r="H689" s="7" t="s">
        <v>15840</v>
      </c>
    </row>
    <row r="690" spans="1:8" x14ac:dyDescent="0.2">
      <c r="A690" s="7">
        <v>1129126</v>
      </c>
      <c r="B690" s="7" t="s">
        <v>15817</v>
      </c>
      <c r="C690" s="8">
        <v>42619</v>
      </c>
      <c r="D690" s="7" t="s">
        <v>207</v>
      </c>
      <c r="E690" s="7" t="s">
        <v>15830</v>
      </c>
      <c r="F690" s="7" t="s">
        <v>15819</v>
      </c>
      <c r="G690" s="7" t="s">
        <v>15820</v>
      </c>
      <c r="H690" s="7" t="s">
        <v>15840</v>
      </c>
    </row>
    <row r="691" spans="1:8" x14ac:dyDescent="0.2">
      <c r="A691" s="7">
        <v>1129127</v>
      </c>
      <c r="B691" s="7" t="s">
        <v>15817</v>
      </c>
      <c r="C691" s="8">
        <v>42619</v>
      </c>
      <c r="D691" s="7" t="s">
        <v>207</v>
      </c>
      <c r="E691" s="7" t="s">
        <v>15830</v>
      </c>
      <c r="F691" s="7" t="s">
        <v>15819</v>
      </c>
      <c r="G691" s="7" t="s">
        <v>15842</v>
      </c>
      <c r="H691" s="7" t="s">
        <v>15840</v>
      </c>
    </row>
    <row r="692" spans="1:8" x14ac:dyDescent="0.2">
      <c r="A692" s="7">
        <v>1129129</v>
      </c>
      <c r="B692" s="7" t="s">
        <v>15817</v>
      </c>
      <c r="C692" s="8">
        <v>42619</v>
      </c>
      <c r="D692" s="7" t="s">
        <v>207</v>
      </c>
      <c r="E692" s="7" t="s">
        <v>15830</v>
      </c>
      <c r="F692" s="7" t="s">
        <v>15819</v>
      </c>
      <c r="G692" s="7" t="s">
        <v>15842</v>
      </c>
      <c r="H692" s="7" t="s">
        <v>15840</v>
      </c>
    </row>
    <row r="693" spans="1:8" x14ac:dyDescent="0.2">
      <c r="A693" s="7">
        <v>1129131</v>
      </c>
      <c r="B693" s="7" t="s">
        <v>15817</v>
      </c>
      <c r="C693" s="8">
        <v>42620</v>
      </c>
      <c r="D693" s="7" t="s">
        <v>207</v>
      </c>
      <c r="E693" s="7" t="s">
        <v>15830</v>
      </c>
      <c r="F693" s="7" t="s">
        <v>15819</v>
      </c>
      <c r="G693" s="7" t="s">
        <v>15820</v>
      </c>
      <c r="H693" s="7" t="s">
        <v>15840</v>
      </c>
    </row>
    <row r="694" spans="1:8" x14ac:dyDescent="0.2">
      <c r="A694" s="7">
        <v>1129132</v>
      </c>
      <c r="B694" s="7" t="s">
        <v>15817</v>
      </c>
      <c r="C694" s="8">
        <v>42620</v>
      </c>
      <c r="D694" s="7" t="s">
        <v>207</v>
      </c>
      <c r="E694" s="7" t="s">
        <v>15830</v>
      </c>
      <c r="F694" s="7" t="s">
        <v>15819</v>
      </c>
      <c r="G694" s="7" t="s">
        <v>15820</v>
      </c>
      <c r="H694" s="7" t="s">
        <v>15840</v>
      </c>
    </row>
    <row r="695" spans="1:8" x14ac:dyDescent="0.2">
      <c r="A695" s="7">
        <v>1129144</v>
      </c>
      <c r="B695" s="7" t="s">
        <v>15817</v>
      </c>
      <c r="C695" s="8">
        <v>42621</v>
      </c>
      <c r="D695" s="7" t="s">
        <v>207</v>
      </c>
      <c r="E695" s="7" t="s">
        <v>15830</v>
      </c>
      <c r="F695" s="7" t="s">
        <v>15819</v>
      </c>
      <c r="G695" s="7" t="s">
        <v>15842</v>
      </c>
      <c r="H695" s="7" t="s">
        <v>15840</v>
      </c>
    </row>
    <row r="696" spans="1:8" x14ac:dyDescent="0.2">
      <c r="A696" s="7">
        <v>1129145</v>
      </c>
      <c r="B696" s="7" t="s">
        <v>15817</v>
      </c>
      <c r="C696" s="8">
        <v>42621</v>
      </c>
      <c r="D696" s="7" t="s">
        <v>207</v>
      </c>
      <c r="E696" s="7" t="s">
        <v>15830</v>
      </c>
      <c r="F696" s="7" t="s">
        <v>15819</v>
      </c>
      <c r="G696" s="7" t="s">
        <v>15842</v>
      </c>
      <c r="H696" s="7" t="s">
        <v>15840</v>
      </c>
    </row>
    <row r="697" spans="1:8" x14ac:dyDescent="0.2">
      <c r="A697" s="7">
        <v>1129146</v>
      </c>
      <c r="B697" s="7" t="s">
        <v>15817</v>
      </c>
      <c r="C697" s="8">
        <v>42621</v>
      </c>
      <c r="D697" s="7" t="s">
        <v>207</v>
      </c>
      <c r="E697" s="7" t="s">
        <v>15830</v>
      </c>
      <c r="F697" s="7" t="s">
        <v>15819</v>
      </c>
      <c r="G697" s="7" t="s">
        <v>15842</v>
      </c>
      <c r="H697" s="7" t="s">
        <v>15840</v>
      </c>
    </row>
    <row r="698" spans="1:8" x14ac:dyDescent="0.2">
      <c r="A698" s="7">
        <v>1129147</v>
      </c>
      <c r="B698" s="7" t="s">
        <v>15817</v>
      </c>
      <c r="C698" s="8">
        <v>42621</v>
      </c>
      <c r="D698" s="7" t="s">
        <v>207</v>
      </c>
      <c r="E698" s="7" t="s">
        <v>15830</v>
      </c>
      <c r="F698" s="7" t="s">
        <v>15819</v>
      </c>
      <c r="G698" s="7" t="s">
        <v>15842</v>
      </c>
      <c r="H698" s="7" t="s">
        <v>15840</v>
      </c>
    </row>
    <row r="699" spans="1:8" x14ac:dyDescent="0.2">
      <c r="A699" s="7">
        <v>1129148</v>
      </c>
      <c r="B699" s="7" t="s">
        <v>15817</v>
      </c>
      <c r="C699" s="8">
        <v>42621</v>
      </c>
      <c r="D699" s="7" t="s">
        <v>207</v>
      </c>
      <c r="E699" s="7" t="s">
        <v>15830</v>
      </c>
      <c r="F699" s="7" t="s">
        <v>15819</v>
      </c>
      <c r="G699" s="7" t="s">
        <v>15842</v>
      </c>
      <c r="H699" s="7" t="s">
        <v>15840</v>
      </c>
    </row>
    <row r="700" spans="1:8" x14ac:dyDescent="0.2">
      <c r="A700" s="7">
        <v>1129149</v>
      </c>
      <c r="B700" s="7" t="s">
        <v>15817</v>
      </c>
      <c r="C700" s="8">
        <v>42621</v>
      </c>
      <c r="D700" s="7" t="s">
        <v>207</v>
      </c>
      <c r="E700" s="7" t="s">
        <v>15830</v>
      </c>
      <c r="F700" s="7" t="s">
        <v>15819</v>
      </c>
      <c r="G700" s="7" t="s">
        <v>15842</v>
      </c>
      <c r="H700" s="7" t="s">
        <v>15840</v>
      </c>
    </row>
    <row r="701" spans="1:8" x14ac:dyDescent="0.2">
      <c r="A701" s="7">
        <v>1129150</v>
      </c>
      <c r="B701" s="7" t="s">
        <v>15817</v>
      </c>
      <c r="C701" s="8">
        <v>42621</v>
      </c>
      <c r="D701" s="7" t="s">
        <v>207</v>
      </c>
      <c r="E701" s="7" t="s">
        <v>15830</v>
      </c>
      <c r="F701" s="7" t="s">
        <v>15819</v>
      </c>
      <c r="G701" s="7" t="s">
        <v>15842</v>
      </c>
      <c r="H701" s="7" t="s">
        <v>15840</v>
      </c>
    </row>
    <row r="702" spans="1:8" x14ac:dyDescent="0.2">
      <c r="A702" s="7">
        <v>1129151</v>
      </c>
      <c r="B702" s="7" t="s">
        <v>15817</v>
      </c>
      <c r="C702" s="8">
        <v>42621</v>
      </c>
      <c r="D702" s="7" t="s">
        <v>207</v>
      </c>
      <c r="E702" s="7" t="s">
        <v>15830</v>
      </c>
      <c r="F702" s="7" t="s">
        <v>15819</v>
      </c>
      <c r="G702" s="7" t="s">
        <v>15842</v>
      </c>
      <c r="H702" s="7" t="s">
        <v>15840</v>
      </c>
    </row>
    <row r="703" spans="1:8" x14ac:dyDescent="0.2">
      <c r="A703" s="7">
        <v>1129152</v>
      </c>
      <c r="B703" s="7" t="s">
        <v>15817</v>
      </c>
      <c r="C703" s="8">
        <v>42621</v>
      </c>
      <c r="D703" s="7" t="s">
        <v>207</v>
      </c>
      <c r="E703" s="7" t="s">
        <v>15830</v>
      </c>
      <c r="F703" s="7" t="s">
        <v>15819</v>
      </c>
      <c r="G703" s="7" t="s">
        <v>15820</v>
      </c>
      <c r="H703" s="7" t="s">
        <v>15840</v>
      </c>
    </row>
    <row r="704" spans="1:8" x14ac:dyDescent="0.2">
      <c r="A704" s="7">
        <v>1129160</v>
      </c>
      <c r="B704" s="7" t="s">
        <v>15817</v>
      </c>
      <c r="C704" s="8">
        <v>42621</v>
      </c>
      <c r="D704" s="7" t="s">
        <v>207</v>
      </c>
      <c r="E704" s="7" t="s">
        <v>15830</v>
      </c>
      <c r="F704" s="7" t="s">
        <v>15819</v>
      </c>
      <c r="G704" s="7" t="s">
        <v>15842</v>
      </c>
      <c r="H704" s="7" t="s">
        <v>15840</v>
      </c>
    </row>
    <row r="705" spans="1:8" x14ac:dyDescent="0.2">
      <c r="A705" s="7">
        <v>1129171</v>
      </c>
      <c r="B705" s="7" t="s">
        <v>15817</v>
      </c>
      <c r="C705" s="8">
        <v>42622</v>
      </c>
      <c r="D705" s="7" t="s">
        <v>207</v>
      </c>
      <c r="E705" s="7" t="s">
        <v>15830</v>
      </c>
      <c r="F705" s="7" t="s">
        <v>15819</v>
      </c>
      <c r="G705" s="7" t="s">
        <v>15842</v>
      </c>
      <c r="H705" s="7" t="s">
        <v>15840</v>
      </c>
    </row>
    <row r="706" spans="1:8" x14ac:dyDescent="0.2">
      <c r="A706" s="7">
        <v>1129177</v>
      </c>
      <c r="B706" s="7" t="s">
        <v>15817</v>
      </c>
      <c r="C706" s="8">
        <v>42625</v>
      </c>
      <c r="D706" s="7" t="s">
        <v>207</v>
      </c>
      <c r="E706" s="7" t="s">
        <v>15830</v>
      </c>
      <c r="F706" s="7" t="s">
        <v>15819</v>
      </c>
      <c r="G706" s="7" t="s">
        <v>15842</v>
      </c>
      <c r="H706" s="7" t="s">
        <v>15840</v>
      </c>
    </row>
    <row r="707" spans="1:8" x14ac:dyDescent="0.2">
      <c r="A707" s="7">
        <v>1129189</v>
      </c>
      <c r="B707" s="7" t="s">
        <v>15817</v>
      </c>
      <c r="C707" s="8">
        <v>42626</v>
      </c>
      <c r="D707" s="7" t="s">
        <v>207</v>
      </c>
      <c r="E707" s="7" t="s">
        <v>15830</v>
      </c>
      <c r="F707" s="7" t="s">
        <v>15819</v>
      </c>
      <c r="G707" s="7" t="s">
        <v>15850</v>
      </c>
      <c r="H707" s="7" t="s">
        <v>15840</v>
      </c>
    </row>
    <row r="708" spans="1:8" x14ac:dyDescent="0.2">
      <c r="A708" s="7">
        <v>1129190</v>
      </c>
      <c r="B708" s="7" t="s">
        <v>15817</v>
      </c>
      <c r="C708" s="8">
        <v>42626</v>
      </c>
      <c r="D708" s="7" t="s">
        <v>207</v>
      </c>
      <c r="E708" s="7" t="s">
        <v>15830</v>
      </c>
      <c r="F708" s="7" t="s">
        <v>15819</v>
      </c>
      <c r="G708" s="7" t="s">
        <v>15842</v>
      </c>
      <c r="H708" s="7" t="s">
        <v>15840</v>
      </c>
    </row>
    <row r="709" spans="1:8" x14ac:dyDescent="0.2">
      <c r="A709" s="7">
        <v>1129191</v>
      </c>
      <c r="B709" s="7" t="s">
        <v>15817</v>
      </c>
      <c r="C709" s="8">
        <v>42626</v>
      </c>
      <c r="D709" s="7" t="s">
        <v>207</v>
      </c>
      <c r="E709" s="7" t="s">
        <v>15830</v>
      </c>
      <c r="F709" s="7" t="s">
        <v>15819</v>
      </c>
      <c r="G709" s="7" t="s">
        <v>15820</v>
      </c>
      <c r="H709" s="7" t="s">
        <v>15840</v>
      </c>
    </row>
    <row r="710" spans="1:8" x14ac:dyDescent="0.2">
      <c r="A710" s="7">
        <v>1129192</v>
      </c>
      <c r="B710" s="7" t="s">
        <v>15817</v>
      </c>
      <c r="C710" s="8">
        <v>42626</v>
      </c>
      <c r="D710" s="7" t="s">
        <v>207</v>
      </c>
      <c r="E710" s="7" t="s">
        <v>15830</v>
      </c>
      <c r="F710" s="7" t="s">
        <v>15819</v>
      </c>
      <c r="G710" s="7" t="s">
        <v>15842</v>
      </c>
      <c r="H710" s="7" t="s">
        <v>15840</v>
      </c>
    </row>
    <row r="711" spans="1:8" x14ac:dyDescent="0.2">
      <c r="A711" s="7">
        <v>1129193</v>
      </c>
      <c r="B711" s="7" t="s">
        <v>15817</v>
      </c>
      <c r="C711" s="8">
        <v>42626</v>
      </c>
      <c r="D711" s="7" t="s">
        <v>207</v>
      </c>
      <c r="E711" s="7" t="s">
        <v>15830</v>
      </c>
      <c r="F711" s="7" t="s">
        <v>15819</v>
      </c>
      <c r="G711" s="7" t="s">
        <v>15842</v>
      </c>
      <c r="H711" s="7" t="s">
        <v>15840</v>
      </c>
    </row>
    <row r="712" spans="1:8" x14ac:dyDescent="0.2">
      <c r="A712" s="7">
        <v>1129194</v>
      </c>
      <c r="B712" s="7" t="s">
        <v>15817</v>
      </c>
      <c r="C712" s="8">
        <v>42626</v>
      </c>
      <c r="D712" s="7" t="s">
        <v>207</v>
      </c>
      <c r="E712" s="7" t="s">
        <v>15830</v>
      </c>
      <c r="F712" s="7" t="s">
        <v>15819</v>
      </c>
      <c r="G712" s="7" t="s">
        <v>15842</v>
      </c>
      <c r="H712" s="7" t="s">
        <v>15840</v>
      </c>
    </row>
    <row r="713" spans="1:8" x14ac:dyDescent="0.2">
      <c r="A713" s="7">
        <v>1129195</v>
      </c>
      <c r="B713" s="7" t="s">
        <v>15817</v>
      </c>
      <c r="C713" s="8">
        <v>42626</v>
      </c>
      <c r="D713" s="7" t="s">
        <v>207</v>
      </c>
      <c r="E713" s="7" t="s">
        <v>15830</v>
      </c>
      <c r="F713" s="7" t="s">
        <v>15819</v>
      </c>
      <c r="G713" s="7" t="s">
        <v>15855</v>
      </c>
      <c r="H713" s="7" t="s">
        <v>15840</v>
      </c>
    </row>
    <row r="714" spans="1:8" x14ac:dyDescent="0.2">
      <c r="A714" s="7">
        <v>1129197</v>
      </c>
      <c r="B714" s="7" t="s">
        <v>15817</v>
      </c>
      <c r="C714" s="8">
        <v>42626</v>
      </c>
      <c r="D714" s="7" t="s">
        <v>207</v>
      </c>
      <c r="E714" s="7" t="s">
        <v>15830</v>
      </c>
      <c r="F714" s="7" t="s">
        <v>15819</v>
      </c>
      <c r="G714" s="7" t="s">
        <v>15820</v>
      </c>
      <c r="H714" s="7" t="s">
        <v>15851</v>
      </c>
    </row>
    <row r="715" spans="1:8" x14ac:dyDescent="0.2">
      <c r="A715" s="7">
        <v>1129199</v>
      </c>
      <c r="B715" s="7" t="s">
        <v>15817</v>
      </c>
      <c r="C715" s="8">
        <v>42627</v>
      </c>
      <c r="D715" s="7" t="s">
        <v>207</v>
      </c>
      <c r="E715" s="7" t="s">
        <v>15830</v>
      </c>
      <c r="F715" s="7" t="s">
        <v>15819</v>
      </c>
      <c r="G715" s="7" t="s">
        <v>15820</v>
      </c>
      <c r="H715" s="7" t="s">
        <v>15840</v>
      </c>
    </row>
    <row r="716" spans="1:8" x14ac:dyDescent="0.2">
      <c r="A716" s="7">
        <v>1129200</v>
      </c>
      <c r="B716" s="7" t="s">
        <v>15817</v>
      </c>
      <c r="C716" s="8">
        <v>42627</v>
      </c>
      <c r="D716" s="7" t="s">
        <v>207</v>
      </c>
      <c r="E716" s="7" t="s">
        <v>15830</v>
      </c>
      <c r="F716" s="7" t="s">
        <v>15819</v>
      </c>
      <c r="G716" s="7" t="s">
        <v>15842</v>
      </c>
      <c r="H716" s="7" t="s">
        <v>15840</v>
      </c>
    </row>
    <row r="717" spans="1:8" x14ac:dyDescent="0.2">
      <c r="A717" s="7">
        <v>1129203</v>
      </c>
      <c r="B717" s="7" t="s">
        <v>15817</v>
      </c>
      <c r="C717" s="8">
        <v>42627</v>
      </c>
      <c r="D717" s="7" t="s">
        <v>207</v>
      </c>
      <c r="E717" s="7" t="s">
        <v>15830</v>
      </c>
      <c r="F717" s="7" t="s">
        <v>15819</v>
      </c>
      <c r="G717" s="7" t="s">
        <v>15842</v>
      </c>
      <c r="H717" s="7" t="s">
        <v>15840</v>
      </c>
    </row>
    <row r="718" spans="1:8" x14ac:dyDescent="0.2">
      <c r="A718" s="7">
        <v>1129204</v>
      </c>
      <c r="B718" s="7" t="s">
        <v>15817</v>
      </c>
      <c r="C718" s="8">
        <v>42627</v>
      </c>
      <c r="D718" s="7" t="s">
        <v>207</v>
      </c>
      <c r="E718" s="7" t="s">
        <v>15830</v>
      </c>
      <c r="F718" s="7" t="s">
        <v>15819</v>
      </c>
      <c r="G718" s="7" t="s">
        <v>15842</v>
      </c>
      <c r="H718" s="7" t="s">
        <v>15840</v>
      </c>
    </row>
    <row r="719" spans="1:8" x14ac:dyDescent="0.2">
      <c r="A719" s="7">
        <v>1129205</v>
      </c>
      <c r="B719" s="7" t="s">
        <v>15817</v>
      </c>
      <c r="C719" s="8">
        <v>42627</v>
      </c>
      <c r="D719" s="7" t="s">
        <v>207</v>
      </c>
      <c r="E719" s="7" t="s">
        <v>15830</v>
      </c>
      <c r="F719" s="7" t="s">
        <v>15819</v>
      </c>
      <c r="G719" s="7" t="s">
        <v>15842</v>
      </c>
      <c r="H719" s="7" t="s">
        <v>15840</v>
      </c>
    </row>
    <row r="720" spans="1:8" x14ac:dyDescent="0.2">
      <c r="A720" s="7">
        <v>1129207</v>
      </c>
      <c r="B720" s="7" t="s">
        <v>15817</v>
      </c>
      <c r="C720" s="8">
        <v>42627</v>
      </c>
      <c r="D720" s="7" t="s">
        <v>207</v>
      </c>
      <c r="E720" s="7" t="s">
        <v>15830</v>
      </c>
      <c r="F720" s="7" t="s">
        <v>15819</v>
      </c>
      <c r="G720" s="7" t="s">
        <v>15855</v>
      </c>
      <c r="H720" s="7" t="s">
        <v>15840</v>
      </c>
    </row>
    <row r="721" spans="1:8" x14ac:dyDescent="0.2">
      <c r="A721" s="7">
        <v>1129215</v>
      </c>
      <c r="B721" s="7" t="s">
        <v>15817</v>
      </c>
      <c r="C721" s="8">
        <v>42628</v>
      </c>
      <c r="D721" s="7" t="s">
        <v>207</v>
      </c>
      <c r="E721" s="7" t="s">
        <v>15830</v>
      </c>
      <c r="F721" s="7" t="s">
        <v>15819</v>
      </c>
      <c r="G721" s="7" t="s">
        <v>15820</v>
      </c>
      <c r="H721" s="7" t="s">
        <v>15840</v>
      </c>
    </row>
    <row r="722" spans="1:8" x14ac:dyDescent="0.2">
      <c r="A722" s="7">
        <v>1129226</v>
      </c>
      <c r="B722" s="7" t="s">
        <v>15817</v>
      </c>
      <c r="C722" s="8">
        <v>42629</v>
      </c>
      <c r="D722" s="7" t="s">
        <v>207</v>
      </c>
      <c r="E722" s="7" t="s">
        <v>15830</v>
      </c>
      <c r="F722" s="7" t="s">
        <v>15819</v>
      </c>
      <c r="G722" s="7" t="s">
        <v>15855</v>
      </c>
      <c r="H722" s="7" t="s">
        <v>15852</v>
      </c>
    </row>
    <row r="723" spans="1:8" x14ac:dyDescent="0.2">
      <c r="A723" s="7">
        <v>1129227</v>
      </c>
      <c r="B723" s="7" t="s">
        <v>15817</v>
      </c>
      <c r="C723" s="8">
        <v>42629</v>
      </c>
      <c r="D723" s="7" t="s">
        <v>207</v>
      </c>
      <c r="E723" s="7" t="s">
        <v>15830</v>
      </c>
      <c r="F723" s="7" t="s">
        <v>15819</v>
      </c>
      <c r="G723" s="7" t="s">
        <v>15842</v>
      </c>
      <c r="H723" s="7" t="s">
        <v>15852</v>
      </c>
    </row>
    <row r="724" spans="1:8" x14ac:dyDescent="0.2">
      <c r="A724" s="7">
        <v>1129228</v>
      </c>
      <c r="B724" s="7" t="s">
        <v>15817</v>
      </c>
      <c r="C724" s="8">
        <v>42629</v>
      </c>
      <c r="D724" s="7" t="s">
        <v>207</v>
      </c>
      <c r="E724" s="7" t="s">
        <v>15830</v>
      </c>
      <c r="F724" s="7" t="s">
        <v>15819</v>
      </c>
      <c r="G724" s="7" t="s">
        <v>15820</v>
      </c>
      <c r="H724" s="7" t="s">
        <v>15840</v>
      </c>
    </row>
    <row r="725" spans="1:8" x14ac:dyDescent="0.2">
      <c r="A725" s="7">
        <v>1129268</v>
      </c>
      <c r="B725" s="7" t="s">
        <v>15817</v>
      </c>
      <c r="C725" s="8">
        <v>42634</v>
      </c>
      <c r="D725" s="7" t="s">
        <v>207</v>
      </c>
      <c r="E725" s="7" t="s">
        <v>15830</v>
      </c>
      <c r="F725" s="7" t="s">
        <v>15819</v>
      </c>
      <c r="G725" s="7" t="s">
        <v>15842</v>
      </c>
      <c r="H725" s="7" t="s">
        <v>15840</v>
      </c>
    </row>
    <row r="726" spans="1:8" x14ac:dyDescent="0.2">
      <c r="A726" s="7">
        <v>1129276</v>
      </c>
      <c r="B726" s="7" t="s">
        <v>15817</v>
      </c>
      <c r="C726" s="8">
        <v>42635</v>
      </c>
      <c r="D726" s="7" t="s">
        <v>207</v>
      </c>
      <c r="E726" s="7" t="s">
        <v>15830</v>
      </c>
      <c r="F726" s="7" t="s">
        <v>15819</v>
      </c>
      <c r="G726" s="7" t="s">
        <v>15842</v>
      </c>
      <c r="H726" s="7" t="s">
        <v>15840</v>
      </c>
    </row>
    <row r="727" spans="1:8" x14ac:dyDescent="0.2">
      <c r="A727" s="7">
        <v>1129277</v>
      </c>
      <c r="B727" s="7" t="s">
        <v>15817</v>
      </c>
      <c r="C727" s="8">
        <v>42635</v>
      </c>
      <c r="D727" s="7" t="s">
        <v>207</v>
      </c>
      <c r="E727" s="7" t="s">
        <v>15830</v>
      </c>
      <c r="F727" s="7" t="s">
        <v>15819</v>
      </c>
      <c r="G727" s="7" t="s">
        <v>15842</v>
      </c>
      <c r="H727" s="7" t="s">
        <v>15851</v>
      </c>
    </row>
    <row r="728" spans="1:8" x14ac:dyDescent="0.2">
      <c r="A728" s="7">
        <v>1129278</v>
      </c>
      <c r="B728" s="7" t="s">
        <v>15817</v>
      </c>
      <c r="C728" s="8">
        <v>42635</v>
      </c>
      <c r="D728" s="7" t="s">
        <v>207</v>
      </c>
      <c r="E728" s="7" t="s">
        <v>15830</v>
      </c>
      <c r="F728" s="7" t="s">
        <v>15819</v>
      </c>
      <c r="G728" s="7" t="s">
        <v>15842</v>
      </c>
      <c r="H728" s="7" t="s">
        <v>15840</v>
      </c>
    </row>
    <row r="729" spans="1:8" x14ac:dyDescent="0.2">
      <c r="A729" s="7">
        <v>1129282</v>
      </c>
      <c r="B729" s="7" t="s">
        <v>15817</v>
      </c>
      <c r="C729" s="8">
        <v>42636</v>
      </c>
      <c r="D729" s="7" t="s">
        <v>207</v>
      </c>
      <c r="E729" s="7" t="s">
        <v>15830</v>
      </c>
      <c r="F729" s="7" t="s">
        <v>15819</v>
      </c>
      <c r="G729" s="7" t="s">
        <v>15855</v>
      </c>
      <c r="H729" s="7" t="s">
        <v>15840</v>
      </c>
    </row>
    <row r="730" spans="1:8" x14ac:dyDescent="0.2">
      <c r="A730" s="7">
        <v>1129289</v>
      </c>
      <c r="B730" s="7" t="s">
        <v>15817</v>
      </c>
      <c r="C730" s="8">
        <v>42639</v>
      </c>
      <c r="D730" s="7" t="s">
        <v>207</v>
      </c>
      <c r="E730" s="7" t="s">
        <v>15830</v>
      </c>
      <c r="F730" s="7" t="s">
        <v>15819</v>
      </c>
      <c r="G730" s="7" t="s">
        <v>15842</v>
      </c>
      <c r="H730" s="7" t="s">
        <v>15851</v>
      </c>
    </row>
    <row r="731" spans="1:8" x14ac:dyDescent="0.2">
      <c r="A731" s="7">
        <v>1129291</v>
      </c>
      <c r="B731" s="7" t="s">
        <v>15817</v>
      </c>
      <c r="C731" s="8">
        <v>42639</v>
      </c>
      <c r="D731" s="7" t="s">
        <v>207</v>
      </c>
      <c r="E731" s="7" t="s">
        <v>15830</v>
      </c>
      <c r="F731" s="7" t="s">
        <v>15819</v>
      </c>
      <c r="G731" s="7" t="s">
        <v>15820</v>
      </c>
      <c r="H731" s="7" t="s">
        <v>15851</v>
      </c>
    </row>
    <row r="732" spans="1:8" x14ac:dyDescent="0.2">
      <c r="A732" s="7">
        <v>1129292</v>
      </c>
      <c r="B732" s="7" t="s">
        <v>15817</v>
      </c>
      <c r="C732" s="8">
        <v>42639</v>
      </c>
      <c r="D732" s="7" t="s">
        <v>207</v>
      </c>
      <c r="E732" s="7" t="s">
        <v>15830</v>
      </c>
      <c r="F732" s="7" t="s">
        <v>15819</v>
      </c>
      <c r="G732" s="7" t="s">
        <v>15820</v>
      </c>
      <c r="H732" s="7" t="s">
        <v>15851</v>
      </c>
    </row>
    <row r="733" spans="1:8" x14ac:dyDescent="0.2">
      <c r="A733" s="7">
        <v>1129293</v>
      </c>
      <c r="B733" s="7" t="s">
        <v>15817</v>
      </c>
      <c r="C733" s="8">
        <v>42639</v>
      </c>
      <c r="D733" s="7" t="s">
        <v>207</v>
      </c>
      <c r="E733" s="7" t="s">
        <v>15830</v>
      </c>
      <c r="F733" s="7" t="s">
        <v>15819</v>
      </c>
      <c r="G733" s="7" t="s">
        <v>15820</v>
      </c>
      <c r="H733" s="7" t="s">
        <v>15840</v>
      </c>
    </row>
    <row r="734" spans="1:8" x14ac:dyDescent="0.2">
      <c r="A734" s="7">
        <v>1129294</v>
      </c>
      <c r="B734" s="7" t="s">
        <v>15817</v>
      </c>
      <c r="C734" s="8">
        <v>42639</v>
      </c>
      <c r="D734" s="7" t="s">
        <v>207</v>
      </c>
      <c r="E734" s="7" t="s">
        <v>15830</v>
      </c>
      <c r="F734" s="7" t="s">
        <v>15819</v>
      </c>
      <c r="G734" s="7" t="s">
        <v>15820</v>
      </c>
      <c r="H734" s="7" t="s">
        <v>15851</v>
      </c>
    </row>
    <row r="735" spans="1:8" x14ac:dyDescent="0.2">
      <c r="A735" s="7">
        <v>1129295</v>
      </c>
      <c r="B735" s="7" t="s">
        <v>15817</v>
      </c>
      <c r="C735" s="8">
        <v>42639</v>
      </c>
      <c r="D735" s="7" t="s">
        <v>207</v>
      </c>
      <c r="E735" s="7" t="s">
        <v>15830</v>
      </c>
      <c r="F735" s="7" t="s">
        <v>15819</v>
      </c>
      <c r="G735" s="7" t="s">
        <v>15820</v>
      </c>
      <c r="H735" s="7" t="s">
        <v>15851</v>
      </c>
    </row>
    <row r="736" spans="1:8" x14ac:dyDescent="0.2">
      <c r="A736" s="7">
        <v>1129298</v>
      </c>
      <c r="B736" s="7" t="s">
        <v>15817</v>
      </c>
      <c r="C736" s="8">
        <v>42639</v>
      </c>
      <c r="D736" s="7" t="s">
        <v>207</v>
      </c>
      <c r="E736" s="7" t="s">
        <v>15830</v>
      </c>
      <c r="F736" s="7" t="s">
        <v>15819</v>
      </c>
      <c r="G736" s="7" t="s">
        <v>15842</v>
      </c>
      <c r="H736" s="7" t="s">
        <v>15840</v>
      </c>
    </row>
    <row r="737" spans="1:8" x14ac:dyDescent="0.2">
      <c r="A737" s="7">
        <v>1129309</v>
      </c>
      <c r="B737" s="7" t="s">
        <v>15817</v>
      </c>
      <c r="C737" s="8">
        <v>42641</v>
      </c>
      <c r="D737" s="7" t="s">
        <v>207</v>
      </c>
      <c r="E737" s="7" t="s">
        <v>15830</v>
      </c>
      <c r="F737" s="7" t="s">
        <v>15819</v>
      </c>
      <c r="G737" s="7" t="s">
        <v>15842</v>
      </c>
      <c r="H737" s="7" t="s">
        <v>15840</v>
      </c>
    </row>
    <row r="738" spans="1:8" x14ac:dyDescent="0.2">
      <c r="A738" s="7">
        <v>1129310</v>
      </c>
      <c r="B738" s="7" t="s">
        <v>15817</v>
      </c>
      <c r="C738" s="8">
        <v>42641</v>
      </c>
      <c r="D738" s="7" t="s">
        <v>207</v>
      </c>
      <c r="E738" s="7" t="s">
        <v>15830</v>
      </c>
      <c r="F738" s="7" t="s">
        <v>15819</v>
      </c>
      <c r="G738" s="7" t="s">
        <v>15842</v>
      </c>
      <c r="H738" s="7" t="s">
        <v>15840</v>
      </c>
    </row>
    <row r="739" spans="1:8" x14ac:dyDescent="0.2">
      <c r="A739" s="7">
        <v>1129311</v>
      </c>
      <c r="B739" s="7" t="s">
        <v>15817</v>
      </c>
      <c r="C739" s="8">
        <v>42641</v>
      </c>
      <c r="D739" s="7" t="s">
        <v>207</v>
      </c>
      <c r="E739" s="7" t="s">
        <v>15830</v>
      </c>
      <c r="F739" s="7" t="s">
        <v>15819</v>
      </c>
      <c r="G739" s="7" t="s">
        <v>15842</v>
      </c>
      <c r="H739" s="7" t="s">
        <v>15840</v>
      </c>
    </row>
    <row r="740" spans="1:8" x14ac:dyDescent="0.2">
      <c r="A740" s="7">
        <v>1129312</v>
      </c>
      <c r="B740" s="7" t="s">
        <v>15817</v>
      </c>
      <c r="C740" s="8">
        <v>42641</v>
      </c>
      <c r="D740" s="7" t="s">
        <v>207</v>
      </c>
      <c r="E740" s="7" t="s">
        <v>15830</v>
      </c>
      <c r="F740" s="7" t="s">
        <v>15819</v>
      </c>
      <c r="G740" s="7" t="s">
        <v>15842</v>
      </c>
      <c r="H740" s="7" t="s">
        <v>15840</v>
      </c>
    </row>
    <row r="741" spans="1:8" x14ac:dyDescent="0.2">
      <c r="A741" s="7">
        <v>1129313</v>
      </c>
      <c r="B741" s="7" t="s">
        <v>15817</v>
      </c>
      <c r="C741" s="8">
        <v>42641</v>
      </c>
      <c r="D741" s="7" t="s">
        <v>207</v>
      </c>
      <c r="E741" s="7" t="s">
        <v>15830</v>
      </c>
      <c r="F741" s="7" t="s">
        <v>15819</v>
      </c>
      <c r="G741" s="7" t="s">
        <v>15842</v>
      </c>
      <c r="H741" s="7" t="s">
        <v>15840</v>
      </c>
    </row>
    <row r="742" spans="1:8" x14ac:dyDescent="0.2">
      <c r="A742" s="7">
        <v>1129314</v>
      </c>
      <c r="B742" s="7" t="s">
        <v>15817</v>
      </c>
      <c r="C742" s="8">
        <v>42641</v>
      </c>
      <c r="D742" s="7" t="s">
        <v>207</v>
      </c>
      <c r="E742" s="7" t="s">
        <v>15830</v>
      </c>
      <c r="F742" s="7" t="s">
        <v>15819</v>
      </c>
      <c r="G742" s="7" t="s">
        <v>15842</v>
      </c>
      <c r="H742" s="7" t="s">
        <v>15840</v>
      </c>
    </row>
    <row r="743" spans="1:8" x14ac:dyDescent="0.2">
      <c r="A743" s="7">
        <v>1129315</v>
      </c>
      <c r="B743" s="7" t="s">
        <v>15817</v>
      </c>
      <c r="C743" s="8">
        <v>42641</v>
      </c>
      <c r="D743" s="7" t="s">
        <v>207</v>
      </c>
      <c r="E743" s="7" t="s">
        <v>15830</v>
      </c>
      <c r="F743" s="7" t="s">
        <v>15819</v>
      </c>
      <c r="G743" s="7" t="s">
        <v>15842</v>
      </c>
      <c r="H743" s="7" t="s">
        <v>15840</v>
      </c>
    </row>
    <row r="744" spans="1:8" x14ac:dyDescent="0.2">
      <c r="A744" s="7">
        <v>1129345</v>
      </c>
      <c r="B744" s="7" t="s">
        <v>15817</v>
      </c>
      <c r="C744" s="8">
        <v>42642</v>
      </c>
      <c r="D744" s="7" t="s">
        <v>207</v>
      </c>
      <c r="E744" s="7" t="s">
        <v>15830</v>
      </c>
      <c r="F744" s="7" t="s">
        <v>15819</v>
      </c>
      <c r="G744" s="7" t="s">
        <v>15842</v>
      </c>
      <c r="H744" s="7" t="s">
        <v>15840</v>
      </c>
    </row>
    <row r="745" spans="1:8" x14ac:dyDescent="0.2">
      <c r="A745" s="7">
        <v>1129355</v>
      </c>
      <c r="B745" s="7" t="s">
        <v>15817</v>
      </c>
      <c r="C745" s="8">
        <v>42643</v>
      </c>
      <c r="D745" s="7" t="s">
        <v>207</v>
      </c>
      <c r="E745" s="7" t="s">
        <v>15830</v>
      </c>
      <c r="F745" s="7" t="s">
        <v>15819</v>
      </c>
      <c r="G745" s="7" t="s">
        <v>15842</v>
      </c>
      <c r="H745" s="7" t="s">
        <v>15840</v>
      </c>
    </row>
    <row r="746" spans="1:8" x14ac:dyDescent="0.2">
      <c r="A746" s="7">
        <v>1129356</v>
      </c>
      <c r="B746" s="7" t="s">
        <v>15817</v>
      </c>
      <c r="C746" s="8">
        <v>42643</v>
      </c>
      <c r="D746" s="7" t="s">
        <v>207</v>
      </c>
      <c r="E746" s="7" t="s">
        <v>15830</v>
      </c>
      <c r="F746" s="7" t="s">
        <v>15819</v>
      </c>
      <c r="G746" s="7" t="s">
        <v>15855</v>
      </c>
      <c r="H746" s="7" t="s">
        <v>15840</v>
      </c>
    </row>
    <row r="747" spans="1:8" x14ac:dyDescent="0.2">
      <c r="A747" s="7">
        <v>1129388</v>
      </c>
      <c r="B747" s="7" t="s">
        <v>15817</v>
      </c>
      <c r="C747" s="8">
        <v>42647</v>
      </c>
      <c r="D747" s="7" t="s">
        <v>207</v>
      </c>
      <c r="E747" s="7" t="s">
        <v>15830</v>
      </c>
      <c r="F747" s="7" t="s">
        <v>15819</v>
      </c>
      <c r="G747" s="7" t="s">
        <v>15855</v>
      </c>
      <c r="H747" s="7" t="s">
        <v>15840</v>
      </c>
    </row>
    <row r="748" spans="1:8" x14ac:dyDescent="0.2">
      <c r="A748" s="7">
        <v>1129389</v>
      </c>
      <c r="B748" s="7" t="s">
        <v>15817</v>
      </c>
      <c r="C748" s="8">
        <v>42647</v>
      </c>
      <c r="D748" s="7" t="s">
        <v>207</v>
      </c>
      <c r="E748" s="7" t="s">
        <v>15830</v>
      </c>
      <c r="F748" s="7" t="s">
        <v>15819</v>
      </c>
      <c r="G748" s="7" t="s">
        <v>15855</v>
      </c>
      <c r="H748" s="7" t="s">
        <v>15840</v>
      </c>
    </row>
    <row r="749" spans="1:8" x14ac:dyDescent="0.2">
      <c r="A749" s="7">
        <v>1129390</v>
      </c>
      <c r="B749" s="7" t="s">
        <v>15817</v>
      </c>
      <c r="C749" s="8">
        <v>42647</v>
      </c>
      <c r="D749" s="7" t="s">
        <v>207</v>
      </c>
      <c r="E749" s="7" t="s">
        <v>15830</v>
      </c>
      <c r="F749" s="7" t="s">
        <v>15819</v>
      </c>
      <c r="G749" s="7" t="s">
        <v>15855</v>
      </c>
      <c r="H749" s="7" t="s">
        <v>15840</v>
      </c>
    </row>
    <row r="750" spans="1:8" x14ac:dyDescent="0.2">
      <c r="A750" s="7">
        <v>1129392</v>
      </c>
      <c r="B750" s="7" t="s">
        <v>15817</v>
      </c>
      <c r="C750" s="8">
        <v>42647</v>
      </c>
      <c r="D750" s="7" t="s">
        <v>207</v>
      </c>
      <c r="E750" s="7" t="s">
        <v>15830</v>
      </c>
      <c r="F750" s="7" t="s">
        <v>15819</v>
      </c>
      <c r="G750" s="7" t="s">
        <v>15842</v>
      </c>
      <c r="H750" s="7" t="s">
        <v>15840</v>
      </c>
    </row>
    <row r="751" spans="1:8" x14ac:dyDescent="0.2">
      <c r="A751" s="7">
        <v>1129393</v>
      </c>
      <c r="B751" s="7" t="s">
        <v>15817</v>
      </c>
      <c r="C751" s="8">
        <v>42647</v>
      </c>
      <c r="D751" s="7" t="s">
        <v>207</v>
      </c>
      <c r="E751" s="7" t="s">
        <v>15830</v>
      </c>
      <c r="F751" s="7" t="s">
        <v>15819</v>
      </c>
      <c r="G751" s="7" t="s">
        <v>15820</v>
      </c>
      <c r="H751" s="7" t="s">
        <v>15840</v>
      </c>
    </row>
    <row r="752" spans="1:8" x14ac:dyDescent="0.2">
      <c r="A752" s="7">
        <v>1129396</v>
      </c>
      <c r="B752" s="7" t="s">
        <v>15817</v>
      </c>
      <c r="C752" s="8">
        <v>42647</v>
      </c>
      <c r="D752" s="7" t="s">
        <v>207</v>
      </c>
      <c r="E752" s="7" t="s">
        <v>15830</v>
      </c>
      <c r="F752" s="7" t="s">
        <v>15819</v>
      </c>
      <c r="G752" s="7" t="s">
        <v>15842</v>
      </c>
      <c r="H752" s="7" t="s">
        <v>15852</v>
      </c>
    </row>
    <row r="753" spans="1:8" x14ac:dyDescent="0.2">
      <c r="A753" s="7">
        <v>1129397</v>
      </c>
      <c r="B753" s="7" t="s">
        <v>15817</v>
      </c>
      <c r="C753" s="8">
        <v>42647</v>
      </c>
      <c r="D753" s="7" t="s">
        <v>207</v>
      </c>
      <c r="E753" s="7" t="s">
        <v>15830</v>
      </c>
      <c r="F753" s="7" t="s">
        <v>15819</v>
      </c>
      <c r="G753" s="7" t="s">
        <v>15842</v>
      </c>
      <c r="H753" s="7" t="s">
        <v>15852</v>
      </c>
    </row>
    <row r="754" spans="1:8" x14ac:dyDescent="0.2">
      <c r="A754" s="7">
        <v>1129398</v>
      </c>
      <c r="B754" s="7" t="s">
        <v>15817</v>
      </c>
      <c r="C754" s="8">
        <v>42647</v>
      </c>
      <c r="D754" s="7" t="s">
        <v>207</v>
      </c>
      <c r="E754" s="7" t="s">
        <v>15830</v>
      </c>
      <c r="F754" s="7" t="s">
        <v>15819</v>
      </c>
      <c r="G754" s="7" t="s">
        <v>15842</v>
      </c>
      <c r="H754" s="7" t="s">
        <v>15852</v>
      </c>
    </row>
    <row r="755" spans="1:8" x14ac:dyDescent="0.2">
      <c r="A755" s="7">
        <v>1129404</v>
      </c>
      <c r="B755" s="7" t="s">
        <v>15817</v>
      </c>
      <c r="C755" s="8">
        <v>42648</v>
      </c>
      <c r="D755" s="7" t="s">
        <v>207</v>
      </c>
      <c r="E755" s="7" t="s">
        <v>15830</v>
      </c>
      <c r="F755" s="7" t="s">
        <v>15819</v>
      </c>
      <c r="G755" s="7" t="s">
        <v>15842</v>
      </c>
      <c r="H755" s="7" t="s">
        <v>15852</v>
      </c>
    </row>
    <row r="756" spans="1:8" x14ac:dyDescent="0.2">
      <c r="A756" s="7">
        <v>1129405</v>
      </c>
      <c r="B756" s="7" t="s">
        <v>15817</v>
      </c>
      <c r="C756" s="8">
        <v>42648</v>
      </c>
      <c r="D756" s="7" t="s">
        <v>207</v>
      </c>
      <c r="E756" s="7" t="s">
        <v>15830</v>
      </c>
      <c r="F756" s="7" t="s">
        <v>15819</v>
      </c>
      <c r="G756" s="7" t="s">
        <v>15820</v>
      </c>
      <c r="H756" s="7" t="s">
        <v>15840</v>
      </c>
    </row>
    <row r="757" spans="1:8" x14ac:dyDescent="0.2">
      <c r="A757" s="7">
        <v>1129406</v>
      </c>
      <c r="B757" s="7" t="s">
        <v>15817</v>
      </c>
      <c r="C757" s="8">
        <v>42648</v>
      </c>
      <c r="D757" s="7" t="s">
        <v>207</v>
      </c>
      <c r="E757" s="7" t="s">
        <v>15830</v>
      </c>
      <c r="F757" s="7" t="s">
        <v>15819</v>
      </c>
      <c r="G757" s="7" t="s">
        <v>15842</v>
      </c>
      <c r="H757" s="7" t="s">
        <v>15840</v>
      </c>
    </row>
    <row r="758" spans="1:8" x14ac:dyDescent="0.2">
      <c r="A758" s="7">
        <v>1129407</v>
      </c>
      <c r="B758" s="7" t="s">
        <v>15817</v>
      </c>
      <c r="C758" s="8">
        <v>42648</v>
      </c>
      <c r="D758" s="7" t="s">
        <v>207</v>
      </c>
      <c r="E758" s="7" t="s">
        <v>15830</v>
      </c>
      <c r="F758" s="7" t="s">
        <v>15819</v>
      </c>
      <c r="G758" s="7" t="s">
        <v>15842</v>
      </c>
      <c r="H758" s="7" t="s">
        <v>15840</v>
      </c>
    </row>
    <row r="759" spans="1:8" x14ac:dyDescent="0.2">
      <c r="A759" s="7">
        <v>1129408</v>
      </c>
      <c r="B759" s="7" t="s">
        <v>15817</v>
      </c>
      <c r="C759" s="8">
        <v>42648</v>
      </c>
      <c r="D759" s="7" t="s">
        <v>207</v>
      </c>
      <c r="E759" s="7" t="s">
        <v>15830</v>
      </c>
      <c r="F759" s="7" t="s">
        <v>15819</v>
      </c>
      <c r="G759" s="7" t="s">
        <v>15842</v>
      </c>
      <c r="H759" s="7" t="s">
        <v>15840</v>
      </c>
    </row>
    <row r="760" spans="1:8" x14ac:dyDescent="0.2">
      <c r="A760" s="7">
        <v>1129409</v>
      </c>
      <c r="B760" s="7" t="s">
        <v>15817</v>
      </c>
      <c r="C760" s="8">
        <v>42648</v>
      </c>
      <c r="D760" s="7" t="s">
        <v>207</v>
      </c>
      <c r="E760" s="7" t="s">
        <v>15830</v>
      </c>
      <c r="F760" s="7" t="s">
        <v>15819</v>
      </c>
      <c r="G760" s="7" t="s">
        <v>15842</v>
      </c>
      <c r="H760" s="7" t="s">
        <v>15840</v>
      </c>
    </row>
    <row r="761" spans="1:8" x14ac:dyDescent="0.2">
      <c r="A761" s="7">
        <v>1129410</v>
      </c>
      <c r="B761" s="7" t="s">
        <v>15817</v>
      </c>
      <c r="C761" s="8">
        <v>42648</v>
      </c>
      <c r="D761" s="7" t="s">
        <v>207</v>
      </c>
      <c r="E761" s="7" t="s">
        <v>15830</v>
      </c>
      <c r="F761" s="7" t="s">
        <v>15819</v>
      </c>
      <c r="G761" s="7" t="s">
        <v>15842</v>
      </c>
      <c r="H761" s="7" t="s">
        <v>15840</v>
      </c>
    </row>
    <row r="762" spans="1:8" x14ac:dyDescent="0.2">
      <c r="A762" s="7">
        <v>1129411</v>
      </c>
      <c r="B762" s="7" t="s">
        <v>15817</v>
      </c>
      <c r="C762" s="8">
        <v>42648</v>
      </c>
      <c r="D762" s="7" t="s">
        <v>207</v>
      </c>
      <c r="E762" s="7" t="s">
        <v>15830</v>
      </c>
      <c r="F762" s="7" t="s">
        <v>15819</v>
      </c>
      <c r="G762" s="7" t="s">
        <v>15842</v>
      </c>
      <c r="H762" s="7" t="s">
        <v>15840</v>
      </c>
    </row>
    <row r="763" spans="1:8" x14ac:dyDescent="0.2">
      <c r="A763" s="7">
        <v>1129412</v>
      </c>
      <c r="B763" s="7" t="s">
        <v>15817</v>
      </c>
      <c r="C763" s="8">
        <v>42648</v>
      </c>
      <c r="D763" s="7" t="s">
        <v>207</v>
      </c>
      <c r="E763" s="7" t="s">
        <v>15830</v>
      </c>
      <c r="F763" s="7" t="s">
        <v>15819</v>
      </c>
      <c r="G763" s="7" t="s">
        <v>15842</v>
      </c>
      <c r="H763" s="7" t="s">
        <v>15840</v>
      </c>
    </row>
    <row r="764" spans="1:8" x14ac:dyDescent="0.2">
      <c r="A764" s="7">
        <v>1129413</v>
      </c>
      <c r="B764" s="7" t="s">
        <v>15817</v>
      </c>
      <c r="C764" s="8">
        <v>42648</v>
      </c>
      <c r="D764" s="7" t="s">
        <v>207</v>
      </c>
      <c r="E764" s="7" t="s">
        <v>15830</v>
      </c>
      <c r="F764" s="7" t="s">
        <v>15819</v>
      </c>
      <c r="G764" s="7" t="s">
        <v>15842</v>
      </c>
      <c r="H764" s="7" t="s">
        <v>15840</v>
      </c>
    </row>
    <row r="765" spans="1:8" x14ac:dyDescent="0.2">
      <c r="A765" s="7">
        <v>1129414</v>
      </c>
      <c r="B765" s="7" t="s">
        <v>15817</v>
      </c>
      <c r="C765" s="8">
        <v>42648</v>
      </c>
      <c r="D765" s="7" t="s">
        <v>207</v>
      </c>
      <c r="E765" s="7" t="s">
        <v>15830</v>
      </c>
      <c r="F765" s="7" t="s">
        <v>15819</v>
      </c>
      <c r="G765" s="7" t="s">
        <v>15842</v>
      </c>
      <c r="H765" s="7" t="s">
        <v>15840</v>
      </c>
    </row>
    <row r="766" spans="1:8" x14ac:dyDescent="0.2">
      <c r="A766" s="7">
        <v>1129415</v>
      </c>
      <c r="B766" s="7" t="s">
        <v>15817</v>
      </c>
      <c r="C766" s="8">
        <v>42648</v>
      </c>
      <c r="D766" s="7" t="s">
        <v>207</v>
      </c>
      <c r="E766" s="7" t="s">
        <v>15830</v>
      </c>
      <c r="F766" s="7" t="s">
        <v>15819</v>
      </c>
      <c r="G766" s="7" t="s">
        <v>15842</v>
      </c>
      <c r="H766" s="7" t="s">
        <v>15840</v>
      </c>
    </row>
    <row r="767" spans="1:8" x14ac:dyDescent="0.2">
      <c r="A767" s="7">
        <v>1129416</v>
      </c>
      <c r="B767" s="7" t="s">
        <v>15817</v>
      </c>
      <c r="C767" s="8">
        <v>42648</v>
      </c>
      <c r="D767" s="7" t="s">
        <v>207</v>
      </c>
      <c r="E767" s="7" t="s">
        <v>15830</v>
      </c>
      <c r="F767" s="7" t="s">
        <v>15819</v>
      </c>
      <c r="G767" s="7" t="s">
        <v>15842</v>
      </c>
      <c r="H767" s="7" t="s">
        <v>15840</v>
      </c>
    </row>
    <row r="768" spans="1:8" x14ac:dyDescent="0.2">
      <c r="A768" s="7">
        <v>1129417</v>
      </c>
      <c r="B768" s="7" t="s">
        <v>15817</v>
      </c>
      <c r="C768" s="8">
        <v>42648</v>
      </c>
      <c r="D768" s="7" t="s">
        <v>207</v>
      </c>
      <c r="E768" s="7" t="s">
        <v>15830</v>
      </c>
      <c r="F768" s="7" t="s">
        <v>15819</v>
      </c>
      <c r="G768" s="7" t="s">
        <v>15842</v>
      </c>
      <c r="H768" s="7" t="s">
        <v>15840</v>
      </c>
    </row>
    <row r="769" spans="1:8" x14ac:dyDescent="0.2">
      <c r="A769" s="7">
        <v>1129418</v>
      </c>
      <c r="B769" s="7" t="s">
        <v>15817</v>
      </c>
      <c r="C769" s="8">
        <v>42648</v>
      </c>
      <c r="D769" s="7" t="s">
        <v>207</v>
      </c>
      <c r="E769" s="7" t="s">
        <v>15830</v>
      </c>
      <c r="F769" s="7" t="s">
        <v>15819</v>
      </c>
      <c r="G769" s="7" t="s">
        <v>15842</v>
      </c>
      <c r="H769" s="7" t="s">
        <v>15840</v>
      </c>
    </row>
    <row r="770" spans="1:8" x14ac:dyDescent="0.2">
      <c r="A770" s="7">
        <v>1129435</v>
      </c>
      <c r="B770" s="7" t="s">
        <v>15817</v>
      </c>
      <c r="C770" s="8">
        <v>42650</v>
      </c>
      <c r="D770" s="7" t="s">
        <v>207</v>
      </c>
      <c r="E770" s="7" t="s">
        <v>15830</v>
      </c>
      <c r="F770" s="7" t="s">
        <v>15819</v>
      </c>
      <c r="G770" s="7" t="s">
        <v>15842</v>
      </c>
      <c r="H770" s="7" t="s">
        <v>15840</v>
      </c>
    </row>
    <row r="771" spans="1:8" x14ac:dyDescent="0.2">
      <c r="A771" s="7">
        <v>1129436</v>
      </c>
      <c r="B771" s="7" t="s">
        <v>15817</v>
      </c>
      <c r="C771" s="8">
        <v>42650</v>
      </c>
      <c r="D771" s="7" t="s">
        <v>207</v>
      </c>
      <c r="E771" s="7" t="s">
        <v>15830</v>
      </c>
      <c r="F771" s="7" t="s">
        <v>15819</v>
      </c>
      <c r="G771" s="7" t="s">
        <v>15842</v>
      </c>
      <c r="H771" s="7" t="s">
        <v>15840</v>
      </c>
    </row>
    <row r="772" spans="1:8" x14ac:dyDescent="0.2">
      <c r="A772" s="7">
        <v>1129437</v>
      </c>
      <c r="B772" s="7" t="s">
        <v>15817</v>
      </c>
      <c r="C772" s="8">
        <v>42650</v>
      </c>
      <c r="D772" s="7" t="s">
        <v>207</v>
      </c>
      <c r="E772" s="7" t="s">
        <v>15830</v>
      </c>
      <c r="F772" s="7" t="s">
        <v>15819</v>
      </c>
      <c r="G772" s="7" t="s">
        <v>15842</v>
      </c>
      <c r="H772" s="7" t="s">
        <v>15840</v>
      </c>
    </row>
    <row r="773" spans="1:8" x14ac:dyDescent="0.2">
      <c r="A773" s="7">
        <v>1129438</v>
      </c>
      <c r="B773" s="7" t="s">
        <v>15817</v>
      </c>
      <c r="C773" s="8">
        <v>42650</v>
      </c>
      <c r="D773" s="7" t="s">
        <v>207</v>
      </c>
      <c r="E773" s="7" t="s">
        <v>15830</v>
      </c>
      <c r="F773" s="7" t="s">
        <v>15819</v>
      </c>
      <c r="G773" s="7" t="s">
        <v>15850</v>
      </c>
      <c r="H773" s="7" t="s">
        <v>15840</v>
      </c>
    </row>
    <row r="774" spans="1:8" x14ac:dyDescent="0.2">
      <c r="A774" s="7">
        <v>1129439</v>
      </c>
      <c r="B774" s="7" t="s">
        <v>15817</v>
      </c>
      <c r="C774" s="8">
        <v>42650</v>
      </c>
      <c r="D774" s="7" t="s">
        <v>207</v>
      </c>
      <c r="E774" s="7" t="s">
        <v>15830</v>
      </c>
      <c r="F774" s="7" t="s">
        <v>15819</v>
      </c>
      <c r="G774" s="7" t="s">
        <v>15820</v>
      </c>
      <c r="H774" s="7" t="s">
        <v>15851</v>
      </c>
    </row>
    <row r="775" spans="1:8" x14ac:dyDescent="0.2">
      <c r="A775" s="7">
        <v>1129440</v>
      </c>
      <c r="B775" s="7" t="s">
        <v>15817</v>
      </c>
      <c r="C775" s="8">
        <v>42650</v>
      </c>
      <c r="D775" s="7" t="s">
        <v>207</v>
      </c>
      <c r="E775" s="7" t="s">
        <v>15830</v>
      </c>
      <c r="F775" s="7" t="s">
        <v>15819</v>
      </c>
      <c r="G775" s="7" t="s">
        <v>15842</v>
      </c>
      <c r="H775" s="7" t="s">
        <v>15840</v>
      </c>
    </row>
    <row r="776" spans="1:8" x14ac:dyDescent="0.2">
      <c r="A776" s="7">
        <v>1129441</v>
      </c>
      <c r="B776" s="7" t="s">
        <v>15817</v>
      </c>
      <c r="C776" s="8">
        <v>42650</v>
      </c>
      <c r="D776" s="7" t="s">
        <v>207</v>
      </c>
      <c r="E776" s="7" t="s">
        <v>15830</v>
      </c>
      <c r="F776" s="7" t="s">
        <v>15819</v>
      </c>
      <c r="G776" s="7" t="s">
        <v>15842</v>
      </c>
      <c r="H776" s="7" t="s">
        <v>15840</v>
      </c>
    </row>
    <row r="777" spans="1:8" x14ac:dyDescent="0.2">
      <c r="A777" s="7">
        <v>1129457</v>
      </c>
      <c r="B777" s="7" t="s">
        <v>15817</v>
      </c>
      <c r="C777" s="8">
        <v>42654</v>
      </c>
      <c r="D777" s="7" t="s">
        <v>207</v>
      </c>
      <c r="E777" s="7" t="s">
        <v>15830</v>
      </c>
      <c r="F777" s="7" t="s">
        <v>15819</v>
      </c>
      <c r="G777" s="7" t="s">
        <v>15842</v>
      </c>
      <c r="H777" s="7" t="s">
        <v>15840</v>
      </c>
    </row>
    <row r="778" spans="1:8" x14ac:dyDescent="0.2">
      <c r="A778" s="7">
        <v>1129458</v>
      </c>
      <c r="B778" s="7" t="s">
        <v>15817</v>
      </c>
      <c r="C778" s="8">
        <v>42654</v>
      </c>
      <c r="D778" s="7" t="s">
        <v>207</v>
      </c>
      <c r="E778" s="7" t="s">
        <v>15830</v>
      </c>
      <c r="F778" s="7" t="s">
        <v>15819</v>
      </c>
      <c r="G778" s="7" t="s">
        <v>15842</v>
      </c>
      <c r="H778" s="7" t="s">
        <v>15840</v>
      </c>
    </row>
    <row r="779" spans="1:8" x14ac:dyDescent="0.2">
      <c r="A779" s="7">
        <v>1129459</v>
      </c>
      <c r="B779" s="7" t="s">
        <v>15817</v>
      </c>
      <c r="C779" s="8">
        <v>42654</v>
      </c>
      <c r="D779" s="7" t="s">
        <v>207</v>
      </c>
      <c r="E779" s="7" t="s">
        <v>15830</v>
      </c>
      <c r="F779" s="7" t="s">
        <v>15819</v>
      </c>
      <c r="G779" s="7" t="s">
        <v>15842</v>
      </c>
      <c r="H779" s="7" t="s">
        <v>15840</v>
      </c>
    </row>
    <row r="780" spans="1:8" x14ac:dyDescent="0.2">
      <c r="A780" s="7">
        <v>1129460</v>
      </c>
      <c r="B780" s="7" t="s">
        <v>15817</v>
      </c>
      <c r="C780" s="8">
        <v>42654</v>
      </c>
      <c r="D780" s="7" t="s">
        <v>207</v>
      </c>
      <c r="E780" s="7" t="s">
        <v>15830</v>
      </c>
      <c r="F780" s="7" t="s">
        <v>15819</v>
      </c>
      <c r="G780" s="7" t="s">
        <v>15820</v>
      </c>
      <c r="H780" s="7" t="s">
        <v>15840</v>
      </c>
    </row>
    <row r="781" spans="1:8" x14ac:dyDescent="0.2">
      <c r="A781" s="7">
        <v>1129461</v>
      </c>
      <c r="B781" s="7" t="s">
        <v>15817</v>
      </c>
      <c r="C781" s="8">
        <v>42654</v>
      </c>
      <c r="D781" s="7" t="s">
        <v>207</v>
      </c>
      <c r="E781" s="7" t="s">
        <v>15830</v>
      </c>
      <c r="F781" s="7" t="s">
        <v>15819</v>
      </c>
      <c r="G781" s="7" t="s">
        <v>15820</v>
      </c>
      <c r="H781" s="7" t="s">
        <v>15840</v>
      </c>
    </row>
    <row r="782" spans="1:8" x14ac:dyDescent="0.2">
      <c r="A782" s="7">
        <v>1129463</v>
      </c>
      <c r="B782" s="7" t="s">
        <v>15817</v>
      </c>
      <c r="C782" s="8">
        <v>42654</v>
      </c>
      <c r="D782" s="7" t="s">
        <v>207</v>
      </c>
      <c r="E782" s="7" t="s">
        <v>15830</v>
      </c>
      <c r="F782" s="7" t="s">
        <v>15819</v>
      </c>
      <c r="G782" s="7" t="s">
        <v>15820</v>
      </c>
      <c r="H782" s="7" t="s">
        <v>15840</v>
      </c>
    </row>
    <row r="783" spans="1:8" x14ac:dyDescent="0.2">
      <c r="A783" s="7">
        <v>1129466</v>
      </c>
      <c r="B783" s="7" t="s">
        <v>15817</v>
      </c>
      <c r="C783" s="8">
        <v>42654</v>
      </c>
      <c r="D783" s="7" t="s">
        <v>207</v>
      </c>
      <c r="E783" s="7" t="s">
        <v>15830</v>
      </c>
      <c r="F783" s="7" t="s">
        <v>15819</v>
      </c>
      <c r="G783" s="7" t="s">
        <v>15855</v>
      </c>
      <c r="H783" s="7" t="s">
        <v>15840</v>
      </c>
    </row>
    <row r="784" spans="1:8" x14ac:dyDescent="0.2">
      <c r="A784" s="7">
        <v>1129471</v>
      </c>
      <c r="B784" s="7" t="s">
        <v>15817</v>
      </c>
      <c r="C784" s="8">
        <v>42655</v>
      </c>
      <c r="D784" s="7" t="s">
        <v>207</v>
      </c>
      <c r="E784" s="7" t="s">
        <v>15830</v>
      </c>
      <c r="F784" s="7" t="s">
        <v>15819</v>
      </c>
      <c r="G784" s="7" t="s">
        <v>15820</v>
      </c>
      <c r="H784" s="7" t="s">
        <v>15840</v>
      </c>
    </row>
    <row r="785" spans="1:8" x14ac:dyDescent="0.2">
      <c r="A785" s="7">
        <v>1129472</v>
      </c>
      <c r="B785" s="7" t="s">
        <v>15817</v>
      </c>
      <c r="C785" s="8">
        <v>42655</v>
      </c>
      <c r="D785" s="7" t="s">
        <v>207</v>
      </c>
      <c r="E785" s="7" t="s">
        <v>15830</v>
      </c>
      <c r="F785" s="7" t="s">
        <v>15819</v>
      </c>
      <c r="G785" s="7" t="s">
        <v>15842</v>
      </c>
      <c r="H785" s="7" t="s">
        <v>15840</v>
      </c>
    </row>
    <row r="786" spans="1:8" x14ac:dyDescent="0.2">
      <c r="A786" s="7">
        <v>1129473</v>
      </c>
      <c r="B786" s="7" t="s">
        <v>15817</v>
      </c>
      <c r="C786" s="8">
        <v>42655</v>
      </c>
      <c r="D786" s="7" t="s">
        <v>207</v>
      </c>
      <c r="E786" s="7" t="s">
        <v>15830</v>
      </c>
      <c r="F786" s="7" t="s">
        <v>15819</v>
      </c>
      <c r="G786" s="7" t="s">
        <v>15842</v>
      </c>
      <c r="H786" s="7" t="s">
        <v>15840</v>
      </c>
    </row>
    <row r="787" spans="1:8" x14ac:dyDescent="0.2">
      <c r="A787" s="7">
        <v>1129474</v>
      </c>
      <c r="B787" s="7" t="s">
        <v>15817</v>
      </c>
      <c r="C787" s="8">
        <v>42655</v>
      </c>
      <c r="D787" s="7" t="s">
        <v>207</v>
      </c>
      <c r="E787" s="7" t="s">
        <v>15830</v>
      </c>
      <c r="F787" s="7" t="s">
        <v>15819</v>
      </c>
      <c r="G787" s="7" t="s">
        <v>15842</v>
      </c>
      <c r="H787" s="7" t="s">
        <v>15840</v>
      </c>
    </row>
    <row r="788" spans="1:8" x14ac:dyDescent="0.2">
      <c r="A788" s="7">
        <v>1129482</v>
      </c>
      <c r="B788" s="7" t="s">
        <v>15817</v>
      </c>
      <c r="C788" s="8">
        <v>42656</v>
      </c>
      <c r="D788" s="7" t="s">
        <v>207</v>
      </c>
      <c r="E788" s="7" t="s">
        <v>15830</v>
      </c>
      <c r="F788" s="7" t="s">
        <v>15819</v>
      </c>
      <c r="G788" s="7" t="s">
        <v>15842</v>
      </c>
      <c r="H788" s="7" t="s">
        <v>15840</v>
      </c>
    </row>
    <row r="789" spans="1:8" x14ac:dyDescent="0.2">
      <c r="A789" s="7">
        <v>1129483</v>
      </c>
      <c r="B789" s="7" t="s">
        <v>15817</v>
      </c>
      <c r="C789" s="8">
        <v>43594</v>
      </c>
      <c r="D789" s="7" t="s">
        <v>9571</v>
      </c>
      <c r="E789" s="7" t="s">
        <v>15830</v>
      </c>
      <c r="F789" s="7" t="s">
        <v>15819</v>
      </c>
      <c r="G789" s="7" t="s">
        <v>15820</v>
      </c>
      <c r="H789" s="7" t="s">
        <v>15840</v>
      </c>
    </row>
    <row r="790" spans="1:8" x14ac:dyDescent="0.2">
      <c r="A790" s="7">
        <v>1129484</v>
      </c>
      <c r="B790" s="7" t="s">
        <v>15817</v>
      </c>
      <c r="C790" s="8">
        <v>42656</v>
      </c>
      <c r="D790" s="7" t="s">
        <v>207</v>
      </c>
      <c r="E790" s="7" t="s">
        <v>15830</v>
      </c>
      <c r="F790" s="7" t="s">
        <v>15819</v>
      </c>
      <c r="G790" s="7" t="s">
        <v>15842</v>
      </c>
      <c r="H790" s="7" t="s">
        <v>15840</v>
      </c>
    </row>
    <row r="791" spans="1:8" x14ac:dyDescent="0.2">
      <c r="A791" s="7">
        <v>1129485</v>
      </c>
      <c r="B791" s="7" t="s">
        <v>15817</v>
      </c>
      <c r="C791" s="8">
        <v>42656</v>
      </c>
      <c r="D791" s="7" t="s">
        <v>207</v>
      </c>
      <c r="E791" s="7" t="s">
        <v>15830</v>
      </c>
      <c r="F791" s="7" t="s">
        <v>15819</v>
      </c>
      <c r="G791" s="7" t="s">
        <v>15842</v>
      </c>
      <c r="H791" s="7" t="s">
        <v>15840</v>
      </c>
    </row>
    <row r="792" spans="1:8" x14ac:dyDescent="0.2">
      <c r="A792" s="7">
        <v>1129486</v>
      </c>
      <c r="B792" s="7" t="s">
        <v>15817</v>
      </c>
      <c r="C792" s="8">
        <v>42656</v>
      </c>
      <c r="D792" s="7" t="s">
        <v>207</v>
      </c>
      <c r="E792" s="7" t="s">
        <v>15830</v>
      </c>
      <c r="F792" s="7" t="s">
        <v>15819</v>
      </c>
      <c r="G792" s="7" t="s">
        <v>15842</v>
      </c>
      <c r="H792" s="7" t="s">
        <v>15840</v>
      </c>
    </row>
    <row r="793" spans="1:8" x14ac:dyDescent="0.2">
      <c r="A793" s="7">
        <v>1129494</v>
      </c>
      <c r="B793" s="7" t="s">
        <v>15817</v>
      </c>
      <c r="C793" s="8">
        <v>42657</v>
      </c>
      <c r="D793" s="7" t="s">
        <v>207</v>
      </c>
      <c r="E793" s="7" t="s">
        <v>15830</v>
      </c>
      <c r="F793" s="7" t="s">
        <v>15819</v>
      </c>
      <c r="G793" s="7" t="s">
        <v>15842</v>
      </c>
      <c r="H793" s="7" t="s">
        <v>15840</v>
      </c>
    </row>
    <row r="794" spans="1:8" x14ac:dyDescent="0.2">
      <c r="A794" s="7">
        <v>1129519</v>
      </c>
      <c r="B794" s="7" t="s">
        <v>15817</v>
      </c>
      <c r="C794" s="8">
        <v>42662</v>
      </c>
      <c r="D794" s="7" t="s">
        <v>207</v>
      </c>
      <c r="E794" s="7" t="s">
        <v>15830</v>
      </c>
      <c r="F794" s="7" t="s">
        <v>15819</v>
      </c>
      <c r="G794" s="7" t="s">
        <v>15850</v>
      </c>
      <c r="H794" s="7" t="s">
        <v>15852</v>
      </c>
    </row>
    <row r="795" spans="1:8" x14ac:dyDescent="0.2">
      <c r="A795" s="7">
        <v>1129520</v>
      </c>
      <c r="B795" s="7" t="s">
        <v>15817</v>
      </c>
      <c r="C795" s="8">
        <v>42662</v>
      </c>
      <c r="D795" s="7" t="s">
        <v>207</v>
      </c>
      <c r="E795" s="7" t="s">
        <v>15830</v>
      </c>
      <c r="F795" s="7" t="s">
        <v>15819</v>
      </c>
      <c r="G795" s="7" t="s">
        <v>15842</v>
      </c>
      <c r="H795" s="7" t="s">
        <v>15840</v>
      </c>
    </row>
    <row r="796" spans="1:8" x14ac:dyDescent="0.2">
      <c r="A796" s="7">
        <v>1129521</v>
      </c>
      <c r="B796" s="7" t="s">
        <v>15817</v>
      </c>
      <c r="C796" s="8">
        <v>42662</v>
      </c>
      <c r="D796" s="7" t="s">
        <v>207</v>
      </c>
      <c r="E796" s="7" t="s">
        <v>15830</v>
      </c>
      <c r="F796" s="7" t="s">
        <v>15819</v>
      </c>
      <c r="G796" s="7" t="s">
        <v>15820</v>
      </c>
      <c r="H796" s="7" t="s">
        <v>15840</v>
      </c>
    </row>
    <row r="797" spans="1:8" x14ac:dyDescent="0.2">
      <c r="A797" s="7">
        <v>1129522</v>
      </c>
      <c r="B797" s="7" t="s">
        <v>15817</v>
      </c>
      <c r="C797" s="8">
        <v>42662</v>
      </c>
      <c r="D797" s="7" t="s">
        <v>207</v>
      </c>
      <c r="E797" s="7" t="s">
        <v>15830</v>
      </c>
      <c r="F797" s="7" t="s">
        <v>15819</v>
      </c>
      <c r="G797" s="7" t="s">
        <v>15820</v>
      </c>
      <c r="H797" s="7" t="s">
        <v>15840</v>
      </c>
    </row>
    <row r="798" spans="1:8" x14ac:dyDescent="0.2">
      <c r="A798" s="7">
        <v>1129524</v>
      </c>
      <c r="B798" s="7" t="s">
        <v>15817</v>
      </c>
      <c r="C798" s="8">
        <v>42662</v>
      </c>
      <c r="D798" s="7" t="s">
        <v>207</v>
      </c>
      <c r="E798" s="7" t="s">
        <v>15830</v>
      </c>
      <c r="F798" s="7" t="s">
        <v>15819</v>
      </c>
      <c r="G798" s="7" t="s">
        <v>15842</v>
      </c>
      <c r="H798" s="7" t="s">
        <v>15840</v>
      </c>
    </row>
    <row r="799" spans="1:8" x14ac:dyDescent="0.2">
      <c r="A799" s="7">
        <v>1129550</v>
      </c>
      <c r="B799" s="7" t="s">
        <v>15817</v>
      </c>
      <c r="C799" s="8">
        <v>42663</v>
      </c>
      <c r="D799" s="7" t="s">
        <v>207</v>
      </c>
      <c r="E799" s="7" t="s">
        <v>15830</v>
      </c>
      <c r="F799" s="7" t="s">
        <v>15819</v>
      </c>
      <c r="G799" s="7" t="s">
        <v>15842</v>
      </c>
      <c r="H799" s="7" t="s">
        <v>15840</v>
      </c>
    </row>
    <row r="800" spans="1:8" x14ac:dyDescent="0.2">
      <c r="A800" s="7">
        <v>1129551</v>
      </c>
      <c r="B800" s="7" t="s">
        <v>15817</v>
      </c>
      <c r="C800" s="8">
        <v>42663</v>
      </c>
      <c r="D800" s="7" t="s">
        <v>207</v>
      </c>
      <c r="E800" s="7" t="s">
        <v>15830</v>
      </c>
      <c r="F800" s="7" t="s">
        <v>15819</v>
      </c>
      <c r="G800" s="7" t="s">
        <v>15842</v>
      </c>
      <c r="H800" s="7" t="s">
        <v>15840</v>
      </c>
    </row>
    <row r="801" spans="1:8" x14ac:dyDescent="0.2">
      <c r="A801" s="7">
        <v>1129552</v>
      </c>
      <c r="B801" s="7" t="s">
        <v>15817</v>
      </c>
      <c r="C801" s="8">
        <v>42663</v>
      </c>
      <c r="D801" s="7" t="s">
        <v>207</v>
      </c>
      <c r="E801" s="7" t="s">
        <v>15830</v>
      </c>
      <c r="F801" s="7" t="s">
        <v>15819</v>
      </c>
      <c r="G801" s="7" t="s">
        <v>15820</v>
      </c>
      <c r="H801" s="7" t="s">
        <v>15840</v>
      </c>
    </row>
    <row r="802" spans="1:8" x14ac:dyDescent="0.2">
      <c r="A802" s="7">
        <v>1129553</v>
      </c>
      <c r="B802" s="7" t="s">
        <v>15817</v>
      </c>
      <c r="C802" s="8">
        <v>42663</v>
      </c>
      <c r="D802" s="7" t="s">
        <v>207</v>
      </c>
      <c r="E802" s="7" t="s">
        <v>15830</v>
      </c>
      <c r="F802" s="7" t="s">
        <v>15819</v>
      </c>
      <c r="G802" s="7" t="s">
        <v>15855</v>
      </c>
      <c r="H802" s="7" t="s">
        <v>15840</v>
      </c>
    </row>
    <row r="803" spans="1:8" x14ac:dyDescent="0.2">
      <c r="A803" s="7">
        <v>1129565</v>
      </c>
      <c r="B803" s="7" t="s">
        <v>15817</v>
      </c>
      <c r="C803" s="8">
        <v>42664</v>
      </c>
      <c r="D803" s="7" t="s">
        <v>207</v>
      </c>
      <c r="E803" s="7" t="s">
        <v>15830</v>
      </c>
      <c r="F803" s="7" t="s">
        <v>15819</v>
      </c>
      <c r="G803" s="7" t="s">
        <v>15842</v>
      </c>
      <c r="H803" s="7" t="s">
        <v>15840</v>
      </c>
    </row>
    <row r="804" spans="1:8" x14ac:dyDescent="0.2">
      <c r="A804" s="7">
        <v>1129566</v>
      </c>
      <c r="B804" s="7" t="s">
        <v>15817</v>
      </c>
      <c r="C804" s="8">
        <v>42664</v>
      </c>
      <c r="D804" s="7" t="s">
        <v>207</v>
      </c>
      <c r="E804" s="7" t="s">
        <v>15830</v>
      </c>
      <c r="F804" s="7" t="s">
        <v>15819</v>
      </c>
      <c r="G804" s="7" t="s">
        <v>15842</v>
      </c>
      <c r="H804" s="7" t="s">
        <v>15840</v>
      </c>
    </row>
    <row r="805" spans="1:8" x14ac:dyDescent="0.2">
      <c r="A805" s="7">
        <v>1129567</v>
      </c>
      <c r="B805" s="7" t="s">
        <v>15817</v>
      </c>
      <c r="C805" s="8">
        <v>42664</v>
      </c>
      <c r="D805" s="7" t="s">
        <v>207</v>
      </c>
      <c r="E805" s="7" t="s">
        <v>15830</v>
      </c>
      <c r="F805" s="7" t="s">
        <v>15819</v>
      </c>
      <c r="G805" s="7" t="s">
        <v>15842</v>
      </c>
      <c r="H805" s="7" t="s">
        <v>15840</v>
      </c>
    </row>
    <row r="806" spans="1:8" x14ac:dyDescent="0.2">
      <c r="A806" s="7">
        <v>1129581</v>
      </c>
      <c r="B806" s="7" t="s">
        <v>15817</v>
      </c>
      <c r="C806" s="8">
        <v>42668</v>
      </c>
      <c r="D806" s="7" t="s">
        <v>207</v>
      </c>
      <c r="E806" s="7" t="s">
        <v>15830</v>
      </c>
      <c r="F806" s="7" t="s">
        <v>15819</v>
      </c>
      <c r="G806" s="7" t="s">
        <v>15820</v>
      </c>
      <c r="H806" s="7" t="s">
        <v>15840</v>
      </c>
    </row>
    <row r="807" spans="1:8" x14ac:dyDescent="0.2">
      <c r="A807" s="7">
        <v>1129582</v>
      </c>
      <c r="B807" s="7" t="s">
        <v>15817</v>
      </c>
      <c r="C807" s="8">
        <v>42668</v>
      </c>
      <c r="D807" s="7" t="s">
        <v>207</v>
      </c>
      <c r="E807" s="7" t="s">
        <v>15830</v>
      </c>
      <c r="F807" s="7" t="s">
        <v>15819</v>
      </c>
      <c r="G807" s="7" t="s">
        <v>15842</v>
      </c>
      <c r="H807" s="7" t="s">
        <v>15840</v>
      </c>
    </row>
    <row r="808" spans="1:8" x14ac:dyDescent="0.2">
      <c r="A808" s="7">
        <v>1129583</v>
      </c>
      <c r="B808" s="7" t="s">
        <v>15817</v>
      </c>
      <c r="C808" s="8">
        <v>42668</v>
      </c>
      <c r="D808" s="7" t="s">
        <v>207</v>
      </c>
      <c r="E808" s="7" t="s">
        <v>15830</v>
      </c>
      <c r="F808" s="7" t="s">
        <v>15819</v>
      </c>
      <c r="G808" s="7" t="s">
        <v>15842</v>
      </c>
      <c r="H808" s="7" t="s">
        <v>15840</v>
      </c>
    </row>
    <row r="809" spans="1:8" x14ac:dyDescent="0.2">
      <c r="A809" s="7">
        <v>1129584</v>
      </c>
      <c r="B809" s="7" t="s">
        <v>15817</v>
      </c>
      <c r="C809" s="8">
        <v>42668</v>
      </c>
      <c r="D809" s="7" t="s">
        <v>207</v>
      </c>
      <c r="E809" s="7" t="s">
        <v>15830</v>
      </c>
      <c r="F809" s="7" t="s">
        <v>15819</v>
      </c>
      <c r="G809" s="7" t="s">
        <v>15842</v>
      </c>
      <c r="H809" s="7" t="s">
        <v>15840</v>
      </c>
    </row>
    <row r="810" spans="1:8" x14ac:dyDescent="0.2">
      <c r="A810" s="7">
        <v>1129585</v>
      </c>
      <c r="B810" s="7" t="s">
        <v>15817</v>
      </c>
      <c r="C810" s="8">
        <v>42668</v>
      </c>
      <c r="D810" s="7" t="s">
        <v>207</v>
      </c>
      <c r="E810" s="7" t="s">
        <v>15830</v>
      </c>
      <c r="F810" s="7" t="s">
        <v>15819</v>
      </c>
      <c r="G810" s="7" t="s">
        <v>15842</v>
      </c>
      <c r="H810" s="7" t="s">
        <v>15840</v>
      </c>
    </row>
    <row r="811" spans="1:8" x14ac:dyDescent="0.2">
      <c r="A811" s="7">
        <v>1129586</v>
      </c>
      <c r="B811" s="7" t="s">
        <v>15817</v>
      </c>
      <c r="C811" s="8">
        <v>42668</v>
      </c>
      <c r="D811" s="7" t="s">
        <v>207</v>
      </c>
      <c r="E811" s="7" t="s">
        <v>15830</v>
      </c>
      <c r="F811" s="7" t="s">
        <v>15819</v>
      </c>
      <c r="G811" s="7" t="s">
        <v>15842</v>
      </c>
      <c r="H811" s="7" t="s">
        <v>15840</v>
      </c>
    </row>
    <row r="812" spans="1:8" x14ac:dyDescent="0.2">
      <c r="A812" s="7">
        <v>1129587</v>
      </c>
      <c r="B812" s="7" t="s">
        <v>15817</v>
      </c>
      <c r="C812" s="8">
        <v>42668</v>
      </c>
      <c r="D812" s="7" t="s">
        <v>207</v>
      </c>
      <c r="E812" s="7" t="s">
        <v>15830</v>
      </c>
      <c r="F812" s="7" t="s">
        <v>15819</v>
      </c>
      <c r="G812" s="7" t="s">
        <v>15842</v>
      </c>
      <c r="H812" s="7" t="s">
        <v>15840</v>
      </c>
    </row>
    <row r="813" spans="1:8" x14ac:dyDescent="0.2">
      <c r="A813" s="7">
        <v>1129588</v>
      </c>
      <c r="B813" s="7" t="s">
        <v>15817</v>
      </c>
      <c r="C813" s="8">
        <v>42668</v>
      </c>
      <c r="D813" s="7" t="s">
        <v>207</v>
      </c>
      <c r="E813" s="7" t="s">
        <v>15830</v>
      </c>
      <c r="F813" s="7" t="s">
        <v>15819</v>
      </c>
      <c r="G813" s="7" t="s">
        <v>15842</v>
      </c>
      <c r="H813" s="7" t="s">
        <v>15840</v>
      </c>
    </row>
    <row r="814" spans="1:8" x14ac:dyDescent="0.2">
      <c r="A814" s="7">
        <v>1129589</v>
      </c>
      <c r="B814" s="7" t="s">
        <v>15817</v>
      </c>
      <c r="C814" s="8">
        <v>42668</v>
      </c>
      <c r="D814" s="7" t="s">
        <v>207</v>
      </c>
      <c r="E814" s="7" t="s">
        <v>15830</v>
      </c>
      <c r="F814" s="7" t="s">
        <v>15819</v>
      </c>
      <c r="G814" s="7" t="s">
        <v>15842</v>
      </c>
      <c r="H814" s="7" t="s">
        <v>15840</v>
      </c>
    </row>
    <row r="815" spans="1:8" x14ac:dyDescent="0.2">
      <c r="A815" s="7">
        <v>1129590</v>
      </c>
      <c r="B815" s="7" t="s">
        <v>15817</v>
      </c>
      <c r="C815" s="8">
        <v>42668</v>
      </c>
      <c r="D815" s="7" t="s">
        <v>207</v>
      </c>
      <c r="E815" s="7" t="s">
        <v>15830</v>
      </c>
      <c r="F815" s="7" t="s">
        <v>15819</v>
      </c>
      <c r="G815" s="7" t="s">
        <v>15842</v>
      </c>
      <c r="H815" s="7" t="s">
        <v>15840</v>
      </c>
    </row>
    <row r="816" spans="1:8" x14ac:dyDescent="0.2">
      <c r="A816" s="7">
        <v>1129591</v>
      </c>
      <c r="B816" s="7" t="s">
        <v>15817</v>
      </c>
      <c r="C816" s="8">
        <v>42668</v>
      </c>
      <c r="D816" s="7" t="s">
        <v>207</v>
      </c>
      <c r="E816" s="7" t="s">
        <v>15830</v>
      </c>
      <c r="F816" s="7" t="s">
        <v>15819</v>
      </c>
      <c r="G816" s="7" t="s">
        <v>15842</v>
      </c>
      <c r="H816" s="7" t="s">
        <v>15840</v>
      </c>
    </row>
    <row r="817" spans="1:8" x14ac:dyDescent="0.2">
      <c r="A817" s="7">
        <v>1129592</v>
      </c>
      <c r="B817" s="7" t="s">
        <v>15817</v>
      </c>
      <c r="C817" s="8">
        <v>42668</v>
      </c>
      <c r="D817" s="7" t="s">
        <v>207</v>
      </c>
      <c r="E817" s="7" t="s">
        <v>15830</v>
      </c>
      <c r="F817" s="7" t="s">
        <v>15819</v>
      </c>
      <c r="G817" s="7" t="s">
        <v>15820</v>
      </c>
      <c r="H817" s="7" t="s">
        <v>15852</v>
      </c>
    </row>
    <row r="818" spans="1:8" x14ac:dyDescent="0.2">
      <c r="A818" s="7">
        <v>1129593</v>
      </c>
      <c r="B818" s="7" t="s">
        <v>15817</v>
      </c>
      <c r="C818" s="8">
        <v>42668</v>
      </c>
      <c r="D818" s="7" t="s">
        <v>207</v>
      </c>
      <c r="E818" s="7" t="s">
        <v>15830</v>
      </c>
      <c r="F818" s="7" t="s">
        <v>15819</v>
      </c>
      <c r="G818" s="7" t="s">
        <v>15820</v>
      </c>
      <c r="H818" s="7" t="s">
        <v>15840</v>
      </c>
    </row>
    <row r="819" spans="1:8" x14ac:dyDescent="0.2">
      <c r="A819" s="7">
        <v>1129595</v>
      </c>
      <c r="B819" s="7" t="s">
        <v>15817</v>
      </c>
      <c r="C819" s="8">
        <v>42668</v>
      </c>
      <c r="D819" s="7" t="s">
        <v>207</v>
      </c>
      <c r="E819" s="7" t="s">
        <v>15830</v>
      </c>
      <c r="F819" s="7" t="s">
        <v>15819</v>
      </c>
      <c r="G819" s="7" t="s">
        <v>15842</v>
      </c>
      <c r="H819" s="7" t="s">
        <v>15840</v>
      </c>
    </row>
    <row r="820" spans="1:8" x14ac:dyDescent="0.2">
      <c r="A820" s="7">
        <v>1129619</v>
      </c>
      <c r="B820" s="7" t="s">
        <v>15817</v>
      </c>
      <c r="C820" s="8">
        <v>42670</v>
      </c>
      <c r="D820" s="7" t="s">
        <v>207</v>
      </c>
      <c r="E820" s="7" t="s">
        <v>15830</v>
      </c>
      <c r="F820" s="7" t="s">
        <v>15819</v>
      </c>
      <c r="G820" s="7" t="s">
        <v>15842</v>
      </c>
      <c r="H820" s="7" t="s">
        <v>15840</v>
      </c>
    </row>
    <row r="821" spans="1:8" x14ac:dyDescent="0.2">
      <c r="A821" s="7">
        <v>1129620</v>
      </c>
      <c r="B821" s="7" t="s">
        <v>15817</v>
      </c>
      <c r="C821" s="8">
        <v>42670</v>
      </c>
      <c r="D821" s="7" t="s">
        <v>207</v>
      </c>
      <c r="E821" s="7" t="s">
        <v>15830</v>
      </c>
      <c r="F821" s="7" t="s">
        <v>15819</v>
      </c>
      <c r="G821" s="7" t="s">
        <v>15820</v>
      </c>
      <c r="H821" s="7" t="s">
        <v>15840</v>
      </c>
    </row>
    <row r="822" spans="1:8" x14ac:dyDescent="0.2">
      <c r="A822" s="7">
        <v>1129621</v>
      </c>
      <c r="B822" s="7" t="s">
        <v>15817</v>
      </c>
      <c r="C822" s="8">
        <v>42670</v>
      </c>
      <c r="D822" s="7" t="s">
        <v>207</v>
      </c>
      <c r="E822" s="7" t="s">
        <v>15830</v>
      </c>
      <c r="F822" s="7" t="s">
        <v>15819</v>
      </c>
      <c r="G822" s="7" t="s">
        <v>15842</v>
      </c>
      <c r="H822" s="7" t="s">
        <v>15840</v>
      </c>
    </row>
    <row r="823" spans="1:8" x14ac:dyDescent="0.2">
      <c r="A823" s="7">
        <v>1129622</v>
      </c>
      <c r="B823" s="7" t="s">
        <v>15817</v>
      </c>
      <c r="C823" s="8">
        <v>42670</v>
      </c>
      <c r="D823" s="7" t="s">
        <v>207</v>
      </c>
      <c r="E823" s="7" t="s">
        <v>15830</v>
      </c>
      <c r="F823" s="7" t="s">
        <v>15819</v>
      </c>
      <c r="G823" s="7" t="s">
        <v>15842</v>
      </c>
      <c r="H823" s="7" t="s">
        <v>15840</v>
      </c>
    </row>
    <row r="824" spans="1:8" x14ac:dyDescent="0.2">
      <c r="A824" s="7">
        <v>1129623</v>
      </c>
      <c r="B824" s="7" t="s">
        <v>15817</v>
      </c>
      <c r="C824" s="8">
        <v>42670</v>
      </c>
      <c r="D824" s="7" t="s">
        <v>207</v>
      </c>
      <c r="E824" s="7" t="s">
        <v>15830</v>
      </c>
      <c r="F824" s="7" t="s">
        <v>15819</v>
      </c>
      <c r="G824" s="7" t="s">
        <v>15842</v>
      </c>
      <c r="H824" s="7" t="s">
        <v>15840</v>
      </c>
    </row>
    <row r="825" spans="1:8" x14ac:dyDescent="0.2">
      <c r="A825" s="7">
        <v>1129655</v>
      </c>
      <c r="B825" s="7" t="s">
        <v>15817</v>
      </c>
      <c r="C825" s="8">
        <v>42676</v>
      </c>
      <c r="D825" s="7" t="s">
        <v>207</v>
      </c>
      <c r="E825" s="7" t="s">
        <v>15830</v>
      </c>
      <c r="F825" s="7" t="s">
        <v>15819</v>
      </c>
      <c r="G825" s="7" t="s">
        <v>15850</v>
      </c>
      <c r="H825" s="7" t="s">
        <v>15840</v>
      </c>
    </row>
    <row r="826" spans="1:8" x14ac:dyDescent="0.2">
      <c r="A826" s="7">
        <v>1129656</v>
      </c>
      <c r="B826" s="7" t="s">
        <v>15817</v>
      </c>
      <c r="C826" s="8">
        <v>42676</v>
      </c>
      <c r="D826" s="7" t="s">
        <v>207</v>
      </c>
      <c r="E826" s="7" t="s">
        <v>15830</v>
      </c>
      <c r="F826" s="7" t="s">
        <v>15819</v>
      </c>
      <c r="G826" s="7" t="s">
        <v>15855</v>
      </c>
      <c r="H826" s="7" t="s">
        <v>15840</v>
      </c>
    </row>
    <row r="827" spans="1:8" x14ac:dyDescent="0.2">
      <c r="A827" s="7">
        <v>1129658</v>
      </c>
      <c r="B827" s="7" t="s">
        <v>15817</v>
      </c>
      <c r="C827" s="8">
        <v>42676</v>
      </c>
      <c r="D827" s="7" t="s">
        <v>207</v>
      </c>
      <c r="E827" s="7" t="s">
        <v>15830</v>
      </c>
      <c r="F827" s="7" t="s">
        <v>15819</v>
      </c>
      <c r="G827" s="7" t="s">
        <v>15842</v>
      </c>
      <c r="H827" s="7" t="s">
        <v>15840</v>
      </c>
    </row>
    <row r="828" spans="1:8" x14ac:dyDescent="0.2">
      <c r="A828" s="7">
        <v>1129679</v>
      </c>
      <c r="B828" s="7" t="s">
        <v>15817</v>
      </c>
      <c r="C828" s="8">
        <v>42898</v>
      </c>
      <c r="D828" s="7" t="s">
        <v>6015</v>
      </c>
      <c r="E828" s="7" t="s">
        <v>15830</v>
      </c>
      <c r="F828" s="7" t="s">
        <v>15819</v>
      </c>
      <c r="G828" s="7" t="s">
        <v>15831</v>
      </c>
      <c r="H828" s="7" t="s">
        <v>15832</v>
      </c>
    </row>
    <row r="829" spans="1:8" x14ac:dyDescent="0.2">
      <c r="A829" s="7">
        <v>1129712</v>
      </c>
      <c r="B829" s="7" t="s">
        <v>15817</v>
      </c>
      <c r="C829" s="8">
        <v>42683</v>
      </c>
      <c r="D829" s="7" t="s">
        <v>207</v>
      </c>
      <c r="E829" s="7" t="s">
        <v>15830</v>
      </c>
      <c r="F829" s="7" t="s">
        <v>15819</v>
      </c>
      <c r="G829" s="7" t="s">
        <v>15842</v>
      </c>
      <c r="H829" s="7" t="s">
        <v>15840</v>
      </c>
    </row>
    <row r="830" spans="1:8" x14ac:dyDescent="0.2">
      <c r="A830" s="7">
        <v>1129721</v>
      </c>
      <c r="B830" s="7" t="s">
        <v>15817</v>
      </c>
      <c r="C830" s="8">
        <v>42684</v>
      </c>
      <c r="D830" s="7" t="s">
        <v>207</v>
      </c>
      <c r="E830" s="7" t="s">
        <v>15830</v>
      </c>
      <c r="F830" s="7" t="s">
        <v>15819</v>
      </c>
      <c r="G830" s="7" t="s">
        <v>15820</v>
      </c>
      <c r="H830" s="7" t="s">
        <v>15851</v>
      </c>
    </row>
    <row r="831" spans="1:8" x14ac:dyDescent="0.2">
      <c r="A831" s="7">
        <v>1129723</v>
      </c>
      <c r="B831" s="7" t="s">
        <v>15817</v>
      </c>
      <c r="C831" s="8">
        <v>42684</v>
      </c>
      <c r="D831" s="7" t="s">
        <v>207</v>
      </c>
      <c r="E831" s="7" t="s">
        <v>15830</v>
      </c>
      <c r="F831" s="7" t="s">
        <v>15819</v>
      </c>
      <c r="G831" s="7" t="s">
        <v>15842</v>
      </c>
      <c r="H831" s="7" t="s">
        <v>15840</v>
      </c>
    </row>
    <row r="832" spans="1:8" x14ac:dyDescent="0.2">
      <c r="A832" s="7">
        <v>1129725</v>
      </c>
      <c r="B832" s="7" t="s">
        <v>15817</v>
      </c>
      <c r="C832" s="8">
        <v>42684</v>
      </c>
      <c r="D832" s="7" t="s">
        <v>207</v>
      </c>
      <c r="E832" s="7" t="s">
        <v>15830</v>
      </c>
      <c r="F832" s="7" t="s">
        <v>15819</v>
      </c>
      <c r="G832" s="7" t="s">
        <v>15842</v>
      </c>
      <c r="H832" s="7" t="s">
        <v>15840</v>
      </c>
    </row>
    <row r="833" spans="1:8" x14ac:dyDescent="0.2">
      <c r="A833" s="7">
        <v>1129729</v>
      </c>
      <c r="B833" s="7" t="s">
        <v>15817</v>
      </c>
      <c r="C833" s="8">
        <v>42685</v>
      </c>
      <c r="D833" s="7" t="s">
        <v>207</v>
      </c>
      <c r="E833" s="7" t="s">
        <v>15830</v>
      </c>
      <c r="F833" s="7" t="s">
        <v>15819</v>
      </c>
      <c r="G833" s="7" t="s">
        <v>15855</v>
      </c>
      <c r="H833" s="7" t="s">
        <v>15840</v>
      </c>
    </row>
    <row r="834" spans="1:8" x14ac:dyDescent="0.2">
      <c r="A834" s="7">
        <v>1129730</v>
      </c>
      <c r="B834" s="7" t="s">
        <v>15817</v>
      </c>
      <c r="C834" s="8">
        <v>42685</v>
      </c>
      <c r="D834" s="7" t="s">
        <v>207</v>
      </c>
      <c r="E834" s="7" t="s">
        <v>15830</v>
      </c>
      <c r="F834" s="7" t="s">
        <v>15819</v>
      </c>
      <c r="G834" s="7" t="s">
        <v>15842</v>
      </c>
      <c r="H834" s="7" t="s">
        <v>15840</v>
      </c>
    </row>
    <row r="835" spans="1:8" x14ac:dyDescent="0.2">
      <c r="A835" s="7">
        <v>1129731</v>
      </c>
      <c r="B835" s="7" t="s">
        <v>15817</v>
      </c>
      <c r="C835" s="8">
        <v>42685</v>
      </c>
      <c r="D835" s="7" t="s">
        <v>207</v>
      </c>
      <c r="E835" s="7" t="s">
        <v>15830</v>
      </c>
      <c r="F835" s="7" t="s">
        <v>15819</v>
      </c>
      <c r="G835" s="7" t="s">
        <v>15820</v>
      </c>
      <c r="H835" s="7" t="s">
        <v>15840</v>
      </c>
    </row>
    <row r="836" spans="1:8" x14ac:dyDescent="0.2">
      <c r="A836" s="7">
        <v>1129741</v>
      </c>
      <c r="B836" s="7" t="s">
        <v>15817</v>
      </c>
      <c r="C836" s="8">
        <v>42688</v>
      </c>
      <c r="D836" s="7" t="s">
        <v>207</v>
      </c>
      <c r="E836" s="7" t="s">
        <v>15830</v>
      </c>
      <c r="F836" s="7" t="s">
        <v>15819</v>
      </c>
      <c r="G836" s="7" t="s">
        <v>15842</v>
      </c>
      <c r="H836" s="7" t="s">
        <v>15840</v>
      </c>
    </row>
    <row r="837" spans="1:8" x14ac:dyDescent="0.2">
      <c r="A837" s="7">
        <v>1129742</v>
      </c>
      <c r="B837" s="7" t="s">
        <v>15817</v>
      </c>
      <c r="C837" s="8">
        <v>42688</v>
      </c>
      <c r="D837" s="7" t="s">
        <v>207</v>
      </c>
      <c r="E837" s="7" t="s">
        <v>15830</v>
      </c>
      <c r="F837" s="7" t="s">
        <v>15819</v>
      </c>
      <c r="G837" s="7" t="s">
        <v>15842</v>
      </c>
      <c r="H837" s="7" t="s">
        <v>15840</v>
      </c>
    </row>
    <row r="838" spans="1:8" x14ac:dyDescent="0.2">
      <c r="A838" s="7">
        <v>1129743</v>
      </c>
      <c r="B838" s="7" t="s">
        <v>15817</v>
      </c>
      <c r="C838" s="8">
        <v>42688</v>
      </c>
      <c r="D838" s="7" t="s">
        <v>207</v>
      </c>
      <c r="E838" s="7" t="s">
        <v>15830</v>
      </c>
      <c r="F838" s="7" t="s">
        <v>15819</v>
      </c>
      <c r="G838" s="7" t="s">
        <v>15842</v>
      </c>
      <c r="H838" s="7" t="s">
        <v>15840</v>
      </c>
    </row>
    <row r="839" spans="1:8" x14ac:dyDescent="0.2">
      <c r="A839" s="7">
        <v>1129761</v>
      </c>
      <c r="B839" s="7" t="s">
        <v>15817</v>
      </c>
      <c r="C839" s="8">
        <v>42689</v>
      </c>
      <c r="D839" s="7" t="s">
        <v>207</v>
      </c>
      <c r="E839" s="7" t="s">
        <v>15830</v>
      </c>
      <c r="F839" s="7" t="s">
        <v>15819</v>
      </c>
      <c r="G839" s="7" t="s">
        <v>15855</v>
      </c>
      <c r="H839" s="7" t="s">
        <v>15852</v>
      </c>
    </row>
    <row r="840" spans="1:8" x14ac:dyDescent="0.2">
      <c r="A840" s="7">
        <v>1129762</v>
      </c>
      <c r="B840" s="7" t="s">
        <v>15817</v>
      </c>
      <c r="C840" s="8">
        <v>42689</v>
      </c>
      <c r="D840" s="7" t="s">
        <v>207</v>
      </c>
      <c r="E840" s="7" t="s">
        <v>15830</v>
      </c>
      <c r="F840" s="7" t="s">
        <v>15819</v>
      </c>
      <c r="G840" s="7" t="s">
        <v>15842</v>
      </c>
      <c r="H840" s="7" t="s">
        <v>15840</v>
      </c>
    </row>
    <row r="841" spans="1:8" x14ac:dyDescent="0.2">
      <c r="A841" s="7">
        <v>1129771</v>
      </c>
      <c r="B841" s="7" t="s">
        <v>15817</v>
      </c>
      <c r="C841" s="8">
        <v>42690</v>
      </c>
      <c r="D841" s="7" t="s">
        <v>207</v>
      </c>
      <c r="E841" s="7" t="s">
        <v>15830</v>
      </c>
      <c r="F841" s="7" t="s">
        <v>15819</v>
      </c>
      <c r="G841" s="7" t="s">
        <v>15842</v>
      </c>
      <c r="H841" s="7" t="s">
        <v>15840</v>
      </c>
    </row>
    <row r="842" spans="1:8" x14ac:dyDescent="0.2">
      <c r="A842" s="7">
        <v>1129772</v>
      </c>
      <c r="B842" s="7" t="s">
        <v>15817</v>
      </c>
      <c r="C842" s="8">
        <v>42690</v>
      </c>
      <c r="D842" s="7" t="s">
        <v>207</v>
      </c>
      <c r="E842" s="7" t="s">
        <v>15830</v>
      </c>
      <c r="F842" s="7" t="s">
        <v>15819</v>
      </c>
      <c r="G842" s="7" t="s">
        <v>15820</v>
      </c>
      <c r="H842" s="7" t="s">
        <v>15840</v>
      </c>
    </row>
    <row r="843" spans="1:8" x14ac:dyDescent="0.2">
      <c r="A843" s="7">
        <v>1129773</v>
      </c>
      <c r="B843" s="7" t="s">
        <v>15817</v>
      </c>
      <c r="C843" s="8">
        <v>42690</v>
      </c>
      <c r="D843" s="7" t="s">
        <v>207</v>
      </c>
      <c r="E843" s="7" t="s">
        <v>15830</v>
      </c>
      <c r="F843" s="7" t="s">
        <v>15819</v>
      </c>
      <c r="G843" s="7" t="s">
        <v>15842</v>
      </c>
      <c r="H843" s="7" t="s">
        <v>15840</v>
      </c>
    </row>
    <row r="844" spans="1:8" x14ac:dyDescent="0.2">
      <c r="A844" s="7">
        <v>1129783</v>
      </c>
      <c r="B844" s="7" t="s">
        <v>15817</v>
      </c>
      <c r="C844" s="8">
        <v>42691</v>
      </c>
      <c r="D844" s="7" t="s">
        <v>207</v>
      </c>
      <c r="E844" s="7" t="s">
        <v>15830</v>
      </c>
      <c r="F844" s="7" t="s">
        <v>15819</v>
      </c>
      <c r="G844" s="7" t="s">
        <v>15842</v>
      </c>
      <c r="H844" s="7" t="s">
        <v>15840</v>
      </c>
    </row>
    <row r="845" spans="1:8" x14ac:dyDescent="0.2">
      <c r="A845" s="7">
        <v>1129786</v>
      </c>
      <c r="B845" s="7" t="s">
        <v>15817</v>
      </c>
      <c r="C845" s="8">
        <v>42691</v>
      </c>
      <c r="D845" s="7" t="s">
        <v>207</v>
      </c>
      <c r="E845" s="7" t="s">
        <v>15830</v>
      </c>
      <c r="F845" s="7" t="s">
        <v>15819</v>
      </c>
      <c r="G845" s="7" t="s">
        <v>15820</v>
      </c>
      <c r="H845" s="7" t="s">
        <v>15840</v>
      </c>
    </row>
    <row r="846" spans="1:8" x14ac:dyDescent="0.2">
      <c r="A846" s="7">
        <v>1129796</v>
      </c>
      <c r="B846" s="7" t="s">
        <v>15817</v>
      </c>
      <c r="C846" s="8">
        <v>42692</v>
      </c>
      <c r="D846" s="7" t="s">
        <v>207</v>
      </c>
      <c r="E846" s="7" t="s">
        <v>15830</v>
      </c>
      <c r="F846" s="7" t="s">
        <v>15819</v>
      </c>
      <c r="G846" s="7" t="s">
        <v>15850</v>
      </c>
      <c r="H846" s="7" t="s">
        <v>15840</v>
      </c>
    </row>
    <row r="847" spans="1:8" x14ac:dyDescent="0.2">
      <c r="A847" s="7">
        <v>1129797</v>
      </c>
      <c r="B847" s="7" t="s">
        <v>15817</v>
      </c>
      <c r="C847" s="8">
        <v>42692</v>
      </c>
      <c r="D847" s="7" t="s">
        <v>207</v>
      </c>
      <c r="E847" s="7" t="s">
        <v>15830</v>
      </c>
      <c r="F847" s="7" t="s">
        <v>15819</v>
      </c>
      <c r="G847" s="7" t="s">
        <v>15820</v>
      </c>
      <c r="H847" s="7" t="s">
        <v>15840</v>
      </c>
    </row>
    <row r="848" spans="1:8" x14ac:dyDescent="0.2">
      <c r="A848" s="7">
        <v>1129824</v>
      </c>
      <c r="B848" s="7" t="s">
        <v>15817</v>
      </c>
      <c r="C848" s="8">
        <v>42696</v>
      </c>
      <c r="D848" s="7" t="s">
        <v>207</v>
      </c>
      <c r="E848" s="7" t="s">
        <v>15830</v>
      </c>
      <c r="F848" s="7" t="s">
        <v>15819</v>
      </c>
      <c r="G848" s="7" t="s">
        <v>15842</v>
      </c>
      <c r="H848" s="7" t="s">
        <v>15840</v>
      </c>
    </row>
    <row r="849" spans="1:8" x14ac:dyDescent="0.2">
      <c r="A849" s="7">
        <v>1129825</v>
      </c>
      <c r="B849" s="7" t="s">
        <v>15817</v>
      </c>
      <c r="C849" s="8">
        <v>42696</v>
      </c>
      <c r="D849" s="7" t="s">
        <v>207</v>
      </c>
      <c r="E849" s="7" t="s">
        <v>15830</v>
      </c>
      <c r="F849" s="7" t="s">
        <v>15819</v>
      </c>
      <c r="G849" s="7" t="s">
        <v>15842</v>
      </c>
      <c r="H849" s="7" t="s">
        <v>15840</v>
      </c>
    </row>
    <row r="850" spans="1:8" x14ac:dyDescent="0.2">
      <c r="A850" s="7">
        <v>1129826</v>
      </c>
      <c r="B850" s="7" t="s">
        <v>15817</v>
      </c>
      <c r="C850" s="8">
        <v>42696</v>
      </c>
      <c r="D850" s="7" t="s">
        <v>207</v>
      </c>
      <c r="E850" s="7" t="s">
        <v>15830</v>
      </c>
      <c r="F850" s="7" t="s">
        <v>15819</v>
      </c>
      <c r="G850" s="7" t="s">
        <v>15842</v>
      </c>
      <c r="H850" s="7" t="s">
        <v>15840</v>
      </c>
    </row>
    <row r="851" spans="1:8" x14ac:dyDescent="0.2">
      <c r="A851" s="7">
        <v>1129827</v>
      </c>
      <c r="B851" s="7" t="s">
        <v>15817</v>
      </c>
      <c r="C851" s="8">
        <v>42696</v>
      </c>
      <c r="D851" s="7" t="s">
        <v>207</v>
      </c>
      <c r="E851" s="7" t="s">
        <v>15830</v>
      </c>
      <c r="F851" s="7" t="s">
        <v>15819</v>
      </c>
      <c r="G851" s="7" t="s">
        <v>15850</v>
      </c>
      <c r="H851" s="7" t="s">
        <v>15852</v>
      </c>
    </row>
    <row r="852" spans="1:8" x14ac:dyDescent="0.2">
      <c r="A852" s="7">
        <v>1129830</v>
      </c>
      <c r="B852" s="7" t="s">
        <v>15817</v>
      </c>
      <c r="C852" s="8">
        <v>42696</v>
      </c>
      <c r="D852" s="7" t="s">
        <v>207</v>
      </c>
      <c r="E852" s="7" t="s">
        <v>15830</v>
      </c>
      <c r="F852" s="7" t="s">
        <v>15819</v>
      </c>
      <c r="G852" s="7" t="s">
        <v>15820</v>
      </c>
      <c r="H852" s="7" t="s">
        <v>15840</v>
      </c>
    </row>
    <row r="853" spans="1:8" x14ac:dyDescent="0.2">
      <c r="A853" s="7">
        <v>1129831</v>
      </c>
      <c r="B853" s="7" t="s">
        <v>15817</v>
      </c>
      <c r="C853" s="8">
        <v>42696</v>
      </c>
      <c r="D853" s="7" t="s">
        <v>207</v>
      </c>
      <c r="E853" s="7" t="s">
        <v>15830</v>
      </c>
      <c r="F853" s="7" t="s">
        <v>15819</v>
      </c>
      <c r="G853" s="7" t="s">
        <v>15842</v>
      </c>
      <c r="H853" s="7" t="s">
        <v>15840</v>
      </c>
    </row>
    <row r="854" spans="1:8" x14ac:dyDescent="0.2">
      <c r="A854" s="7">
        <v>1129832</v>
      </c>
      <c r="B854" s="7" t="s">
        <v>15817</v>
      </c>
      <c r="C854" s="8">
        <v>42696</v>
      </c>
      <c r="D854" s="7" t="s">
        <v>207</v>
      </c>
      <c r="E854" s="7" t="s">
        <v>15830</v>
      </c>
      <c r="F854" s="7" t="s">
        <v>15819</v>
      </c>
      <c r="G854" s="7" t="s">
        <v>15842</v>
      </c>
      <c r="H854" s="7" t="s">
        <v>15840</v>
      </c>
    </row>
    <row r="855" spans="1:8" x14ac:dyDescent="0.2">
      <c r="A855" s="7">
        <v>1129833</v>
      </c>
      <c r="B855" s="7" t="s">
        <v>15817</v>
      </c>
      <c r="C855" s="8">
        <v>42696</v>
      </c>
      <c r="D855" s="7" t="s">
        <v>207</v>
      </c>
      <c r="E855" s="7" t="s">
        <v>15830</v>
      </c>
      <c r="F855" s="7" t="s">
        <v>15819</v>
      </c>
      <c r="G855" s="7" t="s">
        <v>15842</v>
      </c>
      <c r="H855" s="7" t="s">
        <v>15840</v>
      </c>
    </row>
    <row r="856" spans="1:8" x14ac:dyDescent="0.2">
      <c r="A856" s="7">
        <v>1129834</v>
      </c>
      <c r="B856" s="7" t="s">
        <v>15817</v>
      </c>
      <c r="C856" s="8">
        <v>42696</v>
      </c>
      <c r="D856" s="7" t="s">
        <v>207</v>
      </c>
      <c r="E856" s="7" t="s">
        <v>15830</v>
      </c>
      <c r="F856" s="7" t="s">
        <v>15819</v>
      </c>
      <c r="G856" s="7" t="s">
        <v>15842</v>
      </c>
      <c r="H856" s="7" t="s">
        <v>15840</v>
      </c>
    </row>
    <row r="857" spans="1:8" x14ac:dyDescent="0.2">
      <c r="A857" s="7">
        <v>1129837</v>
      </c>
      <c r="B857" s="7" t="s">
        <v>15817</v>
      </c>
      <c r="C857" s="8">
        <v>42697</v>
      </c>
      <c r="D857" s="7" t="s">
        <v>207</v>
      </c>
      <c r="E857" s="7" t="s">
        <v>15830</v>
      </c>
      <c r="F857" s="7" t="s">
        <v>15819</v>
      </c>
      <c r="G857" s="7" t="s">
        <v>15820</v>
      </c>
      <c r="H857" s="7" t="s">
        <v>15840</v>
      </c>
    </row>
    <row r="858" spans="1:8" x14ac:dyDescent="0.2">
      <c r="A858" s="7">
        <v>1129838</v>
      </c>
      <c r="B858" s="7" t="s">
        <v>15817</v>
      </c>
      <c r="C858" s="8">
        <v>42697</v>
      </c>
      <c r="D858" s="7" t="s">
        <v>207</v>
      </c>
      <c r="E858" s="7" t="s">
        <v>15830</v>
      </c>
      <c r="F858" s="7" t="s">
        <v>15819</v>
      </c>
      <c r="G858" s="7" t="s">
        <v>15820</v>
      </c>
      <c r="H858" s="7" t="s">
        <v>15840</v>
      </c>
    </row>
    <row r="859" spans="1:8" x14ac:dyDescent="0.2">
      <c r="A859" s="7">
        <v>1129849</v>
      </c>
      <c r="B859" s="7" t="s">
        <v>15817</v>
      </c>
      <c r="C859" s="8">
        <v>42698</v>
      </c>
      <c r="D859" s="7" t="s">
        <v>207</v>
      </c>
      <c r="E859" s="7" t="s">
        <v>15830</v>
      </c>
      <c r="F859" s="7" t="s">
        <v>15819</v>
      </c>
      <c r="G859" s="7" t="s">
        <v>15820</v>
      </c>
      <c r="H859" s="7" t="s">
        <v>15840</v>
      </c>
    </row>
    <row r="860" spans="1:8" x14ac:dyDescent="0.2">
      <c r="A860" s="7">
        <v>1129860</v>
      </c>
      <c r="B860" s="7" t="s">
        <v>15817</v>
      </c>
      <c r="C860" s="8">
        <v>42699</v>
      </c>
      <c r="D860" s="7" t="s">
        <v>207</v>
      </c>
      <c r="E860" s="7" t="s">
        <v>15830</v>
      </c>
      <c r="F860" s="7" t="s">
        <v>15819</v>
      </c>
      <c r="G860" s="7" t="s">
        <v>15820</v>
      </c>
      <c r="H860" s="7" t="s">
        <v>15840</v>
      </c>
    </row>
    <row r="861" spans="1:8" x14ac:dyDescent="0.2">
      <c r="A861" s="7">
        <v>1129861</v>
      </c>
      <c r="B861" s="7" t="s">
        <v>15817</v>
      </c>
      <c r="C861" s="8">
        <v>42699</v>
      </c>
      <c r="D861" s="7" t="s">
        <v>207</v>
      </c>
      <c r="E861" s="7" t="s">
        <v>15830</v>
      </c>
      <c r="F861" s="7" t="s">
        <v>15819</v>
      </c>
      <c r="G861" s="7" t="s">
        <v>15842</v>
      </c>
      <c r="H861" s="7" t="s">
        <v>15840</v>
      </c>
    </row>
    <row r="862" spans="1:8" x14ac:dyDescent="0.2">
      <c r="A862" s="7">
        <v>1129869</v>
      </c>
      <c r="B862" s="7" t="s">
        <v>15817</v>
      </c>
      <c r="C862" s="8">
        <v>42702</v>
      </c>
      <c r="D862" s="7" t="s">
        <v>207</v>
      </c>
      <c r="E862" s="7" t="s">
        <v>15830</v>
      </c>
      <c r="F862" s="7" t="s">
        <v>15819</v>
      </c>
      <c r="G862" s="7" t="s">
        <v>15855</v>
      </c>
      <c r="H862" s="7" t="s">
        <v>15840</v>
      </c>
    </row>
    <row r="863" spans="1:8" x14ac:dyDescent="0.2">
      <c r="A863" s="7">
        <v>1129870</v>
      </c>
      <c r="B863" s="7" t="s">
        <v>15817</v>
      </c>
      <c r="C863" s="8">
        <v>42702</v>
      </c>
      <c r="D863" s="7" t="s">
        <v>207</v>
      </c>
      <c r="E863" s="7" t="s">
        <v>15830</v>
      </c>
      <c r="F863" s="7" t="s">
        <v>15819</v>
      </c>
      <c r="G863" s="7" t="s">
        <v>15820</v>
      </c>
      <c r="H863" s="7" t="s">
        <v>15840</v>
      </c>
    </row>
    <row r="864" spans="1:8" x14ac:dyDescent="0.2">
      <c r="A864" s="7">
        <v>1129887</v>
      </c>
      <c r="B864" s="7" t="s">
        <v>15817</v>
      </c>
      <c r="C864" s="8">
        <v>42703</v>
      </c>
      <c r="D864" s="7" t="s">
        <v>207</v>
      </c>
      <c r="E864" s="7" t="s">
        <v>15830</v>
      </c>
      <c r="F864" s="7" t="s">
        <v>15819</v>
      </c>
      <c r="G864" s="7" t="s">
        <v>15842</v>
      </c>
      <c r="H864" s="7" t="s">
        <v>15840</v>
      </c>
    </row>
    <row r="865" spans="1:8" x14ac:dyDescent="0.2">
      <c r="A865" s="7">
        <v>1129898</v>
      </c>
      <c r="B865" s="7" t="s">
        <v>15817</v>
      </c>
      <c r="C865" s="8">
        <v>42704</v>
      </c>
      <c r="D865" s="7" t="s">
        <v>207</v>
      </c>
      <c r="E865" s="7" t="s">
        <v>15830</v>
      </c>
      <c r="F865" s="7" t="s">
        <v>15819</v>
      </c>
      <c r="G865" s="7" t="s">
        <v>15842</v>
      </c>
      <c r="H865" s="7" t="s">
        <v>15840</v>
      </c>
    </row>
    <row r="866" spans="1:8" x14ac:dyDescent="0.2">
      <c r="A866" s="7">
        <v>1129899</v>
      </c>
      <c r="B866" s="7" t="s">
        <v>15817</v>
      </c>
      <c r="C866" s="8">
        <v>42704</v>
      </c>
      <c r="D866" s="7" t="s">
        <v>207</v>
      </c>
      <c r="E866" s="7" t="s">
        <v>15830</v>
      </c>
      <c r="F866" s="7" t="s">
        <v>15819</v>
      </c>
      <c r="G866" s="7" t="s">
        <v>15842</v>
      </c>
      <c r="H866" s="7" t="s">
        <v>15840</v>
      </c>
    </row>
    <row r="867" spans="1:8" x14ac:dyDescent="0.2">
      <c r="A867" s="7">
        <v>1129900</v>
      </c>
      <c r="B867" s="7" t="s">
        <v>15817</v>
      </c>
      <c r="C867" s="8">
        <v>42704</v>
      </c>
      <c r="D867" s="7" t="s">
        <v>207</v>
      </c>
      <c r="E867" s="7" t="s">
        <v>15830</v>
      </c>
      <c r="F867" s="7" t="s">
        <v>15819</v>
      </c>
      <c r="G867" s="7" t="s">
        <v>15842</v>
      </c>
      <c r="H867" s="7" t="s">
        <v>15840</v>
      </c>
    </row>
    <row r="868" spans="1:8" x14ac:dyDescent="0.2">
      <c r="A868" s="7">
        <v>1129901</v>
      </c>
      <c r="B868" s="7" t="s">
        <v>15817</v>
      </c>
      <c r="C868" s="8">
        <v>42704</v>
      </c>
      <c r="D868" s="7" t="s">
        <v>207</v>
      </c>
      <c r="E868" s="7" t="s">
        <v>15830</v>
      </c>
      <c r="F868" s="7" t="s">
        <v>15819</v>
      </c>
      <c r="G868" s="7" t="s">
        <v>15842</v>
      </c>
      <c r="H868" s="7" t="s">
        <v>15840</v>
      </c>
    </row>
    <row r="869" spans="1:8" x14ac:dyDescent="0.2">
      <c r="A869" s="7">
        <v>1129902</v>
      </c>
      <c r="B869" s="7" t="s">
        <v>15817</v>
      </c>
      <c r="C869" s="8">
        <v>42704</v>
      </c>
      <c r="D869" s="7" t="s">
        <v>207</v>
      </c>
      <c r="E869" s="7" t="s">
        <v>15830</v>
      </c>
      <c r="F869" s="7" t="s">
        <v>15819</v>
      </c>
      <c r="G869" s="7" t="s">
        <v>15842</v>
      </c>
      <c r="H869" s="7" t="s">
        <v>15840</v>
      </c>
    </row>
    <row r="870" spans="1:8" x14ac:dyDescent="0.2">
      <c r="A870" s="7">
        <v>1129903</v>
      </c>
      <c r="B870" s="7" t="s">
        <v>15817</v>
      </c>
      <c r="C870" s="8">
        <v>42704</v>
      </c>
      <c r="D870" s="7" t="s">
        <v>207</v>
      </c>
      <c r="E870" s="7" t="s">
        <v>15830</v>
      </c>
      <c r="F870" s="7" t="s">
        <v>15819</v>
      </c>
      <c r="G870" s="7" t="s">
        <v>15842</v>
      </c>
      <c r="H870" s="7" t="s">
        <v>15840</v>
      </c>
    </row>
    <row r="871" spans="1:8" x14ac:dyDescent="0.2">
      <c r="A871" s="7">
        <v>1129925</v>
      </c>
      <c r="B871" s="7" t="s">
        <v>15817</v>
      </c>
      <c r="C871" s="8">
        <v>42705</v>
      </c>
      <c r="D871" s="7" t="s">
        <v>207</v>
      </c>
      <c r="E871" s="7" t="s">
        <v>15830</v>
      </c>
      <c r="F871" s="7" t="s">
        <v>15819</v>
      </c>
      <c r="G871" s="7" t="s">
        <v>15855</v>
      </c>
      <c r="H871" s="7" t="s">
        <v>15840</v>
      </c>
    </row>
    <row r="872" spans="1:8" x14ac:dyDescent="0.2">
      <c r="A872" s="7">
        <v>1129995</v>
      </c>
      <c r="B872" s="7" t="s">
        <v>15817</v>
      </c>
      <c r="C872" s="8">
        <v>42718</v>
      </c>
      <c r="D872" s="7" t="s">
        <v>207</v>
      </c>
      <c r="E872" s="7" t="s">
        <v>15830</v>
      </c>
      <c r="F872" s="7" t="s">
        <v>15819</v>
      </c>
      <c r="G872" s="7" t="s">
        <v>15855</v>
      </c>
      <c r="H872" s="7" t="s">
        <v>15840</v>
      </c>
    </row>
    <row r="873" spans="1:8" x14ac:dyDescent="0.2">
      <c r="A873" s="7">
        <v>1130036</v>
      </c>
      <c r="B873" s="7" t="s">
        <v>15817</v>
      </c>
      <c r="C873" s="8">
        <v>42723</v>
      </c>
      <c r="D873" s="7" t="s">
        <v>207</v>
      </c>
      <c r="E873" s="7" t="s">
        <v>15830</v>
      </c>
      <c r="F873" s="7" t="s">
        <v>15819</v>
      </c>
      <c r="G873" s="7" t="s">
        <v>15842</v>
      </c>
      <c r="H873" s="7" t="s">
        <v>15840</v>
      </c>
    </row>
    <row r="874" spans="1:8" x14ac:dyDescent="0.2">
      <c r="A874" s="7">
        <v>1130046</v>
      </c>
      <c r="B874" s="7" t="s">
        <v>15817</v>
      </c>
      <c r="C874" s="8">
        <v>42725</v>
      </c>
      <c r="D874" s="7" t="s">
        <v>207</v>
      </c>
      <c r="E874" s="7" t="s">
        <v>15830</v>
      </c>
      <c r="F874" s="7" t="s">
        <v>15819</v>
      </c>
      <c r="G874" s="7" t="s">
        <v>15855</v>
      </c>
      <c r="H874" s="7" t="s">
        <v>15840</v>
      </c>
    </row>
    <row r="875" spans="1:8" x14ac:dyDescent="0.2">
      <c r="A875" s="7">
        <v>1130047</v>
      </c>
      <c r="B875" s="7" t="s">
        <v>15817</v>
      </c>
      <c r="C875" s="8">
        <v>42725</v>
      </c>
      <c r="D875" s="7" t="s">
        <v>207</v>
      </c>
      <c r="E875" s="7" t="s">
        <v>15830</v>
      </c>
      <c r="F875" s="7" t="s">
        <v>15819</v>
      </c>
      <c r="G875" s="7" t="s">
        <v>15855</v>
      </c>
      <c r="H875" s="7" t="s">
        <v>15840</v>
      </c>
    </row>
    <row r="876" spans="1:8" x14ac:dyDescent="0.2">
      <c r="A876" s="7">
        <v>1130048</v>
      </c>
      <c r="B876" s="7" t="s">
        <v>15817</v>
      </c>
      <c r="C876" s="8">
        <v>42725</v>
      </c>
      <c r="D876" s="7" t="s">
        <v>207</v>
      </c>
      <c r="E876" s="7" t="s">
        <v>15830</v>
      </c>
      <c r="F876" s="7" t="s">
        <v>15819</v>
      </c>
      <c r="G876" s="7" t="s">
        <v>15842</v>
      </c>
      <c r="H876" s="7" t="s">
        <v>15840</v>
      </c>
    </row>
    <row r="877" spans="1:8" x14ac:dyDescent="0.2">
      <c r="A877" s="7">
        <v>1130049</v>
      </c>
      <c r="B877" s="7" t="s">
        <v>15817</v>
      </c>
      <c r="C877" s="8">
        <v>42725</v>
      </c>
      <c r="D877" s="7" t="s">
        <v>207</v>
      </c>
      <c r="E877" s="7" t="s">
        <v>15830</v>
      </c>
      <c r="F877" s="7" t="s">
        <v>15819</v>
      </c>
      <c r="G877" s="7" t="s">
        <v>15842</v>
      </c>
      <c r="H877" s="7" t="s">
        <v>15840</v>
      </c>
    </row>
    <row r="878" spans="1:8" x14ac:dyDescent="0.2">
      <c r="A878" s="7">
        <v>1130050</v>
      </c>
      <c r="B878" s="7" t="s">
        <v>15817</v>
      </c>
      <c r="C878" s="8">
        <v>42725</v>
      </c>
      <c r="D878" s="7" t="s">
        <v>207</v>
      </c>
      <c r="E878" s="7" t="s">
        <v>15830</v>
      </c>
      <c r="F878" s="7" t="s">
        <v>15819</v>
      </c>
      <c r="G878" s="7" t="s">
        <v>15842</v>
      </c>
      <c r="H878" s="7" t="s">
        <v>15840</v>
      </c>
    </row>
    <row r="879" spans="1:8" x14ac:dyDescent="0.2">
      <c r="A879" s="7">
        <v>1130056</v>
      </c>
      <c r="B879" s="7" t="s">
        <v>15817</v>
      </c>
      <c r="C879" s="8">
        <v>42725</v>
      </c>
      <c r="D879" s="7" t="s">
        <v>207</v>
      </c>
      <c r="E879" s="7" t="s">
        <v>15830</v>
      </c>
      <c r="F879" s="7" t="s">
        <v>15819</v>
      </c>
      <c r="G879" s="7" t="s">
        <v>15842</v>
      </c>
      <c r="H879" s="7" t="s">
        <v>15840</v>
      </c>
    </row>
    <row r="880" spans="1:8" x14ac:dyDescent="0.2">
      <c r="A880" s="7">
        <v>1130084</v>
      </c>
      <c r="B880" s="7" t="s">
        <v>15817</v>
      </c>
      <c r="C880" s="8">
        <v>42727</v>
      </c>
      <c r="D880" s="7" t="s">
        <v>207</v>
      </c>
      <c r="E880" s="7" t="s">
        <v>15830</v>
      </c>
      <c r="F880" s="7" t="s">
        <v>15819</v>
      </c>
      <c r="G880" s="7" t="s">
        <v>15842</v>
      </c>
      <c r="H880" s="7" t="s">
        <v>15840</v>
      </c>
    </row>
    <row r="881" spans="1:8" x14ac:dyDescent="0.2">
      <c r="A881" s="7">
        <v>1130085</v>
      </c>
      <c r="B881" s="7" t="s">
        <v>15817</v>
      </c>
      <c r="C881" s="8">
        <v>42727</v>
      </c>
      <c r="D881" s="7" t="s">
        <v>207</v>
      </c>
      <c r="E881" s="7" t="s">
        <v>15830</v>
      </c>
      <c r="F881" s="7" t="s">
        <v>15819</v>
      </c>
      <c r="G881" s="7" t="s">
        <v>15842</v>
      </c>
      <c r="H881" s="7" t="s">
        <v>15840</v>
      </c>
    </row>
    <row r="882" spans="1:8" x14ac:dyDescent="0.2">
      <c r="A882" s="7">
        <v>1130086</v>
      </c>
      <c r="B882" s="7" t="s">
        <v>15817</v>
      </c>
      <c r="C882" s="8">
        <v>42727</v>
      </c>
      <c r="D882" s="7" t="s">
        <v>207</v>
      </c>
      <c r="E882" s="7" t="s">
        <v>15830</v>
      </c>
      <c r="F882" s="7" t="s">
        <v>15819</v>
      </c>
      <c r="G882" s="7" t="s">
        <v>15842</v>
      </c>
      <c r="H882" s="7" t="s">
        <v>15840</v>
      </c>
    </row>
    <row r="883" spans="1:8" x14ac:dyDescent="0.2">
      <c r="A883" s="7">
        <v>1130087</v>
      </c>
      <c r="B883" s="7" t="s">
        <v>15817</v>
      </c>
      <c r="C883" s="8">
        <v>42727</v>
      </c>
      <c r="D883" s="7" t="s">
        <v>207</v>
      </c>
      <c r="E883" s="7" t="s">
        <v>15830</v>
      </c>
      <c r="F883" s="7" t="s">
        <v>15819</v>
      </c>
      <c r="G883" s="7" t="s">
        <v>15820</v>
      </c>
      <c r="H883" s="7" t="s">
        <v>15840</v>
      </c>
    </row>
    <row r="884" spans="1:8" x14ac:dyDescent="0.2">
      <c r="A884" s="7">
        <v>1130088</v>
      </c>
      <c r="B884" s="7" t="s">
        <v>15817</v>
      </c>
      <c r="C884" s="8">
        <v>42727</v>
      </c>
      <c r="D884" s="7" t="s">
        <v>207</v>
      </c>
      <c r="E884" s="7" t="s">
        <v>15830</v>
      </c>
      <c r="F884" s="7" t="s">
        <v>15819</v>
      </c>
      <c r="G884" s="7" t="s">
        <v>15842</v>
      </c>
      <c r="H884" s="7" t="s">
        <v>15840</v>
      </c>
    </row>
    <row r="885" spans="1:8" x14ac:dyDescent="0.2">
      <c r="A885" s="7">
        <v>1130089</v>
      </c>
      <c r="B885" s="7" t="s">
        <v>15817</v>
      </c>
      <c r="C885" s="8">
        <v>42727</v>
      </c>
      <c r="D885" s="7" t="s">
        <v>207</v>
      </c>
      <c r="E885" s="7" t="s">
        <v>15830</v>
      </c>
      <c r="F885" s="7" t="s">
        <v>15819</v>
      </c>
      <c r="G885" s="7" t="s">
        <v>15820</v>
      </c>
      <c r="H885" s="7" t="s">
        <v>15840</v>
      </c>
    </row>
    <row r="886" spans="1:8" x14ac:dyDescent="0.2">
      <c r="A886" s="7">
        <v>1130096</v>
      </c>
      <c r="B886" s="7" t="s">
        <v>15817</v>
      </c>
      <c r="C886" s="8">
        <v>42730</v>
      </c>
      <c r="D886" s="7" t="s">
        <v>207</v>
      </c>
      <c r="E886" s="7" t="s">
        <v>15830</v>
      </c>
      <c r="F886" s="7" t="s">
        <v>15819</v>
      </c>
      <c r="G886" s="7" t="s">
        <v>15842</v>
      </c>
      <c r="H886" s="7" t="s">
        <v>15840</v>
      </c>
    </row>
    <row r="887" spans="1:8" x14ac:dyDescent="0.2">
      <c r="A887" s="7">
        <v>1130097</v>
      </c>
      <c r="B887" s="7" t="s">
        <v>15817</v>
      </c>
      <c r="C887" s="8">
        <v>42730</v>
      </c>
      <c r="D887" s="7" t="s">
        <v>207</v>
      </c>
      <c r="E887" s="7" t="s">
        <v>15830</v>
      </c>
      <c r="F887" s="7" t="s">
        <v>15819</v>
      </c>
      <c r="G887" s="7" t="s">
        <v>15842</v>
      </c>
      <c r="H887" s="7" t="s">
        <v>15840</v>
      </c>
    </row>
    <row r="888" spans="1:8" x14ac:dyDescent="0.2">
      <c r="A888" s="7">
        <v>1130098</v>
      </c>
      <c r="B888" s="7" t="s">
        <v>15817</v>
      </c>
      <c r="C888" s="8">
        <v>42730</v>
      </c>
      <c r="D888" s="7" t="s">
        <v>207</v>
      </c>
      <c r="E888" s="7" t="s">
        <v>15830</v>
      </c>
      <c r="F888" s="7" t="s">
        <v>15819</v>
      </c>
      <c r="G888" s="7" t="s">
        <v>15842</v>
      </c>
      <c r="H888" s="7" t="s">
        <v>15840</v>
      </c>
    </row>
    <row r="889" spans="1:8" x14ac:dyDescent="0.2">
      <c r="A889" s="7">
        <v>1130099</v>
      </c>
      <c r="B889" s="7" t="s">
        <v>15817</v>
      </c>
      <c r="C889" s="8">
        <v>42730</v>
      </c>
      <c r="D889" s="7" t="s">
        <v>207</v>
      </c>
      <c r="E889" s="7" t="s">
        <v>15830</v>
      </c>
      <c r="F889" s="7" t="s">
        <v>15819</v>
      </c>
      <c r="G889" s="7" t="s">
        <v>15842</v>
      </c>
      <c r="H889" s="7" t="s">
        <v>15840</v>
      </c>
    </row>
    <row r="890" spans="1:8" x14ac:dyDescent="0.2">
      <c r="A890" s="7">
        <v>1130100</v>
      </c>
      <c r="B890" s="7" t="s">
        <v>15817</v>
      </c>
      <c r="C890" s="8">
        <v>42730</v>
      </c>
      <c r="D890" s="7" t="s">
        <v>207</v>
      </c>
      <c r="E890" s="7" t="s">
        <v>15830</v>
      </c>
      <c r="F890" s="7" t="s">
        <v>15819</v>
      </c>
      <c r="G890" s="7" t="s">
        <v>15842</v>
      </c>
      <c r="H890" s="7" t="s">
        <v>15840</v>
      </c>
    </row>
    <row r="891" spans="1:8" x14ac:dyDescent="0.2">
      <c r="A891" s="7">
        <v>1130101</v>
      </c>
      <c r="B891" s="7" t="s">
        <v>15817</v>
      </c>
      <c r="C891" s="8">
        <v>42730</v>
      </c>
      <c r="D891" s="7" t="s">
        <v>207</v>
      </c>
      <c r="E891" s="7" t="s">
        <v>15830</v>
      </c>
      <c r="F891" s="7" t="s">
        <v>15819</v>
      </c>
      <c r="G891" s="7" t="s">
        <v>15842</v>
      </c>
      <c r="H891" s="7" t="s">
        <v>15840</v>
      </c>
    </row>
    <row r="892" spans="1:8" x14ac:dyDescent="0.2">
      <c r="A892" s="7">
        <v>1130102</v>
      </c>
      <c r="B892" s="7" t="s">
        <v>15817</v>
      </c>
      <c r="C892" s="8">
        <v>42730</v>
      </c>
      <c r="D892" s="7" t="s">
        <v>207</v>
      </c>
      <c r="E892" s="7" t="s">
        <v>15830</v>
      </c>
      <c r="F892" s="7" t="s">
        <v>15819</v>
      </c>
      <c r="G892" s="7" t="s">
        <v>15820</v>
      </c>
      <c r="H892" s="7" t="s">
        <v>15840</v>
      </c>
    </row>
    <row r="893" spans="1:8" x14ac:dyDescent="0.2">
      <c r="A893" s="7">
        <v>1130127</v>
      </c>
      <c r="B893" s="7" t="s">
        <v>15817</v>
      </c>
      <c r="C893" s="8">
        <v>42731</v>
      </c>
      <c r="D893" s="7" t="s">
        <v>207</v>
      </c>
      <c r="E893" s="7" t="s">
        <v>15830</v>
      </c>
      <c r="F893" s="7" t="s">
        <v>15819</v>
      </c>
      <c r="G893" s="7" t="s">
        <v>15842</v>
      </c>
      <c r="H893" s="7" t="s">
        <v>15840</v>
      </c>
    </row>
    <row r="894" spans="1:8" x14ac:dyDescent="0.2">
      <c r="A894" s="7">
        <v>1130128</v>
      </c>
      <c r="B894" s="7" t="s">
        <v>15817</v>
      </c>
      <c r="C894" s="8">
        <v>42731</v>
      </c>
      <c r="D894" s="7" t="s">
        <v>207</v>
      </c>
      <c r="E894" s="7" t="s">
        <v>15830</v>
      </c>
      <c r="F894" s="7" t="s">
        <v>15819</v>
      </c>
      <c r="G894" s="7" t="s">
        <v>15842</v>
      </c>
      <c r="H894" s="7" t="s">
        <v>15840</v>
      </c>
    </row>
    <row r="895" spans="1:8" x14ac:dyDescent="0.2">
      <c r="A895" s="7">
        <v>1130129</v>
      </c>
      <c r="B895" s="7" t="s">
        <v>15817</v>
      </c>
      <c r="C895" s="8">
        <v>42731</v>
      </c>
      <c r="D895" s="7" t="s">
        <v>207</v>
      </c>
      <c r="E895" s="7" t="s">
        <v>15830</v>
      </c>
      <c r="F895" s="7" t="s">
        <v>15819</v>
      </c>
      <c r="G895" s="7" t="s">
        <v>15842</v>
      </c>
      <c r="H895" s="7" t="s">
        <v>15840</v>
      </c>
    </row>
    <row r="896" spans="1:8" x14ac:dyDescent="0.2">
      <c r="A896" s="7">
        <v>1130130</v>
      </c>
      <c r="B896" s="7" t="s">
        <v>15817</v>
      </c>
      <c r="C896" s="8">
        <v>42731</v>
      </c>
      <c r="D896" s="7" t="s">
        <v>207</v>
      </c>
      <c r="E896" s="7" t="s">
        <v>15830</v>
      </c>
      <c r="F896" s="7" t="s">
        <v>15819</v>
      </c>
      <c r="G896" s="7" t="s">
        <v>15842</v>
      </c>
      <c r="H896" s="7" t="s">
        <v>15840</v>
      </c>
    </row>
    <row r="897" spans="1:8" x14ac:dyDescent="0.2">
      <c r="A897" s="7">
        <v>1130168</v>
      </c>
      <c r="B897" s="7" t="s">
        <v>15817</v>
      </c>
      <c r="C897" s="8">
        <v>42734</v>
      </c>
      <c r="D897" s="7" t="s">
        <v>207</v>
      </c>
      <c r="E897" s="7" t="s">
        <v>15830</v>
      </c>
      <c r="F897" s="7" t="s">
        <v>15819</v>
      </c>
      <c r="G897" s="7" t="s">
        <v>15842</v>
      </c>
      <c r="H897" s="7" t="s">
        <v>15840</v>
      </c>
    </row>
    <row r="898" spans="1:8" x14ac:dyDescent="0.2">
      <c r="A898" s="7">
        <v>1130169</v>
      </c>
      <c r="B898" s="7" t="s">
        <v>15817</v>
      </c>
      <c r="C898" s="8">
        <v>42734</v>
      </c>
      <c r="D898" s="7" t="s">
        <v>207</v>
      </c>
      <c r="E898" s="7" t="s">
        <v>15830</v>
      </c>
      <c r="F898" s="7" t="s">
        <v>15819</v>
      </c>
      <c r="G898" s="7" t="s">
        <v>15842</v>
      </c>
      <c r="H898" s="7" t="s">
        <v>15840</v>
      </c>
    </row>
    <row r="899" spans="1:8" x14ac:dyDescent="0.2">
      <c r="A899" s="7">
        <v>1130170</v>
      </c>
      <c r="B899" s="7" t="s">
        <v>15817</v>
      </c>
      <c r="C899" s="8">
        <v>42734</v>
      </c>
      <c r="D899" s="7" t="s">
        <v>207</v>
      </c>
      <c r="E899" s="7" t="s">
        <v>15830</v>
      </c>
      <c r="F899" s="7" t="s">
        <v>15819</v>
      </c>
      <c r="G899" s="7" t="s">
        <v>15842</v>
      </c>
      <c r="H899" s="7" t="s">
        <v>15840</v>
      </c>
    </row>
    <row r="900" spans="1:8" x14ac:dyDescent="0.2">
      <c r="A900" s="7">
        <v>1130187</v>
      </c>
      <c r="B900" s="7" t="s">
        <v>15817</v>
      </c>
      <c r="C900" s="8">
        <v>42738</v>
      </c>
      <c r="D900" s="7" t="s">
        <v>207</v>
      </c>
      <c r="E900" s="7" t="s">
        <v>15830</v>
      </c>
      <c r="F900" s="7" t="s">
        <v>15819</v>
      </c>
      <c r="G900" s="7" t="s">
        <v>15820</v>
      </c>
      <c r="H900" s="7" t="s">
        <v>15840</v>
      </c>
    </row>
    <row r="901" spans="1:8" x14ac:dyDescent="0.2">
      <c r="A901" s="7">
        <v>1130197</v>
      </c>
      <c r="B901" s="7" t="s">
        <v>15817</v>
      </c>
      <c r="C901" s="8">
        <v>42739</v>
      </c>
      <c r="D901" s="7" t="s">
        <v>207</v>
      </c>
      <c r="E901" s="7" t="s">
        <v>15830</v>
      </c>
      <c r="F901" s="7" t="s">
        <v>15819</v>
      </c>
      <c r="G901" s="7" t="s">
        <v>15842</v>
      </c>
      <c r="H901" s="7" t="s">
        <v>15840</v>
      </c>
    </row>
    <row r="902" spans="1:8" x14ac:dyDescent="0.2">
      <c r="A902" s="7">
        <v>1130198</v>
      </c>
      <c r="B902" s="7" t="s">
        <v>15817</v>
      </c>
      <c r="C902" s="8">
        <v>42739</v>
      </c>
      <c r="D902" s="7" t="s">
        <v>207</v>
      </c>
      <c r="E902" s="7" t="s">
        <v>15830</v>
      </c>
      <c r="F902" s="7" t="s">
        <v>15819</v>
      </c>
      <c r="G902" s="7" t="s">
        <v>15842</v>
      </c>
      <c r="H902" s="7" t="s">
        <v>15840</v>
      </c>
    </row>
    <row r="903" spans="1:8" x14ac:dyDescent="0.2">
      <c r="A903" s="7">
        <v>1130199</v>
      </c>
      <c r="B903" s="7" t="s">
        <v>15817</v>
      </c>
      <c r="C903" s="8">
        <v>42739</v>
      </c>
      <c r="D903" s="7" t="s">
        <v>207</v>
      </c>
      <c r="E903" s="7" t="s">
        <v>15830</v>
      </c>
      <c r="F903" s="7" t="s">
        <v>15819</v>
      </c>
      <c r="G903" s="7" t="s">
        <v>15842</v>
      </c>
      <c r="H903" s="7" t="s">
        <v>15840</v>
      </c>
    </row>
    <row r="904" spans="1:8" x14ac:dyDescent="0.2">
      <c r="A904" s="7">
        <v>1130201</v>
      </c>
      <c r="B904" s="7" t="s">
        <v>15817</v>
      </c>
      <c r="C904" s="8">
        <v>42739</v>
      </c>
      <c r="D904" s="7" t="s">
        <v>207</v>
      </c>
      <c r="E904" s="7" t="s">
        <v>15830</v>
      </c>
      <c r="F904" s="7" t="s">
        <v>15819</v>
      </c>
      <c r="G904" s="7" t="s">
        <v>15842</v>
      </c>
      <c r="H904" s="7" t="s">
        <v>15840</v>
      </c>
    </row>
    <row r="905" spans="1:8" x14ac:dyDescent="0.2">
      <c r="A905" s="7">
        <v>1130202</v>
      </c>
      <c r="B905" s="7" t="s">
        <v>15817</v>
      </c>
      <c r="C905" s="8">
        <v>42739</v>
      </c>
      <c r="D905" s="7" t="s">
        <v>207</v>
      </c>
      <c r="E905" s="7" t="s">
        <v>15830</v>
      </c>
      <c r="F905" s="7" t="s">
        <v>15819</v>
      </c>
      <c r="G905" s="7" t="s">
        <v>15842</v>
      </c>
      <c r="H905" s="7" t="s">
        <v>15840</v>
      </c>
    </row>
    <row r="906" spans="1:8" x14ac:dyDescent="0.2">
      <c r="A906" s="7">
        <v>1130203</v>
      </c>
      <c r="B906" s="7" t="s">
        <v>15817</v>
      </c>
      <c r="C906" s="8">
        <v>42739</v>
      </c>
      <c r="D906" s="7" t="s">
        <v>207</v>
      </c>
      <c r="E906" s="7" t="s">
        <v>15830</v>
      </c>
      <c r="F906" s="7" t="s">
        <v>15819</v>
      </c>
      <c r="G906" s="7" t="s">
        <v>15842</v>
      </c>
      <c r="H906" s="7" t="s">
        <v>15840</v>
      </c>
    </row>
    <row r="907" spans="1:8" x14ac:dyDescent="0.2">
      <c r="A907" s="7">
        <v>1130227</v>
      </c>
      <c r="B907" s="7" t="s">
        <v>15817</v>
      </c>
      <c r="C907" s="8">
        <v>42740</v>
      </c>
      <c r="D907" s="7" t="s">
        <v>207</v>
      </c>
      <c r="E907" s="7" t="s">
        <v>15830</v>
      </c>
      <c r="F907" s="7" t="s">
        <v>15819</v>
      </c>
      <c r="G907" s="7" t="s">
        <v>15842</v>
      </c>
      <c r="H907" s="7" t="s">
        <v>15840</v>
      </c>
    </row>
    <row r="908" spans="1:8" x14ac:dyDescent="0.2">
      <c r="A908" s="7">
        <v>1130228</v>
      </c>
      <c r="B908" s="7" t="s">
        <v>15817</v>
      </c>
      <c r="C908" s="8">
        <v>42740</v>
      </c>
      <c r="D908" s="7" t="s">
        <v>207</v>
      </c>
      <c r="E908" s="7" t="s">
        <v>15830</v>
      </c>
      <c r="F908" s="7" t="s">
        <v>15819</v>
      </c>
      <c r="G908" s="7" t="s">
        <v>15842</v>
      </c>
      <c r="H908" s="7" t="s">
        <v>15840</v>
      </c>
    </row>
    <row r="909" spans="1:8" x14ac:dyDescent="0.2">
      <c r="A909" s="7">
        <v>1130235</v>
      </c>
      <c r="B909" s="7" t="s">
        <v>15817</v>
      </c>
      <c r="C909" s="8">
        <v>42740</v>
      </c>
      <c r="D909" s="7" t="s">
        <v>207</v>
      </c>
      <c r="E909" s="7" t="s">
        <v>15830</v>
      </c>
      <c r="F909" s="7" t="s">
        <v>15819</v>
      </c>
      <c r="G909" s="7" t="s">
        <v>15820</v>
      </c>
      <c r="H909" s="7" t="s">
        <v>15840</v>
      </c>
    </row>
    <row r="910" spans="1:8" x14ac:dyDescent="0.2">
      <c r="A910" s="7">
        <v>1130239</v>
      </c>
      <c r="B910" s="7" t="s">
        <v>15817</v>
      </c>
      <c r="C910" s="8">
        <v>42740</v>
      </c>
      <c r="D910" s="7" t="s">
        <v>207</v>
      </c>
      <c r="E910" s="7" t="s">
        <v>15830</v>
      </c>
      <c r="F910" s="7" t="s">
        <v>15819</v>
      </c>
      <c r="G910" s="7" t="s">
        <v>15820</v>
      </c>
      <c r="H910" s="7" t="s">
        <v>15840</v>
      </c>
    </row>
    <row r="911" spans="1:8" x14ac:dyDescent="0.2">
      <c r="A911" s="7">
        <v>1130240</v>
      </c>
      <c r="B911" s="7" t="s">
        <v>15817</v>
      </c>
      <c r="C911" s="8">
        <v>42740</v>
      </c>
      <c r="D911" s="7" t="s">
        <v>207</v>
      </c>
      <c r="E911" s="7" t="s">
        <v>15830</v>
      </c>
      <c r="F911" s="7" t="s">
        <v>15819</v>
      </c>
      <c r="G911" s="7" t="s">
        <v>15842</v>
      </c>
      <c r="H911" s="7" t="s">
        <v>15840</v>
      </c>
    </row>
    <row r="912" spans="1:8" x14ac:dyDescent="0.2">
      <c r="A912" s="7">
        <v>1130247</v>
      </c>
      <c r="B912" s="7" t="s">
        <v>15817</v>
      </c>
      <c r="C912" s="8">
        <v>42741</v>
      </c>
      <c r="D912" s="7" t="s">
        <v>207</v>
      </c>
      <c r="E912" s="7" t="s">
        <v>15830</v>
      </c>
      <c r="F912" s="7" t="s">
        <v>15819</v>
      </c>
      <c r="G912" s="7" t="s">
        <v>15842</v>
      </c>
      <c r="H912" s="7" t="s">
        <v>15840</v>
      </c>
    </row>
    <row r="913" spans="1:8" x14ac:dyDescent="0.2">
      <c r="A913" s="7">
        <v>1130248</v>
      </c>
      <c r="B913" s="7" t="s">
        <v>15817</v>
      </c>
      <c r="C913" s="8">
        <v>42741</v>
      </c>
      <c r="D913" s="7" t="s">
        <v>207</v>
      </c>
      <c r="E913" s="7" t="s">
        <v>15830</v>
      </c>
      <c r="F913" s="7" t="s">
        <v>15819</v>
      </c>
      <c r="G913" s="7" t="s">
        <v>15842</v>
      </c>
      <c r="H913" s="7" t="s">
        <v>15840</v>
      </c>
    </row>
    <row r="914" spans="1:8" x14ac:dyDescent="0.2">
      <c r="A914" s="7">
        <v>1130249</v>
      </c>
      <c r="B914" s="7" t="s">
        <v>15817</v>
      </c>
      <c r="C914" s="8">
        <v>42741</v>
      </c>
      <c r="D914" s="7" t="s">
        <v>207</v>
      </c>
      <c r="E914" s="7" t="s">
        <v>15830</v>
      </c>
      <c r="F914" s="7" t="s">
        <v>15819</v>
      </c>
      <c r="G914" s="7" t="s">
        <v>15842</v>
      </c>
      <c r="H914" s="7" t="s">
        <v>15840</v>
      </c>
    </row>
    <row r="915" spans="1:8" x14ac:dyDescent="0.2">
      <c r="A915" s="7">
        <v>1130250</v>
      </c>
      <c r="B915" s="7" t="s">
        <v>15817</v>
      </c>
      <c r="C915" s="8">
        <v>42741</v>
      </c>
      <c r="D915" s="7" t="s">
        <v>207</v>
      </c>
      <c r="E915" s="7" t="s">
        <v>15830</v>
      </c>
      <c r="F915" s="7" t="s">
        <v>15819</v>
      </c>
      <c r="G915" s="7" t="s">
        <v>15842</v>
      </c>
      <c r="H915" s="7" t="s">
        <v>15840</v>
      </c>
    </row>
    <row r="916" spans="1:8" x14ac:dyDescent="0.2">
      <c r="A916" s="7">
        <v>1130251</v>
      </c>
      <c r="B916" s="7" t="s">
        <v>15817</v>
      </c>
      <c r="C916" s="8">
        <v>42741</v>
      </c>
      <c r="D916" s="7" t="s">
        <v>207</v>
      </c>
      <c r="E916" s="7" t="s">
        <v>15830</v>
      </c>
      <c r="F916" s="7" t="s">
        <v>15819</v>
      </c>
      <c r="G916" s="7" t="s">
        <v>15842</v>
      </c>
      <c r="H916" s="7" t="s">
        <v>15840</v>
      </c>
    </row>
    <row r="917" spans="1:8" x14ac:dyDescent="0.2">
      <c r="A917" s="7">
        <v>1130252</v>
      </c>
      <c r="B917" s="7" t="s">
        <v>15817</v>
      </c>
      <c r="C917" s="8">
        <v>42741</v>
      </c>
      <c r="D917" s="7" t="s">
        <v>207</v>
      </c>
      <c r="E917" s="7" t="s">
        <v>15830</v>
      </c>
      <c r="F917" s="7" t="s">
        <v>15819</v>
      </c>
      <c r="G917" s="7" t="s">
        <v>15842</v>
      </c>
      <c r="H917" s="7" t="s">
        <v>15840</v>
      </c>
    </row>
    <row r="918" spans="1:8" x14ac:dyDescent="0.2">
      <c r="A918" s="7">
        <v>1130253</v>
      </c>
      <c r="B918" s="7" t="s">
        <v>15817</v>
      </c>
      <c r="C918" s="8">
        <v>42741</v>
      </c>
      <c r="D918" s="7" t="s">
        <v>207</v>
      </c>
      <c r="E918" s="7" t="s">
        <v>15830</v>
      </c>
      <c r="F918" s="7" t="s">
        <v>15819</v>
      </c>
      <c r="G918" s="7" t="s">
        <v>15842</v>
      </c>
      <c r="H918" s="7" t="s">
        <v>15840</v>
      </c>
    </row>
    <row r="919" spans="1:8" x14ac:dyDescent="0.2">
      <c r="A919" s="7">
        <v>1130257</v>
      </c>
      <c r="B919" s="7" t="s">
        <v>15817</v>
      </c>
      <c r="C919" s="8">
        <v>42744</v>
      </c>
      <c r="D919" s="7" t="s">
        <v>207</v>
      </c>
      <c r="E919" s="7" t="s">
        <v>15830</v>
      </c>
      <c r="F919" s="7" t="s">
        <v>15819</v>
      </c>
      <c r="G919" s="7" t="s">
        <v>15842</v>
      </c>
      <c r="H919" s="7" t="s">
        <v>15840</v>
      </c>
    </row>
    <row r="920" spans="1:8" x14ac:dyDescent="0.2">
      <c r="A920" s="7">
        <v>1130267</v>
      </c>
      <c r="B920" s="7" t="s">
        <v>15817</v>
      </c>
      <c r="C920" s="8">
        <v>42745</v>
      </c>
      <c r="D920" s="7" t="s">
        <v>207</v>
      </c>
      <c r="E920" s="7" t="s">
        <v>15830</v>
      </c>
      <c r="F920" s="7" t="s">
        <v>15819</v>
      </c>
      <c r="G920" s="7" t="s">
        <v>15842</v>
      </c>
      <c r="H920" s="7" t="s">
        <v>15840</v>
      </c>
    </row>
    <row r="921" spans="1:8" x14ac:dyDescent="0.2">
      <c r="A921" s="7">
        <v>1130268</v>
      </c>
      <c r="B921" s="7" t="s">
        <v>15817</v>
      </c>
      <c r="C921" s="8">
        <v>42745</v>
      </c>
      <c r="D921" s="7" t="s">
        <v>207</v>
      </c>
      <c r="E921" s="7" t="s">
        <v>15830</v>
      </c>
      <c r="F921" s="7" t="s">
        <v>15819</v>
      </c>
      <c r="G921" s="7" t="s">
        <v>15842</v>
      </c>
      <c r="H921" s="7" t="s">
        <v>15840</v>
      </c>
    </row>
    <row r="922" spans="1:8" x14ac:dyDescent="0.2">
      <c r="A922" s="7">
        <v>1130269</v>
      </c>
      <c r="B922" s="7" t="s">
        <v>15817</v>
      </c>
      <c r="C922" s="8">
        <v>42745</v>
      </c>
      <c r="D922" s="7" t="s">
        <v>207</v>
      </c>
      <c r="E922" s="7" t="s">
        <v>15830</v>
      </c>
      <c r="F922" s="7" t="s">
        <v>15819</v>
      </c>
      <c r="G922" s="7" t="s">
        <v>15842</v>
      </c>
      <c r="H922" s="7" t="s">
        <v>15840</v>
      </c>
    </row>
    <row r="923" spans="1:8" x14ac:dyDescent="0.2">
      <c r="A923" s="7">
        <v>1130270</v>
      </c>
      <c r="B923" s="7" t="s">
        <v>15817</v>
      </c>
      <c r="C923" s="8">
        <v>42745</v>
      </c>
      <c r="D923" s="7" t="s">
        <v>207</v>
      </c>
      <c r="E923" s="7" t="s">
        <v>15830</v>
      </c>
      <c r="F923" s="7" t="s">
        <v>15819</v>
      </c>
      <c r="G923" s="7" t="s">
        <v>15842</v>
      </c>
      <c r="H923" s="7" t="s">
        <v>15852</v>
      </c>
    </row>
    <row r="924" spans="1:8" x14ac:dyDescent="0.2">
      <c r="A924" s="7">
        <v>1130271</v>
      </c>
      <c r="B924" s="7" t="s">
        <v>15817</v>
      </c>
      <c r="C924" s="8">
        <v>42746</v>
      </c>
      <c r="D924" s="7" t="s">
        <v>207</v>
      </c>
      <c r="E924" s="7" t="s">
        <v>15830</v>
      </c>
      <c r="F924" s="7" t="s">
        <v>15819</v>
      </c>
      <c r="G924" s="7" t="s">
        <v>15842</v>
      </c>
      <c r="H924" s="7" t="s">
        <v>15852</v>
      </c>
    </row>
    <row r="925" spans="1:8" x14ac:dyDescent="0.2">
      <c r="A925" s="7">
        <v>1130272</v>
      </c>
      <c r="B925" s="7" t="s">
        <v>15817</v>
      </c>
      <c r="C925" s="8">
        <v>42746</v>
      </c>
      <c r="D925" s="7" t="s">
        <v>207</v>
      </c>
      <c r="E925" s="7" t="s">
        <v>15830</v>
      </c>
      <c r="F925" s="7" t="s">
        <v>15819</v>
      </c>
      <c r="G925" s="7" t="s">
        <v>15842</v>
      </c>
      <c r="H925" s="7" t="s">
        <v>15840</v>
      </c>
    </row>
    <row r="926" spans="1:8" x14ac:dyDescent="0.2">
      <c r="A926" s="7">
        <v>1130278</v>
      </c>
      <c r="B926" s="7" t="s">
        <v>15817</v>
      </c>
      <c r="C926" s="8">
        <v>43529</v>
      </c>
      <c r="D926" s="7" t="s">
        <v>6015</v>
      </c>
      <c r="E926" s="7" t="s">
        <v>15830</v>
      </c>
      <c r="F926" s="7" t="s">
        <v>15819</v>
      </c>
      <c r="G926" s="7" t="s">
        <v>15831</v>
      </c>
      <c r="H926" s="7" t="s">
        <v>15832</v>
      </c>
    </row>
    <row r="927" spans="1:8" x14ac:dyDescent="0.2">
      <c r="A927" s="7">
        <v>1130282</v>
      </c>
      <c r="B927" s="7" t="s">
        <v>15817</v>
      </c>
      <c r="C927" s="8">
        <v>42747</v>
      </c>
      <c r="D927" s="7" t="s">
        <v>207</v>
      </c>
      <c r="E927" s="7" t="s">
        <v>15830</v>
      </c>
      <c r="F927" s="7" t="s">
        <v>15819</v>
      </c>
      <c r="G927" s="7" t="s">
        <v>15842</v>
      </c>
      <c r="H927" s="7" t="s">
        <v>15840</v>
      </c>
    </row>
    <row r="928" spans="1:8" x14ac:dyDescent="0.2">
      <c r="A928" s="7">
        <v>1130283</v>
      </c>
      <c r="B928" s="7" t="s">
        <v>15817</v>
      </c>
      <c r="C928" s="8">
        <v>42747</v>
      </c>
      <c r="D928" s="7" t="s">
        <v>207</v>
      </c>
      <c r="E928" s="7" t="s">
        <v>15830</v>
      </c>
      <c r="F928" s="7" t="s">
        <v>15819</v>
      </c>
      <c r="G928" s="7" t="s">
        <v>15842</v>
      </c>
      <c r="H928" s="7" t="s">
        <v>15840</v>
      </c>
    </row>
    <row r="929" spans="1:8" x14ac:dyDescent="0.2">
      <c r="A929" s="7">
        <v>1130291</v>
      </c>
      <c r="B929" s="7" t="s">
        <v>15817</v>
      </c>
      <c r="C929" s="8">
        <v>42748</v>
      </c>
      <c r="D929" s="7" t="s">
        <v>207</v>
      </c>
      <c r="E929" s="7" t="s">
        <v>15830</v>
      </c>
      <c r="F929" s="7" t="s">
        <v>15819</v>
      </c>
      <c r="G929" s="7" t="s">
        <v>15842</v>
      </c>
      <c r="H929" s="7" t="s">
        <v>15840</v>
      </c>
    </row>
    <row r="930" spans="1:8" x14ac:dyDescent="0.2">
      <c r="A930" s="7">
        <v>1130292</v>
      </c>
      <c r="B930" s="7" t="s">
        <v>15817</v>
      </c>
      <c r="C930" s="8">
        <v>42748</v>
      </c>
      <c r="D930" s="7" t="s">
        <v>207</v>
      </c>
      <c r="E930" s="7" t="s">
        <v>15830</v>
      </c>
      <c r="F930" s="7" t="s">
        <v>15819</v>
      </c>
      <c r="G930" s="7" t="s">
        <v>15842</v>
      </c>
      <c r="H930" s="7" t="s">
        <v>15840</v>
      </c>
    </row>
    <row r="931" spans="1:8" x14ac:dyDescent="0.2">
      <c r="A931" s="7">
        <v>1130335</v>
      </c>
      <c r="B931" s="7" t="s">
        <v>15817</v>
      </c>
      <c r="C931" s="8">
        <v>42754</v>
      </c>
      <c r="D931" s="7" t="s">
        <v>207</v>
      </c>
      <c r="E931" s="7" t="s">
        <v>15830</v>
      </c>
      <c r="F931" s="7" t="s">
        <v>15819</v>
      </c>
      <c r="G931" s="7" t="s">
        <v>15842</v>
      </c>
      <c r="H931" s="7" t="s">
        <v>15840</v>
      </c>
    </row>
    <row r="932" spans="1:8" x14ac:dyDescent="0.2">
      <c r="A932" s="7">
        <v>1130336</v>
      </c>
      <c r="B932" s="7" t="s">
        <v>15817</v>
      </c>
      <c r="C932" s="8">
        <v>42754</v>
      </c>
      <c r="D932" s="7" t="s">
        <v>207</v>
      </c>
      <c r="E932" s="7" t="s">
        <v>15830</v>
      </c>
      <c r="F932" s="7" t="s">
        <v>15819</v>
      </c>
      <c r="G932" s="7" t="s">
        <v>15842</v>
      </c>
      <c r="H932" s="7" t="s">
        <v>15840</v>
      </c>
    </row>
    <row r="933" spans="1:8" x14ac:dyDescent="0.2">
      <c r="A933" s="7">
        <v>1130337</v>
      </c>
      <c r="B933" s="7" t="s">
        <v>15817</v>
      </c>
      <c r="C933" s="8">
        <v>42754</v>
      </c>
      <c r="D933" s="7" t="s">
        <v>207</v>
      </c>
      <c r="E933" s="7" t="s">
        <v>15830</v>
      </c>
      <c r="F933" s="7" t="s">
        <v>15819</v>
      </c>
      <c r="G933" s="7" t="s">
        <v>15842</v>
      </c>
      <c r="H933" s="7" t="s">
        <v>15840</v>
      </c>
    </row>
    <row r="934" spans="1:8" x14ac:dyDescent="0.2">
      <c r="A934" s="7">
        <v>1130349</v>
      </c>
      <c r="B934" s="7" t="s">
        <v>15817</v>
      </c>
      <c r="C934" s="8">
        <v>42755</v>
      </c>
      <c r="D934" s="7" t="s">
        <v>207</v>
      </c>
      <c r="E934" s="7" t="s">
        <v>15830</v>
      </c>
      <c r="F934" s="7" t="s">
        <v>15819</v>
      </c>
      <c r="G934" s="7" t="s">
        <v>15842</v>
      </c>
      <c r="H934" s="7" t="s">
        <v>15840</v>
      </c>
    </row>
    <row r="935" spans="1:8" x14ac:dyDescent="0.2">
      <c r="A935" s="7">
        <v>1130350</v>
      </c>
      <c r="B935" s="7" t="s">
        <v>15817</v>
      </c>
      <c r="C935" s="8">
        <v>42755</v>
      </c>
      <c r="D935" s="7" t="s">
        <v>207</v>
      </c>
      <c r="E935" s="7" t="s">
        <v>15830</v>
      </c>
      <c r="F935" s="7" t="s">
        <v>15819</v>
      </c>
      <c r="G935" s="7" t="s">
        <v>15842</v>
      </c>
      <c r="H935" s="7" t="s">
        <v>15840</v>
      </c>
    </row>
    <row r="936" spans="1:8" x14ac:dyDescent="0.2">
      <c r="A936" s="7">
        <v>1130351</v>
      </c>
      <c r="B936" s="7" t="s">
        <v>15817</v>
      </c>
      <c r="C936" s="8">
        <v>42755</v>
      </c>
      <c r="D936" s="7" t="s">
        <v>207</v>
      </c>
      <c r="E936" s="7" t="s">
        <v>15830</v>
      </c>
      <c r="F936" s="7" t="s">
        <v>15819</v>
      </c>
      <c r="G936" s="7" t="s">
        <v>15842</v>
      </c>
      <c r="H936" s="7" t="s">
        <v>15840</v>
      </c>
    </row>
    <row r="937" spans="1:8" x14ac:dyDescent="0.2">
      <c r="A937" s="7">
        <v>1130352</v>
      </c>
      <c r="B937" s="7" t="s">
        <v>15817</v>
      </c>
      <c r="C937" s="8">
        <v>42755</v>
      </c>
      <c r="D937" s="7" t="s">
        <v>207</v>
      </c>
      <c r="E937" s="7" t="s">
        <v>15830</v>
      </c>
      <c r="F937" s="7" t="s">
        <v>15819</v>
      </c>
      <c r="G937" s="7" t="s">
        <v>15842</v>
      </c>
      <c r="H937" s="7" t="s">
        <v>15840</v>
      </c>
    </row>
    <row r="938" spans="1:8" x14ac:dyDescent="0.2">
      <c r="A938" s="7">
        <v>1130353</v>
      </c>
      <c r="B938" s="7" t="s">
        <v>15817</v>
      </c>
      <c r="C938" s="8">
        <v>42755</v>
      </c>
      <c r="D938" s="7" t="s">
        <v>207</v>
      </c>
      <c r="E938" s="7" t="s">
        <v>15830</v>
      </c>
      <c r="F938" s="7" t="s">
        <v>15819</v>
      </c>
      <c r="G938" s="7" t="s">
        <v>15842</v>
      </c>
      <c r="H938" s="7" t="s">
        <v>15840</v>
      </c>
    </row>
    <row r="939" spans="1:8" x14ac:dyDescent="0.2">
      <c r="A939" s="7">
        <v>1130354</v>
      </c>
      <c r="B939" s="7" t="s">
        <v>15817</v>
      </c>
      <c r="C939" s="8">
        <v>42755</v>
      </c>
      <c r="D939" s="7" t="s">
        <v>207</v>
      </c>
      <c r="E939" s="7" t="s">
        <v>15830</v>
      </c>
      <c r="F939" s="7" t="s">
        <v>15819</v>
      </c>
      <c r="G939" s="7" t="s">
        <v>15842</v>
      </c>
      <c r="H939" s="7" t="s">
        <v>15840</v>
      </c>
    </row>
    <row r="940" spans="1:8" x14ac:dyDescent="0.2">
      <c r="A940" s="7">
        <v>1130355</v>
      </c>
      <c r="B940" s="7" t="s">
        <v>15817</v>
      </c>
      <c r="C940" s="8">
        <v>42755</v>
      </c>
      <c r="D940" s="7" t="s">
        <v>207</v>
      </c>
      <c r="E940" s="7" t="s">
        <v>15830</v>
      </c>
      <c r="F940" s="7" t="s">
        <v>15819</v>
      </c>
      <c r="G940" s="7" t="s">
        <v>15842</v>
      </c>
      <c r="H940" s="7" t="s">
        <v>15840</v>
      </c>
    </row>
    <row r="941" spans="1:8" x14ac:dyDescent="0.2">
      <c r="A941" s="7">
        <v>1130356</v>
      </c>
      <c r="B941" s="7" t="s">
        <v>15817</v>
      </c>
      <c r="C941" s="8">
        <v>42755</v>
      </c>
      <c r="D941" s="7" t="s">
        <v>207</v>
      </c>
      <c r="E941" s="7" t="s">
        <v>15830</v>
      </c>
      <c r="F941" s="7" t="s">
        <v>15819</v>
      </c>
      <c r="G941" s="7" t="s">
        <v>15842</v>
      </c>
      <c r="H941" s="7" t="s">
        <v>15840</v>
      </c>
    </row>
    <row r="942" spans="1:8" x14ac:dyDescent="0.2">
      <c r="A942" s="7">
        <v>1130357</v>
      </c>
      <c r="B942" s="7" t="s">
        <v>15817</v>
      </c>
      <c r="C942" s="8">
        <v>42755</v>
      </c>
      <c r="D942" s="7" t="s">
        <v>207</v>
      </c>
      <c r="E942" s="7" t="s">
        <v>15830</v>
      </c>
      <c r="F942" s="7" t="s">
        <v>15819</v>
      </c>
      <c r="G942" s="7" t="s">
        <v>15842</v>
      </c>
      <c r="H942" s="7" t="s">
        <v>15840</v>
      </c>
    </row>
    <row r="943" spans="1:8" x14ac:dyDescent="0.2">
      <c r="A943" s="7">
        <v>1130358</v>
      </c>
      <c r="B943" s="7" t="s">
        <v>15817</v>
      </c>
      <c r="C943" s="8">
        <v>42755</v>
      </c>
      <c r="D943" s="7" t="s">
        <v>207</v>
      </c>
      <c r="E943" s="7" t="s">
        <v>15830</v>
      </c>
      <c r="F943" s="7" t="s">
        <v>15819</v>
      </c>
      <c r="G943" s="7" t="s">
        <v>15842</v>
      </c>
      <c r="H943" s="7" t="s">
        <v>15840</v>
      </c>
    </row>
    <row r="944" spans="1:8" x14ac:dyDescent="0.2">
      <c r="A944" s="7">
        <v>1130359</v>
      </c>
      <c r="B944" s="7" t="s">
        <v>15817</v>
      </c>
      <c r="C944" s="8">
        <v>42755</v>
      </c>
      <c r="D944" s="7" t="s">
        <v>207</v>
      </c>
      <c r="E944" s="7" t="s">
        <v>15830</v>
      </c>
      <c r="F944" s="7" t="s">
        <v>15819</v>
      </c>
      <c r="G944" s="7" t="s">
        <v>15842</v>
      </c>
      <c r="H944" s="7" t="s">
        <v>15840</v>
      </c>
    </row>
    <row r="945" spans="1:8" x14ac:dyDescent="0.2">
      <c r="A945" s="7">
        <v>1130360</v>
      </c>
      <c r="B945" s="7" t="s">
        <v>15817</v>
      </c>
      <c r="C945" s="8">
        <v>42755</v>
      </c>
      <c r="D945" s="7" t="s">
        <v>207</v>
      </c>
      <c r="E945" s="7" t="s">
        <v>15830</v>
      </c>
      <c r="F945" s="7" t="s">
        <v>15819</v>
      </c>
      <c r="G945" s="7" t="s">
        <v>15842</v>
      </c>
      <c r="H945" s="7" t="s">
        <v>15840</v>
      </c>
    </row>
    <row r="946" spans="1:8" x14ac:dyDescent="0.2">
      <c r="A946" s="7">
        <v>1130361</v>
      </c>
      <c r="B946" s="7" t="s">
        <v>15817</v>
      </c>
      <c r="C946" s="8">
        <v>42755</v>
      </c>
      <c r="D946" s="7" t="s">
        <v>207</v>
      </c>
      <c r="E946" s="7" t="s">
        <v>15830</v>
      </c>
      <c r="F946" s="7" t="s">
        <v>15819</v>
      </c>
      <c r="G946" s="7" t="s">
        <v>15842</v>
      </c>
      <c r="H946" s="7" t="s">
        <v>15840</v>
      </c>
    </row>
    <row r="947" spans="1:8" x14ac:dyDescent="0.2">
      <c r="A947" s="7">
        <v>1130362</v>
      </c>
      <c r="B947" s="7" t="s">
        <v>15817</v>
      </c>
      <c r="C947" s="8">
        <v>42755</v>
      </c>
      <c r="D947" s="7" t="s">
        <v>207</v>
      </c>
      <c r="E947" s="7" t="s">
        <v>15830</v>
      </c>
      <c r="F947" s="7" t="s">
        <v>15819</v>
      </c>
      <c r="G947" s="7" t="s">
        <v>15842</v>
      </c>
      <c r="H947" s="7" t="s">
        <v>15840</v>
      </c>
    </row>
    <row r="948" spans="1:8" x14ac:dyDescent="0.2">
      <c r="A948" s="7">
        <v>1130363</v>
      </c>
      <c r="B948" s="7" t="s">
        <v>15817</v>
      </c>
      <c r="C948" s="8">
        <v>42755</v>
      </c>
      <c r="D948" s="7" t="s">
        <v>207</v>
      </c>
      <c r="E948" s="7" t="s">
        <v>15830</v>
      </c>
      <c r="F948" s="7" t="s">
        <v>15819</v>
      </c>
      <c r="G948" s="7" t="s">
        <v>15842</v>
      </c>
      <c r="H948" s="7" t="s">
        <v>15840</v>
      </c>
    </row>
    <row r="949" spans="1:8" x14ac:dyDescent="0.2">
      <c r="A949" s="7">
        <v>1130364</v>
      </c>
      <c r="B949" s="7" t="s">
        <v>15817</v>
      </c>
      <c r="C949" s="8">
        <v>42755</v>
      </c>
      <c r="D949" s="7" t="s">
        <v>207</v>
      </c>
      <c r="E949" s="7" t="s">
        <v>15830</v>
      </c>
      <c r="F949" s="7" t="s">
        <v>15819</v>
      </c>
      <c r="G949" s="7" t="s">
        <v>15842</v>
      </c>
      <c r="H949" s="7" t="s">
        <v>15840</v>
      </c>
    </row>
    <row r="950" spans="1:8" x14ac:dyDescent="0.2">
      <c r="A950" s="7">
        <v>1130365</v>
      </c>
      <c r="B950" s="7" t="s">
        <v>15817</v>
      </c>
      <c r="C950" s="8">
        <v>42755</v>
      </c>
      <c r="D950" s="7" t="s">
        <v>207</v>
      </c>
      <c r="E950" s="7" t="s">
        <v>15830</v>
      </c>
      <c r="F950" s="7" t="s">
        <v>15819</v>
      </c>
      <c r="G950" s="7" t="s">
        <v>15842</v>
      </c>
      <c r="H950" s="7" t="s">
        <v>15840</v>
      </c>
    </row>
    <row r="951" spans="1:8" x14ac:dyDescent="0.2">
      <c r="A951" s="7">
        <v>1130366</v>
      </c>
      <c r="B951" s="7" t="s">
        <v>15817</v>
      </c>
      <c r="C951" s="8">
        <v>42755</v>
      </c>
      <c r="D951" s="7" t="s">
        <v>207</v>
      </c>
      <c r="E951" s="7" t="s">
        <v>15830</v>
      </c>
      <c r="F951" s="7" t="s">
        <v>15819</v>
      </c>
      <c r="G951" s="7" t="s">
        <v>15842</v>
      </c>
      <c r="H951" s="7" t="s">
        <v>15840</v>
      </c>
    </row>
    <row r="952" spans="1:8" x14ac:dyDescent="0.2">
      <c r="A952" s="7">
        <v>1130367</v>
      </c>
      <c r="B952" s="7" t="s">
        <v>15817</v>
      </c>
      <c r="C952" s="8">
        <v>42755</v>
      </c>
      <c r="D952" s="7" t="s">
        <v>207</v>
      </c>
      <c r="E952" s="7" t="s">
        <v>15830</v>
      </c>
      <c r="F952" s="7" t="s">
        <v>15819</v>
      </c>
      <c r="G952" s="7" t="s">
        <v>15842</v>
      </c>
      <c r="H952" s="7" t="s">
        <v>15840</v>
      </c>
    </row>
    <row r="953" spans="1:8" x14ac:dyDescent="0.2">
      <c r="A953" s="7">
        <v>1130368</v>
      </c>
      <c r="B953" s="7" t="s">
        <v>15817</v>
      </c>
      <c r="C953" s="8">
        <v>42755</v>
      </c>
      <c r="D953" s="7" t="s">
        <v>207</v>
      </c>
      <c r="E953" s="7" t="s">
        <v>15830</v>
      </c>
      <c r="F953" s="7" t="s">
        <v>15819</v>
      </c>
      <c r="G953" s="7" t="s">
        <v>15842</v>
      </c>
      <c r="H953" s="7" t="s">
        <v>15840</v>
      </c>
    </row>
    <row r="954" spans="1:8" x14ac:dyDescent="0.2">
      <c r="A954" s="7">
        <v>1130369</v>
      </c>
      <c r="B954" s="7" t="s">
        <v>15817</v>
      </c>
      <c r="C954" s="8">
        <v>42755</v>
      </c>
      <c r="D954" s="7" t="s">
        <v>207</v>
      </c>
      <c r="E954" s="7" t="s">
        <v>15830</v>
      </c>
      <c r="F954" s="7" t="s">
        <v>15819</v>
      </c>
      <c r="G954" s="7" t="s">
        <v>15842</v>
      </c>
      <c r="H954" s="7" t="s">
        <v>15840</v>
      </c>
    </row>
    <row r="955" spans="1:8" x14ac:dyDescent="0.2">
      <c r="A955" s="7">
        <v>1130370</v>
      </c>
      <c r="B955" s="7" t="s">
        <v>15817</v>
      </c>
      <c r="C955" s="8">
        <v>42755</v>
      </c>
      <c r="D955" s="7" t="s">
        <v>207</v>
      </c>
      <c r="E955" s="7" t="s">
        <v>15830</v>
      </c>
      <c r="F955" s="7" t="s">
        <v>15819</v>
      </c>
      <c r="G955" s="7" t="s">
        <v>15842</v>
      </c>
      <c r="H955" s="7" t="s">
        <v>15840</v>
      </c>
    </row>
    <row r="956" spans="1:8" x14ac:dyDescent="0.2">
      <c r="A956" s="7">
        <v>1130371</v>
      </c>
      <c r="B956" s="7" t="s">
        <v>15817</v>
      </c>
      <c r="C956" s="8">
        <v>42755</v>
      </c>
      <c r="D956" s="7" t="s">
        <v>207</v>
      </c>
      <c r="E956" s="7" t="s">
        <v>15830</v>
      </c>
      <c r="F956" s="7" t="s">
        <v>15819</v>
      </c>
      <c r="G956" s="7" t="s">
        <v>15842</v>
      </c>
      <c r="H956" s="7" t="s">
        <v>15840</v>
      </c>
    </row>
    <row r="957" spans="1:8" x14ac:dyDescent="0.2">
      <c r="A957" s="7">
        <v>1130372</v>
      </c>
      <c r="B957" s="7" t="s">
        <v>15817</v>
      </c>
      <c r="C957" s="8">
        <v>42755</v>
      </c>
      <c r="D957" s="7" t="s">
        <v>207</v>
      </c>
      <c r="E957" s="7" t="s">
        <v>15830</v>
      </c>
      <c r="F957" s="7" t="s">
        <v>15819</v>
      </c>
      <c r="G957" s="7" t="s">
        <v>15842</v>
      </c>
      <c r="H957" s="7" t="s">
        <v>15840</v>
      </c>
    </row>
    <row r="958" spans="1:8" x14ac:dyDescent="0.2">
      <c r="A958" s="7">
        <v>1130373</v>
      </c>
      <c r="B958" s="7" t="s">
        <v>15817</v>
      </c>
      <c r="C958" s="8">
        <v>42755</v>
      </c>
      <c r="D958" s="7" t="s">
        <v>207</v>
      </c>
      <c r="E958" s="7" t="s">
        <v>15830</v>
      </c>
      <c r="F958" s="7" t="s">
        <v>15819</v>
      </c>
      <c r="G958" s="7" t="s">
        <v>15842</v>
      </c>
      <c r="H958" s="7" t="s">
        <v>15840</v>
      </c>
    </row>
    <row r="959" spans="1:8" x14ac:dyDescent="0.2">
      <c r="A959" s="7">
        <v>1130374</v>
      </c>
      <c r="B959" s="7" t="s">
        <v>15817</v>
      </c>
      <c r="C959" s="8">
        <v>42755</v>
      </c>
      <c r="D959" s="7" t="s">
        <v>207</v>
      </c>
      <c r="E959" s="7" t="s">
        <v>15830</v>
      </c>
      <c r="F959" s="7" t="s">
        <v>15819</v>
      </c>
      <c r="G959" s="7" t="s">
        <v>15842</v>
      </c>
      <c r="H959" s="7" t="s">
        <v>15840</v>
      </c>
    </row>
    <row r="960" spans="1:8" x14ac:dyDescent="0.2">
      <c r="A960" s="7">
        <v>1130375</v>
      </c>
      <c r="B960" s="7" t="s">
        <v>15817</v>
      </c>
      <c r="C960" s="8">
        <v>42755</v>
      </c>
      <c r="D960" s="7" t="s">
        <v>207</v>
      </c>
      <c r="E960" s="7" t="s">
        <v>15830</v>
      </c>
      <c r="F960" s="7" t="s">
        <v>15819</v>
      </c>
      <c r="G960" s="7" t="s">
        <v>15842</v>
      </c>
      <c r="H960" s="7" t="s">
        <v>15840</v>
      </c>
    </row>
    <row r="961" spans="1:8" x14ac:dyDescent="0.2">
      <c r="A961" s="7">
        <v>1130376</v>
      </c>
      <c r="B961" s="7" t="s">
        <v>15817</v>
      </c>
      <c r="C961" s="8">
        <v>42755</v>
      </c>
      <c r="D961" s="7" t="s">
        <v>207</v>
      </c>
      <c r="E961" s="7" t="s">
        <v>15830</v>
      </c>
      <c r="F961" s="7" t="s">
        <v>15819</v>
      </c>
      <c r="G961" s="7" t="s">
        <v>15842</v>
      </c>
      <c r="H961" s="7" t="s">
        <v>15840</v>
      </c>
    </row>
    <row r="962" spans="1:8" x14ac:dyDescent="0.2">
      <c r="A962" s="7">
        <v>1130377</v>
      </c>
      <c r="B962" s="7" t="s">
        <v>15817</v>
      </c>
      <c r="C962" s="8">
        <v>42755</v>
      </c>
      <c r="D962" s="7" t="s">
        <v>207</v>
      </c>
      <c r="E962" s="7" t="s">
        <v>15830</v>
      </c>
      <c r="F962" s="7" t="s">
        <v>15819</v>
      </c>
      <c r="G962" s="7" t="s">
        <v>15842</v>
      </c>
      <c r="H962" s="7" t="s">
        <v>15840</v>
      </c>
    </row>
    <row r="963" spans="1:8" x14ac:dyDescent="0.2">
      <c r="A963" s="7">
        <v>1130378</v>
      </c>
      <c r="B963" s="7" t="s">
        <v>15817</v>
      </c>
      <c r="C963" s="8">
        <v>42755</v>
      </c>
      <c r="D963" s="7" t="s">
        <v>207</v>
      </c>
      <c r="E963" s="7" t="s">
        <v>15830</v>
      </c>
      <c r="F963" s="7" t="s">
        <v>15819</v>
      </c>
      <c r="G963" s="7" t="s">
        <v>15842</v>
      </c>
      <c r="H963" s="7" t="s">
        <v>15840</v>
      </c>
    </row>
    <row r="964" spans="1:8" x14ac:dyDescent="0.2">
      <c r="A964" s="7">
        <v>1130379</v>
      </c>
      <c r="B964" s="7" t="s">
        <v>15817</v>
      </c>
      <c r="C964" s="8">
        <v>42755</v>
      </c>
      <c r="D964" s="7" t="s">
        <v>207</v>
      </c>
      <c r="E964" s="7" t="s">
        <v>15830</v>
      </c>
      <c r="F964" s="7" t="s">
        <v>15819</v>
      </c>
      <c r="G964" s="7" t="s">
        <v>15842</v>
      </c>
      <c r="H964" s="7" t="s">
        <v>15840</v>
      </c>
    </row>
    <row r="965" spans="1:8" x14ac:dyDescent="0.2">
      <c r="A965" s="7">
        <v>1130380</v>
      </c>
      <c r="B965" s="7" t="s">
        <v>15817</v>
      </c>
      <c r="C965" s="8">
        <v>42755</v>
      </c>
      <c r="D965" s="7" t="s">
        <v>207</v>
      </c>
      <c r="E965" s="7" t="s">
        <v>15830</v>
      </c>
      <c r="F965" s="7" t="s">
        <v>15819</v>
      </c>
      <c r="G965" s="7" t="s">
        <v>15842</v>
      </c>
      <c r="H965" s="7" t="s">
        <v>15840</v>
      </c>
    </row>
    <row r="966" spans="1:8" x14ac:dyDescent="0.2">
      <c r="A966" s="7">
        <v>1130381</v>
      </c>
      <c r="B966" s="7" t="s">
        <v>15817</v>
      </c>
      <c r="C966" s="8">
        <v>42755</v>
      </c>
      <c r="D966" s="7" t="s">
        <v>207</v>
      </c>
      <c r="E966" s="7" t="s">
        <v>15830</v>
      </c>
      <c r="F966" s="7" t="s">
        <v>15819</v>
      </c>
      <c r="G966" s="7" t="s">
        <v>15842</v>
      </c>
      <c r="H966" s="7" t="s">
        <v>15840</v>
      </c>
    </row>
    <row r="967" spans="1:8" x14ac:dyDescent="0.2">
      <c r="A967" s="7">
        <v>1130382</v>
      </c>
      <c r="B967" s="7" t="s">
        <v>15817</v>
      </c>
      <c r="C967" s="8">
        <v>42755</v>
      </c>
      <c r="D967" s="7" t="s">
        <v>207</v>
      </c>
      <c r="E967" s="7" t="s">
        <v>15830</v>
      </c>
      <c r="F967" s="7" t="s">
        <v>15819</v>
      </c>
      <c r="G967" s="7" t="s">
        <v>15842</v>
      </c>
      <c r="H967" s="7" t="s">
        <v>15840</v>
      </c>
    </row>
    <row r="968" spans="1:8" x14ac:dyDescent="0.2">
      <c r="A968" s="7">
        <v>1130383</v>
      </c>
      <c r="B968" s="7" t="s">
        <v>15817</v>
      </c>
      <c r="C968" s="8">
        <v>42755</v>
      </c>
      <c r="D968" s="7" t="s">
        <v>207</v>
      </c>
      <c r="E968" s="7" t="s">
        <v>15830</v>
      </c>
      <c r="F968" s="7" t="s">
        <v>15819</v>
      </c>
      <c r="G968" s="7" t="s">
        <v>15842</v>
      </c>
      <c r="H968" s="7" t="s">
        <v>15840</v>
      </c>
    </row>
    <row r="969" spans="1:8" x14ac:dyDescent="0.2">
      <c r="A969" s="7">
        <v>1130384</v>
      </c>
      <c r="B969" s="7" t="s">
        <v>15817</v>
      </c>
      <c r="C969" s="8">
        <v>42755</v>
      </c>
      <c r="D969" s="7" t="s">
        <v>207</v>
      </c>
      <c r="E969" s="7" t="s">
        <v>15830</v>
      </c>
      <c r="F969" s="7" t="s">
        <v>15819</v>
      </c>
      <c r="G969" s="7" t="s">
        <v>15842</v>
      </c>
      <c r="H969" s="7" t="s">
        <v>15840</v>
      </c>
    </row>
    <row r="970" spans="1:8" x14ac:dyDescent="0.2">
      <c r="A970" s="7">
        <v>1130385</v>
      </c>
      <c r="B970" s="7" t="s">
        <v>15817</v>
      </c>
      <c r="C970" s="8">
        <v>42755</v>
      </c>
      <c r="D970" s="7" t="s">
        <v>207</v>
      </c>
      <c r="E970" s="7" t="s">
        <v>15830</v>
      </c>
      <c r="F970" s="7" t="s">
        <v>15819</v>
      </c>
      <c r="G970" s="7" t="s">
        <v>15842</v>
      </c>
      <c r="H970" s="7" t="s">
        <v>15840</v>
      </c>
    </row>
    <row r="971" spans="1:8" x14ac:dyDescent="0.2">
      <c r="A971" s="7">
        <v>1130386</v>
      </c>
      <c r="B971" s="7" t="s">
        <v>15817</v>
      </c>
      <c r="C971" s="8">
        <v>42755</v>
      </c>
      <c r="D971" s="7" t="s">
        <v>207</v>
      </c>
      <c r="E971" s="7" t="s">
        <v>15830</v>
      </c>
      <c r="F971" s="7" t="s">
        <v>15819</v>
      </c>
      <c r="G971" s="7" t="s">
        <v>15842</v>
      </c>
      <c r="H971" s="7" t="s">
        <v>15840</v>
      </c>
    </row>
    <row r="972" spans="1:8" x14ac:dyDescent="0.2">
      <c r="A972" s="7">
        <v>1130387</v>
      </c>
      <c r="B972" s="7" t="s">
        <v>15817</v>
      </c>
      <c r="C972" s="8">
        <v>42755</v>
      </c>
      <c r="D972" s="7" t="s">
        <v>207</v>
      </c>
      <c r="E972" s="7" t="s">
        <v>15830</v>
      </c>
      <c r="F972" s="7" t="s">
        <v>15819</v>
      </c>
      <c r="G972" s="7" t="s">
        <v>15842</v>
      </c>
      <c r="H972" s="7" t="s">
        <v>15840</v>
      </c>
    </row>
    <row r="973" spans="1:8" x14ac:dyDescent="0.2">
      <c r="A973" s="7">
        <v>1130388</v>
      </c>
      <c r="B973" s="7" t="s">
        <v>15817</v>
      </c>
      <c r="C973" s="8">
        <v>42755</v>
      </c>
      <c r="D973" s="7" t="s">
        <v>207</v>
      </c>
      <c r="E973" s="7" t="s">
        <v>15830</v>
      </c>
      <c r="F973" s="7" t="s">
        <v>15819</v>
      </c>
      <c r="G973" s="7" t="s">
        <v>15842</v>
      </c>
      <c r="H973" s="7" t="s">
        <v>15840</v>
      </c>
    </row>
    <row r="974" spans="1:8" x14ac:dyDescent="0.2">
      <c r="A974" s="7">
        <v>1130389</v>
      </c>
      <c r="B974" s="7" t="s">
        <v>15817</v>
      </c>
      <c r="C974" s="8">
        <v>42755</v>
      </c>
      <c r="D974" s="7" t="s">
        <v>207</v>
      </c>
      <c r="E974" s="7" t="s">
        <v>15830</v>
      </c>
      <c r="F974" s="7" t="s">
        <v>15819</v>
      </c>
      <c r="G974" s="7" t="s">
        <v>15842</v>
      </c>
      <c r="H974" s="7" t="s">
        <v>15840</v>
      </c>
    </row>
    <row r="975" spans="1:8" x14ac:dyDescent="0.2">
      <c r="A975" s="7">
        <v>1130390</v>
      </c>
      <c r="B975" s="7" t="s">
        <v>15817</v>
      </c>
      <c r="C975" s="8">
        <v>42755</v>
      </c>
      <c r="D975" s="7" t="s">
        <v>207</v>
      </c>
      <c r="E975" s="7" t="s">
        <v>15830</v>
      </c>
      <c r="F975" s="7" t="s">
        <v>15819</v>
      </c>
      <c r="G975" s="7" t="s">
        <v>15842</v>
      </c>
      <c r="H975" s="7" t="s">
        <v>15840</v>
      </c>
    </row>
    <row r="976" spans="1:8" x14ac:dyDescent="0.2">
      <c r="A976" s="7">
        <v>1130391</v>
      </c>
      <c r="B976" s="7" t="s">
        <v>15817</v>
      </c>
      <c r="C976" s="8">
        <v>42755</v>
      </c>
      <c r="D976" s="7" t="s">
        <v>207</v>
      </c>
      <c r="E976" s="7" t="s">
        <v>15830</v>
      </c>
      <c r="F976" s="7" t="s">
        <v>15819</v>
      </c>
      <c r="G976" s="7" t="s">
        <v>15842</v>
      </c>
      <c r="H976" s="7" t="s">
        <v>15840</v>
      </c>
    </row>
    <row r="977" spans="1:8" x14ac:dyDescent="0.2">
      <c r="A977" s="7">
        <v>1130392</v>
      </c>
      <c r="B977" s="7" t="s">
        <v>15817</v>
      </c>
      <c r="C977" s="8">
        <v>42755</v>
      </c>
      <c r="D977" s="7" t="s">
        <v>207</v>
      </c>
      <c r="E977" s="7" t="s">
        <v>15830</v>
      </c>
      <c r="F977" s="7" t="s">
        <v>15819</v>
      </c>
      <c r="G977" s="7" t="s">
        <v>15842</v>
      </c>
      <c r="H977" s="7" t="s">
        <v>15840</v>
      </c>
    </row>
    <row r="978" spans="1:8" x14ac:dyDescent="0.2">
      <c r="A978" s="7">
        <v>1130393</v>
      </c>
      <c r="B978" s="7" t="s">
        <v>15817</v>
      </c>
      <c r="C978" s="8">
        <v>42755</v>
      </c>
      <c r="D978" s="7" t="s">
        <v>207</v>
      </c>
      <c r="E978" s="7" t="s">
        <v>15830</v>
      </c>
      <c r="F978" s="7" t="s">
        <v>15819</v>
      </c>
      <c r="G978" s="7" t="s">
        <v>15842</v>
      </c>
      <c r="H978" s="7" t="s">
        <v>15840</v>
      </c>
    </row>
    <row r="979" spans="1:8" x14ac:dyDescent="0.2">
      <c r="A979" s="7">
        <v>1130397</v>
      </c>
      <c r="B979" s="7" t="s">
        <v>15817</v>
      </c>
      <c r="C979" s="8">
        <v>42755</v>
      </c>
      <c r="D979" s="7" t="s">
        <v>207</v>
      </c>
      <c r="E979" s="7" t="s">
        <v>15830</v>
      </c>
      <c r="F979" s="7" t="s">
        <v>15819</v>
      </c>
      <c r="G979" s="7" t="s">
        <v>15842</v>
      </c>
      <c r="H979" s="7" t="s">
        <v>15840</v>
      </c>
    </row>
    <row r="980" spans="1:8" x14ac:dyDescent="0.2">
      <c r="A980" s="7">
        <v>1130401</v>
      </c>
      <c r="B980" s="7" t="s">
        <v>15817</v>
      </c>
      <c r="C980" s="8">
        <v>42758</v>
      </c>
      <c r="D980" s="7" t="s">
        <v>207</v>
      </c>
      <c r="E980" s="7" t="s">
        <v>15830</v>
      </c>
      <c r="F980" s="7" t="s">
        <v>15819</v>
      </c>
      <c r="G980" s="7" t="s">
        <v>15842</v>
      </c>
      <c r="H980" s="7" t="s">
        <v>15840</v>
      </c>
    </row>
    <row r="981" spans="1:8" x14ac:dyDescent="0.2">
      <c r="A981" s="7">
        <v>1130402</v>
      </c>
      <c r="B981" s="7" t="s">
        <v>15817</v>
      </c>
      <c r="C981" s="8">
        <v>42963</v>
      </c>
      <c r="D981" s="7" t="s">
        <v>6342</v>
      </c>
      <c r="E981" s="7" t="s">
        <v>15830</v>
      </c>
      <c r="F981" s="7" t="s">
        <v>3</v>
      </c>
      <c r="G981" s="7" t="s">
        <v>15820</v>
      </c>
      <c r="H981" s="7" t="s">
        <v>15832</v>
      </c>
    </row>
    <row r="982" spans="1:8" x14ac:dyDescent="0.2">
      <c r="A982" s="7">
        <v>1130435</v>
      </c>
      <c r="B982" s="7" t="s">
        <v>15817</v>
      </c>
      <c r="C982" s="8">
        <v>42760</v>
      </c>
      <c r="D982" s="7" t="s">
        <v>207</v>
      </c>
      <c r="E982" s="7" t="s">
        <v>15830</v>
      </c>
      <c r="F982" s="7" t="s">
        <v>15819</v>
      </c>
      <c r="G982" s="7" t="s">
        <v>15842</v>
      </c>
      <c r="H982" s="7" t="s">
        <v>15851</v>
      </c>
    </row>
    <row r="983" spans="1:8" x14ac:dyDescent="0.2">
      <c r="A983" s="7">
        <v>1130436</v>
      </c>
      <c r="B983" s="7" t="s">
        <v>15817</v>
      </c>
      <c r="C983" s="8">
        <v>42760</v>
      </c>
      <c r="D983" s="7" t="s">
        <v>207</v>
      </c>
      <c r="E983" s="7" t="s">
        <v>15830</v>
      </c>
      <c r="F983" s="7" t="s">
        <v>15819</v>
      </c>
      <c r="G983" s="7" t="s">
        <v>15842</v>
      </c>
      <c r="H983" s="7" t="s">
        <v>15851</v>
      </c>
    </row>
    <row r="984" spans="1:8" x14ac:dyDescent="0.2">
      <c r="A984" s="7">
        <v>1130437</v>
      </c>
      <c r="B984" s="7" t="s">
        <v>15817</v>
      </c>
      <c r="C984" s="8">
        <v>42760</v>
      </c>
      <c r="D984" s="7" t="s">
        <v>207</v>
      </c>
      <c r="E984" s="7" t="s">
        <v>15830</v>
      </c>
      <c r="F984" s="7" t="s">
        <v>15819</v>
      </c>
      <c r="G984" s="7" t="s">
        <v>15842</v>
      </c>
      <c r="H984" s="7" t="s">
        <v>15840</v>
      </c>
    </row>
    <row r="985" spans="1:8" x14ac:dyDescent="0.2">
      <c r="A985" s="7">
        <v>1130438</v>
      </c>
      <c r="B985" s="7" t="s">
        <v>15817</v>
      </c>
      <c r="C985" s="8">
        <v>42760</v>
      </c>
      <c r="D985" s="7" t="s">
        <v>207</v>
      </c>
      <c r="E985" s="7" t="s">
        <v>15830</v>
      </c>
      <c r="F985" s="7" t="s">
        <v>15819</v>
      </c>
      <c r="G985" s="7" t="s">
        <v>15842</v>
      </c>
      <c r="H985" s="7" t="s">
        <v>15840</v>
      </c>
    </row>
    <row r="986" spans="1:8" x14ac:dyDescent="0.2">
      <c r="A986" s="7">
        <v>1130439</v>
      </c>
      <c r="B986" s="7" t="s">
        <v>15817</v>
      </c>
      <c r="C986" s="8">
        <v>42760</v>
      </c>
      <c r="D986" s="7" t="s">
        <v>207</v>
      </c>
      <c r="E986" s="7" t="s">
        <v>15830</v>
      </c>
      <c r="F986" s="7" t="s">
        <v>15819</v>
      </c>
      <c r="G986" s="7" t="s">
        <v>15842</v>
      </c>
      <c r="H986" s="7" t="s">
        <v>15840</v>
      </c>
    </row>
    <row r="987" spans="1:8" x14ac:dyDescent="0.2">
      <c r="A987" s="7">
        <v>1130440</v>
      </c>
      <c r="B987" s="7" t="s">
        <v>15817</v>
      </c>
      <c r="C987" s="8">
        <v>42760</v>
      </c>
      <c r="D987" s="7" t="s">
        <v>207</v>
      </c>
      <c r="E987" s="7" t="s">
        <v>15830</v>
      </c>
      <c r="F987" s="7" t="s">
        <v>15819</v>
      </c>
      <c r="G987" s="7" t="s">
        <v>15842</v>
      </c>
      <c r="H987" s="7" t="s">
        <v>15840</v>
      </c>
    </row>
    <row r="988" spans="1:8" x14ac:dyDescent="0.2">
      <c r="A988" s="7">
        <v>1130441</v>
      </c>
      <c r="B988" s="7" t="s">
        <v>15817</v>
      </c>
      <c r="C988" s="8">
        <v>42760</v>
      </c>
      <c r="D988" s="7" t="s">
        <v>207</v>
      </c>
      <c r="E988" s="7" t="s">
        <v>15830</v>
      </c>
      <c r="F988" s="7" t="s">
        <v>15819</v>
      </c>
      <c r="G988" s="7" t="s">
        <v>15820</v>
      </c>
      <c r="H988" s="7" t="s">
        <v>15840</v>
      </c>
    </row>
    <row r="989" spans="1:8" x14ac:dyDescent="0.2">
      <c r="A989" s="7">
        <v>1130447</v>
      </c>
      <c r="B989" s="7" t="s">
        <v>15817</v>
      </c>
      <c r="C989" s="8">
        <v>42762</v>
      </c>
      <c r="D989" s="7" t="s">
        <v>207</v>
      </c>
      <c r="E989" s="7" t="s">
        <v>15830</v>
      </c>
      <c r="F989" s="7" t="s">
        <v>15819</v>
      </c>
      <c r="G989" s="7" t="s">
        <v>15842</v>
      </c>
      <c r="H989" s="7" t="s">
        <v>15851</v>
      </c>
    </row>
    <row r="990" spans="1:8" x14ac:dyDescent="0.2">
      <c r="A990" s="7">
        <v>1130448</v>
      </c>
      <c r="B990" s="7" t="s">
        <v>15817</v>
      </c>
      <c r="C990" s="8">
        <v>42762</v>
      </c>
      <c r="D990" s="7" t="s">
        <v>207</v>
      </c>
      <c r="E990" s="7" t="s">
        <v>15830</v>
      </c>
      <c r="F990" s="7" t="s">
        <v>15819</v>
      </c>
      <c r="G990" s="7" t="s">
        <v>15842</v>
      </c>
      <c r="H990" s="7" t="s">
        <v>15840</v>
      </c>
    </row>
    <row r="991" spans="1:8" x14ac:dyDescent="0.2">
      <c r="A991" s="7">
        <v>1130449</v>
      </c>
      <c r="B991" s="7" t="s">
        <v>15817</v>
      </c>
      <c r="C991" s="8">
        <v>42762</v>
      </c>
      <c r="D991" s="7" t="s">
        <v>207</v>
      </c>
      <c r="E991" s="7" t="s">
        <v>15830</v>
      </c>
      <c r="F991" s="7" t="s">
        <v>15819</v>
      </c>
      <c r="G991" s="7" t="s">
        <v>15842</v>
      </c>
      <c r="H991" s="7" t="s">
        <v>15840</v>
      </c>
    </row>
    <row r="992" spans="1:8" x14ac:dyDescent="0.2">
      <c r="A992" s="7">
        <v>1130450</v>
      </c>
      <c r="B992" s="7" t="s">
        <v>15817</v>
      </c>
      <c r="C992" s="8">
        <v>42762</v>
      </c>
      <c r="D992" s="7" t="s">
        <v>207</v>
      </c>
      <c r="E992" s="7" t="s">
        <v>15830</v>
      </c>
      <c r="F992" s="7" t="s">
        <v>15819</v>
      </c>
      <c r="G992" s="7" t="s">
        <v>15842</v>
      </c>
      <c r="H992" s="7" t="s">
        <v>15840</v>
      </c>
    </row>
    <row r="993" spans="1:8" x14ac:dyDescent="0.2">
      <c r="A993" s="7">
        <v>1130451</v>
      </c>
      <c r="B993" s="7" t="s">
        <v>15817</v>
      </c>
      <c r="C993" s="8">
        <v>42762</v>
      </c>
      <c r="D993" s="7" t="s">
        <v>207</v>
      </c>
      <c r="E993" s="7" t="s">
        <v>15830</v>
      </c>
      <c r="F993" s="7" t="s">
        <v>15819</v>
      </c>
      <c r="G993" s="7" t="s">
        <v>15842</v>
      </c>
      <c r="H993" s="7" t="s">
        <v>15840</v>
      </c>
    </row>
    <row r="994" spans="1:8" x14ac:dyDescent="0.2">
      <c r="A994" s="7">
        <v>1130475</v>
      </c>
      <c r="B994" s="7" t="s">
        <v>15817</v>
      </c>
      <c r="C994" s="8">
        <v>42765</v>
      </c>
      <c r="D994" s="7" t="s">
        <v>207</v>
      </c>
      <c r="E994" s="7" t="s">
        <v>15830</v>
      </c>
      <c r="F994" s="7" t="s">
        <v>15819</v>
      </c>
      <c r="G994" s="7" t="s">
        <v>15820</v>
      </c>
      <c r="H994" s="7" t="s">
        <v>15840</v>
      </c>
    </row>
    <row r="995" spans="1:8" x14ac:dyDescent="0.2">
      <c r="A995" s="7">
        <v>1130490</v>
      </c>
      <c r="B995" s="7" t="s">
        <v>15817</v>
      </c>
      <c r="C995" s="8">
        <v>42766</v>
      </c>
      <c r="D995" s="7" t="s">
        <v>207</v>
      </c>
      <c r="E995" s="7" t="s">
        <v>15830</v>
      </c>
      <c r="F995" s="7" t="s">
        <v>15819</v>
      </c>
      <c r="G995" s="7" t="s">
        <v>15842</v>
      </c>
      <c r="H995" s="7" t="s">
        <v>15840</v>
      </c>
    </row>
    <row r="996" spans="1:8" x14ac:dyDescent="0.2">
      <c r="A996" s="7">
        <v>1130497</v>
      </c>
      <c r="B996" s="7" t="s">
        <v>15817</v>
      </c>
      <c r="C996" s="8">
        <v>42766</v>
      </c>
      <c r="D996" s="7" t="s">
        <v>207</v>
      </c>
      <c r="E996" s="7" t="s">
        <v>15830</v>
      </c>
      <c r="F996" s="7" t="s">
        <v>15819</v>
      </c>
      <c r="G996" s="7" t="s">
        <v>15820</v>
      </c>
      <c r="H996" s="7" t="s">
        <v>15840</v>
      </c>
    </row>
    <row r="997" spans="1:8" x14ac:dyDescent="0.2">
      <c r="A997" s="7">
        <v>1130498</v>
      </c>
      <c r="B997" s="7" t="s">
        <v>15817</v>
      </c>
      <c r="C997" s="8">
        <v>42766</v>
      </c>
      <c r="D997" s="7" t="s">
        <v>207</v>
      </c>
      <c r="E997" s="7" t="s">
        <v>15830</v>
      </c>
      <c r="F997" s="7" t="s">
        <v>15819</v>
      </c>
      <c r="G997" s="7" t="s">
        <v>15842</v>
      </c>
      <c r="H997" s="7" t="s">
        <v>15840</v>
      </c>
    </row>
    <row r="998" spans="1:8" x14ac:dyDescent="0.2">
      <c r="A998" s="7">
        <v>1130499</v>
      </c>
      <c r="B998" s="7" t="s">
        <v>15817</v>
      </c>
      <c r="C998" s="8">
        <v>42766</v>
      </c>
      <c r="D998" s="7" t="s">
        <v>207</v>
      </c>
      <c r="E998" s="7" t="s">
        <v>15830</v>
      </c>
      <c r="F998" s="7" t="s">
        <v>15819</v>
      </c>
      <c r="G998" s="7" t="s">
        <v>15842</v>
      </c>
      <c r="H998" s="7" t="s">
        <v>15840</v>
      </c>
    </row>
    <row r="999" spans="1:8" x14ac:dyDescent="0.2">
      <c r="A999" s="7">
        <v>1130505</v>
      </c>
      <c r="B999" s="7" t="s">
        <v>15817</v>
      </c>
      <c r="C999" s="8">
        <v>42767</v>
      </c>
      <c r="D999" s="7" t="s">
        <v>207</v>
      </c>
      <c r="E999" s="7" t="s">
        <v>15830</v>
      </c>
      <c r="F999" s="7" t="s">
        <v>15819</v>
      </c>
      <c r="G999" s="7" t="s">
        <v>15842</v>
      </c>
      <c r="H999" s="7" t="s">
        <v>15840</v>
      </c>
    </row>
    <row r="1000" spans="1:8" x14ac:dyDescent="0.2">
      <c r="A1000" s="7">
        <v>1130526</v>
      </c>
      <c r="B1000" s="7" t="s">
        <v>15817</v>
      </c>
      <c r="C1000" s="8">
        <v>42768</v>
      </c>
      <c r="D1000" s="7" t="s">
        <v>207</v>
      </c>
      <c r="E1000" s="7" t="s">
        <v>15830</v>
      </c>
      <c r="F1000" s="7" t="s">
        <v>15819</v>
      </c>
      <c r="G1000" s="7" t="s">
        <v>15842</v>
      </c>
      <c r="H1000" s="7" t="s">
        <v>15840</v>
      </c>
    </row>
    <row r="1001" spans="1:8" x14ac:dyDescent="0.2">
      <c r="A1001" s="7">
        <v>1130527</v>
      </c>
      <c r="B1001" s="7" t="s">
        <v>15817</v>
      </c>
      <c r="C1001" s="8">
        <v>42768</v>
      </c>
      <c r="D1001" s="7" t="s">
        <v>207</v>
      </c>
      <c r="E1001" s="7" t="s">
        <v>15830</v>
      </c>
      <c r="F1001" s="7" t="s">
        <v>15819</v>
      </c>
      <c r="G1001" s="7" t="s">
        <v>15842</v>
      </c>
      <c r="H1001" s="7" t="s">
        <v>15840</v>
      </c>
    </row>
    <row r="1002" spans="1:8" x14ac:dyDescent="0.2">
      <c r="A1002" s="7">
        <v>1130545</v>
      </c>
      <c r="B1002" s="7" t="s">
        <v>15817</v>
      </c>
      <c r="C1002" s="8">
        <v>42772</v>
      </c>
      <c r="D1002" s="7" t="s">
        <v>207</v>
      </c>
      <c r="E1002" s="7" t="s">
        <v>15830</v>
      </c>
      <c r="F1002" s="7" t="s">
        <v>15819</v>
      </c>
      <c r="G1002" s="7" t="s">
        <v>15842</v>
      </c>
      <c r="H1002" s="7" t="s">
        <v>15840</v>
      </c>
    </row>
    <row r="1003" spans="1:8" x14ac:dyDescent="0.2">
      <c r="A1003" s="7">
        <v>1130556</v>
      </c>
      <c r="B1003" s="7" t="s">
        <v>15817</v>
      </c>
      <c r="C1003" s="8">
        <v>42774</v>
      </c>
      <c r="D1003" s="7" t="s">
        <v>207</v>
      </c>
      <c r="E1003" s="7" t="s">
        <v>15830</v>
      </c>
      <c r="F1003" s="7" t="s">
        <v>3</v>
      </c>
      <c r="G1003" s="7" t="s">
        <v>15842</v>
      </c>
      <c r="H1003" s="7" t="s">
        <v>15840</v>
      </c>
    </row>
    <row r="1004" spans="1:8" x14ac:dyDescent="0.2">
      <c r="A1004" s="7">
        <v>1130557</v>
      </c>
      <c r="B1004" s="7" t="s">
        <v>15817</v>
      </c>
      <c r="C1004" s="8">
        <v>42774</v>
      </c>
      <c r="D1004" s="7" t="s">
        <v>207</v>
      </c>
      <c r="E1004" s="7" t="s">
        <v>15830</v>
      </c>
      <c r="F1004" s="7" t="s">
        <v>15819</v>
      </c>
      <c r="G1004" s="7" t="s">
        <v>15842</v>
      </c>
      <c r="H1004" s="7" t="s">
        <v>15840</v>
      </c>
    </row>
    <row r="1005" spans="1:8" x14ac:dyDescent="0.2">
      <c r="A1005" s="7">
        <v>1130558</v>
      </c>
      <c r="B1005" s="7" t="s">
        <v>15817</v>
      </c>
      <c r="C1005" s="8">
        <v>42774</v>
      </c>
      <c r="D1005" s="7" t="s">
        <v>207</v>
      </c>
      <c r="E1005" s="7" t="s">
        <v>15830</v>
      </c>
      <c r="F1005" s="7" t="s">
        <v>15819</v>
      </c>
      <c r="G1005" s="7" t="s">
        <v>15820</v>
      </c>
      <c r="H1005" s="7" t="s">
        <v>15840</v>
      </c>
    </row>
    <row r="1006" spans="1:8" x14ac:dyDescent="0.2">
      <c r="A1006" s="7">
        <v>1130561</v>
      </c>
      <c r="B1006" s="7" t="s">
        <v>15817</v>
      </c>
      <c r="C1006" s="8">
        <v>42775</v>
      </c>
      <c r="D1006" s="7" t="s">
        <v>207</v>
      </c>
      <c r="E1006" s="7" t="s">
        <v>15830</v>
      </c>
      <c r="F1006" s="7" t="s">
        <v>15819</v>
      </c>
      <c r="G1006" s="7" t="s">
        <v>15842</v>
      </c>
      <c r="H1006" s="7" t="s">
        <v>15840</v>
      </c>
    </row>
    <row r="1007" spans="1:8" x14ac:dyDescent="0.2">
      <c r="A1007" s="7">
        <v>1130562</v>
      </c>
      <c r="B1007" s="7" t="s">
        <v>15817</v>
      </c>
      <c r="C1007" s="8">
        <v>42775</v>
      </c>
      <c r="D1007" s="7" t="s">
        <v>207</v>
      </c>
      <c r="E1007" s="7" t="s">
        <v>15830</v>
      </c>
      <c r="F1007" s="7" t="s">
        <v>15819</v>
      </c>
      <c r="G1007" s="7" t="s">
        <v>15842</v>
      </c>
      <c r="H1007" s="7" t="s">
        <v>15840</v>
      </c>
    </row>
    <row r="1008" spans="1:8" x14ac:dyDescent="0.2">
      <c r="A1008" s="7">
        <v>1130563</v>
      </c>
      <c r="B1008" s="7" t="s">
        <v>15817</v>
      </c>
      <c r="C1008" s="8">
        <v>42775</v>
      </c>
      <c r="D1008" s="7" t="s">
        <v>207</v>
      </c>
      <c r="E1008" s="7" t="s">
        <v>15830</v>
      </c>
      <c r="F1008" s="7" t="s">
        <v>15819</v>
      </c>
      <c r="G1008" s="7" t="s">
        <v>15842</v>
      </c>
      <c r="H1008" s="7" t="s">
        <v>15840</v>
      </c>
    </row>
    <row r="1009" spans="1:8" x14ac:dyDescent="0.2">
      <c r="A1009" s="7">
        <v>1130564</v>
      </c>
      <c r="B1009" s="7" t="s">
        <v>15817</v>
      </c>
      <c r="C1009" s="8">
        <v>42775</v>
      </c>
      <c r="D1009" s="7" t="s">
        <v>207</v>
      </c>
      <c r="E1009" s="7" t="s">
        <v>15830</v>
      </c>
      <c r="F1009" s="7" t="s">
        <v>15819</v>
      </c>
      <c r="G1009" s="7" t="s">
        <v>15842</v>
      </c>
      <c r="H1009" s="7" t="s">
        <v>15840</v>
      </c>
    </row>
    <row r="1010" spans="1:8" x14ac:dyDescent="0.2">
      <c r="A1010" s="7">
        <v>1130565</v>
      </c>
      <c r="B1010" s="7" t="s">
        <v>15817</v>
      </c>
      <c r="C1010" s="8">
        <v>42775</v>
      </c>
      <c r="D1010" s="7" t="s">
        <v>207</v>
      </c>
      <c r="E1010" s="7" t="s">
        <v>15830</v>
      </c>
      <c r="F1010" s="7" t="s">
        <v>15819</v>
      </c>
      <c r="G1010" s="7" t="s">
        <v>15842</v>
      </c>
      <c r="H1010" s="7" t="s">
        <v>15840</v>
      </c>
    </row>
    <row r="1011" spans="1:8" x14ac:dyDescent="0.2">
      <c r="A1011" s="7">
        <v>1130566</v>
      </c>
      <c r="B1011" s="7" t="s">
        <v>15817</v>
      </c>
      <c r="C1011" s="8">
        <v>42775</v>
      </c>
      <c r="D1011" s="7" t="s">
        <v>207</v>
      </c>
      <c r="E1011" s="7" t="s">
        <v>15830</v>
      </c>
      <c r="F1011" s="7" t="s">
        <v>15819</v>
      </c>
      <c r="G1011" s="7" t="s">
        <v>15842</v>
      </c>
      <c r="H1011" s="7" t="s">
        <v>15840</v>
      </c>
    </row>
    <row r="1012" spans="1:8" x14ac:dyDescent="0.2">
      <c r="A1012" s="7">
        <v>1130580</v>
      </c>
      <c r="B1012" s="7" t="s">
        <v>15817</v>
      </c>
      <c r="C1012" s="8">
        <v>42776</v>
      </c>
      <c r="D1012" s="7" t="s">
        <v>207</v>
      </c>
      <c r="E1012" s="7" t="s">
        <v>15830</v>
      </c>
      <c r="F1012" s="7" t="s">
        <v>15819</v>
      </c>
      <c r="G1012" s="7" t="s">
        <v>15842</v>
      </c>
      <c r="H1012" s="7" t="s">
        <v>15840</v>
      </c>
    </row>
    <row r="1013" spans="1:8" x14ac:dyDescent="0.2">
      <c r="A1013" s="7">
        <v>1130581</v>
      </c>
      <c r="B1013" s="7" t="s">
        <v>15817</v>
      </c>
      <c r="C1013" s="8">
        <v>42776</v>
      </c>
      <c r="D1013" s="7" t="s">
        <v>207</v>
      </c>
      <c r="E1013" s="7" t="s">
        <v>15830</v>
      </c>
      <c r="F1013" s="7" t="s">
        <v>15819</v>
      </c>
      <c r="G1013" s="7" t="s">
        <v>15842</v>
      </c>
      <c r="H1013" s="7" t="s">
        <v>15840</v>
      </c>
    </row>
    <row r="1014" spans="1:8" x14ac:dyDescent="0.2">
      <c r="A1014" s="7">
        <v>1130582</v>
      </c>
      <c r="B1014" s="7" t="s">
        <v>15817</v>
      </c>
      <c r="C1014" s="8">
        <v>42776</v>
      </c>
      <c r="D1014" s="7" t="s">
        <v>207</v>
      </c>
      <c r="E1014" s="7" t="s">
        <v>15830</v>
      </c>
      <c r="F1014" s="7" t="s">
        <v>15819</v>
      </c>
      <c r="G1014" s="7" t="s">
        <v>15842</v>
      </c>
      <c r="H1014" s="7" t="s">
        <v>15840</v>
      </c>
    </row>
    <row r="1015" spans="1:8" x14ac:dyDescent="0.2">
      <c r="A1015" s="7">
        <v>1130590</v>
      </c>
      <c r="B1015" s="7" t="s">
        <v>15817</v>
      </c>
      <c r="C1015" s="8">
        <v>42779</v>
      </c>
      <c r="D1015" s="7" t="s">
        <v>207</v>
      </c>
      <c r="E1015" s="7" t="s">
        <v>15830</v>
      </c>
      <c r="F1015" s="7" t="s">
        <v>15819</v>
      </c>
      <c r="G1015" s="7" t="s">
        <v>15842</v>
      </c>
      <c r="H1015" s="7" t="s">
        <v>15840</v>
      </c>
    </row>
    <row r="1016" spans="1:8" x14ac:dyDescent="0.2">
      <c r="A1016" s="7">
        <v>1130593</v>
      </c>
      <c r="B1016" s="7" t="s">
        <v>15817</v>
      </c>
      <c r="C1016" s="8">
        <v>42780</v>
      </c>
      <c r="D1016" s="7" t="s">
        <v>207</v>
      </c>
      <c r="E1016" s="7" t="s">
        <v>15830</v>
      </c>
      <c r="F1016" s="7" t="s">
        <v>15819</v>
      </c>
      <c r="G1016" s="7" t="s">
        <v>15820</v>
      </c>
      <c r="H1016" s="7" t="s">
        <v>15840</v>
      </c>
    </row>
    <row r="1017" spans="1:8" x14ac:dyDescent="0.2">
      <c r="A1017" s="7">
        <v>1130601</v>
      </c>
      <c r="B1017" s="7" t="s">
        <v>15817</v>
      </c>
      <c r="C1017" s="8">
        <v>42780</v>
      </c>
      <c r="D1017" s="7" t="s">
        <v>207</v>
      </c>
      <c r="E1017" s="7" t="s">
        <v>15830</v>
      </c>
      <c r="F1017" s="7" t="s">
        <v>15819</v>
      </c>
      <c r="G1017" s="7" t="s">
        <v>15842</v>
      </c>
      <c r="H1017" s="7" t="s">
        <v>15840</v>
      </c>
    </row>
    <row r="1018" spans="1:8" x14ac:dyDescent="0.2">
      <c r="A1018" s="7">
        <v>1130621</v>
      </c>
      <c r="B1018" s="7" t="s">
        <v>15817</v>
      </c>
      <c r="C1018" s="8">
        <v>42782</v>
      </c>
      <c r="D1018" s="7" t="s">
        <v>207</v>
      </c>
      <c r="E1018" s="7" t="s">
        <v>15830</v>
      </c>
      <c r="F1018" s="7" t="s">
        <v>15819</v>
      </c>
      <c r="G1018" s="7" t="s">
        <v>15820</v>
      </c>
      <c r="H1018" s="7" t="s">
        <v>15840</v>
      </c>
    </row>
    <row r="1019" spans="1:8" x14ac:dyDescent="0.2">
      <c r="A1019" s="7">
        <v>1130654</v>
      </c>
      <c r="B1019" s="7" t="s">
        <v>15817</v>
      </c>
      <c r="C1019" s="8">
        <v>42787</v>
      </c>
      <c r="D1019" s="7" t="s">
        <v>207</v>
      </c>
      <c r="E1019" s="7" t="s">
        <v>15830</v>
      </c>
      <c r="F1019" s="7" t="s">
        <v>15819</v>
      </c>
      <c r="G1019" s="7" t="s">
        <v>15842</v>
      </c>
      <c r="H1019" s="7" t="s">
        <v>15840</v>
      </c>
    </row>
    <row r="1020" spans="1:8" x14ac:dyDescent="0.2">
      <c r="A1020" s="7">
        <v>1130657</v>
      </c>
      <c r="B1020" s="7" t="s">
        <v>15817</v>
      </c>
      <c r="C1020" s="8">
        <v>42787</v>
      </c>
      <c r="D1020" s="7" t="s">
        <v>207</v>
      </c>
      <c r="E1020" s="7" t="s">
        <v>15830</v>
      </c>
      <c r="F1020" s="7" t="s">
        <v>15819</v>
      </c>
      <c r="G1020" s="7" t="s">
        <v>15820</v>
      </c>
      <c r="H1020" s="7" t="s">
        <v>15840</v>
      </c>
    </row>
    <row r="1021" spans="1:8" x14ac:dyDescent="0.2">
      <c r="A1021" s="7">
        <v>1130662</v>
      </c>
      <c r="B1021" s="7" t="s">
        <v>15817</v>
      </c>
      <c r="C1021" s="8">
        <v>42788</v>
      </c>
      <c r="D1021" s="7" t="s">
        <v>207</v>
      </c>
      <c r="E1021" s="7" t="s">
        <v>15830</v>
      </c>
      <c r="F1021" s="7" t="s">
        <v>15819</v>
      </c>
      <c r="G1021" s="7" t="s">
        <v>15820</v>
      </c>
      <c r="H1021" s="7" t="s">
        <v>15840</v>
      </c>
    </row>
    <row r="1022" spans="1:8" x14ac:dyDescent="0.2">
      <c r="A1022" s="7">
        <v>1130663</v>
      </c>
      <c r="B1022" s="7" t="s">
        <v>15817</v>
      </c>
      <c r="C1022" s="8">
        <v>42788</v>
      </c>
      <c r="D1022" s="7" t="s">
        <v>207</v>
      </c>
      <c r="E1022" s="7" t="s">
        <v>15830</v>
      </c>
      <c r="F1022" s="7" t="s">
        <v>15819</v>
      </c>
      <c r="G1022" s="7" t="s">
        <v>15842</v>
      </c>
      <c r="H1022" s="7" t="s">
        <v>15840</v>
      </c>
    </row>
    <row r="1023" spans="1:8" x14ac:dyDescent="0.2">
      <c r="A1023" s="7">
        <v>1130664</v>
      </c>
      <c r="B1023" s="7" t="s">
        <v>15817</v>
      </c>
      <c r="C1023" s="8">
        <v>42788</v>
      </c>
      <c r="D1023" s="7" t="s">
        <v>207</v>
      </c>
      <c r="E1023" s="7" t="s">
        <v>15830</v>
      </c>
      <c r="F1023" s="7" t="s">
        <v>15819</v>
      </c>
      <c r="G1023" s="7" t="s">
        <v>15842</v>
      </c>
      <c r="H1023" s="7" t="s">
        <v>15840</v>
      </c>
    </row>
    <row r="1024" spans="1:8" x14ac:dyDescent="0.2">
      <c r="A1024" s="7">
        <v>1130665</v>
      </c>
      <c r="B1024" s="7" t="s">
        <v>15817</v>
      </c>
      <c r="C1024" s="8">
        <v>42788</v>
      </c>
      <c r="D1024" s="7" t="s">
        <v>207</v>
      </c>
      <c r="E1024" s="7" t="s">
        <v>15830</v>
      </c>
      <c r="F1024" s="7" t="s">
        <v>15819</v>
      </c>
      <c r="G1024" s="7" t="s">
        <v>15842</v>
      </c>
      <c r="H1024" s="7" t="s">
        <v>15840</v>
      </c>
    </row>
    <row r="1025" spans="1:8" x14ac:dyDescent="0.2">
      <c r="A1025" s="7">
        <v>1130666</v>
      </c>
      <c r="B1025" s="7" t="s">
        <v>15817</v>
      </c>
      <c r="C1025" s="8">
        <v>42788</v>
      </c>
      <c r="D1025" s="7" t="s">
        <v>207</v>
      </c>
      <c r="E1025" s="7" t="s">
        <v>15830</v>
      </c>
      <c r="F1025" s="7" t="s">
        <v>15819</v>
      </c>
      <c r="G1025" s="7" t="s">
        <v>15842</v>
      </c>
      <c r="H1025" s="7" t="s">
        <v>15840</v>
      </c>
    </row>
    <row r="1026" spans="1:8" x14ac:dyDescent="0.2">
      <c r="A1026" s="7">
        <v>1130673</v>
      </c>
      <c r="B1026" s="7" t="s">
        <v>15817</v>
      </c>
      <c r="C1026" s="8">
        <v>42789</v>
      </c>
      <c r="D1026" s="7" t="s">
        <v>207</v>
      </c>
      <c r="E1026" s="7" t="s">
        <v>15830</v>
      </c>
      <c r="F1026" s="7" t="s">
        <v>15819</v>
      </c>
      <c r="G1026" s="7" t="s">
        <v>15842</v>
      </c>
      <c r="H1026" s="7" t="s">
        <v>15851</v>
      </c>
    </row>
    <row r="1027" spans="1:8" x14ac:dyDescent="0.2">
      <c r="A1027" s="7">
        <v>1130674</v>
      </c>
      <c r="B1027" s="7" t="s">
        <v>15817</v>
      </c>
      <c r="C1027" s="8">
        <v>42789</v>
      </c>
      <c r="D1027" s="7" t="s">
        <v>207</v>
      </c>
      <c r="E1027" s="7" t="s">
        <v>15830</v>
      </c>
      <c r="F1027" s="7" t="s">
        <v>15819</v>
      </c>
      <c r="G1027" s="7" t="s">
        <v>15820</v>
      </c>
      <c r="H1027" s="7" t="s">
        <v>15840</v>
      </c>
    </row>
    <row r="1028" spans="1:8" x14ac:dyDescent="0.2">
      <c r="A1028" s="7">
        <v>1130675</v>
      </c>
      <c r="B1028" s="7" t="s">
        <v>15817</v>
      </c>
      <c r="C1028" s="8">
        <v>42789</v>
      </c>
      <c r="D1028" s="7" t="s">
        <v>207</v>
      </c>
      <c r="E1028" s="7" t="s">
        <v>15830</v>
      </c>
      <c r="F1028" s="7" t="s">
        <v>15819</v>
      </c>
      <c r="G1028" s="7" t="s">
        <v>15820</v>
      </c>
      <c r="H1028" s="7" t="s">
        <v>15851</v>
      </c>
    </row>
    <row r="1029" spans="1:8" x14ac:dyDescent="0.2">
      <c r="A1029" s="7">
        <v>1130678</v>
      </c>
      <c r="B1029" s="7" t="s">
        <v>15817</v>
      </c>
      <c r="C1029" s="8">
        <v>42789</v>
      </c>
      <c r="D1029" s="7" t="s">
        <v>207</v>
      </c>
      <c r="E1029" s="7" t="s">
        <v>15830</v>
      </c>
      <c r="F1029" s="7" t="s">
        <v>15819</v>
      </c>
      <c r="G1029" s="7" t="s">
        <v>15842</v>
      </c>
      <c r="H1029" s="7" t="s">
        <v>15840</v>
      </c>
    </row>
    <row r="1030" spans="1:8" x14ac:dyDescent="0.2">
      <c r="A1030" s="7">
        <v>1130679</v>
      </c>
      <c r="B1030" s="7" t="s">
        <v>15817</v>
      </c>
      <c r="C1030" s="8">
        <v>42789</v>
      </c>
      <c r="D1030" s="7" t="s">
        <v>207</v>
      </c>
      <c r="E1030" s="7" t="s">
        <v>15830</v>
      </c>
      <c r="F1030" s="7" t="s">
        <v>15819</v>
      </c>
      <c r="G1030" s="7" t="s">
        <v>15842</v>
      </c>
      <c r="H1030" s="7" t="s">
        <v>15840</v>
      </c>
    </row>
    <row r="1031" spans="1:8" x14ac:dyDescent="0.2">
      <c r="A1031" s="7">
        <v>1130721</v>
      </c>
      <c r="B1031" s="7" t="s">
        <v>15817</v>
      </c>
      <c r="C1031" s="8">
        <v>42794</v>
      </c>
      <c r="D1031" s="7" t="s">
        <v>207</v>
      </c>
      <c r="E1031" s="7" t="s">
        <v>15830</v>
      </c>
      <c r="F1031" s="7" t="s">
        <v>15819</v>
      </c>
      <c r="G1031" s="7" t="s">
        <v>15842</v>
      </c>
      <c r="H1031" s="7" t="s">
        <v>15840</v>
      </c>
    </row>
    <row r="1032" spans="1:8" x14ac:dyDescent="0.2">
      <c r="A1032" s="7">
        <v>1130722</v>
      </c>
      <c r="B1032" s="7" t="s">
        <v>15817</v>
      </c>
      <c r="C1032" s="8">
        <v>42794</v>
      </c>
      <c r="D1032" s="7" t="s">
        <v>207</v>
      </c>
      <c r="E1032" s="7" t="s">
        <v>15830</v>
      </c>
      <c r="F1032" s="7" t="s">
        <v>15819</v>
      </c>
      <c r="G1032" s="7" t="s">
        <v>15842</v>
      </c>
      <c r="H1032" s="7" t="s">
        <v>15840</v>
      </c>
    </row>
    <row r="1033" spans="1:8" x14ac:dyDescent="0.2">
      <c r="A1033" s="7">
        <v>1130723</v>
      </c>
      <c r="B1033" s="7" t="s">
        <v>15817</v>
      </c>
      <c r="C1033" s="8">
        <v>42794</v>
      </c>
      <c r="D1033" s="7" t="s">
        <v>207</v>
      </c>
      <c r="E1033" s="7" t="s">
        <v>15830</v>
      </c>
      <c r="F1033" s="7" t="s">
        <v>15819</v>
      </c>
      <c r="G1033" s="7" t="s">
        <v>15842</v>
      </c>
      <c r="H1033" s="7" t="s">
        <v>15840</v>
      </c>
    </row>
    <row r="1034" spans="1:8" x14ac:dyDescent="0.2">
      <c r="A1034" s="7">
        <v>1130724</v>
      </c>
      <c r="B1034" s="7" t="s">
        <v>15817</v>
      </c>
      <c r="C1034" s="8">
        <v>42794</v>
      </c>
      <c r="D1034" s="7" t="s">
        <v>207</v>
      </c>
      <c r="E1034" s="7" t="s">
        <v>15830</v>
      </c>
      <c r="F1034" s="7" t="s">
        <v>15819</v>
      </c>
      <c r="G1034" s="7" t="s">
        <v>15842</v>
      </c>
      <c r="H1034" s="7" t="s">
        <v>15840</v>
      </c>
    </row>
    <row r="1035" spans="1:8" x14ac:dyDescent="0.2">
      <c r="A1035" s="7">
        <v>1130725</v>
      </c>
      <c r="B1035" s="7" t="s">
        <v>15817</v>
      </c>
      <c r="C1035" s="8">
        <v>42794</v>
      </c>
      <c r="D1035" s="7" t="s">
        <v>207</v>
      </c>
      <c r="E1035" s="7" t="s">
        <v>15830</v>
      </c>
      <c r="F1035" s="7" t="s">
        <v>15819</v>
      </c>
      <c r="G1035" s="7" t="s">
        <v>15842</v>
      </c>
      <c r="H1035" s="7" t="s">
        <v>15840</v>
      </c>
    </row>
    <row r="1036" spans="1:8" x14ac:dyDescent="0.2">
      <c r="A1036" s="7">
        <v>1130726</v>
      </c>
      <c r="B1036" s="7" t="s">
        <v>15817</v>
      </c>
      <c r="C1036" s="8">
        <v>42794</v>
      </c>
      <c r="D1036" s="7" t="s">
        <v>207</v>
      </c>
      <c r="E1036" s="7" t="s">
        <v>15830</v>
      </c>
      <c r="F1036" s="7" t="s">
        <v>15819</v>
      </c>
      <c r="G1036" s="7" t="s">
        <v>15842</v>
      </c>
      <c r="H1036" s="7" t="s">
        <v>15840</v>
      </c>
    </row>
    <row r="1037" spans="1:8" x14ac:dyDescent="0.2">
      <c r="A1037" s="7">
        <v>1130727</v>
      </c>
      <c r="B1037" s="7" t="s">
        <v>15817</v>
      </c>
      <c r="C1037" s="8">
        <v>42794</v>
      </c>
      <c r="D1037" s="7" t="s">
        <v>207</v>
      </c>
      <c r="E1037" s="7" t="s">
        <v>15830</v>
      </c>
      <c r="F1037" s="7" t="s">
        <v>15819</v>
      </c>
      <c r="G1037" s="7" t="s">
        <v>15842</v>
      </c>
      <c r="H1037" s="7" t="s">
        <v>15840</v>
      </c>
    </row>
    <row r="1038" spans="1:8" x14ac:dyDescent="0.2">
      <c r="A1038" s="7">
        <v>1130728</v>
      </c>
      <c r="B1038" s="7" t="s">
        <v>15817</v>
      </c>
      <c r="C1038" s="8">
        <v>42794</v>
      </c>
      <c r="D1038" s="7" t="s">
        <v>207</v>
      </c>
      <c r="E1038" s="7" t="s">
        <v>15830</v>
      </c>
      <c r="F1038" s="7" t="s">
        <v>15819</v>
      </c>
      <c r="G1038" s="7" t="s">
        <v>15820</v>
      </c>
      <c r="H1038" s="7" t="s">
        <v>15851</v>
      </c>
    </row>
    <row r="1039" spans="1:8" x14ac:dyDescent="0.2">
      <c r="A1039" s="7">
        <v>1130730</v>
      </c>
      <c r="B1039" s="7" t="s">
        <v>15817</v>
      </c>
      <c r="C1039" s="8">
        <v>42794</v>
      </c>
      <c r="D1039" s="7" t="s">
        <v>207</v>
      </c>
      <c r="E1039" s="7" t="s">
        <v>15830</v>
      </c>
      <c r="F1039" s="7" t="s">
        <v>15819</v>
      </c>
      <c r="G1039" s="7" t="s">
        <v>15820</v>
      </c>
      <c r="H1039" s="7" t="s">
        <v>15851</v>
      </c>
    </row>
    <row r="1040" spans="1:8" x14ac:dyDescent="0.2">
      <c r="A1040" s="7">
        <v>1130731</v>
      </c>
      <c r="B1040" s="7" t="s">
        <v>15817</v>
      </c>
      <c r="C1040" s="8">
        <v>42794</v>
      </c>
      <c r="D1040" s="7" t="s">
        <v>207</v>
      </c>
      <c r="E1040" s="7" t="s">
        <v>15830</v>
      </c>
      <c r="F1040" s="7" t="s">
        <v>15819</v>
      </c>
      <c r="G1040" s="7" t="s">
        <v>15842</v>
      </c>
      <c r="H1040" s="7" t="s">
        <v>15851</v>
      </c>
    </row>
    <row r="1041" spans="1:8" x14ac:dyDescent="0.2">
      <c r="A1041" s="7">
        <v>1130732</v>
      </c>
      <c r="B1041" s="7" t="s">
        <v>15817</v>
      </c>
      <c r="C1041" s="8">
        <v>42794</v>
      </c>
      <c r="D1041" s="7" t="s">
        <v>207</v>
      </c>
      <c r="E1041" s="7" t="s">
        <v>15830</v>
      </c>
      <c r="F1041" s="7" t="s">
        <v>15819</v>
      </c>
      <c r="G1041" s="7" t="s">
        <v>15842</v>
      </c>
      <c r="H1041" s="7" t="s">
        <v>15851</v>
      </c>
    </row>
    <row r="1042" spans="1:8" x14ac:dyDescent="0.2">
      <c r="A1042" s="7">
        <v>1130744</v>
      </c>
      <c r="B1042" s="7" t="s">
        <v>15817</v>
      </c>
      <c r="C1042" s="8">
        <v>42795</v>
      </c>
      <c r="D1042" s="7" t="s">
        <v>207</v>
      </c>
      <c r="E1042" s="7" t="s">
        <v>15830</v>
      </c>
      <c r="F1042" s="7" t="s">
        <v>15819</v>
      </c>
      <c r="G1042" s="7" t="s">
        <v>15842</v>
      </c>
      <c r="H1042" s="7" t="s">
        <v>15840</v>
      </c>
    </row>
    <row r="1043" spans="1:8" x14ac:dyDescent="0.2">
      <c r="A1043" s="7">
        <v>1130759</v>
      </c>
      <c r="B1043" s="7" t="s">
        <v>15817</v>
      </c>
      <c r="C1043" s="8">
        <v>42796</v>
      </c>
      <c r="D1043" s="7" t="s">
        <v>207</v>
      </c>
      <c r="E1043" s="7" t="s">
        <v>15830</v>
      </c>
      <c r="F1043" s="7" t="s">
        <v>15819</v>
      </c>
      <c r="G1043" s="7" t="s">
        <v>15842</v>
      </c>
      <c r="H1043" s="7" t="s">
        <v>15840</v>
      </c>
    </row>
    <row r="1044" spans="1:8" x14ac:dyDescent="0.2">
      <c r="A1044" s="7">
        <v>1130769</v>
      </c>
      <c r="B1044" s="7" t="s">
        <v>15817</v>
      </c>
      <c r="C1044" s="8">
        <v>42797</v>
      </c>
      <c r="D1044" s="7" t="s">
        <v>207</v>
      </c>
      <c r="E1044" s="7" t="s">
        <v>15830</v>
      </c>
      <c r="F1044" s="7" t="s">
        <v>15819</v>
      </c>
      <c r="G1044" s="7" t="s">
        <v>15842</v>
      </c>
      <c r="H1044" s="7" t="s">
        <v>15840</v>
      </c>
    </row>
    <row r="1045" spans="1:8" x14ac:dyDescent="0.2">
      <c r="A1045" s="7">
        <v>1130771</v>
      </c>
      <c r="B1045" s="7" t="s">
        <v>15817</v>
      </c>
      <c r="C1045" s="8">
        <v>42800</v>
      </c>
      <c r="D1045" s="7" t="s">
        <v>207</v>
      </c>
      <c r="E1045" s="7" t="s">
        <v>15830</v>
      </c>
      <c r="F1045" s="7" t="s">
        <v>15819</v>
      </c>
      <c r="G1045" s="7" t="s">
        <v>15842</v>
      </c>
      <c r="H1045" s="7" t="s">
        <v>15840</v>
      </c>
    </row>
    <row r="1046" spans="1:8" x14ac:dyDescent="0.2">
      <c r="A1046" s="7">
        <v>1130772</v>
      </c>
      <c r="B1046" s="7" t="s">
        <v>15817</v>
      </c>
      <c r="C1046" s="8">
        <v>42800</v>
      </c>
      <c r="D1046" s="7" t="s">
        <v>207</v>
      </c>
      <c r="E1046" s="7" t="s">
        <v>15830</v>
      </c>
      <c r="F1046" s="7" t="s">
        <v>15819</v>
      </c>
      <c r="G1046" s="7" t="s">
        <v>15842</v>
      </c>
      <c r="H1046" s="7" t="s">
        <v>15840</v>
      </c>
    </row>
    <row r="1047" spans="1:8" x14ac:dyDescent="0.2">
      <c r="A1047" s="7">
        <v>1130773</v>
      </c>
      <c r="B1047" s="7" t="s">
        <v>15817</v>
      </c>
      <c r="C1047" s="8">
        <v>42800</v>
      </c>
      <c r="D1047" s="7" t="s">
        <v>207</v>
      </c>
      <c r="E1047" s="7" t="s">
        <v>15830</v>
      </c>
      <c r="F1047" s="7" t="s">
        <v>15819</v>
      </c>
      <c r="G1047" s="7" t="s">
        <v>15842</v>
      </c>
      <c r="H1047" s="7" t="s">
        <v>15840</v>
      </c>
    </row>
    <row r="1048" spans="1:8" x14ac:dyDescent="0.2">
      <c r="A1048" s="7">
        <v>1130774</v>
      </c>
      <c r="B1048" s="7" t="s">
        <v>15817</v>
      </c>
      <c r="C1048" s="8">
        <v>42800</v>
      </c>
      <c r="D1048" s="7" t="s">
        <v>207</v>
      </c>
      <c r="E1048" s="7" t="s">
        <v>15830</v>
      </c>
      <c r="F1048" s="7" t="s">
        <v>15819</v>
      </c>
      <c r="G1048" s="7" t="s">
        <v>15842</v>
      </c>
      <c r="H1048" s="7" t="s">
        <v>15840</v>
      </c>
    </row>
    <row r="1049" spans="1:8" x14ac:dyDescent="0.2">
      <c r="A1049" s="7">
        <v>1130789</v>
      </c>
      <c r="B1049" s="7" t="s">
        <v>15817</v>
      </c>
      <c r="C1049" s="8">
        <v>42802</v>
      </c>
      <c r="D1049" s="7" t="s">
        <v>207</v>
      </c>
      <c r="E1049" s="7" t="s">
        <v>15830</v>
      </c>
      <c r="F1049" s="7" t="s">
        <v>15819</v>
      </c>
      <c r="G1049" s="7" t="s">
        <v>15842</v>
      </c>
      <c r="H1049" s="7" t="s">
        <v>15840</v>
      </c>
    </row>
    <row r="1050" spans="1:8" x14ac:dyDescent="0.2">
      <c r="A1050" s="7">
        <v>1130811</v>
      </c>
      <c r="B1050" s="7" t="s">
        <v>15817</v>
      </c>
      <c r="C1050" s="8">
        <v>42807</v>
      </c>
      <c r="D1050" s="7" t="s">
        <v>207</v>
      </c>
      <c r="E1050" s="7" t="s">
        <v>15830</v>
      </c>
      <c r="F1050" s="7" t="s">
        <v>15819</v>
      </c>
      <c r="G1050" s="7" t="s">
        <v>15842</v>
      </c>
      <c r="H1050" s="7" t="s">
        <v>15840</v>
      </c>
    </row>
    <row r="1051" spans="1:8" x14ac:dyDescent="0.2">
      <c r="A1051" s="7">
        <v>1130812</v>
      </c>
      <c r="B1051" s="7" t="s">
        <v>15817</v>
      </c>
      <c r="C1051" s="8">
        <v>42807</v>
      </c>
      <c r="D1051" s="7" t="s">
        <v>207</v>
      </c>
      <c r="E1051" s="7" t="s">
        <v>15830</v>
      </c>
      <c r="F1051" s="7" t="s">
        <v>15819</v>
      </c>
      <c r="G1051" s="7" t="s">
        <v>15820</v>
      </c>
      <c r="H1051" s="7" t="s">
        <v>15840</v>
      </c>
    </row>
    <row r="1052" spans="1:8" x14ac:dyDescent="0.2">
      <c r="A1052" s="7">
        <v>1130813</v>
      </c>
      <c r="B1052" s="7" t="s">
        <v>15817</v>
      </c>
      <c r="C1052" s="8">
        <v>42807</v>
      </c>
      <c r="D1052" s="7" t="s">
        <v>207</v>
      </c>
      <c r="E1052" s="7" t="s">
        <v>15830</v>
      </c>
      <c r="F1052" s="7" t="s">
        <v>15819</v>
      </c>
      <c r="G1052" s="7" t="s">
        <v>15820</v>
      </c>
      <c r="H1052" s="7" t="s">
        <v>15840</v>
      </c>
    </row>
    <row r="1053" spans="1:8" x14ac:dyDescent="0.2">
      <c r="A1053" s="7">
        <v>1130831</v>
      </c>
      <c r="B1053" s="7" t="s">
        <v>15817</v>
      </c>
      <c r="C1053" s="8">
        <v>42809</v>
      </c>
      <c r="D1053" s="7" t="s">
        <v>207</v>
      </c>
      <c r="E1053" s="7" t="s">
        <v>15830</v>
      </c>
      <c r="F1053" s="7" t="s">
        <v>15819</v>
      </c>
      <c r="G1053" s="7" t="s">
        <v>15842</v>
      </c>
      <c r="H1053" s="7" t="s">
        <v>15840</v>
      </c>
    </row>
    <row r="1054" spans="1:8" x14ac:dyDescent="0.2">
      <c r="A1054" s="7">
        <v>1130832</v>
      </c>
      <c r="B1054" s="7" t="s">
        <v>15817</v>
      </c>
      <c r="C1054" s="8">
        <v>42809</v>
      </c>
      <c r="D1054" s="7" t="s">
        <v>207</v>
      </c>
      <c r="E1054" s="7" t="s">
        <v>15830</v>
      </c>
      <c r="F1054" s="7" t="s">
        <v>15819</v>
      </c>
      <c r="G1054" s="7" t="s">
        <v>15820</v>
      </c>
      <c r="H1054" s="7" t="s">
        <v>15851</v>
      </c>
    </row>
    <row r="1055" spans="1:8" x14ac:dyDescent="0.2">
      <c r="A1055" s="7">
        <v>1130833</v>
      </c>
      <c r="B1055" s="7" t="s">
        <v>15817</v>
      </c>
      <c r="C1055" s="8">
        <v>42809</v>
      </c>
      <c r="D1055" s="7" t="s">
        <v>207</v>
      </c>
      <c r="E1055" s="7" t="s">
        <v>15830</v>
      </c>
      <c r="F1055" s="7" t="s">
        <v>15819</v>
      </c>
      <c r="G1055" s="7" t="s">
        <v>15820</v>
      </c>
      <c r="H1055" s="7" t="s">
        <v>15851</v>
      </c>
    </row>
    <row r="1056" spans="1:8" x14ac:dyDescent="0.2">
      <c r="A1056" s="7">
        <v>1130839</v>
      </c>
      <c r="B1056" s="7" t="s">
        <v>15817</v>
      </c>
      <c r="C1056" s="8">
        <v>42809</v>
      </c>
      <c r="D1056" s="7" t="s">
        <v>207</v>
      </c>
      <c r="E1056" s="7" t="s">
        <v>15830</v>
      </c>
      <c r="F1056" s="7" t="s">
        <v>15819</v>
      </c>
      <c r="G1056" s="7" t="s">
        <v>15820</v>
      </c>
      <c r="H1056" s="7" t="s">
        <v>15840</v>
      </c>
    </row>
    <row r="1057" spans="1:8" x14ac:dyDescent="0.2">
      <c r="A1057" s="7">
        <v>1130871</v>
      </c>
      <c r="B1057" s="7" t="s">
        <v>15817</v>
      </c>
      <c r="C1057" s="8">
        <v>42814</v>
      </c>
      <c r="D1057" s="7" t="s">
        <v>207</v>
      </c>
      <c r="E1057" s="7" t="s">
        <v>15830</v>
      </c>
      <c r="F1057" s="7" t="s">
        <v>15819</v>
      </c>
      <c r="G1057" s="7" t="s">
        <v>15820</v>
      </c>
      <c r="H1057" s="7" t="s">
        <v>15840</v>
      </c>
    </row>
    <row r="1058" spans="1:8" x14ac:dyDescent="0.2">
      <c r="A1058" s="7">
        <v>1130872</v>
      </c>
      <c r="B1058" s="7" t="s">
        <v>15817</v>
      </c>
      <c r="C1058" s="8">
        <v>42814</v>
      </c>
      <c r="D1058" s="7" t="s">
        <v>207</v>
      </c>
      <c r="E1058" s="7" t="s">
        <v>15830</v>
      </c>
      <c r="F1058" s="7" t="s">
        <v>15819</v>
      </c>
      <c r="G1058" s="7" t="s">
        <v>15820</v>
      </c>
      <c r="H1058" s="7" t="s">
        <v>15840</v>
      </c>
    </row>
    <row r="1059" spans="1:8" x14ac:dyDescent="0.2">
      <c r="A1059" s="7">
        <v>1130873</v>
      </c>
      <c r="B1059" s="7" t="s">
        <v>15817</v>
      </c>
      <c r="C1059" s="8">
        <v>42814</v>
      </c>
      <c r="D1059" s="7" t="s">
        <v>207</v>
      </c>
      <c r="E1059" s="7" t="s">
        <v>15830</v>
      </c>
      <c r="F1059" s="7" t="s">
        <v>15819</v>
      </c>
      <c r="G1059" s="7" t="s">
        <v>15842</v>
      </c>
      <c r="H1059" s="7" t="s">
        <v>15840</v>
      </c>
    </row>
    <row r="1060" spans="1:8" x14ac:dyDescent="0.2">
      <c r="A1060" s="7">
        <v>1130874</v>
      </c>
      <c r="B1060" s="7" t="s">
        <v>15817</v>
      </c>
      <c r="C1060" s="8">
        <v>42814</v>
      </c>
      <c r="D1060" s="7" t="s">
        <v>207</v>
      </c>
      <c r="E1060" s="7" t="s">
        <v>15830</v>
      </c>
      <c r="F1060" s="7" t="s">
        <v>15819</v>
      </c>
      <c r="G1060" s="7" t="s">
        <v>15842</v>
      </c>
      <c r="H1060" s="7" t="s">
        <v>15840</v>
      </c>
    </row>
    <row r="1061" spans="1:8" x14ac:dyDescent="0.2">
      <c r="A1061" s="7">
        <v>1130875</v>
      </c>
      <c r="B1061" s="7" t="s">
        <v>15817</v>
      </c>
      <c r="C1061" s="8">
        <v>42814</v>
      </c>
      <c r="D1061" s="7" t="s">
        <v>207</v>
      </c>
      <c r="E1061" s="7" t="s">
        <v>15830</v>
      </c>
      <c r="F1061" s="7" t="s">
        <v>15819</v>
      </c>
      <c r="G1061" s="7" t="s">
        <v>15842</v>
      </c>
      <c r="H1061" s="7" t="s">
        <v>15840</v>
      </c>
    </row>
    <row r="1062" spans="1:8" x14ac:dyDescent="0.2">
      <c r="A1062" s="7">
        <v>1130876</v>
      </c>
      <c r="B1062" s="7" t="s">
        <v>15817</v>
      </c>
      <c r="C1062" s="8">
        <v>42814</v>
      </c>
      <c r="D1062" s="7" t="s">
        <v>207</v>
      </c>
      <c r="E1062" s="7" t="s">
        <v>15830</v>
      </c>
      <c r="F1062" s="7" t="s">
        <v>15819</v>
      </c>
      <c r="G1062" s="7" t="s">
        <v>15842</v>
      </c>
      <c r="H1062" s="7" t="s">
        <v>15840</v>
      </c>
    </row>
    <row r="1063" spans="1:8" x14ac:dyDescent="0.2">
      <c r="A1063" s="7">
        <v>1130877</v>
      </c>
      <c r="B1063" s="7" t="s">
        <v>15817</v>
      </c>
      <c r="C1063" s="8">
        <v>42814</v>
      </c>
      <c r="D1063" s="7" t="s">
        <v>207</v>
      </c>
      <c r="E1063" s="7" t="s">
        <v>15830</v>
      </c>
      <c r="F1063" s="7" t="s">
        <v>15819</v>
      </c>
      <c r="G1063" s="7" t="s">
        <v>15842</v>
      </c>
      <c r="H1063" s="7" t="s">
        <v>15840</v>
      </c>
    </row>
    <row r="1064" spans="1:8" x14ac:dyDescent="0.2">
      <c r="A1064" s="7">
        <v>1130893</v>
      </c>
      <c r="B1064" s="7" t="s">
        <v>15817</v>
      </c>
      <c r="C1064" s="8">
        <v>42815</v>
      </c>
      <c r="D1064" s="7" t="s">
        <v>207</v>
      </c>
      <c r="E1064" s="7" t="s">
        <v>15830</v>
      </c>
      <c r="F1064" s="7" t="s">
        <v>15819</v>
      </c>
      <c r="G1064" s="7" t="s">
        <v>15820</v>
      </c>
      <c r="H1064" s="7" t="s">
        <v>15840</v>
      </c>
    </row>
    <row r="1065" spans="1:8" x14ac:dyDescent="0.2">
      <c r="A1065" s="7">
        <v>1130895</v>
      </c>
      <c r="B1065" s="7" t="s">
        <v>15817</v>
      </c>
      <c r="C1065" s="8">
        <v>42815</v>
      </c>
      <c r="D1065" s="7" t="s">
        <v>207</v>
      </c>
      <c r="E1065" s="7" t="s">
        <v>15830</v>
      </c>
      <c r="F1065" s="7" t="s">
        <v>15819</v>
      </c>
      <c r="G1065" s="7" t="s">
        <v>15842</v>
      </c>
      <c r="H1065" s="7" t="s">
        <v>15840</v>
      </c>
    </row>
    <row r="1066" spans="1:8" x14ac:dyDescent="0.2">
      <c r="A1066" s="7">
        <v>1130901</v>
      </c>
      <c r="B1066" s="7" t="s">
        <v>15817</v>
      </c>
      <c r="C1066" s="8">
        <v>42816</v>
      </c>
      <c r="D1066" s="7" t="s">
        <v>207</v>
      </c>
      <c r="E1066" s="7" t="s">
        <v>15830</v>
      </c>
      <c r="F1066" s="7" t="s">
        <v>15819</v>
      </c>
      <c r="G1066" s="7" t="s">
        <v>15855</v>
      </c>
      <c r="H1066" s="7" t="s">
        <v>15840</v>
      </c>
    </row>
    <row r="1067" spans="1:8" x14ac:dyDescent="0.2">
      <c r="A1067" s="7">
        <v>1130902</v>
      </c>
      <c r="B1067" s="7" t="s">
        <v>15817</v>
      </c>
      <c r="C1067" s="8">
        <v>42816</v>
      </c>
      <c r="D1067" s="7" t="s">
        <v>207</v>
      </c>
      <c r="E1067" s="7" t="s">
        <v>15830</v>
      </c>
      <c r="F1067" s="7" t="s">
        <v>15819</v>
      </c>
      <c r="G1067" s="7" t="s">
        <v>15820</v>
      </c>
      <c r="H1067" s="7" t="s">
        <v>15852</v>
      </c>
    </row>
    <row r="1068" spans="1:8" x14ac:dyDescent="0.2">
      <c r="A1068" s="7">
        <v>1130916</v>
      </c>
      <c r="B1068" s="7" t="s">
        <v>15817</v>
      </c>
      <c r="C1068" s="8">
        <v>42817</v>
      </c>
      <c r="D1068" s="7" t="s">
        <v>207</v>
      </c>
      <c r="E1068" s="7" t="s">
        <v>15830</v>
      </c>
      <c r="F1068" s="7" t="s">
        <v>15819</v>
      </c>
      <c r="G1068" s="7" t="s">
        <v>15820</v>
      </c>
      <c r="H1068" s="7" t="s">
        <v>15840</v>
      </c>
    </row>
    <row r="1069" spans="1:8" x14ac:dyDescent="0.2">
      <c r="A1069" s="7">
        <v>1130918</v>
      </c>
      <c r="B1069" s="7" t="s">
        <v>15817</v>
      </c>
      <c r="C1069" s="8">
        <v>42817</v>
      </c>
      <c r="D1069" s="7" t="s">
        <v>207</v>
      </c>
      <c r="E1069" s="7" t="s">
        <v>15830</v>
      </c>
      <c r="F1069" s="7" t="s">
        <v>15819</v>
      </c>
      <c r="G1069" s="7" t="s">
        <v>15820</v>
      </c>
      <c r="H1069" s="7" t="s">
        <v>15840</v>
      </c>
    </row>
    <row r="1070" spans="1:8" x14ac:dyDescent="0.2">
      <c r="A1070" s="7">
        <v>1130931</v>
      </c>
      <c r="B1070" s="7" t="s">
        <v>15817</v>
      </c>
      <c r="C1070" s="8">
        <v>42818</v>
      </c>
      <c r="D1070" s="7" t="s">
        <v>207</v>
      </c>
      <c r="E1070" s="7" t="s">
        <v>15830</v>
      </c>
      <c r="F1070" s="7" t="s">
        <v>15819</v>
      </c>
      <c r="G1070" s="7" t="s">
        <v>15842</v>
      </c>
      <c r="H1070" s="7" t="s">
        <v>15840</v>
      </c>
    </row>
    <row r="1071" spans="1:8" x14ac:dyDescent="0.2">
      <c r="A1071" s="7">
        <v>1130932</v>
      </c>
      <c r="B1071" s="7" t="s">
        <v>15817</v>
      </c>
      <c r="C1071" s="8">
        <v>42818</v>
      </c>
      <c r="D1071" s="7" t="s">
        <v>207</v>
      </c>
      <c r="E1071" s="7" t="s">
        <v>15830</v>
      </c>
      <c r="F1071" s="7" t="s">
        <v>15819</v>
      </c>
      <c r="G1071" s="7" t="s">
        <v>15842</v>
      </c>
      <c r="H1071" s="7" t="s">
        <v>15840</v>
      </c>
    </row>
    <row r="1072" spans="1:8" x14ac:dyDescent="0.2">
      <c r="A1072" s="7">
        <v>1130953</v>
      </c>
      <c r="B1072" s="7" t="s">
        <v>15817</v>
      </c>
      <c r="C1072" s="8">
        <v>42821</v>
      </c>
      <c r="D1072" s="7" t="s">
        <v>207</v>
      </c>
      <c r="E1072" s="7" t="s">
        <v>15830</v>
      </c>
      <c r="F1072" s="7" t="s">
        <v>15819</v>
      </c>
      <c r="G1072" s="7" t="s">
        <v>15842</v>
      </c>
      <c r="H1072" s="7" t="s">
        <v>15840</v>
      </c>
    </row>
    <row r="1073" spans="1:8" x14ac:dyDescent="0.2">
      <c r="A1073" s="7">
        <v>1130992</v>
      </c>
      <c r="B1073" s="7" t="s">
        <v>15817</v>
      </c>
      <c r="C1073" s="8">
        <v>42822</v>
      </c>
      <c r="D1073" s="7" t="s">
        <v>207</v>
      </c>
      <c r="E1073" s="7" t="s">
        <v>15830</v>
      </c>
      <c r="F1073" s="7" t="s">
        <v>15819</v>
      </c>
      <c r="G1073" s="7" t="s">
        <v>15842</v>
      </c>
      <c r="H1073" s="7" t="s">
        <v>15840</v>
      </c>
    </row>
    <row r="1074" spans="1:8" x14ac:dyDescent="0.2">
      <c r="A1074" s="7">
        <v>1130993</v>
      </c>
      <c r="B1074" s="7" t="s">
        <v>15817</v>
      </c>
      <c r="C1074" s="8">
        <v>42822</v>
      </c>
      <c r="D1074" s="7" t="s">
        <v>207</v>
      </c>
      <c r="E1074" s="7" t="s">
        <v>15830</v>
      </c>
      <c r="F1074" s="7" t="s">
        <v>15819</v>
      </c>
      <c r="G1074" s="7" t="s">
        <v>15842</v>
      </c>
      <c r="H1074" s="7" t="s">
        <v>15840</v>
      </c>
    </row>
    <row r="1075" spans="1:8" x14ac:dyDescent="0.2">
      <c r="A1075" s="7">
        <v>1130994</v>
      </c>
      <c r="B1075" s="7" t="s">
        <v>15817</v>
      </c>
      <c r="C1075" s="8">
        <v>42822</v>
      </c>
      <c r="D1075" s="7" t="s">
        <v>207</v>
      </c>
      <c r="E1075" s="7" t="s">
        <v>15830</v>
      </c>
      <c r="F1075" s="7" t="s">
        <v>15819</v>
      </c>
      <c r="G1075" s="7" t="s">
        <v>15820</v>
      </c>
      <c r="H1075" s="7" t="s">
        <v>15840</v>
      </c>
    </row>
    <row r="1076" spans="1:8" x14ac:dyDescent="0.2">
      <c r="A1076" s="7">
        <v>1130995</v>
      </c>
      <c r="B1076" s="7" t="s">
        <v>15817</v>
      </c>
      <c r="C1076" s="8">
        <v>42822</v>
      </c>
      <c r="D1076" s="7" t="s">
        <v>207</v>
      </c>
      <c r="E1076" s="7" t="s">
        <v>15830</v>
      </c>
      <c r="F1076" s="7" t="s">
        <v>15819</v>
      </c>
      <c r="G1076" s="7" t="s">
        <v>15820</v>
      </c>
      <c r="H1076" s="7" t="s">
        <v>15840</v>
      </c>
    </row>
    <row r="1077" spans="1:8" x14ac:dyDescent="0.2">
      <c r="A1077" s="7">
        <v>1131013</v>
      </c>
      <c r="B1077" s="7" t="s">
        <v>15817</v>
      </c>
      <c r="C1077" s="8">
        <v>42823</v>
      </c>
      <c r="D1077" s="7" t="s">
        <v>207</v>
      </c>
      <c r="E1077" s="7" t="s">
        <v>15830</v>
      </c>
      <c r="F1077" s="7" t="s">
        <v>15819</v>
      </c>
      <c r="G1077" s="7" t="s">
        <v>15842</v>
      </c>
      <c r="H1077" s="7" t="s">
        <v>15840</v>
      </c>
    </row>
    <row r="1078" spans="1:8" x14ac:dyDescent="0.2">
      <c r="A1078" s="7">
        <v>1131014</v>
      </c>
      <c r="B1078" s="7" t="s">
        <v>15817</v>
      </c>
      <c r="C1078" s="8">
        <v>42823</v>
      </c>
      <c r="D1078" s="7" t="s">
        <v>207</v>
      </c>
      <c r="E1078" s="7" t="s">
        <v>15830</v>
      </c>
      <c r="F1078" s="7" t="s">
        <v>15819</v>
      </c>
      <c r="G1078" s="7" t="s">
        <v>15842</v>
      </c>
      <c r="H1078" s="7" t="s">
        <v>15840</v>
      </c>
    </row>
    <row r="1079" spans="1:8" x14ac:dyDescent="0.2">
      <c r="A1079" s="7">
        <v>1131054</v>
      </c>
      <c r="B1079" s="7" t="s">
        <v>15817</v>
      </c>
      <c r="C1079" s="8">
        <v>42825</v>
      </c>
      <c r="D1079" s="7" t="s">
        <v>207</v>
      </c>
      <c r="E1079" s="7" t="s">
        <v>15830</v>
      </c>
      <c r="F1079" s="7" t="s">
        <v>15819</v>
      </c>
      <c r="G1079" s="7" t="s">
        <v>15842</v>
      </c>
      <c r="H1079" s="7" t="s">
        <v>15840</v>
      </c>
    </row>
    <row r="1080" spans="1:8" x14ac:dyDescent="0.2">
      <c r="A1080" s="7">
        <v>1131055</v>
      </c>
      <c r="B1080" s="7" t="s">
        <v>15817</v>
      </c>
      <c r="C1080" s="8">
        <v>42825</v>
      </c>
      <c r="D1080" s="7" t="s">
        <v>207</v>
      </c>
      <c r="E1080" s="7" t="s">
        <v>15830</v>
      </c>
      <c r="F1080" s="7" t="s">
        <v>15819</v>
      </c>
      <c r="G1080" s="7" t="s">
        <v>15842</v>
      </c>
      <c r="H1080" s="7" t="s">
        <v>15840</v>
      </c>
    </row>
    <row r="1081" spans="1:8" x14ac:dyDescent="0.2">
      <c r="A1081" s="7">
        <v>1131056</v>
      </c>
      <c r="B1081" s="7" t="s">
        <v>15817</v>
      </c>
      <c r="C1081" s="8">
        <v>42825</v>
      </c>
      <c r="D1081" s="7" t="s">
        <v>207</v>
      </c>
      <c r="E1081" s="7" t="s">
        <v>15830</v>
      </c>
      <c r="F1081" s="7" t="s">
        <v>15819</v>
      </c>
      <c r="G1081" s="7" t="s">
        <v>15842</v>
      </c>
      <c r="H1081" s="7" t="s">
        <v>15840</v>
      </c>
    </row>
    <row r="1082" spans="1:8" x14ac:dyDescent="0.2">
      <c r="A1082" s="7">
        <v>1131057</v>
      </c>
      <c r="B1082" s="7" t="s">
        <v>15817</v>
      </c>
      <c r="C1082" s="8">
        <v>42825</v>
      </c>
      <c r="D1082" s="7" t="s">
        <v>207</v>
      </c>
      <c r="E1082" s="7" t="s">
        <v>15830</v>
      </c>
      <c r="F1082" s="7" t="s">
        <v>15819</v>
      </c>
      <c r="G1082" s="7" t="s">
        <v>15842</v>
      </c>
      <c r="H1082" s="7" t="s">
        <v>15840</v>
      </c>
    </row>
    <row r="1083" spans="1:8" x14ac:dyDescent="0.2">
      <c r="A1083" s="7">
        <v>1131058</v>
      </c>
      <c r="B1083" s="7" t="s">
        <v>15817</v>
      </c>
      <c r="C1083" s="8">
        <v>42825</v>
      </c>
      <c r="D1083" s="7" t="s">
        <v>207</v>
      </c>
      <c r="E1083" s="7" t="s">
        <v>15830</v>
      </c>
      <c r="F1083" s="7" t="s">
        <v>15819</v>
      </c>
      <c r="G1083" s="7" t="s">
        <v>15842</v>
      </c>
      <c r="H1083" s="7" t="s">
        <v>15840</v>
      </c>
    </row>
    <row r="1084" spans="1:8" x14ac:dyDescent="0.2">
      <c r="A1084" s="7">
        <v>1131059</v>
      </c>
      <c r="B1084" s="7" t="s">
        <v>15817</v>
      </c>
      <c r="C1084" s="8">
        <v>42825</v>
      </c>
      <c r="D1084" s="7" t="s">
        <v>207</v>
      </c>
      <c r="E1084" s="7" t="s">
        <v>15830</v>
      </c>
      <c r="F1084" s="7" t="s">
        <v>15819</v>
      </c>
      <c r="G1084" s="7" t="s">
        <v>15842</v>
      </c>
      <c r="H1084" s="7" t="s">
        <v>15840</v>
      </c>
    </row>
    <row r="1085" spans="1:8" x14ac:dyDescent="0.2">
      <c r="A1085" s="7">
        <v>1131060</v>
      </c>
      <c r="B1085" s="7" t="s">
        <v>15817</v>
      </c>
      <c r="C1085" s="8">
        <v>42825</v>
      </c>
      <c r="D1085" s="7" t="s">
        <v>207</v>
      </c>
      <c r="E1085" s="7" t="s">
        <v>15830</v>
      </c>
      <c r="F1085" s="7" t="s">
        <v>15819</v>
      </c>
      <c r="G1085" s="7" t="s">
        <v>15820</v>
      </c>
      <c r="H1085" s="7" t="s">
        <v>15840</v>
      </c>
    </row>
    <row r="1086" spans="1:8" x14ac:dyDescent="0.2">
      <c r="A1086" s="7">
        <v>1131092</v>
      </c>
      <c r="B1086" s="7" t="s">
        <v>15817</v>
      </c>
      <c r="C1086" s="8">
        <v>42828</v>
      </c>
      <c r="D1086" s="7" t="s">
        <v>6015</v>
      </c>
      <c r="E1086" s="7" t="s">
        <v>15830</v>
      </c>
      <c r="F1086" s="7" t="s">
        <v>15819</v>
      </c>
      <c r="G1086" s="7" t="s">
        <v>15820</v>
      </c>
      <c r="H1086" s="7" t="s">
        <v>15840</v>
      </c>
    </row>
    <row r="1087" spans="1:8" x14ac:dyDescent="0.2">
      <c r="A1087" s="7">
        <v>1131118</v>
      </c>
      <c r="B1087" s="7" t="s">
        <v>15817</v>
      </c>
      <c r="C1087" s="8">
        <v>42830</v>
      </c>
      <c r="D1087" s="7" t="s">
        <v>6015</v>
      </c>
      <c r="E1087" s="7" t="s">
        <v>15830</v>
      </c>
      <c r="F1087" s="7" t="s">
        <v>15819</v>
      </c>
      <c r="G1087" s="7" t="s">
        <v>15855</v>
      </c>
      <c r="H1087" s="7" t="s">
        <v>15840</v>
      </c>
    </row>
    <row r="1088" spans="1:8" x14ac:dyDescent="0.2">
      <c r="A1088" s="7">
        <v>1131153</v>
      </c>
      <c r="B1088" s="7" t="s">
        <v>15817</v>
      </c>
      <c r="C1088" s="8">
        <v>42831</v>
      </c>
      <c r="D1088" s="7" t="s">
        <v>6015</v>
      </c>
      <c r="E1088" s="7" t="s">
        <v>15830</v>
      </c>
      <c r="F1088" s="7" t="s">
        <v>15819</v>
      </c>
      <c r="G1088" s="7" t="s">
        <v>15842</v>
      </c>
      <c r="H1088" s="7" t="s">
        <v>15840</v>
      </c>
    </row>
    <row r="1089" spans="1:8" x14ac:dyDescent="0.2">
      <c r="A1089" s="7">
        <v>1131157</v>
      </c>
      <c r="B1089" s="7" t="s">
        <v>15817</v>
      </c>
      <c r="C1089" s="8">
        <v>42832</v>
      </c>
      <c r="D1089" s="7" t="s">
        <v>6015</v>
      </c>
      <c r="E1089" s="7" t="s">
        <v>15830</v>
      </c>
      <c r="F1089" s="7" t="s">
        <v>15819</v>
      </c>
      <c r="G1089" s="7" t="s">
        <v>15820</v>
      </c>
      <c r="H1089" s="7" t="s">
        <v>15840</v>
      </c>
    </row>
    <row r="1090" spans="1:8" x14ac:dyDescent="0.2">
      <c r="A1090" s="7">
        <v>1131158</v>
      </c>
      <c r="B1090" s="7" t="s">
        <v>15817</v>
      </c>
      <c r="C1090" s="8">
        <v>42832</v>
      </c>
      <c r="D1090" s="7" t="s">
        <v>6015</v>
      </c>
      <c r="E1090" s="7" t="s">
        <v>15830</v>
      </c>
      <c r="F1090" s="7" t="s">
        <v>15819</v>
      </c>
      <c r="G1090" s="7" t="s">
        <v>15842</v>
      </c>
      <c r="H1090" s="7" t="s">
        <v>15840</v>
      </c>
    </row>
    <row r="1091" spans="1:8" x14ac:dyDescent="0.2">
      <c r="A1091" s="7">
        <v>1131171</v>
      </c>
      <c r="B1091" s="7" t="s">
        <v>15817</v>
      </c>
      <c r="C1091" s="8">
        <v>42835</v>
      </c>
      <c r="D1091" s="7" t="s">
        <v>6015</v>
      </c>
      <c r="E1091" s="7" t="s">
        <v>15830</v>
      </c>
      <c r="F1091" s="7" t="s">
        <v>15819</v>
      </c>
      <c r="G1091" s="7" t="s">
        <v>15842</v>
      </c>
      <c r="H1091" s="7" t="s">
        <v>15840</v>
      </c>
    </row>
    <row r="1092" spans="1:8" x14ac:dyDescent="0.2">
      <c r="A1092" s="7">
        <v>1131172</v>
      </c>
      <c r="B1092" s="7" t="s">
        <v>15817</v>
      </c>
      <c r="C1092" s="8">
        <v>42835</v>
      </c>
      <c r="D1092" s="7" t="s">
        <v>6015</v>
      </c>
      <c r="E1092" s="7" t="s">
        <v>15830</v>
      </c>
      <c r="F1092" s="7" t="s">
        <v>15819</v>
      </c>
      <c r="G1092" s="7" t="s">
        <v>15842</v>
      </c>
      <c r="H1092" s="7" t="s">
        <v>15840</v>
      </c>
    </row>
    <row r="1093" spans="1:8" x14ac:dyDescent="0.2">
      <c r="A1093" s="7">
        <v>1131187</v>
      </c>
      <c r="B1093" s="7" t="s">
        <v>15817</v>
      </c>
      <c r="C1093" s="8">
        <v>42837</v>
      </c>
      <c r="D1093" s="7" t="s">
        <v>6015</v>
      </c>
      <c r="E1093" s="7" t="s">
        <v>15830</v>
      </c>
      <c r="F1093" s="7" t="s">
        <v>15819</v>
      </c>
      <c r="G1093" s="7" t="s">
        <v>15842</v>
      </c>
      <c r="H1093" s="7" t="s">
        <v>15840</v>
      </c>
    </row>
    <row r="1094" spans="1:8" x14ac:dyDescent="0.2">
      <c r="A1094" s="7">
        <v>1131190</v>
      </c>
      <c r="B1094" s="7" t="s">
        <v>15817</v>
      </c>
      <c r="C1094" s="8">
        <v>42837</v>
      </c>
      <c r="D1094" s="7" t="s">
        <v>6015</v>
      </c>
      <c r="E1094" s="7" t="s">
        <v>15830</v>
      </c>
      <c r="F1094" s="7" t="s">
        <v>15819</v>
      </c>
      <c r="G1094" s="7" t="s">
        <v>15820</v>
      </c>
      <c r="H1094" s="7" t="s">
        <v>15840</v>
      </c>
    </row>
    <row r="1095" spans="1:8" x14ac:dyDescent="0.2">
      <c r="A1095" s="7">
        <v>1131202</v>
      </c>
      <c r="B1095" s="7" t="s">
        <v>15817</v>
      </c>
      <c r="C1095" s="8">
        <v>43010</v>
      </c>
      <c r="D1095" s="7" t="s">
        <v>6342</v>
      </c>
      <c r="E1095" s="7" t="s">
        <v>15830</v>
      </c>
      <c r="F1095" s="7" t="s">
        <v>15819</v>
      </c>
      <c r="G1095" s="7" t="s">
        <v>15831</v>
      </c>
      <c r="H1095" s="7" t="s">
        <v>15832</v>
      </c>
    </row>
    <row r="1096" spans="1:8" x14ac:dyDescent="0.2">
      <c r="A1096" s="7">
        <v>1131220</v>
      </c>
      <c r="B1096" s="7" t="s">
        <v>15817</v>
      </c>
      <c r="C1096" s="8">
        <v>42843</v>
      </c>
      <c r="D1096" s="7" t="s">
        <v>6015</v>
      </c>
      <c r="E1096" s="7" t="s">
        <v>15830</v>
      </c>
      <c r="F1096" s="7" t="s">
        <v>15819</v>
      </c>
      <c r="G1096" s="7" t="s">
        <v>15820</v>
      </c>
      <c r="H1096" s="7" t="s">
        <v>15840</v>
      </c>
    </row>
    <row r="1097" spans="1:8" x14ac:dyDescent="0.2">
      <c r="A1097" s="7">
        <v>1131221</v>
      </c>
      <c r="B1097" s="7" t="s">
        <v>15817</v>
      </c>
      <c r="C1097" s="8">
        <v>42843</v>
      </c>
      <c r="D1097" s="7" t="s">
        <v>6015</v>
      </c>
      <c r="E1097" s="7" t="s">
        <v>15830</v>
      </c>
      <c r="F1097" s="7" t="s">
        <v>15819</v>
      </c>
      <c r="G1097" s="7" t="s">
        <v>15820</v>
      </c>
      <c r="H1097" s="7" t="s">
        <v>15840</v>
      </c>
    </row>
    <row r="1098" spans="1:8" x14ac:dyDescent="0.2">
      <c r="A1098" s="7">
        <v>1131222</v>
      </c>
      <c r="B1098" s="7" t="s">
        <v>15817</v>
      </c>
      <c r="C1098" s="8">
        <v>42843</v>
      </c>
      <c r="D1098" s="7" t="s">
        <v>6015</v>
      </c>
      <c r="E1098" s="7" t="s">
        <v>15830</v>
      </c>
      <c r="F1098" s="7" t="s">
        <v>15819</v>
      </c>
      <c r="G1098" s="7" t="s">
        <v>15820</v>
      </c>
      <c r="H1098" s="7" t="s">
        <v>15840</v>
      </c>
    </row>
    <row r="1099" spans="1:8" x14ac:dyDescent="0.2">
      <c r="A1099" s="7">
        <v>1131223</v>
      </c>
      <c r="B1099" s="7" t="s">
        <v>15817</v>
      </c>
      <c r="C1099" s="8">
        <v>42843</v>
      </c>
      <c r="D1099" s="7" t="s">
        <v>6015</v>
      </c>
      <c r="E1099" s="7" t="s">
        <v>15830</v>
      </c>
      <c r="F1099" s="7" t="s">
        <v>15819</v>
      </c>
      <c r="G1099" s="7" t="s">
        <v>15820</v>
      </c>
      <c r="H1099" s="7" t="s">
        <v>15840</v>
      </c>
    </row>
    <row r="1100" spans="1:8" x14ac:dyDescent="0.2">
      <c r="A1100" s="7">
        <v>1131224</v>
      </c>
      <c r="B1100" s="7" t="s">
        <v>15817</v>
      </c>
      <c r="C1100" s="8">
        <v>42843</v>
      </c>
      <c r="D1100" s="7" t="s">
        <v>6015</v>
      </c>
      <c r="E1100" s="7" t="s">
        <v>15830</v>
      </c>
      <c r="F1100" s="7" t="s">
        <v>15819</v>
      </c>
      <c r="G1100" s="7" t="s">
        <v>15820</v>
      </c>
      <c r="H1100" s="7" t="s">
        <v>15840</v>
      </c>
    </row>
    <row r="1101" spans="1:8" x14ac:dyDescent="0.2">
      <c r="A1101" s="7">
        <v>1131225</v>
      </c>
      <c r="B1101" s="7" t="s">
        <v>15817</v>
      </c>
      <c r="C1101" s="8">
        <v>42843</v>
      </c>
      <c r="D1101" s="7" t="s">
        <v>6015</v>
      </c>
      <c r="E1101" s="7" t="s">
        <v>15830</v>
      </c>
      <c r="F1101" s="7" t="s">
        <v>15819</v>
      </c>
      <c r="G1101" s="7" t="s">
        <v>15820</v>
      </c>
      <c r="H1101" s="7" t="s">
        <v>15840</v>
      </c>
    </row>
    <row r="1102" spans="1:8" x14ac:dyDescent="0.2">
      <c r="A1102" s="7">
        <v>1131226</v>
      </c>
      <c r="B1102" s="7" t="s">
        <v>15817</v>
      </c>
      <c r="C1102" s="8">
        <v>42843</v>
      </c>
      <c r="D1102" s="7" t="s">
        <v>6015</v>
      </c>
      <c r="E1102" s="7" t="s">
        <v>15830</v>
      </c>
      <c r="F1102" s="7" t="s">
        <v>15819</v>
      </c>
      <c r="G1102" s="7" t="s">
        <v>15820</v>
      </c>
      <c r="H1102" s="7" t="s">
        <v>15840</v>
      </c>
    </row>
    <row r="1103" spans="1:8" x14ac:dyDescent="0.2">
      <c r="A1103" s="7">
        <v>1131238</v>
      </c>
      <c r="B1103" s="7" t="s">
        <v>15817</v>
      </c>
      <c r="C1103" s="8">
        <v>42845</v>
      </c>
      <c r="D1103" s="7" t="s">
        <v>6015</v>
      </c>
      <c r="E1103" s="7" t="s">
        <v>15830</v>
      </c>
      <c r="F1103" s="7" t="s">
        <v>15819</v>
      </c>
      <c r="G1103" s="7" t="s">
        <v>15842</v>
      </c>
      <c r="H1103" s="7" t="s">
        <v>15840</v>
      </c>
    </row>
    <row r="1104" spans="1:8" x14ac:dyDescent="0.2">
      <c r="A1104" s="7">
        <v>1131239</v>
      </c>
      <c r="B1104" s="7" t="s">
        <v>15817</v>
      </c>
      <c r="C1104" s="8">
        <v>42845</v>
      </c>
      <c r="D1104" s="7" t="s">
        <v>6015</v>
      </c>
      <c r="E1104" s="7" t="s">
        <v>15830</v>
      </c>
      <c r="F1104" s="7" t="s">
        <v>15819</v>
      </c>
      <c r="G1104" s="7" t="s">
        <v>15820</v>
      </c>
      <c r="H1104" s="7" t="s">
        <v>15851</v>
      </c>
    </row>
    <row r="1105" spans="1:8" x14ac:dyDescent="0.2">
      <c r="A1105" s="7">
        <v>1131240</v>
      </c>
      <c r="B1105" s="7" t="s">
        <v>15817</v>
      </c>
      <c r="C1105" s="8">
        <v>42845</v>
      </c>
      <c r="D1105" s="7" t="s">
        <v>6015</v>
      </c>
      <c r="E1105" s="7" t="s">
        <v>15830</v>
      </c>
      <c r="F1105" s="7" t="s">
        <v>15819</v>
      </c>
      <c r="G1105" s="7" t="s">
        <v>15820</v>
      </c>
      <c r="H1105" s="7" t="s">
        <v>15851</v>
      </c>
    </row>
    <row r="1106" spans="1:8" x14ac:dyDescent="0.2">
      <c r="A1106" s="7">
        <v>1131271</v>
      </c>
      <c r="B1106" s="7" t="s">
        <v>15817</v>
      </c>
      <c r="C1106" s="8">
        <v>42846</v>
      </c>
      <c r="D1106" s="7" t="s">
        <v>6015</v>
      </c>
      <c r="E1106" s="7" t="s">
        <v>15830</v>
      </c>
      <c r="F1106" s="7" t="s">
        <v>15819</v>
      </c>
      <c r="G1106" s="7" t="s">
        <v>15820</v>
      </c>
      <c r="H1106" s="7" t="s">
        <v>15840</v>
      </c>
    </row>
    <row r="1107" spans="1:8" x14ac:dyDescent="0.2">
      <c r="A1107" s="7">
        <v>1131272</v>
      </c>
      <c r="B1107" s="7" t="s">
        <v>15817</v>
      </c>
      <c r="C1107" s="8">
        <v>42846</v>
      </c>
      <c r="D1107" s="7" t="s">
        <v>6015</v>
      </c>
      <c r="E1107" s="7" t="s">
        <v>15830</v>
      </c>
      <c r="F1107" s="7" t="s">
        <v>15819</v>
      </c>
      <c r="G1107" s="7" t="s">
        <v>15820</v>
      </c>
      <c r="H1107" s="7" t="s">
        <v>15840</v>
      </c>
    </row>
    <row r="1108" spans="1:8" x14ac:dyDescent="0.2">
      <c r="A1108" s="7">
        <v>1131286</v>
      </c>
      <c r="B1108" s="7" t="s">
        <v>15817</v>
      </c>
      <c r="C1108" s="8">
        <v>42849</v>
      </c>
      <c r="D1108" s="7" t="s">
        <v>6015</v>
      </c>
      <c r="E1108" s="7" t="s">
        <v>15830</v>
      </c>
      <c r="F1108" s="7" t="s">
        <v>15819</v>
      </c>
      <c r="G1108" s="7" t="s">
        <v>15842</v>
      </c>
      <c r="H1108" s="7" t="s">
        <v>15840</v>
      </c>
    </row>
    <row r="1109" spans="1:8" x14ac:dyDescent="0.2">
      <c r="A1109" s="7">
        <v>1131287</v>
      </c>
      <c r="B1109" s="7" t="s">
        <v>15817</v>
      </c>
      <c r="C1109" s="8">
        <v>42850</v>
      </c>
      <c r="D1109" s="7" t="s">
        <v>6015</v>
      </c>
      <c r="E1109" s="7" t="s">
        <v>15830</v>
      </c>
      <c r="F1109" s="7" t="s">
        <v>15819</v>
      </c>
      <c r="G1109" s="7" t="s">
        <v>15842</v>
      </c>
      <c r="H1109" s="7" t="s">
        <v>15840</v>
      </c>
    </row>
    <row r="1110" spans="1:8" x14ac:dyDescent="0.2">
      <c r="A1110" s="7">
        <v>1131313</v>
      </c>
      <c r="B1110" s="7" t="s">
        <v>15817</v>
      </c>
      <c r="C1110" s="8">
        <v>42850</v>
      </c>
      <c r="D1110" s="7" t="s">
        <v>6015</v>
      </c>
      <c r="E1110" s="7" t="s">
        <v>15830</v>
      </c>
      <c r="F1110" s="7" t="s">
        <v>15819</v>
      </c>
      <c r="G1110" s="7" t="s">
        <v>15842</v>
      </c>
      <c r="H1110" s="7" t="s">
        <v>15840</v>
      </c>
    </row>
    <row r="1111" spans="1:8" x14ac:dyDescent="0.2">
      <c r="A1111" s="7">
        <v>1131314</v>
      </c>
      <c r="B1111" s="7" t="s">
        <v>15817</v>
      </c>
      <c r="C1111" s="8">
        <v>42850</v>
      </c>
      <c r="D1111" s="7" t="s">
        <v>6015</v>
      </c>
      <c r="E1111" s="7" t="s">
        <v>15830</v>
      </c>
      <c r="F1111" s="7" t="s">
        <v>15819</v>
      </c>
      <c r="G1111" s="7" t="s">
        <v>15842</v>
      </c>
      <c r="H1111" s="7" t="s">
        <v>15840</v>
      </c>
    </row>
    <row r="1112" spans="1:8" x14ac:dyDescent="0.2">
      <c r="A1112" s="7">
        <v>1131315</v>
      </c>
      <c r="B1112" s="7" t="s">
        <v>15817</v>
      </c>
      <c r="C1112" s="8">
        <v>42850</v>
      </c>
      <c r="D1112" s="7" t="s">
        <v>6015</v>
      </c>
      <c r="E1112" s="7" t="s">
        <v>15830</v>
      </c>
      <c r="F1112" s="7" t="s">
        <v>15819</v>
      </c>
      <c r="G1112" s="7" t="s">
        <v>15842</v>
      </c>
      <c r="H1112" s="7" t="s">
        <v>15840</v>
      </c>
    </row>
    <row r="1113" spans="1:8" x14ac:dyDescent="0.2">
      <c r="A1113" s="7">
        <v>1131345</v>
      </c>
      <c r="B1113" s="7" t="s">
        <v>15817</v>
      </c>
      <c r="C1113" s="8">
        <v>42852</v>
      </c>
      <c r="D1113" s="7" t="s">
        <v>6015</v>
      </c>
      <c r="E1113" s="7" t="s">
        <v>15830</v>
      </c>
      <c r="F1113" s="7" t="s">
        <v>15819</v>
      </c>
      <c r="G1113" s="7" t="s">
        <v>15842</v>
      </c>
      <c r="H1113" s="7" t="s">
        <v>15840</v>
      </c>
    </row>
    <row r="1114" spans="1:8" x14ac:dyDescent="0.2">
      <c r="A1114" s="7">
        <v>1131346</v>
      </c>
      <c r="B1114" s="7" t="s">
        <v>15817</v>
      </c>
      <c r="C1114" s="8">
        <v>42852</v>
      </c>
      <c r="D1114" s="7" t="s">
        <v>6015</v>
      </c>
      <c r="E1114" s="7" t="s">
        <v>15830</v>
      </c>
      <c r="F1114" s="7" t="s">
        <v>15819</v>
      </c>
      <c r="G1114" s="7" t="s">
        <v>15842</v>
      </c>
      <c r="H1114" s="7" t="s">
        <v>15840</v>
      </c>
    </row>
    <row r="1115" spans="1:8" x14ac:dyDescent="0.2">
      <c r="A1115" s="7">
        <v>1131354</v>
      </c>
      <c r="B1115" s="7" t="s">
        <v>15817</v>
      </c>
      <c r="C1115" s="8">
        <v>42854</v>
      </c>
      <c r="D1115" s="7" t="s">
        <v>6015</v>
      </c>
      <c r="E1115" s="7" t="s">
        <v>15830</v>
      </c>
      <c r="F1115" s="7" t="s">
        <v>15819</v>
      </c>
      <c r="G1115" s="7" t="s">
        <v>15842</v>
      </c>
      <c r="H1115" s="7" t="s">
        <v>15840</v>
      </c>
    </row>
    <row r="1116" spans="1:8" x14ac:dyDescent="0.2">
      <c r="A1116" s="7">
        <v>1132132</v>
      </c>
      <c r="B1116" s="7" t="s">
        <v>15817</v>
      </c>
      <c r="C1116" s="8">
        <v>43154</v>
      </c>
      <c r="D1116" s="7" t="s">
        <v>6342</v>
      </c>
      <c r="E1116" s="7" t="s">
        <v>15830</v>
      </c>
      <c r="F1116" s="7" t="s">
        <v>15848</v>
      </c>
      <c r="G1116" s="7" t="s">
        <v>15820</v>
      </c>
      <c r="H1116" s="7" t="s">
        <v>15856</v>
      </c>
    </row>
    <row r="1117" spans="1:8" x14ac:dyDescent="0.2">
      <c r="A1117" s="7">
        <v>1132166</v>
      </c>
      <c r="B1117" s="7" t="s">
        <v>15817</v>
      </c>
      <c r="C1117" s="8">
        <v>44321</v>
      </c>
      <c r="D1117" s="7" t="s">
        <v>9571</v>
      </c>
      <c r="E1117" s="7" t="s">
        <v>15830</v>
      </c>
      <c r="F1117" s="7" t="s">
        <v>15848</v>
      </c>
      <c r="G1117" s="7" t="s">
        <v>15820</v>
      </c>
      <c r="H1117" s="7" t="s">
        <v>15856</v>
      </c>
    </row>
    <row r="1118" spans="1:8" x14ac:dyDescent="0.2">
      <c r="A1118" s="7">
        <v>1133323</v>
      </c>
      <c r="B1118" s="7" t="s">
        <v>15817</v>
      </c>
      <c r="C1118" s="8">
        <v>42858</v>
      </c>
      <c r="D1118" s="7" t="s">
        <v>6015</v>
      </c>
      <c r="E1118" s="7" t="s">
        <v>15830</v>
      </c>
      <c r="F1118" s="7" t="s">
        <v>15819</v>
      </c>
      <c r="G1118" s="7" t="s">
        <v>15842</v>
      </c>
      <c r="H1118" s="7" t="s">
        <v>15840</v>
      </c>
    </row>
    <row r="1119" spans="1:8" x14ac:dyDescent="0.2">
      <c r="A1119" s="7">
        <v>1133324</v>
      </c>
      <c r="B1119" s="7" t="s">
        <v>15817</v>
      </c>
      <c r="C1119" s="8">
        <v>42858</v>
      </c>
      <c r="D1119" s="7" t="s">
        <v>6015</v>
      </c>
      <c r="E1119" s="7" t="s">
        <v>15830</v>
      </c>
      <c r="F1119" s="7" t="s">
        <v>15819</v>
      </c>
      <c r="G1119" s="7" t="s">
        <v>15842</v>
      </c>
      <c r="H1119" s="7" t="s">
        <v>15840</v>
      </c>
    </row>
    <row r="1120" spans="1:8" x14ac:dyDescent="0.2">
      <c r="A1120" s="7">
        <v>1133325</v>
      </c>
      <c r="B1120" s="7" t="s">
        <v>15817</v>
      </c>
      <c r="C1120" s="8">
        <v>42858</v>
      </c>
      <c r="D1120" s="7" t="s">
        <v>6015</v>
      </c>
      <c r="E1120" s="7" t="s">
        <v>15830</v>
      </c>
      <c r="F1120" s="7" t="s">
        <v>15819</v>
      </c>
      <c r="G1120" s="7" t="s">
        <v>15842</v>
      </c>
      <c r="H1120" s="7" t="s">
        <v>15840</v>
      </c>
    </row>
    <row r="1121" spans="1:8" x14ac:dyDescent="0.2">
      <c r="A1121" s="7">
        <v>1133326</v>
      </c>
      <c r="B1121" s="7" t="s">
        <v>15817</v>
      </c>
      <c r="C1121" s="8">
        <v>42858</v>
      </c>
      <c r="D1121" s="7" t="s">
        <v>6015</v>
      </c>
      <c r="E1121" s="7" t="s">
        <v>15830</v>
      </c>
      <c r="F1121" s="7" t="s">
        <v>15819</v>
      </c>
      <c r="G1121" s="7" t="s">
        <v>15842</v>
      </c>
      <c r="H1121" s="7" t="s">
        <v>15840</v>
      </c>
    </row>
    <row r="1122" spans="1:8" x14ac:dyDescent="0.2">
      <c r="A1122" s="7">
        <v>1133443</v>
      </c>
      <c r="B1122" s="7" t="s">
        <v>15817</v>
      </c>
      <c r="C1122" s="8">
        <v>42864</v>
      </c>
      <c r="D1122" s="7" t="s">
        <v>6015</v>
      </c>
      <c r="E1122" s="7" t="s">
        <v>15830</v>
      </c>
      <c r="F1122" s="7" t="s">
        <v>15819</v>
      </c>
      <c r="G1122" s="7" t="s">
        <v>15842</v>
      </c>
      <c r="H1122" s="7" t="s">
        <v>15840</v>
      </c>
    </row>
    <row r="1123" spans="1:8" x14ac:dyDescent="0.2">
      <c r="A1123" s="7">
        <v>1133450</v>
      </c>
      <c r="B1123" s="7" t="s">
        <v>15817</v>
      </c>
      <c r="C1123" s="8">
        <v>42865</v>
      </c>
      <c r="D1123" s="7" t="s">
        <v>6015</v>
      </c>
      <c r="E1123" s="7" t="s">
        <v>15830</v>
      </c>
      <c r="F1123" s="7" t="s">
        <v>15819</v>
      </c>
      <c r="G1123" s="7" t="s">
        <v>15820</v>
      </c>
      <c r="H1123" s="7" t="s">
        <v>15840</v>
      </c>
    </row>
    <row r="1124" spans="1:8" x14ac:dyDescent="0.2">
      <c r="A1124" s="7">
        <v>1133491</v>
      </c>
      <c r="B1124" s="7" t="s">
        <v>15817</v>
      </c>
      <c r="C1124" s="8">
        <v>42866</v>
      </c>
      <c r="D1124" s="7" t="s">
        <v>6015</v>
      </c>
      <c r="E1124" s="7" t="s">
        <v>15830</v>
      </c>
      <c r="F1124" s="7" t="s">
        <v>15819</v>
      </c>
      <c r="G1124" s="7" t="s">
        <v>15820</v>
      </c>
      <c r="H1124" s="7" t="s">
        <v>15840</v>
      </c>
    </row>
    <row r="1125" spans="1:8" x14ac:dyDescent="0.2">
      <c r="A1125" s="7">
        <v>1133492</v>
      </c>
      <c r="B1125" s="7" t="s">
        <v>15817</v>
      </c>
      <c r="C1125" s="8">
        <v>42866</v>
      </c>
      <c r="D1125" s="7" t="s">
        <v>6015</v>
      </c>
      <c r="E1125" s="7" t="s">
        <v>15830</v>
      </c>
      <c r="F1125" s="7" t="s">
        <v>15819</v>
      </c>
      <c r="G1125" s="7" t="s">
        <v>15820</v>
      </c>
      <c r="H1125" s="7" t="s">
        <v>15840</v>
      </c>
    </row>
    <row r="1126" spans="1:8" x14ac:dyDescent="0.2">
      <c r="A1126" s="7">
        <v>1133557</v>
      </c>
      <c r="B1126" s="7" t="s">
        <v>15817</v>
      </c>
      <c r="C1126" s="8">
        <v>44624</v>
      </c>
      <c r="D1126" s="7" t="s">
        <v>9571</v>
      </c>
      <c r="E1126" s="7" t="s">
        <v>15830</v>
      </c>
      <c r="F1126" s="7" t="s">
        <v>15825</v>
      </c>
      <c r="G1126" s="7" t="s">
        <v>15820</v>
      </c>
      <c r="H1126" s="7" t="s">
        <v>15838</v>
      </c>
    </row>
    <row r="1127" spans="1:8" x14ac:dyDescent="0.2">
      <c r="A1127" s="7">
        <v>1133558</v>
      </c>
      <c r="B1127" s="7" t="s">
        <v>15817</v>
      </c>
      <c r="C1127" s="8">
        <v>42868</v>
      </c>
      <c r="D1127" s="7" t="s">
        <v>6015</v>
      </c>
      <c r="E1127" s="7" t="s">
        <v>15830</v>
      </c>
      <c r="F1127" s="7" t="s">
        <v>15819</v>
      </c>
      <c r="G1127" s="7" t="s">
        <v>15842</v>
      </c>
      <c r="H1127" s="7" t="s">
        <v>15840</v>
      </c>
    </row>
    <row r="1128" spans="1:8" x14ac:dyDescent="0.2">
      <c r="A1128" s="7">
        <v>1133583</v>
      </c>
      <c r="B1128" s="7" t="s">
        <v>15817</v>
      </c>
      <c r="C1128" s="8">
        <v>42870</v>
      </c>
      <c r="D1128" s="7" t="s">
        <v>6015</v>
      </c>
      <c r="E1128" s="7" t="s">
        <v>15830</v>
      </c>
      <c r="F1128" s="7" t="s">
        <v>15819</v>
      </c>
      <c r="G1128" s="7" t="s">
        <v>15820</v>
      </c>
      <c r="H1128" s="7" t="s">
        <v>15840</v>
      </c>
    </row>
    <row r="1129" spans="1:8" x14ac:dyDescent="0.2">
      <c r="A1129" s="7">
        <v>1133655</v>
      </c>
      <c r="B1129" s="7" t="s">
        <v>15817</v>
      </c>
      <c r="C1129" s="8">
        <v>42872</v>
      </c>
      <c r="D1129" s="7" t="s">
        <v>6015</v>
      </c>
      <c r="E1129" s="7" t="s">
        <v>15830</v>
      </c>
      <c r="F1129" s="7" t="s">
        <v>15819</v>
      </c>
      <c r="G1129" s="7" t="s">
        <v>15820</v>
      </c>
      <c r="H1129" s="7" t="s">
        <v>15840</v>
      </c>
    </row>
    <row r="1130" spans="1:8" x14ac:dyDescent="0.2">
      <c r="A1130" s="7">
        <v>1133678</v>
      </c>
      <c r="B1130" s="7" t="s">
        <v>15817</v>
      </c>
      <c r="C1130" s="8">
        <v>42873</v>
      </c>
      <c r="D1130" s="7" t="s">
        <v>6015</v>
      </c>
      <c r="E1130" s="7" t="s">
        <v>15830</v>
      </c>
      <c r="F1130" s="7" t="s">
        <v>15819</v>
      </c>
      <c r="G1130" s="7" t="s">
        <v>15842</v>
      </c>
      <c r="H1130" s="7" t="s">
        <v>15840</v>
      </c>
    </row>
    <row r="1131" spans="1:8" x14ac:dyDescent="0.2">
      <c r="A1131" s="7">
        <v>1133680</v>
      </c>
      <c r="B1131" s="7" t="s">
        <v>15817</v>
      </c>
      <c r="C1131" s="8">
        <v>42874</v>
      </c>
      <c r="D1131" s="7" t="s">
        <v>6015</v>
      </c>
      <c r="E1131" s="7" t="s">
        <v>15830</v>
      </c>
      <c r="F1131" s="7" t="s">
        <v>15819</v>
      </c>
      <c r="G1131" s="7" t="s">
        <v>15820</v>
      </c>
      <c r="H1131" s="7" t="s">
        <v>15840</v>
      </c>
    </row>
    <row r="1132" spans="1:8" x14ac:dyDescent="0.2">
      <c r="A1132" s="7">
        <v>1133713</v>
      </c>
      <c r="B1132" s="7" t="s">
        <v>15817</v>
      </c>
      <c r="C1132" s="8">
        <v>42877</v>
      </c>
      <c r="D1132" s="7" t="s">
        <v>6015</v>
      </c>
      <c r="E1132" s="7" t="s">
        <v>15830</v>
      </c>
      <c r="F1132" s="7" t="s">
        <v>15819</v>
      </c>
      <c r="G1132" s="7" t="s">
        <v>15855</v>
      </c>
      <c r="H1132" s="7" t="s">
        <v>15840</v>
      </c>
    </row>
    <row r="1133" spans="1:8" x14ac:dyDescent="0.2">
      <c r="A1133" s="7">
        <v>1133714</v>
      </c>
      <c r="B1133" s="7" t="s">
        <v>15817</v>
      </c>
      <c r="C1133" s="8">
        <v>42877</v>
      </c>
      <c r="D1133" s="7" t="s">
        <v>6015</v>
      </c>
      <c r="E1133" s="7" t="s">
        <v>15830</v>
      </c>
      <c r="F1133" s="7" t="s">
        <v>15819</v>
      </c>
      <c r="G1133" s="7" t="s">
        <v>15820</v>
      </c>
      <c r="H1133" s="7" t="s">
        <v>15840</v>
      </c>
    </row>
    <row r="1134" spans="1:8" x14ac:dyDescent="0.2">
      <c r="A1134" s="7">
        <v>1133715</v>
      </c>
      <c r="B1134" s="7" t="s">
        <v>15817</v>
      </c>
      <c r="C1134" s="8">
        <v>42877</v>
      </c>
      <c r="D1134" s="7" t="s">
        <v>6015</v>
      </c>
      <c r="E1134" s="7" t="s">
        <v>15830</v>
      </c>
      <c r="F1134" s="7" t="s">
        <v>15819</v>
      </c>
      <c r="G1134" s="7" t="s">
        <v>15820</v>
      </c>
      <c r="H1134" s="7" t="s">
        <v>15840</v>
      </c>
    </row>
    <row r="1135" spans="1:8" x14ac:dyDescent="0.2">
      <c r="A1135" s="7">
        <v>1133746</v>
      </c>
      <c r="B1135" s="7" t="s">
        <v>15817</v>
      </c>
      <c r="C1135" s="8">
        <v>42879</v>
      </c>
      <c r="D1135" s="7" t="s">
        <v>6015</v>
      </c>
      <c r="E1135" s="7" t="s">
        <v>15830</v>
      </c>
      <c r="F1135" s="7" t="s">
        <v>15819</v>
      </c>
      <c r="G1135" s="7" t="s">
        <v>15842</v>
      </c>
      <c r="H1135" s="7" t="s">
        <v>15840</v>
      </c>
    </row>
    <row r="1136" spans="1:8" x14ac:dyDescent="0.2">
      <c r="A1136" s="7">
        <v>1133761</v>
      </c>
      <c r="B1136" s="7" t="s">
        <v>15817</v>
      </c>
      <c r="C1136" s="8">
        <v>42880</v>
      </c>
      <c r="D1136" s="7" t="s">
        <v>6015</v>
      </c>
      <c r="E1136" s="7" t="s">
        <v>15830</v>
      </c>
      <c r="F1136" s="7" t="s">
        <v>15819</v>
      </c>
      <c r="G1136" s="7" t="s">
        <v>15842</v>
      </c>
      <c r="H1136" s="7" t="s">
        <v>15840</v>
      </c>
    </row>
    <row r="1137" spans="1:8" x14ac:dyDescent="0.2">
      <c r="A1137" s="7">
        <v>1133762</v>
      </c>
      <c r="B1137" s="7" t="s">
        <v>15817</v>
      </c>
      <c r="C1137" s="8">
        <v>42880</v>
      </c>
      <c r="D1137" s="7" t="s">
        <v>6015</v>
      </c>
      <c r="E1137" s="7" t="s">
        <v>15830</v>
      </c>
      <c r="F1137" s="7" t="s">
        <v>15819</v>
      </c>
      <c r="G1137" s="7" t="s">
        <v>15820</v>
      </c>
      <c r="H1137" s="7" t="s">
        <v>15840</v>
      </c>
    </row>
    <row r="1138" spans="1:8" x14ac:dyDescent="0.2">
      <c r="A1138" s="7">
        <v>1133804</v>
      </c>
      <c r="B1138" s="7" t="s">
        <v>15817</v>
      </c>
      <c r="C1138" s="8">
        <v>44361</v>
      </c>
      <c r="D1138" s="7" t="s">
        <v>9571</v>
      </c>
      <c r="E1138" s="7" t="s">
        <v>15830</v>
      </c>
      <c r="F1138" s="7" t="s">
        <v>15843</v>
      </c>
      <c r="G1138" s="7" t="s">
        <v>15820</v>
      </c>
      <c r="H1138" s="7" t="s">
        <v>15838</v>
      </c>
    </row>
    <row r="1139" spans="1:8" x14ac:dyDescent="0.2">
      <c r="A1139" s="7">
        <v>1133873</v>
      </c>
      <c r="B1139" s="7" t="s">
        <v>15817</v>
      </c>
      <c r="C1139" s="8">
        <v>42889</v>
      </c>
      <c r="D1139" s="7" t="s">
        <v>6015</v>
      </c>
      <c r="E1139" s="7" t="s">
        <v>15830</v>
      </c>
      <c r="F1139" s="7" t="s">
        <v>15819</v>
      </c>
      <c r="G1139" s="7" t="s">
        <v>15842</v>
      </c>
      <c r="H1139" s="7" t="s">
        <v>15840</v>
      </c>
    </row>
    <row r="1140" spans="1:8" x14ac:dyDescent="0.2">
      <c r="A1140" s="7">
        <v>1133874</v>
      </c>
      <c r="B1140" s="7" t="s">
        <v>15817</v>
      </c>
      <c r="C1140" s="8">
        <v>42889</v>
      </c>
      <c r="D1140" s="7" t="s">
        <v>6015</v>
      </c>
      <c r="E1140" s="7" t="s">
        <v>15830</v>
      </c>
      <c r="F1140" s="7" t="s">
        <v>15819</v>
      </c>
      <c r="G1140" s="7" t="s">
        <v>15842</v>
      </c>
      <c r="H1140" s="7" t="s">
        <v>15840</v>
      </c>
    </row>
    <row r="1141" spans="1:8" x14ac:dyDescent="0.2">
      <c r="A1141" s="7">
        <v>1133875</v>
      </c>
      <c r="B1141" s="7" t="s">
        <v>15817</v>
      </c>
      <c r="C1141" s="8">
        <v>42889</v>
      </c>
      <c r="D1141" s="7" t="s">
        <v>6015</v>
      </c>
      <c r="E1141" s="7" t="s">
        <v>15830</v>
      </c>
      <c r="F1141" s="7" t="s">
        <v>15819</v>
      </c>
      <c r="G1141" s="7" t="s">
        <v>15842</v>
      </c>
      <c r="H1141" s="7" t="s">
        <v>15840</v>
      </c>
    </row>
    <row r="1142" spans="1:8" x14ac:dyDescent="0.2">
      <c r="A1142" s="7">
        <v>1133918</v>
      </c>
      <c r="B1142" s="7" t="s">
        <v>15817</v>
      </c>
      <c r="C1142" s="8">
        <v>42895</v>
      </c>
      <c r="D1142" s="7" t="s">
        <v>6015</v>
      </c>
      <c r="E1142" s="7" t="s">
        <v>15830</v>
      </c>
      <c r="F1142" s="7" t="s">
        <v>15819</v>
      </c>
      <c r="G1142" s="7" t="s">
        <v>15820</v>
      </c>
      <c r="H1142" s="7" t="s">
        <v>15840</v>
      </c>
    </row>
    <row r="1143" spans="1:8" x14ac:dyDescent="0.2">
      <c r="A1143" s="7">
        <v>1133919</v>
      </c>
      <c r="B1143" s="7" t="s">
        <v>15817</v>
      </c>
      <c r="C1143" s="8">
        <v>42895</v>
      </c>
      <c r="D1143" s="7" t="s">
        <v>6015</v>
      </c>
      <c r="E1143" s="7" t="s">
        <v>15830</v>
      </c>
      <c r="F1143" s="7" t="s">
        <v>15819</v>
      </c>
      <c r="G1143" s="7" t="s">
        <v>15820</v>
      </c>
      <c r="H1143" s="7" t="s">
        <v>15840</v>
      </c>
    </row>
    <row r="1144" spans="1:8" x14ac:dyDescent="0.2">
      <c r="A1144" s="7">
        <v>1133925</v>
      </c>
      <c r="B1144" s="7" t="s">
        <v>15817</v>
      </c>
      <c r="C1144" s="8">
        <v>42896</v>
      </c>
      <c r="D1144" s="7" t="s">
        <v>6015</v>
      </c>
      <c r="E1144" s="7" t="s">
        <v>15830</v>
      </c>
      <c r="F1144" s="7" t="s">
        <v>15819</v>
      </c>
      <c r="G1144" s="7" t="s">
        <v>15820</v>
      </c>
      <c r="H1144" s="7" t="s">
        <v>15840</v>
      </c>
    </row>
    <row r="1145" spans="1:8" x14ac:dyDescent="0.2">
      <c r="A1145" s="7">
        <v>1133926</v>
      </c>
      <c r="B1145" s="7" t="s">
        <v>15817</v>
      </c>
      <c r="C1145" s="8">
        <v>42896</v>
      </c>
      <c r="D1145" s="7" t="s">
        <v>6015</v>
      </c>
      <c r="E1145" s="7" t="s">
        <v>15830</v>
      </c>
      <c r="F1145" s="7" t="s">
        <v>15819</v>
      </c>
      <c r="G1145" s="7" t="s">
        <v>15842</v>
      </c>
      <c r="H1145" s="7" t="s">
        <v>15840</v>
      </c>
    </row>
    <row r="1146" spans="1:8" x14ac:dyDescent="0.2">
      <c r="A1146" s="7">
        <v>1133927</v>
      </c>
      <c r="B1146" s="7" t="s">
        <v>15817</v>
      </c>
      <c r="C1146" s="8">
        <v>42896</v>
      </c>
      <c r="D1146" s="7" t="s">
        <v>6015</v>
      </c>
      <c r="E1146" s="7" t="s">
        <v>15830</v>
      </c>
      <c r="F1146" s="7" t="s">
        <v>15819</v>
      </c>
      <c r="G1146" s="7" t="s">
        <v>15842</v>
      </c>
      <c r="H1146" s="7" t="s">
        <v>15840</v>
      </c>
    </row>
    <row r="1147" spans="1:8" x14ac:dyDescent="0.2">
      <c r="A1147" s="7">
        <v>1133928</v>
      </c>
      <c r="B1147" s="7" t="s">
        <v>15817</v>
      </c>
      <c r="C1147" s="8">
        <v>42896</v>
      </c>
      <c r="D1147" s="7" t="s">
        <v>6015</v>
      </c>
      <c r="E1147" s="7" t="s">
        <v>15830</v>
      </c>
      <c r="F1147" s="7" t="s">
        <v>15819</v>
      </c>
      <c r="G1147" s="7" t="s">
        <v>15842</v>
      </c>
      <c r="H1147" s="7" t="s">
        <v>15840</v>
      </c>
    </row>
    <row r="1148" spans="1:8" x14ac:dyDescent="0.2">
      <c r="A1148" s="7">
        <v>1133929</v>
      </c>
      <c r="B1148" s="7" t="s">
        <v>15817</v>
      </c>
      <c r="C1148" s="8">
        <v>42896</v>
      </c>
      <c r="D1148" s="7" t="s">
        <v>6015</v>
      </c>
      <c r="E1148" s="7" t="s">
        <v>15830</v>
      </c>
      <c r="F1148" s="7" t="s">
        <v>15819</v>
      </c>
      <c r="G1148" s="7" t="s">
        <v>15842</v>
      </c>
      <c r="H1148" s="7" t="s">
        <v>15840</v>
      </c>
    </row>
    <row r="1149" spans="1:8" x14ac:dyDescent="0.2">
      <c r="A1149" s="7">
        <v>1134030</v>
      </c>
      <c r="B1149" s="7" t="s">
        <v>15817</v>
      </c>
      <c r="C1149" s="8">
        <v>42906</v>
      </c>
      <c r="D1149" s="7" t="s">
        <v>6342</v>
      </c>
      <c r="E1149" s="7" t="s">
        <v>15830</v>
      </c>
      <c r="F1149" s="7" t="s">
        <v>15819</v>
      </c>
      <c r="G1149" s="7" t="s">
        <v>15842</v>
      </c>
      <c r="H1149" s="7" t="s">
        <v>15840</v>
      </c>
    </row>
    <row r="1150" spans="1:8" x14ac:dyDescent="0.2">
      <c r="A1150" s="7">
        <v>1134031</v>
      </c>
      <c r="B1150" s="7" t="s">
        <v>15817</v>
      </c>
      <c r="C1150" s="8">
        <v>42906</v>
      </c>
      <c r="D1150" s="7" t="s">
        <v>6342</v>
      </c>
      <c r="E1150" s="7" t="s">
        <v>15830</v>
      </c>
      <c r="F1150" s="7" t="s">
        <v>15819</v>
      </c>
      <c r="G1150" s="7" t="s">
        <v>15820</v>
      </c>
      <c r="H1150" s="7" t="s">
        <v>15840</v>
      </c>
    </row>
    <row r="1151" spans="1:8" x14ac:dyDescent="0.2">
      <c r="A1151" s="7">
        <v>1134032</v>
      </c>
      <c r="B1151" s="7" t="s">
        <v>15817</v>
      </c>
      <c r="C1151" s="8">
        <v>42906</v>
      </c>
      <c r="D1151" s="7" t="s">
        <v>6342</v>
      </c>
      <c r="E1151" s="7" t="s">
        <v>15830</v>
      </c>
      <c r="F1151" s="7" t="s">
        <v>15819</v>
      </c>
      <c r="G1151" s="7" t="s">
        <v>15820</v>
      </c>
      <c r="H1151" s="7" t="s">
        <v>15840</v>
      </c>
    </row>
    <row r="1152" spans="1:8" x14ac:dyDescent="0.2">
      <c r="A1152" s="7">
        <v>1134033</v>
      </c>
      <c r="B1152" s="7" t="s">
        <v>15817</v>
      </c>
      <c r="C1152" s="8">
        <v>42906</v>
      </c>
      <c r="D1152" s="7" t="s">
        <v>6342</v>
      </c>
      <c r="E1152" s="7" t="s">
        <v>15830</v>
      </c>
      <c r="F1152" s="7" t="s">
        <v>15819</v>
      </c>
      <c r="G1152" s="7" t="s">
        <v>15820</v>
      </c>
      <c r="H1152" s="7" t="s">
        <v>15840</v>
      </c>
    </row>
    <row r="1153" spans="1:8" x14ac:dyDescent="0.2">
      <c r="A1153" s="7">
        <v>1134037</v>
      </c>
      <c r="B1153" s="7" t="s">
        <v>15817</v>
      </c>
      <c r="C1153" s="8">
        <v>42907</v>
      </c>
      <c r="D1153" s="7" t="s">
        <v>6342</v>
      </c>
      <c r="E1153" s="7" t="s">
        <v>15830</v>
      </c>
      <c r="F1153" s="7" t="s">
        <v>15819</v>
      </c>
      <c r="G1153" s="7" t="s">
        <v>15820</v>
      </c>
      <c r="H1153" s="7" t="s">
        <v>15840</v>
      </c>
    </row>
    <row r="1154" spans="1:8" x14ac:dyDescent="0.2">
      <c r="A1154" s="7">
        <v>1134055</v>
      </c>
      <c r="B1154" s="7" t="s">
        <v>15817</v>
      </c>
      <c r="C1154" s="8">
        <v>42908</v>
      </c>
      <c r="D1154" s="7" t="s">
        <v>6342</v>
      </c>
      <c r="E1154" s="7" t="s">
        <v>15830</v>
      </c>
      <c r="F1154" s="7" t="s">
        <v>15819</v>
      </c>
      <c r="G1154" s="7" t="s">
        <v>15820</v>
      </c>
      <c r="H1154" s="7" t="s">
        <v>15840</v>
      </c>
    </row>
    <row r="1155" spans="1:8" x14ac:dyDescent="0.2">
      <c r="A1155" s="7">
        <v>1134069</v>
      </c>
      <c r="B1155" s="7" t="s">
        <v>15817</v>
      </c>
      <c r="C1155" s="8">
        <v>42910</v>
      </c>
      <c r="D1155" s="7" t="s">
        <v>6342</v>
      </c>
      <c r="E1155" s="7" t="s">
        <v>15830</v>
      </c>
      <c r="F1155" s="7" t="s">
        <v>15819</v>
      </c>
      <c r="G1155" s="7" t="s">
        <v>15820</v>
      </c>
      <c r="H1155" s="7" t="s">
        <v>15840</v>
      </c>
    </row>
    <row r="1156" spans="1:8" x14ac:dyDescent="0.2">
      <c r="A1156" s="7">
        <v>1134127</v>
      </c>
      <c r="B1156" s="7" t="s">
        <v>15817</v>
      </c>
      <c r="C1156" s="8">
        <v>42914</v>
      </c>
      <c r="D1156" s="7" t="s">
        <v>6342</v>
      </c>
      <c r="E1156" s="7" t="s">
        <v>15830</v>
      </c>
      <c r="F1156" s="7" t="s">
        <v>15819</v>
      </c>
      <c r="G1156" s="7" t="s">
        <v>15842</v>
      </c>
      <c r="H1156" s="7" t="s">
        <v>15840</v>
      </c>
    </row>
    <row r="1157" spans="1:8" x14ac:dyDescent="0.2">
      <c r="A1157" s="7">
        <v>1134128</v>
      </c>
      <c r="B1157" s="7" t="s">
        <v>15817</v>
      </c>
      <c r="C1157" s="8">
        <v>42914</v>
      </c>
      <c r="D1157" s="7" t="s">
        <v>6342</v>
      </c>
      <c r="E1157" s="7" t="s">
        <v>15830</v>
      </c>
      <c r="F1157" s="7" t="s">
        <v>15819</v>
      </c>
      <c r="G1157" s="7" t="s">
        <v>15842</v>
      </c>
      <c r="H1157" s="7" t="s">
        <v>15840</v>
      </c>
    </row>
    <row r="1158" spans="1:8" x14ac:dyDescent="0.2">
      <c r="A1158" s="7">
        <v>1134129</v>
      </c>
      <c r="B1158" s="7" t="s">
        <v>15817</v>
      </c>
      <c r="C1158" s="8">
        <v>42914</v>
      </c>
      <c r="D1158" s="7" t="s">
        <v>6342</v>
      </c>
      <c r="E1158" s="7" t="s">
        <v>15830</v>
      </c>
      <c r="F1158" s="7" t="s">
        <v>15819</v>
      </c>
      <c r="G1158" s="7" t="s">
        <v>15842</v>
      </c>
      <c r="H1158" s="7" t="s">
        <v>15840</v>
      </c>
    </row>
    <row r="1159" spans="1:8" x14ac:dyDescent="0.2">
      <c r="A1159" s="7">
        <v>1134130</v>
      </c>
      <c r="B1159" s="7" t="s">
        <v>15817</v>
      </c>
      <c r="C1159" s="8">
        <v>42914</v>
      </c>
      <c r="D1159" s="7" t="s">
        <v>6342</v>
      </c>
      <c r="E1159" s="7" t="s">
        <v>15830</v>
      </c>
      <c r="F1159" s="7" t="s">
        <v>15819</v>
      </c>
      <c r="G1159" s="7" t="s">
        <v>15842</v>
      </c>
      <c r="H1159" s="7" t="s">
        <v>15840</v>
      </c>
    </row>
    <row r="1160" spans="1:8" x14ac:dyDescent="0.2">
      <c r="A1160" s="7">
        <v>1134131</v>
      </c>
      <c r="B1160" s="7" t="s">
        <v>15817</v>
      </c>
      <c r="C1160" s="8">
        <v>42914</v>
      </c>
      <c r="D1160" s="7" t="s">
        <v>6342</v>
      </c>
      <c r="E1160" s="7" t="s">
        <v>15830</v>
      </c>
      <c r="F1160" s="7" t="s">
        <v>15819</v>
      </c>
      <c r="G1160" s="7" t="s">
        <v>15842</v>
      </c>
      <c r="H1160" s="7" t="s">
        <v>15840</v>
      </c>
    </row>
    <row r="1161" spans="1:8" x14ac:dyDescent="0.2">
      <c r="A1161" s="7">
        <v>1134132</v>
      </c>
      <c r="B1161" s="7" t="s">
        <v>15817</v>
      </c>
      <c r="C1161" s="8">
        <v>42914</v>
      </c>
      <c r="D1161" s="7" t="s">
        <v>6342</v>
      </c>
      <c r="E1161" s="7" t="s">
        <v>15830</v>
      </c>
      <c r="F1161" s="7" t="s">
        <v>15819</v>
      </c>
      <c r="G1161" s="7" t="s">
        <v>15842</v>
      </c>
      <c r="H1161" s="7" t="s">
        <v>15840</v>
      </c>
    </row>
    <row r="1162" spans="1:8" x14ac:dyDescent="0.2">
      <c r="A1162" s="7">
        <v>1134133</v>
      </c>
      <c r="B1162" s="7" t="s">
        <v>15817</v>
      </c>
      <c r="C1162" s="8">
        <v>42914</v>
      </c>
      <c r="D1162" s="7" t="s">
        <v>6342</v>
      </c>
      <c r="E1162" s="7" t="s">
        <v>15830</v>
      </c>
      <c r="F1162" s="7" t="s">
        <v>15819</v>
      </c>
      <c r="G1162" s="7" t="s">
        <v>15842</v>
      </c>
      <c r="H1162" s="7" t="s">
        <v>15840</v>
      </c>
    </row>
    <row r="1163" spans="1:8" x14ac:dyDescent="0.2">
      <c r="A1163" s="7">
        <v>1134135</v>
      </c>
      <c r="B1163" s="7" t="s">
        <v>15817</v>
      </c>
      <c r="C1163" s="8">
        <v>42914</v>
      </c>
      <c r="D1163" s="7" t="s">
        <v>6342</v>
      </c>
      <c r="E1163" s="7" t="s">
        <v>15830</v>
      </c>
      <c r="F1163" s="7" t="s">
        <v>15819</v>
      </c>
      <c r="G1163" s="7" t="s">
        <v>15842</v>
      </c>
      <c r="H1163" s="7" t="s">
        <v>15840</v>
      </c>
    </row>
    <row r="1164" spans="1:8" x14ac:dyDescent="0.2">
      <c r="A1164" s="7">
        <v>1134136</v>
      </c>
      <c r="B1164" s="7" t="s">
        <v>15817</v>
      </c>
      <c r="C1164" s="8">
        <v>42914</v>
      </c>
      <c r="D1164" s="7" t="s">
        <v>6342</v>
      </c>
      <c r="E1164" s="7" t="s">
        <v>15830</v>
      </c>
      <c r="F1164" s="7" t="s">
        <v>15819</v>
      </c>
      <c r="G1164" s="7" t="s">
        <v>15842</v>
      </c>
      <c r="H1164" s="7" t="s">
        <v>15840</v>
      </c>
    </row>
    <row r="1165" spans="1:8" x14ac:dyDescent="0.2">
      <c r="A1165" s="7">
        <v>1134137</v>
      </c>
      <c r="B1165" s="7" t="s">
        <v>15817</v>
      </c>
      <c r="C1165" s="8">
        <v>42914</v>
      </c>
      <c r="D1165" s="7" t="s">
        <v>6342</v>
      </c>
      <c r="E1165" s="7" t="s">
        <v>15830</v>
      </c>
      <c r="F1165" s="7" t="s">
        <v>15819</v>
      </c>
      <c r="G1165" s="7" t="s">
        <v>15842</v>
      </c>
      <c r="H1165" s="7" t="s">
        <v>15840</v>
      </c>
    </row>
    <row r="1166" spans="1:8" x14ac:dyDescent="0.2">
      <c r="A1166" s="7">
        <v>1134138</v>
      </c>
      <c r="B1166" s="7" t="s">
        <v>15817</v>
      </c>
      <c r="C1166" s="8">
        <v>42914</v>
      </c>
      <c r="D1166" s="7" t="s">
        <v>6342</v>
      </c>
      <c r="E1166" s="7" t="s">
        <v>15830</v>
      </c>
      <c r="F1166" s="7" t="s">
        <v>15819</v>
      </c>
      <c r="G1166" s="7" t="s">
        <v>15842</v>
      </c>
      <c r="H1166" s="7" t="s">
        <v>15840</v>
      </c>
    </row>
    <row r="1167" spans="1:8" x14ac:dyDescent="0.2">
      <c r="A1167" s="7">
        <v>1134191</v>
      </c>
      <c r="B1167" s="7" t="s">
        <v>15817</v>
      </c>
      <c r="C1167" s="8">
        <v>42919</v>
      </c>
      <c r="D1167" s="7" t="s">
        <v>6342</v>
      </c>
      <c r="E1167" s="7" t="s">
        <v>15830</v>
      </c>
      <c r="F1167" s="7" t="s">
        <v>15819</v>
      </c>
      <c r="G1167" s="7" t="s">
        <v>15842</v>
      </c>
      <c r="H1167" s="7" t="s">
        <v>15840</v>
      </c>
    </row>
    <row r="1168" spans="1:8" x14ac:dyDescent="0.2">
      <c r="A1168" s="7">
        <v>1134193</v>
      </c>
      <c r="B1168" s="7" t="s">
        <v>15817</v>
      </c>
      <c r="C1168" s="8">
        <v>42919</v>
      </c>
      <c r="D1168" s="7" t="s">
        <v>6342</v>
      </c>
      <c r="E1168" s="7" t="s">
        <v>15830</v>
      </c>
      <c r="F1168" s="7" t="s">
        <v>15819</v>
      </c>
      <c r="G1168" s="7" t="s">
        <v>15842</v>
      </c>
      <c r="H1168" s="7" t="s">
        <v>15840</v>
      </c>
    </row>
    <row r="1169" spans="1:8" x14ac:dyDescent="0.2">
      <c r="A1169" s="7">
        <v>1134194</v>
      </c>
      <c r="B1169" s="7" t="s">
        <v>15817</v>
      </c>
      <c r="C1169" s="8">
        <v>42919</v>
      </c>
      <c r="D1169" s="7" t="s">
        <v>6342</v>
      </c>
      <c r="E1169" s="7" t="s">
        <v>15830</v>
      </c>
      <c r="F1169" s="7" t="s">
        <v>15819</v>
      </c>
      <c r="G1169" s="7" t="s">
        <v>15842</v>
      </c>
      <c r="H1169" s="7" t="s">
        <v>15840</v>
      </c>
    </row>
    <row r="1170" spans="1:8" x14ac:dyDescent="0.2">
      <c r="A1170" s="7">
        <v>1134202</v>
      </c>
      <c r="B1170" s="7" t="s">
        <v>15817</v>
      </c>
      <c r="C1170" s="8">
        <v>42920</v>
      </c>
      <c r="D1170" s="7" t="s">
        <v>6342</v>
      </c>
      <c r="E1170" s="7" t="s">
        <v>15830</v>
      </c>
      <c r="F1170" s="7" t="s">
        <v>15819</v>
      </c>
      <c r="G1170" s="7" t="s">
        <v>15842</v>
      </c>
      <c r="H1170" s="7" t="s">
        <v>15840</v>
      </c>
    </row>
    <row r="1171" spans="1:8" x14ac:dyDescent="0.2">
      <c r="A1171" s="7">
        <v>1134203</v>
      </c>
      <c r="B1171" s="7" t="s">
        <v>15817</v>
      </c>
      <c r="C1171" s="8">
        <v>42920</v>
      </c>
      <c r="D1171" s="7" t="s">
        <v>6342</v>
      </c>
      <c r="E1171" s="7" t="s">
        <v>15830</v>
      </c>
      <c r="F1171" s="7" t="s">
        <v>15819</v>
      </c>
      <c r="G1171" s="7" t="s">
        <v>15842</v>
      </c>
      <c r="H1171" s="7" t="s">
        <v>15840</v>
      </c>
    </row>
    <row r="1172" spans="1:8" x14ac:dyDescent="0.2">
      <c r="A1172" s="7">
        <v>1134204</v>
      </c>
      <c r="B1172" s="7" t="s">
        <v>15817</v>
      </c>
      <c r="C1172" s="8">
        <v>43467</v>
      </c>
      <c r="D1172" s="7" t="s">
        <v>6015</v>
      </c>
      <c r="E1172" s="7" t="s">
        <v>15830</v>
      </c>
      <c r="F1172" s="7" t="s">
        <v>15819</v>
      </c>
      <c r="G1172" s="7" t="s">
        <v>15842</v>
      </c>
      <c r="H1172" s="7" t="s">
        <v>15840</v>
      </c>
    </row>
    <row r="1173" spans="1:8" x14ac:dyDescent="0.2">
      <c r="A1173" s="7">
        <v>1134218</v>
      </c>
      <c r="B1173" s="7" t="s">
        <v>15817</v>
      </c>
      <c r="C1173" s="8">
        <v>43382</v>
      </c>
      <c r="D1173" s="7" t="s">
        <v>6342</v>
      </c>
      <c r="E1173" s="7" t="s">
        <v>15830</v>
      </c>
      <c r="F1173" s="7" t="s">
        <v>15819</v>
      </c>
      <c r="G1173" s="7" t="s">
        <v>15831</v>
      </c>
      <c r="H1173" s="7" t="s">
        <v>15832</v>
      </c>
    </row>
    <row r="1174" spans="1:8" x14ac:dyDescent="0.2">
      <c r="A1174" s="7">
        <v>1134220</v>
      </c>
      <c r="B1174" s="7" t="s">
        <v>15817</v>
      </c>
      <c r="C1174" s="8">
        <v>42921</v>
      </c>
      <c r="D1174" s="7" t="s">
        <v>6342</v>
      </c>
      <c r="E1174" s="7" t="s">
        <v>15830</v>
      </c>
      <c r="F1174" s="7" t="s">
        <v>15819</v>
      </c>
      <c r="G1174" s="7" t="s">
        <v>15842</v>
      </c>
      <c r="H1174" s="7" t="s">
        <v>15840</v>
      </c>
    </row>
    <row r="1175" spans="1:8" x14ac:dyDescent="0.2">
      <c r="A1175" s="7">
        <v>1134239</v>
      </c>
      <c r="B1175" s="7" t="s">
        <v>15817</v>
      </c>
      <c r="C1175" s="8">
        <v>42922</v>
      </c>
      <c r="D1175" s="7" t="s">
        <v>6342</v>
      </c>
      <c r="E1175" s="7" t="s">
        <v>15830</v>
      </c>
      <c r="F1175" s="7" t="s">
        <v>15819</v>
      </c>
      <c r="G1175" s="7" t="s">
        <v>15842</v>
      </c>
      <c r="H1175" s="7" t="s">
        <v>15840</v>
      </c>
    </row>
    <row r="1176" spans="1:8" x14ac:dyDescent="0.2">
      <c r="A1176" s="7">
        <v>1134245</v>
      </c>
      <c r="B1176" s="7" t="s">
        <v>15817</v>
      </c>
      <c r="C1176" s="8">
        <v>42923</v>
      </c>
      <c r="D1176" s="7" t="s">
        <v>6342</v>
      </c>
      <c r="E1176" s="7" t="s">
        <v>15830</v>
      </c>
      <c r="F1176" s="7" t="s">
        <v>15819</v>
      </c>
      <c r="G1176" s="7" t="s">
        <v>15820</v>
      </c>
      <c r="H1176" s="7" t="s">
        <v>15840</v>
      </c>
    </row>
    <row r="1177" spans="1:8" x14ac:dyDescent="0.2">
      <c r="A1177" s="7">
        <v>1134246</v>
      </c>
      <c r="B1177" s="7" t="s">
        <v>15817</v>
      </c>
      <c r="C1177" s="8">
        <v>42923</v>
      </c>
      <c r="D1177" s="7" t="s">
        <v>6342</v>
      </c>
      <c r="E1177" s="7" t="s">
        <v>15830</v>
      </c>
      <c r="F1177" s="7" t="s">
        <v>15819</v>
      </c>
      <c r="G1177" s="7" t="s">
        <v>15842</v>
      </c>
      <c r="H1177" s="7" t="s">
        <v>15840</v>
      </c>
    </row>
    <row r="1178" spans="1:8" x14ac:dyDescent="0.2">
      <c r="A1178" s="7">
        <v>1134284</v>
      </c>
      <c r="B1178" s="7" t="s">
        <v>15817</v>
      </c>
      <c r="C1178" s="8">
        <v>42928</v>
      </c>
      <c r="D1178" s="7" t="s">
        <v>6342</v>
      </c>
      <c r="E1178" s="7" t="s">
        <v>15830</v>
      </c>
      <c r="F1178" s="7" t="s">
        <v>15819</v>
      </c>
      <c r="G1178" s="7" t="s">
        <v>15842</v>
      </c>
      <c r="H1178" s="7" t="s">
        <v>15840</v>
      </c>
    </row>
    <row r="1179" spans="1:8" x14ac:dyDescent="0.2">
      <c r="A1179" s="7">
        <v>1134308</v>
      </c>
      <c r="B1179" s="7" t="s">
        <v>15817</v>
      </c>
      <c r="C1179" s="8">
        <v>42929</v>
      </c>
      <c r="D1179" s="7" t="s">
        <v>6342</v>
      </c>
      <c r="E1179" s="7" t="s">
        <v>15830</v>
      </c>
      <c r="F1179" s="7" t="s">
        <v>15819</v>
      </c>
      <c r="G1179" s="7" t="s">
        <v>15850</v>
      </c>
      <c r="H1179" s="7" t="s">
        <v>15840</v>
      </c>
    </row>
    <row r="1180" spans="1:8" x14ac:dyDescent="0.2">
      <c r="A1180" s="7">
        <v>1134309</v>
      </c>
      <c r="B1180" s="7" t="s">
        <v>15817</v>
      </c>
      <c r="C1180" s="8">
        <v>42929</v>
      </c>
      <c r="D1180" s="7" t="s">
        <v>6342</v>
      </c>
      <c r="E1180" s="7" t="s">
        <v>15830</v>
      </c>
      <c r="F1180" s="7" t="s">
        <v>15819</v>
      </c>
      <c r="G1180" s="7" t="s">
        <v>15820</v>
      </c>
      <c r="H1180" s="7" t="s">
        <v>15840</v>
      </c>
    </row>
    <row r="1181" spans="1:8" x14ac:dyDescent="0.2">
      <c r="A1181" s="7">
        <v>1134337</v>
      </c>
      <c r="B1181" s="7" t="s">
        <v>15817</v>
      </c>
      <c r="C1181" s="8">
        <v>42930</v>
      </c>
      <c r="D1181" s="7" t="s">
        <v>6342</v>
      </c>
      <c r="E1181" s="7" t="s">
        <v>15830</v>
      </c>
      <c r="F1181" s="7" t="s">
        <v>15819</v>
      </c>
      <c r="G1181" s="7" t="s">
        <v>15855</v>
      </c>
      <c r="H1181" s="7" t="s">
        <v>15840</v>
      </c>
    </row>
    <row r="1182" spans="1:8" x14ac:dyDescent="0.2">
      <c r="A1182" s="7">
        <v>1134347</v>
      </c>
      <c r="B1182" s="7" t="s">
        <v>15817</v>
      </c>
      <c r="C1182" s="8">
        <v>42933</v>
      </c>
      <c r="D1182" s="7" t="s">
        <v>6342</v>
      </c>
      <c r="E1182" s="7" t="s">
        <v>15830</v>
      </c>
      <c r="F1182" s="7" t="s">
        <v>15819</v>
      </c>
      <c r="G1182" s="7" t="s">
        <v>15820</v>
      </c>
      <c r="H1182" s="7" t="s">
        <v>15840</v>
      </c>
    </row>
    <row r="1183" spans="1:8" x14ac:dyDescent="0.2">
      <c r="A1183" s="7">
        <v>1134366</v>
      </c>
      <c r="B1183" s="7" t="s">
        <v>15817</v>
      </c>
      <c r="C1183" s="8">
        <v>42934</v>
      </c>
      <c r="D1183" s="7" t="s">
        <v>6342</v>
      </c>
      <c r="E1183" s="7" t="s">
        <v>15830</v>
      </c>
      <c r="F1183" s="7" t="s">
        <v>15819</v>
      </c>
      <c r="G1183" s="7" t="s">
        <v>15842</v>
      </c>
      <c r="H1183" s="7" t="s">
        <v>15840</v>
      </c>
    </row>
    <row r="1184" spans="1:8" x14ac:dyDescent="0.2">
      <c r="A1184" s="7">
        <v>1134367</v>
      </c>
      <c r="B1184" s="7" t="s">
        <v>15817</v>
      </c>
      <c r="C1184" s="8">
        <v>42934</v>
      </c>
      <c r="D1184" s="7" t="s">
        <v>6342</v>
      </c>
      <c r="E1184" s="7" t="s">
        <v>15830</v>
      </c>
      <c r="F1184" s="7" t="s">
        <v>15819</v>
      </c>
      <c r="G1184" s="7" t="s">
        <v>15842</v>
      </c>
      <c r="H1184" s="7" t="s">
        <v>15840</v>
      </c>
    </row>
    <row r="1185" spans="1:8" x14ac:dyDescent="0.2">
      <c r="A1185" s="7">
        <v>1134368</v>
      </c>
      <c r="B1185" s="7" t="s">
        <v>15817</v>
      </c>
      <c r="C1185" s="8">
        <v>42934</v>
      </c>
      <c r="D1185" s="7" t="s">
        <v>6342</v>
      </c>
      <c r="E1185" s="7" t="s">
        <v>15830</v>
      </c>
      <c r="F1185" s="7" t="s">
        <v>15819</v>
      </c>
      <c r="G1185" s="7" t="s">
        <v>15842</v>
      </c>
      <c r="H1185" s="7" t="s">
        <v>15840</v>
      </c>
    </row>
    <row r="1186" spans="1:8" x14ac:dyDescent="0.2">
      <c r="A1186" s="7">
        <v>1134369</v>
      </c>
      <c r="B1186" s="7" t="s">
        <v>15817</v>
      </c>
      <c r="C1186" s="8">
        <v>42934</v>
      </c>
      <c r="D1186" s="7" t="s">
        <v>6342</v>
      </c>
      <c r="E1186" s="7" t="s">
        <v>15830</v>
      </c>
      <c r="F1186" s="7" t="s">
        <v>15819</v>
      </c>
      <c r="G1186" s="7" t="s">
        <v>15842</v>
      </c>
      <c r="H1186" s="7" t="s">
        <v>15840</v>
      </c>
    </row>
    <row r="1187" spans="1:8" x14ac:dyDescent="0.2">
      <c r="A1187" s="7">
        <v>1134370</v>
      </c>
      <c r="B1187" s="7" t="s">
        <v>15817</v>
      </c>
      <c r="C1187" s="8">
        <v>42934</v>
      </c>
      <c r="D1187" s="7" t="s">
        <v>6342</v>
      </c>
      <c r="E1187" s="7" t="s">
        <v>15830</v>
      </c>
      <c r="F1187" s="7" t="s">
        <v>15819</v>
      </c>
      <c r="G1187" s="7" t="s">
        <v>15842</v>
      </c>
      <c r="H1187" s="7" t="s">
        <v>15840</v>
      </c>
    </row>
    <row r="1188" spans="1:8" x14ac:dyDescent="0.2">
      <c r="A1188" s="7">
        <v>1134371</v>
      </c>
      <c r="B1188" s="7" t="s">
        <v>15817</v>
      </c>
      <c r="C1188" s="8">
        <v>42934</v>
      </c>
      <c r="D1188" s="7" t="s">
        <v>6342</v>
      </c>
      <c r="E1188" s="7" t="s">
        <v>15830</v>
      </c>
      <c r="F1188" s="7" t="s">
        <v>15819</v>
      </c>
      <c r="G1188" s="7" t="s">
        <v>15842</v>
      </c>
      <c r="H1188" s="7" t="s">
        <v>15840</v>
      </c>
    </row>
    <row r="1189" spans="1:8" x14ac:dyDescent="0.2">
      <c r="A1189" s="7">
        <v>1134372</v>
      </c>
      <c r="B1189" s="7" t="s">
        <v>15817</v>
      </c>
      <c r="C1189" s="8">
        <v>42934</v>
      </c>
      <c r="D1189" s="7" t="s">
        <v>6342</v>
      </c>
      <c r="E1189" s="7" t="s">
        <v>15830</v>
      </c>
      <c r="F1189" s="7" t="s">
        <v>15819</v>
      </c>
      <c r="G1189" s="7" t="s">
        <v>15842</v>
      </c>
      <c r="H1189" s="7" t="s">
        <v>15840</v>
      </c>
    </row>
    <row r="1190" spans="1:8" x14ac:dyDescent="0.2">
      <c r="A1190" s="7">
        <v>1134373</v>
      </c>
      <c r="B1190" s="7" t="s">
        <v>15817</v>
      </c>
      <c r="C1190" s="8">
        <v>42934</v>
      </c>
      <c r="D1190" s="7" t="s">
        <v>6342</v>
      </c>
      <c r="E1190" s="7" t="s">
        <v>15830</v>
      </c>
      <c r="F1190" s="7" t="s">
        <v>15819</v>
      </c>
      <c r="G1190" s="7" t="s">
        <v>15842</v>
      </c>
      <c r="H1190" s="7" t="s">
        <v>15840</v>
      </c>
    </row>
    <row r="1191" spans="1:8" x14ac:dyDescent="0.2">
      <c r="A1191" s="7">
        <v>1134374</v>
      </c>
      <c r="B1191" s="7" t="s">
        <v>15817</v>
      </c>
      <c r="C1191" s="8">
        <v>42934</v>
      </c>
      <c r="D1191" s="7" t="s">
        <v>6342</v>
      </c>
      <c r="E1191" s="7" t="s">
        <v>15830</v>
      </c>
      <c r="F1191" s="7" t="s">
        <v>15819</v>
      </c>
      <c r="G1191" s="7" t="s">
        <v>15842</v>
      </c>
      <c r="H1191" s="7" t="s">
        <v>15840</v>
      </c>
    </row>
    <row r="1192" spans="1:8" x14ac:dyDescent="0.2">
      <c r="A1192" s="7">
        <v>1134375</v>
      </c>
      <c r="B1192" s="7" t="s">
        <v>15817</v>
      </c>
      <c r="C1192" s="8">
        <v>42934</v>
      </c>
      <c r="D1192" s="7" t="s">
        <v>6342</v>
      </c>
      <c r="E1192" s="7" t="s">
        <v>15830</v>
      </c>
      <c r="F1192" s="7" t="s">
        <v>15819</v>
      </c>
      <c r="G1192" s="7" t="s">
        <v>15842</v>
      </c>
      <c r="H1192" s="7" t="s">
        <v>15840</v>
      </c>
    </row>
    <row r="1193" spans="1:8" x14ac:dyDescent="0.2">
      <c r="A1193" s="7">
        <v>1134376</v>
      </c>
      <c r="B1193" s="7" t="s">
        <v>15817</v>
      </c>
      <c r="C1193" s="8">
        <v>42934</v>
      </c>
      <c r="D1193" s="7" t="s">
        <v>6342</v>
      </c>
      <c r="E1193" s="7" t="s">
        <v>15830</v>
      </c>
      <c r="F1193" s="7" t="s">
        <v>15819</v>
      </c>
      <c r="G1193" s="7" t="s">
        <v>15842</v>
      </c>
      <c r="H1193" s="7" t="s">
        <v>15840</v>
      </c>
    </row>
    <row r="1194" spans="1:8" x14ac:dyDescent="0.2">
      <c r="A1194" s="7">
        <v>1134377</v>
      </c>
      <c r="B1194" s="7" t="s">
        <v>15817</v>
      </c>
      <c r="C1194" s="8">
        <v>42934</v>
      </c>
      <c r="D1194" s="7" t="s">
        <v>6342</v>
      </c>
      <c r="E1194" s="7" t="s">
        <v>15830</v>
      </c>
      <c r="F1194" s="7" t="s">
        <v>15819</v>
      </c>
      <c r="G1194" s="7" t="s">
        <v>15842</v>
      </c>
      <c r="H1194" s="7" t="s">
        <v>15840</v>
      </c>
    </row>
    <row r="1195" spans="1:8" x14ac:dyDescent="0.2">
      <c r="A1195" s="7">
        <v>1134378</v>
      </c>
      <c r="B1195" s="7" t="s">
        <v>15817</v>
      </c>
      <c r="C1195" s="8">
        <v>42934</v>
      </c>
      <c r="D1195" s="7" t="s">
        <v>6342</v>
      </c>
      <c r="E1195" s="7" t="s">
        <v>15830</v>
      </c>
      <c r="F1195" s="7" t="s">
        <v>15819</v>
      </c>
      <c r="G1195" s="7" t="s">
        <v>15842</v>
      </c>
      <c r="H1195" s="7" t="s">
        <v>15840</v>
      </c>
    </row>
    <row r="1196" spans="1:8" x14ac:dyDescent="0.2">
      <c r="A1196" s="7">
        <v>1134379</v>
      </c>
      <c r="B1196" s="7" t="s">
        <v>15817</v>
      </c>
      <c r="C1196" s="8">
        <v>42934</v>
      </c>
      <c r="D1196" s="7" t="s">
        <v>6342</v>
      </c>
      <c r="E1196" s="7" t="s">
        <v>15830</v>
      </c>
      <c r="F1196" s="7" t="s">
        <v>15819</v>
      </c>
      <c r="G1196" s="7" t="s">
        <v>15842</v>
      </c>
      <c r="H1196" s="7" t="s">
        <v>15840</v>
      </c>
    </row>
    <row r="1197" spans="1:8" x14ac:dyDescent="0.2">
      <c r="A1197" s="7">
        <v>1134380</v>
      </c>
      <c r="B1197" s="7" t="s">
        <v>15817</v>
      </c>
      <c r="C1197" s="8">
        <v>42934</v>
      </c>
      <c r="D1197" s="7" t="s">
        <v>6342</v>
      </c>
      <c r="E1197" s="7" t="s">
        <v>15830</v>
      </c>
      <c r="F1197" s="7" t="s">
        <v>15819</v>
      </c>
      <c r="G1197" s="7" t="s">
        <v>15842</v>
      </c>
      <c r="H1197" s="7" t="s">
        <v>15840</v>
      </c>
    </row>
    <row r="1198" spans="1:8" x14ac:dyDescent="0.2">
      <c r="A1198" s="7">
        <v>1134381</v>
      </c>
      <c r="B1198" s="7" t="s">
        <v>15817</v>
      </c>
      <c r="C1198" s="8">
        <v>42934</v>
      </c>
      <c r="D1198" s="7" t="s">
        <v>6342</v>
      </c>
      <c r="E1198" s="7" t="s">
        <v>15830</v>
      </c>
      <c r="F1198" s="7" t="s">
        <v>15819</v>
      </c>
      <c r="G1198" s="7" t="s">
        <v>15842</v>
      </c>
      <c r="H1198" s="7" t="s">
        <v>15840</v>
      </c>
    </row>
    <row r="1199" spans="1:8" x14ac:dyDescent="0.2">
      <c r="A1199" s="7">
        <v>1134424</v>
      </c>
      <c r="B1199" s="7" t="s">
        <v>15817</v>
      </c>
      <c r="C1199" s="8">
        <v>42941</v>
      </c>
      <c r="D1199" s="7" t="s">
        <v>6342</v>
      </c>
      <c r="E1199" s="7" t="s">
        <v>15830</v>
      </c>
      <c r="F1199" s="7" t="s">
        <v>15819</v>
      </c>
      <c r="G1199" s="7" t="s">
        <v>15820</v>
      </c>
      <c r="H1199" s="7" t="s">
        <v>15840</v>
      </c>
    </row>
    <row r="1200" spans="1:8" x14ac:dyDescent="0.2">
      <c r="A1200" s="7">
        <v>1134430</v>
      </c>
      <c r="B1200" s="7" t="s">
        <v>15817</v>
      </c>
      <c r="C1200" s="8">
        <v>42941</v>
      </c>
      <c r="D1200" s="7" t="s">
        <v>6342</v>
      </c>
      <c r="E1200" s="7" t="s">
        <v>15830</v>
      </c>
      <c r="F1200" s="7" t="s">
        <v>15819</v>
      </c>
      <c r="G1200" s="7" t="s">
        <v>15820</v>
      </c>
      <c r="H1200" s="7" t="s">
        <v>15840</v>
      </c>
    </row>
    <row r="1201" spans="1:8" x14ac:dyDescent="0.2">
      <c r="A1201" s="7">
        <v>1134444</v>
      </c>
      <c r="B1201" s="7" t="s">
        <v>15817</v>
      </c>
      <c r="C1201" s="8">
        <v>42942</v>
      </c>
      <c r="D1201" s="7" t="s">
        <v>6342</v>
      </c>
      <c r="E1201" s="7" t="s">
        <v>15830</v>
      </c>
      <c r="F1201" s="7" t="s">
        <v>15819</v>
      </c>
      <c r="G1201" s="7" t="s">
        <v>15842</v>
      </c>
      <c r="H1201" s="7" t="s">
        <v>15840</v>
      </c>
    </row>
    <row r="1202" spans="1:8" x14ac:dyDescent="0.2">
      <c r="A1202" s="7">
        <v>1134449</v>
      </c>
      <c r="B1202" s="7" t="s">
        <v>15817</v>
      </c>
      <c r="C1202" s="8">
        <v>42943</v>
      </c>
      <c r="D1202" s="7" t="s">
        <v>6342</v>
      </c>
      <c r="E1202" s="7" t="s">
        <v>15830</v>
      </c>
      <c r="F1202" s="7" t="s">
        <v>15819</v>
      </c>
      <c r="G1202" s="7" t="s">
        <v>15820</v>
      </c>
      <c r="H1202" s="7" t="s">
        <v>15840</v>
      </c>
    </row>
    <row r="1203" spans="1:8" x14ac:dyDescent="0.2">
      <c r="A1203" s="7">
        <v>1134456</v>
      </c>
      <c r="B1203" s="7" t="s">
        <v>15817</v>
      </c>
      <c r="C1203" s="8">
        <v>42944</v>
      </c>
      <c r="D1203" s="7" t="s">
        <v>6342</v>
      </c>
      <c r="E1203" s="7" t="s">
        <v>15830</v>
      </c>
      <c r="F1203" s="7" t="s">
        <v>15819</v>
      </c>
      <c r="G1203" s="7" t="s">
        <v>15842</v>
      </c>
      <c r="H1203" s="7" t="s">
        <v>15840</v>
      </c>
    </row>
    <row r="1204" spans="1:8" x14ac:dyDescent="0.2">
      <c r="A1204" s="7">
        <v>1134457</v>
      </c>
      <c r="B1204" s="7" t="s">
        <v>15817</v>
      </c>
      <c r="C1204" s="8">
        <v>42944</v>
      </c>
      <c r="D1204" s="7" t="s">
        <v>6342</v>
      </c>
      <c r="E1204" s="7" t="s">
        <v>15830</v>
      </c>
      <c r="F1204" s="7" t="s">
        <v>15819</v>
      </c>
      <c r="G1204" s="7" t="s">
        <v>15820</v>
      </c>
      <c r="H1204" s="7" t="s">
        <v>15840</v>
      </c>
    </row>
    <row r="1205" spans="1:8" x14ac:dyDescent="0.2">
      <c r="A1205" s="7">
        <v>1134491</v>
      </c>
      <c r="B1205" s="7" t="s">
        <v>15817</v>
      </c>
      <c r="C1205" s="8">
        <v>42948</v>
      </c>
      <c r="D1205" s="7" t="s">
        <v>6342</v>
      </c>
      <c r="E1205" s="7" t="s">
        <v>15830</v>
      </c>
      <c r="F1205" s="7" t="s">
        <v>15819</v>
      </c>
      <c r="G1205" s="7" t="s">
        <v>15820</v>
      </c>
      <c r="H1205" s="7" t="s">
        <v>15840</v>
      </c>
    </row>
    <row r="1206" spans="1:8" x14ac:dyDescent="0.2">
      <c r="A1206" s="7">
        <v>1134522</v>
      </c>
      <c r="B1206" s="7" t="s">
        <v>15817</v>
      </c>
      <c r="C1206" s="8">
        <v>42949</v>
      </c>
      <c r="D1206" s="7" t="s">
        <v>6342</v>
      </c>
      <c r="E1206" s="7" t="s">
        <v>15830</v>
      </c>
      <c r="F1206" s="7" t="s">
        <v>15819</v>
      </c>
      <c r="G1206" s="7" t="s">
        <v>15842</v>
      </c>
      <c r="H1206" s="7" t="s">
        <v>15840</v>
      </c>
    </row>
    <row r="1207" spans="1:8" x14ac:dyDescent="0.2">
      <c r="A1207" s="7">
        <v>1134543</v>
      </c>
      <c r="B1207" s="7" t="s">
        <v>15817</v>
      </c>
      <c r="C1207" s="8">
        <v>42951</v>
      </c>
      <c r="D1207" s="7" t="s">
        <v>6342</v>
      </c>
      <c r="E1207" s="7" t="s">
        <v>15830</v>
      </c>
      <c r="F1207" s="7" t="s">
        <v>15819</v>
      </c>
      <c r="G1207" s="7" t="s">
        <v>15842</v>
      </c>
      <c r="H1207" s="7" t="s">
        <v>15840</v>
      </c>
    </row>
    <row r="1208" spans="1:8" x14ac:dyDescent="0.2">
      <c r="A1208" s="7">
        <v>1134544</v>
      </c>
      <c r="B1208" s="7" t="s">
        <v>15817</v>
      </c>
      <c r="C1208" s="8">
        <v>42951</v>
      </c>
      <c r="D1208" s="7" t="s">
        <v>6342</v>
      </c>
      <c r="E1208" s="7" t="s">
        <v>15830</v>
      </c>
      <c r="F1208" s="7" t="s">
        <v>15819</v>
      </c>
      <c r="G1208" s="7" t="s">
        <v>15842</v>
      </c>
      <c r="H1208" s="7" t="s">
        <v>15840</v>
      </c>
    </row>
    <row r="1209" spans="1:8" x14ac:dyDescent="0.2">
      <c r="A1209" s="7">
        <v>1134547</v>
      </c>
      <c r="B1209" s="7" t="s">
        <v>15817</v>
      </c>
      <c r="C1209" s="8">
        <v>42954</v>
      </c>
      <c r="D1209" s="7" t="s">
        <v>6342</v>
      </c>
      <c r="E1209" s="7" t="s">
        <v>15830</v>
      </c>
      <c r="F1209" s="7" t="s">
        <v>15819</v>
      </c>
      <c r="G1209" s="7" t="s">
        <v>15842</v>
      </c>
      <c r="H1209" s="7" t="s">
        <v>15840</v>
      </c>
    </row>
    <row r="1210" spans="1:8" x14ac:dyDescent="0.2">
      <c r="A1210" s="7">
        <v>1134565</v>
      </c>
      <c r="B1210" s="7" t="s">
        <v>15817</v>
      </c>
      <c r="C1210" s="8">
        <v>42955</v>
      </c>
      <c r="D1210" s="7" t="s">
        <v>6342</v>
      </c>
      <c r="E1210" s="7" t="s">
        <v>15830</v>
      </c>
      <c r="F1210" s="7" t="s">
        <v>15819</v>
      </c>
      <c r="G1210" s="7" t="s">
        <v>15855</v>
      </c>
      <c r="H1210" s="7" t="s">
        <v>15840</v>
      </c>
    </row>
    <row r="1211" spans="1:8" x14ac:dyDescent="0.2">
      <c r="A1211" s="7">
        <v>1134570</v>
      </c>
      <c r="B1211" s="7" t="s">
        <v>15817</v>
      </c>
      <c r="C1211" s="8">
        <v>42956</v>
      </c>
      <c r="D1211" s="7" t="s">
        <v>6342</v>
      </c>
      <c r="E1211" s="7" t="s">
        <v>15830</v>
      </c>
      <c r="F1211" s="7" t="s">
        <v>15819</v>
      </c>
      <c r="G1211" s="7" t="s">
        <v>15842</v>
      </c>
      <c r="H1211" s="7" t="s">
        <v>15840</v>
      </c>
    </row>
    <row r="1212" spans="1:8" x14ac:dyDescent="0.2">
      <c r="A1212" s="7">
        <v>1134595</v>
      </c>
      <c r="B1212" s="7" t="s">
        <v>15817</v>
      </c>
      <c r="C1212" s="8">
        <v>42958</v>
      </c>
      <c r="D1212" s="7" t="s">
        <v>6342</v>
      </c>
      <c r="E1212" s="7" t="s">
        <v>15830</v>
      </c>
      <c r="F1212" s="7" t="s">
        <v>15819</v>
      </c>
      <c r="G1212" s="7" t="s">
        <v>15842</v>
      </c>
      <c r="H1212" s="7" t="s">
        <v>15840</v>
      </c>
    </row>
    <row r="1213" spans="1:8" x14ac:dyDescent="0.2">
      <c r="A1213" s="7">
        <v>1134596</v>
      </c>
      <c r="B1213" s="7" t="s">
        <v>15817</v>
      </c>
      <c r="C1213" s="8">
        <v>42958</v>
      </c>
      <c r="D1213" s="7" t="s">
        <v>6342</v>
      </c>
      <c r="E1213" s="7" t="s">
        <v>15830</v>
      </c>
      <c r="F1213" s="7" t="s">
        <v>15819</v>
      </c>
      <c r="G1213" s="7" t="s">
        <v>15842</v>
      </c>
      <c r="H1213" s="7" t="s">
        <v>15840</v>
      </c>
    </row>
    <row r="1214" spans="1:8" x14ac:dyDescent="0.2">
      <c r="A1214" s="7">
        <v>1134634</v>
      </c>
      <c r="B1214" s="7" t="s">
        <v>15817</v>
      </c>
      <c r="C1214" s="8">
        <v>42965</v>
      </c>
      <c r="D1214" s="7" t="s">
        <v>6342</v>
      </c>
      <c r="E1214" s="7" t="s">
        <v>15830</v>
      </c>
      <c r="F1214" s="7" t="s">
        <v>15819</v>
      </c>
      <c r="G1214" s="7" t="s">
        <v>15850</v>
      </c>
      <c r="H1214" s="7" t="s">
        <v>15840</v>
      </c>
    </row>
    <row r="1215" spans="1:8" x14ac:dyDescent="0.2">
      <c r="A1215" s="7">
        <v>1134635</v>
      </c>
      <c r="B1215" s="7" t="s">
        <v>15817</v>
      </c>
      <c r="C1215" s="8">
        <v>42965</v>
      </c>
      <c r="D1215" s="7" t="s">
        <v>6342</v>
      </c>
      <c r="E1215" s="7" t="s">
        <v>15830</v>
      </c>
      <c r="F1215" s="7" t="s">
        <v>15819</v>
      </c>
      <c r="G1215" s="7" t="s">
        <v>15850</v>
      </c>
      <c r="H1215" s="7" t="s">
        <v>15840</v>
      </c>
    </row>
    <row r="1216" spans="1:8" x14ac:dyDescent="0.2">
      <c r="A1216" s="7">
        <v>1134651</v>
      </c>
      <c r="B1216" s="7" t="s">
        <v>15817</v>
      </c>
      <c r="C1216" s="8">
        <v>42968</v>
      </c>
      <c r="D1216" s="7" t="s">
        <v>6342</v>
      </c>
      <c r="E1216" s="7" t="s">
        <v>15830</v>
      </c>
      <c r="F1216" s="7" t="s">
        <v>15819</v>
      </c>
      <c r="G1216" s="7" t="s">
        <v>15820</v>
      </c>
      <c r="H1216" s="7" t="s">
        <v>15840</v>
      </c>
    </row>
    <row r="1217" spans="1:8" x14ac:dyDescent="0.2">
      <c r="A1217" s="7">
        <v>1134659</v>
      </c>
      <c r="B1217" s="7" t="s">
        <v>15817</v>
      </c>
      <c r="C1217" s="8">
        <v>42969</v>
      </c>
      <c r="D1217" s="7" t="s">
        <v>6342</v>
      </c>
      <c r="E1217" s="7" t="s">
        <v>15830</v>
      </c>
      <c r="F1217" s="7" t="s">
        <v>15819</v>
      </c>
      <c r="G1217" s="7" t="s">
        <v>15842</v>
      </c>
      <c r="H1217" s="7" t="s">
        <v>15840</v>
      </c>
    </row>
    <row r="1218" spans="1:8" x14ac:dyDescent="0.2">
      <c r="A1218" s="7">
        <v>1134660</v>
      </c>
      <c r="B1218" s="7" t="s">
        <v>15817</v>
      </c>
      <c r="C1218" s="8">
        <v>42969</v>
      </c>
      <c r="D1218" s="7" t="s">
        <v>6342</v>
      </c>
      <c r="E1218" s="7" t="s">
        <v>15830</v>
      </c>
      <c r="F1218" s="7" t="s">
        <v>15819</v>
      </c>
      <c r="G1218" s="7" t="s">
        <v>15820</v>
      </c>
      <c r="H1218" s="7" t="s">
        <v>15840</v>
      </c>
    </row>
    <row r="1219" spans="1:8" x14ac:dyDescent="0.2">
      <c r="A1219" s="7">
        <v>1134667</v>
      </c>
      <c r="B1219" s="7" t="s">
        <v>15817</v>
      </c>
      <c r="C1219" s="8">
        <v>42970</v>
      </c>
      <c r="D1219" s="7" t="s">
        <v>6342</v>
      </c>
      <c r="E1219" s="7" t="s">
        <v>15830</v>
      </c>
      <c r="F1219" s="7" t="s">
        <v>15819</v>
      </c>
      <c r="G1219" s="7" t="s">
        <v>15850</v>
      </c>
      <c r="H1219" s="7" t="s">
        <v>15840</v>
      </c>
    </row>
    <row r="1220" spans="1:8" x14ac:dyDescent="0.2">
      <c r="A1220" s="7">
        <v>1134668</v>
      </c>
      <c r="B1220" s="7" t="s">
        <v>15817</v>
      </c>
      <c r="C1220" s="8">
        <v>42970</v>
      </c>
      <c r="D1220" s="7" t="s">
        <v>6342</v>
      </c>
      <c r="E1220" s="7" t="s">
        <v>15830</v>
      </c>
      <c r="F1220" s="7" t="s">
        <v>15819</v>
      </c>
      <c r="G1220" s="7" t="s">
        <v>15842</v>
      </c>
      <c r="H1220" s="7" t="s">
        <v>15840</v>
      </c>
    </row>
    <row r="1221" spans="1:8" x14ac:dyDescent="0.2">
      <c r="A1221" s="7">
        <v>1134699</v>
      </c>
      <c r="B1221" s="7" t="s">
        <v>15817</v>
      </c>
      <c r="C1221" s="8">
        <v>42972</v>
      </c>
      <c r="D1221" s="7" t="s">
        <v>6342</v>
      </c>
      <c r="E1221" s="7" t="s">
        <v>15830</v>
      </c>
      <c r="F1221" s="7" t="s">
        <v>15819</v>
      </c>
      <c r="G1221" s="7" t="s">
        <v>15820</v>
      </c>
      <c r="H1221" s="7" t="s">
        <v>15840</v>
      </c>
    </row>
    <row r="1222" spans="1:8" x14ac:dyDescent="0.2">
      <c r="A1222" s="7">
        <v>1134700</v>
      </c>
      <c r="B1222" s="7" t="s">
        <v>15817</v>
      </c>
      <c r="C1222" s="8">
        <v>42972</v>
      </c>
      <c r="D1222" s="7" t="s">
        <v>6342</v>
      </c>
      <c r="E1222" s="7" t="s">
        <v>15830</v>
      </c>
      <c r="F1222" s="7" t="s">
        <v>15819</v>
      </c>
      <c r="G1222" s="7" t="s">
        <v>15820</v>
      </c>
      <c r="H1222" s="7" t="s">
        <v>15840</v>
      </c>
    </row>
    <row r="1223" spans="1:8" x14ac:dyDescent="0.2">
      <c r="A1223" s="7">
        <v>1134702</v>
      </c>
      <c r="B1223" s="7" t="s">
        <v>15817</v>
      </c>
      <c r="C1223" s="8">
        <v>42972</v>
      </c>
      <c r="D1223" s="7" t="s">
        <v>6342</v>
      </c>
      <c r="E1223" s="7" t="s">
        <v>15830</v>
      </c>
      <c r="F1223" s="7" t="s">
        <v>15819</v>
      </c>
      <c r="G1223" s="7" t="s">
        <v>15850</v>
      </c>
      <c r="H1223" s="7" t="s">
        <v>15840</v>
      </c>
    </row>
    <row r="1224" spans="1:8" x14ac:dyDescent="0.2">
      <c r="A1224" s="7">
        <v>1134719</v>
      </c>
      <c r="B1224" s="7" t="s">
        <v>15817</v>
      </c>
      <c r="C1224" s="8">
        <v>42975</v>
      </c>
      <c r="D1224" s="7" t="s">
        <v>6342</v>
      </c>
      <c r="E1224" s="7" t="s">
        <v>15830</v>
      </c>
      <c r="F1224" s="7" t="s">
        <v>15819</v>
      </c>
      <c r="G1224" s="7" t="s">
        <v>15842</v>
      </c>
      <c r="H1224" s="7" t="s">
        <v>15840</v>
      </c>
    </row>
    <row r="1225" spans="1:8" x14ac:dyDescent="0.2">
      <c r="A1225" s="7">
        <v>1134720</v>
      </c>
      <c r="B1225" s="7" t="s">
        <v>15817</v>
      </c>
      <c r="C1225" s="8">
        <v>42975</v>
      </c>
      <c r="D1225" s="7" t="s">
        <v>6342</v>
      </c>
      <c r="E1225" s="7" t="s">
        <v>15830</v>
      </c>
      <c r="F1225" s="7" t="s">
        <v>15819</v>
      </c>
      <c r="G1225" s="7" t="s">
        <v>15842</v>
      </c>
      <c r="H1225" s="7" t="s">
        <v>15840</v>
      </c>
    </row>
    <row r="1226" spans="1:8" x14ac:dyDescent="0.2">
      <c r="A1226" s="7">
        <v>1134721</v>
      </c>
      <c r="B1226" s="7" t="s">
        <v>15817</v>
      </c>
      <c r="C1226" s="8">
        <v>42975</v>
      </c>
      <c r="D1226" s="7" t="s">
        <v>6342</v>
      </c>
      <c r="E1226" s="7" t="s">
        <v>15830</v>
      </c>
      <c r="F1226" s="7" t="s">
        <v>15819</v>
      </c>
      <c r="G1226" s="7" t="s">
        <v>15842</v>
      </c>
      <c r="H1226" s="7" t="s">
        <v>15840</v>
      </c>
    </row>
    <row r="1227" spans="1:8" x14ac:dyDescent="0.2">
      <c r="A1227" s="7">
        <v>1134722</v>
      </c>
      <c r="B1227" s="7" t="s">
        <v>15817</v>
      </c>
      <c r="C1227" s="8">
        <v>42975</v>
      </c>
      <c r="D1227" s="7" t="s">
        <v>6342</v>
      </c>
      <c r="E1227" s="7" t="s">
        <v>15830</v>
      </c>
      <c r="F1227" s="7" t="s">
        <v>15819</v>
      </c>
      <c r="G1227" s="7" t="s">
        <v>15842</v>
      </c>
      <c r="H1227" s="7" t="s">
        <v>15840</v>
      </c>
    </row>
    <row r="1228" spans="1:8" x14ac:dyDescent="0.2">
      <c r="A1228" s="7">
        <v>1134723</v>
      </c>
      <c r="B1228" s="7" t="s">
        <v>15817</v>
      </c>
      <c r="C1228" s="8">
        <v>42975</v>
      </c>
      <c r="D1228" s="7" t="s">
        <v>6342</v>
      </c>
      <c r="E1228" s="7" t="s">
        <v>15830</v>
      </c>
      <c r="F1228" s="7" t="s">
        <v>15819</v>
      </c>
      <c r="G1228" s="7" t="s">
        <v>15842</v>
      </c>
      <c r="H1228" s="7" t="s">
        <v>15840</v>
      </c>
    </row>
    <row r="1229" spans="1:8" x14ac:dyDescent="0.2">
      <c r="A1229" s="7">
        <v>1134724</v>
      </c>
      <c r="B1229" s="7" t="s">
        <v>15817</v>
      </c>
      <c r="C1229" s="8">
        <v>42975</v>
      </c>
      <c r="D1229" s="7" t="s">
        <v>6342</v>
      </c>
      <c r="E1229" s="7" t="s">
        <v>15830</v>
      </c>
      <c r="F1229" s="7" t="s">
        <v>15819</v>
      </c>
      <c r="G1229" s="7" t="s">
        <v>15842</v>
      </c>
      <c r="H1229" s="7" t="s">
        <v>15840</v>
      </c>
    </row>
    <row r="1230" spans="1:8" x14ac:dyDescent="0.2">
      <c r="A1230" s="7">
        <v>1134725</v>
      </c>
      <c r="B1230" s="7" t="s">
        <v>15817</v>
      </c>
      <c r="C1230" s="8">
        <v>42975</v>
      </c>
      <c r="D1230" s="7" t="s">
        <v>6342</v>
      </c>
      <c r="E1230" s="7" t="s">
        <v>15830</v>
      </c>
      <c r="F1230" s="7" t="s">
        <v>15819</v>
      </c>
      <c r="G1230" s="7" t="s">
        <v>15842</v>
      </c>
      <c r="H1230" s="7" t="s">
        <v>15840</v>
      </c>
    </row>
    <row r="1231" spans="1:8" x14ac:dyDescent="0.2">
      <c r="A1231" s="7">
        <v>1134726</v>
      </c>
      <c r="B1231" s="7" t="s">
        <v>15817</v>
      </c>
      <c r="C1231" s="8">
        <v>42975</v>
      </c>
      <c r="D1231" s="7" t="s">
        <v>6342</v>
      </c>
      <c r="E1231" s="7" t="s">
        <v>15830</v>
      </c>
      <c r="F1231" s="7" t="s">
        <v>15819</v>
      </c>
      <c r="G1231" s="7" t="s">
        <v>15842</v>
      </c>
      <c r="H1231" s="7" t="s">
        <v>15840</v>
      </c>
    </row>
    <row r="1232" spans="1:8" x14ac:dyDescent="0.2">
      <c r="A1232" s="7">
        <v>1134727</v>
      </c>
      <c r="B1232" s="7" t="s">
        <v>15817</v>
      </c>
      <c r="C1232" s="8">
        <v>42975</v>
      </c>
      <c r="D1232" s="7" t="s">
        <v>6342</v>
      </c>
      <c r="E1232" s="7" t="s">
        <v>15830</v>
      </c>
      <c r="F1232" s="7" t="s">
        <v>15819</v>
      </c>
      <c r="G1232" s="7" t="s">
        <v>15842</v>
      </c>
      <c r="H1232" s="7" t="s">
        <v>15840</v>
      </c>
    </row>
    <row r="1233" spans="1:8" x14ac:dyDescent="0.2">
      <c r="A1233" s="7">
        <v>1134728</v>
      </c>
      <c r="B1233" s="7" t="s">
        <v>15817</v>
      </c>
      <c r="C1233" s="8">
        <v>42975</v>
      </c>
      <c r="D1233" s="7" t="s">
        <v>6342</v>
      </c>
      <c r="E1233" s="7" t="s">
        <v>15830</v>
      </c>
      <c r="F1233" s="7" t="s">
        <v>15819</v>
      </c>
      <c r="G1233" s="7" t="s">
        <v>15842</v>
      </c>
      <c r="H1233" s="7" t="s">
        <v>15840</v>
      </c>
    </row>
    <row r="1234" spans="1:8" x14ac:dyDescent="0.2">
      <c r="A1234" s="7">
        <v>1134729</v>
      </c>
      <c r="B1234" s="7" t="s">
        <v>15817</v>
      </c>
      <c r="C1234" s="8">
        <v>42975</v>
      </c>
      <c r="D1234" s="7" t="s">
        <v>6342</v>
      </c>
      <c r="E1234" s="7" t="s">
        <v>15830</v>
      </c>
      <c r="F1234" s="7" t="s">
        <v>15819</v>
      </c>
      <c r="G1234" s="7" t="s">
        <v>15842</v>
      </c>
      <c r="H1234" s="7" t="s">
        <v>15840</v>
      </c>
    </row>
    <row r="1235" spans="1:8" x14ac:dyDescent="0.2">
      <c r="A1235" s="7">
        <v>1134730</v>
      </c>
      <c r="B1235" s="7" t="s">
        <v>15817</v>
      </c>
      <c r="C1235" s="8">
        <v>42975</v>
      </c>
      <c r="D1235" s="7" t="s">
        <v>6342</v>
      </c>
      <c r="E1235" s="7" t="s">
        <v>15830</v>
      </c>
      <c r="F1235" s="7" t="s">
        <v>15819</v>
      </c>
      <c r="G1235" s="7" t="s">
        <v>15842</v>
      </c>
      <c r="H1235" s="7" t="s">
        <v>15840</v>
      </c>
    </row>
    <row r="1236" spans="1:8" x14ac:dyDescent="0.2">
      <c r="A1236" s="7">
        <v>1134731</v>
      </c>
      <c r="B1236" s="7" t="s">
        <v>15817</v>
      </c>
      <c r="C1236" s="8">
        <v>42975</v>
      </c>
      <c r="D1236" s="7" t="s">
        <v>6342</v>
      </c>
      <c r="E1236" s="7" t="s">
        <v>15830</v>
      </c>
      <c r="F1236" s="7" t="s">
        <v>15819</v>
      </c>
      <c r="G1236" s="7" t="s">
        <v>15842</v>
      </c>
      <c r="H1236" s="7" t="s">
        <v>15840</v>
      </c>
    </row>
    <row r="1237" spans="1:8" x14ac:dyDescent="0.2">
      <c r="A1237" s="7">
        <v>1134732</v>
      </c>
      <c r="B1237" s="7" t="s">
        <v>15817</v>
      </c>
      <c r="C1237" s="8">
        <v>42975</v>
      </c>
      <c r="D1237" s="7" t="s">
        <v>6342</v>
      </c>
      <c r="E1237" s="7" t="s">
        <v>15830</v>
      </c>
      <c r="F1237" s="7" t="s">
        <v>15819</v>
      </c>
      <c r="G1237" s="7" t="s">
        <v>15842</v>
      </c>
      <c r="H1237" s="7" t="s">
        <v>15840</v>
      </c>
    </row>
    <row r="1238" spans="1:8" x14ac:dyDescent="0.2">
      <c r="A1238" s="7">
        <v>1134733</v>
      </c>
      <c r="B1238" s="7" t="s">
        <v>15817</v>
      </c>
      <c r="C1238" s="8">
        <v>42975</v>
      </c>
      <c r="D1238" s="7" t="s">
        <v>6342</v>
      </c>
      <c r="E1238" s="7" t="s">
        <v>15830</v>
      </c>
      <c r="F1238" s="7" t="s">
        <v>15819</v>
      </c>
      <c r="G1238" s="7" t="s">
        <v>15842</v>
      </c>
      <c r="H1238" s="7" t="s">
        <v>15840</v>
      </c>
    </row>
    <row r="1239" spans="1:8" x14ac:dyDescent="0.2">
      <c r="A1239" s="7">
        <v>1134734</v>
      </c>
      <c r="B1239" s="7" t="s">
        <v>15817</v>
      </c>
      <c r="C1239" s="8">
        <v>42975</v>
      </c>
      <c r="D1239" s="7" t="s">
        <v>6342</v>
      </c>
      <c r="E1239" s="7" t="s">
        <v>15830</v>
      </c>
      <c r="F1239" s="7" t="s">
        <v>15819</v>
      </c>
      <c r="G1239" s="7" t="s">
        <v>15842</v>
      </c>
      <c r="H1239" s="7" t="s">
        <v>15840</v>
      </c>
    </row>
    <row r="1240" spans="1:8" x14ac:dyDescent="0.2">
      <c r="A1240" s="7">
        <v>1134735</v>
      </c>
      <c r="B1240" s="7" t="s">
        <v>15817</v>
      </c>
      <c r="C1240" s="8">
        <v>42975</v>
      </c>
      <c r="D1240" s="7" t="s">
        <v>6342</v>
      </c>
      <c r="E1240" s="7" t="s">
        <v>15830</v>
      </c>
      <c r="F1240" s="7" t="s">
        <v>15819</v>
      </c>
      <c r="G1240" s="7" t="s">
        <v>15842</v>
      </c>
      <c r="H1240" s="7" t="s">
        <v>15840</v>
      </c>
    </row>
    <row r="1241" spans="1:8" x14ac:dyDescent="0.2">
      <c r="A1241" s="7">
        <v>1134736</v>
      </c>
      <c r="B1241" s="7" t="s">
        <v>15817</v>
      </c>
      <c r="C1241" s="8">
        <v>42975</v>
      </c>
      <c r="D1241" s="7" t="s">
        <v>6342</v>
      </c>
      <c r="E1241" s="7" t="s">
        <v>15830</v>
      </c>
      <c r="F1241" s="7" t="s">
        <v>15819</v>
      </c>
      <c r="G1241" s="7" t="s">
        <v>15842</v>
      </c>
      <c r="H1241" s="7" t="s">
        <v>15840</v>
      </c>
    </row>
    <row r="1242" spans="1:8" x14ac:dyDescent="0.2">
      <c r="A1242" s="7">
        <v>1134737</v>
      </c>
      <c r="B1242" s="7" t="s">
        <v>15817</v>
      </c>
      <c r="C1242" s="8">
        <v>42975</v>
      </c>
      <c r="D1242" s="7" t="s">
        <v>6342</v>
      </c>
      <c r="E1242" s="7" t="s">
        <v>15830</v>
      </c>
      <c r="F1242" s="7" t="s">
        <v>15819</v>
      </c>
      <c r="G1242" s="7" t="s">
        <v>15842</v>
      </c>
      <c r="H1242" s="7" t="s">
        <v>15840</v>
      </c>
    </row>
    <row r="1243" spans="1:8" x14ac:dyDescent="0.2">
      <c r="A1243" s="7">
        <v>1134738</v>
      </c>
      <c r="B1243" s="7" t="s">
        <v>15817</v>
      </c>
      <c r="C1243" s="8">
        <v>42975</v>
      </c>
      <c r="D1243" s="7" t="s">
        <v>6342</v>
      </c>
      <c r="E1243" s="7" t="s">
        <v>15830</v>
      </c>
      <c r="F1243" s="7" t="s">
        <v>15819</v>
      </c>
      <c r="G1243" s="7" t="s">
        <v>15842</v>
      </c>
      <c r="H1243" s="7" t="s">
        <v>15840</v>
      </c>
    </row>
    <row r="1244" spans="1:8" x14ac:dyDescent="0.2">
      <c r="A1244" s="7">
        <v>1134739</v>
      </c>
      <c r="B1244" s="7" t="s">
        <v>15817</v>
      </c>
      <c r="C1244" s="8">
        <v>42975</v>
      </c>
      <c r="D1244" s="7" t="s">
        <v>6342</v>
      </c>
      <c r="E1244" s="7" t="s">
        <v>15830</v>
      </c>
      <c r="F1244" s="7" t="s">
        <v>15819</v>
      </c>
      <c r="G1244" s="7" t="s">
        <v>15842</v>
      </c>
      <c r="H1244" s="7" t="s">
        <v>15840</v>
      </c>
    </row>
    <row r="1245" spans="1:8" x14ac:dyDescent="0.2">
      <c r="A1245" s="7">
        <v>1134740</v>
      </c>
      <c r="B1245" s="7" t="s">
        <v>15817</v>
      </c>
      <c r="C1245" s="8">
        <v>42975</v>
      </c>
      <c r="D1245" s="7" t="s">
        <v>6342</v>
      </c>
      <c r="E1245" s="7" t="s">
        <v>15830</v>
      </c>
      <c r="F1245" s="7" t="s">
        <v>15819</v>
      </c>
      <c r="G1245" s="7" t="s">
        <v>15842</v>
      </c>
      <c r="H1245" s="7" t="s">
        <v>15840</v>
      </c>
    </row>
    <row r="1246" spans="1:8" x14ac:dyDescent="0.2">
      <c r="A1246" s="7">
        <v>1134741</v>
      </c>
      <c r="B1246" s="7" t="s">
        <v>15817</v>
      </c>
      <c r="C1246" s="8">
        <v>42975</v>
      </c>
      <c r="D1246" s="7" t="s">
        <v>6342</v>
      </c>
      <c r="E1246" s="7" t="s">
        <v>15830</v>
      </c>
      <c r="F1246" s="7" t="s">
        <v>15819</v>
      </c>
      <c r="G1246" s="7" t="s">
        <v>15842</v>
      </c>
      <c r="H1246" s="7" t="s">
        <v>15840</v>
      </c>
    </row>
    <row r="1247" spans="1:8" x14ac:dyDescent="0.2">
      <c r="A1247" s="7">
        <v>1134742</v>
      </c>
      <c r="B1247" s="7" t="s">
        <v>15817</v>
      </c>
      <c r="C1247" s="8">
        <v>42975</v>
      </c>
      <c r="D1247" s="7" t="s">
        <v>6342</v>
      </c>
      <c r="E1247" s="7" t="s">
        <v>15830</v>
      </c>
      <c r="F1247" s="7" t="s">
        <v>15819</v>
      </c>
      <c r="G1247" s="7" t="s">
        <v>15842</v>
      </c>
      <c r="H1247" s="7" t="s">
        <v>15840</v>
      </c>
    </row>
    <row r="1248" spans="1:8" x14ac:dyDescent="0.2">
      <c r="A1248" s="7">
        <v>1134743</v>
      </c>
      <c r="B1248" s="7" t="s">
        <v>15817</v>
      </c>
      <c r="C1248" s="8">
        <v>42975</v>
      </c>
      <c r="D1248" s="7" t="s">
        <v>6342</v>
      </c>
      <c r="E1248" s="7" t="s">
        <v>15830</v>
      </c>
      <c r="F1248" s="7" t="s">
        <v>15819</v>
      </c>
      <c r="G1248" s="7" t="s">
        <v>15842</v>
      </c>
      <c r="H1248" s="7" t="s">
        <v>15840</v>
      </c>
    </row>
    <row r="1249" spans="1:8" x14ac:dyDescent="0.2">
      <c r="A1249" s="7">
        <v>1134744</v>
      </c>
      <c r="B1249" s="7" t="s">
        <v>15817</v>
      </c>
      <c r="C1249" s="8">
        <v>42975</v>
      </c>
      <c r="D1249" s="7" t="s">
        <v>6342</v>
      </c>
      <c r="E1249" s="7" t="s">
        <v>15830</v>
      </c>
      <c r="F1249" s="7" t="s">
        <v>15819</v>
      </c>
      <c r="G1249" s="7" t="s">
        <v>15842</v>
      </c>
      <c r="H1249" s="7" t="s">
        <v>15840</v>
      </c>
    </row>
    <row r="1250" spans="1:8" x14ac:dyDescent="0.2">
      <c r="A1250" s="7">
        <v>1134745</v>
      </c>
      <c r="B1250" s="7" t="s">
        <v>15817</v>
      </c>
      <c r="C1250" s="8">
        <v>42975</v>
      </c>
      <c r="D1250" s="7" t="s">
        <v>6342</v>
      </c>
      <c r="E1250" s="7" t="s">
        <v>15830</v>
      </c>
      <c r="F1250" s="7" t="s">
        <v>15819</v>
      </c>
      <c r="G1250" s="7" t="s">
        <v>15842</v>
      </c>
      <c r="H1250" s="7" t="s">
        <v>15840</v>
      </c>
    </row>
    <row r="1251" spans="1:8" x14ac:dyDescent="0.2">
      <c r="A1251" s="7">
        <v>1134778</v>
      </c>
      <c r="B1251" s="7" t="s">
        <v>15817</v>
      </c>
      <c r="C1251" s="8">
        <v>42977</v>
      </c>
      <c r="D1251" s="7" t="s">
        <v>6342</v>
      </c>
      <c r="E1251" s="7" t="s">
        <v>15830</v>
      </c>
      <c r="F1251" s="7" t="s">
        <v>15819</v>
      </c>
      <c r="G1251" s="7" t="s">
        <v>15820</v>
      </c>
      <c r="H1251" s="7" t="s">
        <v>15840</v>
      </c>
    </row>
    <row r="1252" spans="1:8" x14ac:dyDescent="0.2">
      <c r="A1252" s="7">
        <v>1134780</v>
      </c>
      <c r="B1252" s="7" t="s">
        <v>15817</v>
      </c>
      <c r="C1252" s="8">
        <v>42977</v>
      </c>
      <c r="D1252" s="7" t="s">
        <v>6342</v>
      </c>
      <c r="E1252" s="7" t="s">
        <v>15830</v>
      </c>
      <c r="F1252" s="7" t="s">
        <v>15819</v>
      </c>
      <c r="G1252" s="7" t="s">
        <v>15842</v>
      </c>
      <c r="H1252" s="7" t="s">
        <v>15840</v>
      </c>
    </row>
    <row r="1253" spans="1:8" x14ac:dyDescent="0.2">
      <c r="A1253" s="7">
        <v>1134797</v>
      </c>
      <c r="B1253" s="7" t="s">
        <v>15817</v>
      </c>
      <c r="C1253" s="8">
        <v>42978</v>
      </c>
      <c r="D1253" s="7" t="s">
        <v>6342</v>
      </c>
      <c r="E1253" s="7" t="s">
        <v>15830</v>
      </c>
      <c r="F1253" s="7" t="s">
        <v>15819</v>
      </c>
      <c r="G1253" s="7" t="s">
        <v>15842</v>
      </c>
      <c r="H1253" s="7" t="s">
        <v>15840</v>
      </c>
    </row>
    <row r="1254" spans="1:8" x14ac:dyDescent="0.2">
      <c r="A1254" s="7">
        <v>1134804</v>
      </c>
      <c r="B1254" s="7" t="s">
        <v>15817</v>
      </c>
      <c r="C1254" s="8">
        <v>42979</v>
      </c>
      <c r="D1254" s="7" t="s">
        <v>6342</v>
      </c>
      <c r="E1254" s="7" t="s">
        <v>15830</v>
      </c>
      <c r="F1254" s="7" t="s">
        <v>15819</v>
      </c>
      <c r="G1254" s="7" t="s">
        <v>15820</v>
      </c>
      <c r="H1254" s="7" t="s">
        <v>15840</v>
      </c>
    </row>
    <row r="1255" spans="1:8" x14ac:dyDescent="0.2">
      <c r="A1255" s="7">
        <v>1134847</v>
      </c>
      <c r="B1255" s="7" t="s">
        <v>15817</v>
      </c>
      <c r="C1255" s="8">
        <v>42984</v>
      </c>
      <c r="D1255" s="7" t="s">
        <v>6342</v>
      </c>
      <c r="E1255" s="7" t="s">
        <v>15830</v>
      </c>
      <c r="F1255" s="7" t="s">
        <v>15819</v>
      </c>
      <c r="G1255" s="7" t="s">
        <v>15842</v>
      </c>
      <c r="H1255" s="7" t="s">
        <v>15840</v>
      </c>
    </row>
    <row r="1256" spans="1:8" x14ac:dyDescent="0.2">
      <c r="A1256" s="7">
        <v>1134848</v>
      </c>
      <c r="B1256" s="7" t="s">
        <v>15817</v>
      </c>
      <c r="C1256" s="8">
        <v>42984</v>
      </c>
      <c r="D1256" s="7" t="s">
        <v>6342</v>
      </c>
      <c r="E1256" s="7" t="s">
        <v>15830</v>
      </c>
      <c r="F1256" s="7" t="s">
        <v>15819</v>
      </c>
      <c r="G1256" s="7" t="s">
        <v>15820</v>
      </c>
      <c r="H1256" s="7" t="s">
        <v>15840</v>
      </c>
    </row>
    <row r="1257" spans="1:8" x14ac:dyDescent="0.2">
      <c r="A1257" s="7">
        <v>1134849</v>
      </c>
      <c r="B1257" s="7" t="s">
        <v>15817</v>
      </c>
      <c r="C1257" s="8">
        <v>42984</v>
      </c>
      <c r="D1257" s="7" t="s">
        <v>6342</v>
      </c>
      <c r="E1257" s="7" t="s">
        <v>15830</v>
      </c>
      <c r="F1257" s="7" t="s">
        <v>15819</v>
      </c>
      <c r="G1257" s="7" t="s">
        <v>15842</v>
      </c>
      <c r="H1257" s="7" t="s">
        <v>15840</v>
      </c>
    </row>
    <row r="1258" spans="1:8" x14ac:dyDescent="0.2">
      <c r="A1258" s="7">
        <v>1134861</v>
      </c>
      <c r="B1258" s="7" t="s">
        <v>15817</v>
      </c>
      <c r="C1258" s="8">
        <v>43214</v>
      </c>
      <c r="D1258" s="7" t="s">
        <v>6342</v>
      </c>
      <c r="E1258" s="7" t="s">
        <v>15830</v>
      </c>
      <c r="F1258" s="7" t="s">
        <v>15819</v>
      </c>
      <c r="G1258" s="7" t="s">
        <v>15831</v>
      </c>
      <c r="H1258" s="7" t="s">
        <v>15832</v>
      </c>
    </row>
    <row r="1259" spans="1:8" x14ac:dyDescent="0.2">
      <c r="A1259" s="7">
        <v>1134862</v>
      </c>
      <c r="B1259" s="7" t="s">
        <v>15817</v>
      </c>
      <c r="C1259" s="8">
        <v>42985</v>
      </c>
      <c r="D1259" s="7" t="s">
        <v>6342</v>
      </c>
      <c r="E1259" s="7" t="s">
        <v>15830</v>
      </c>
      <c r="F1259" s="7" t="s">
        <v>15819</v>
      </c>
      <c r="G1259" s="7" t="s">
        <v>15842</v>
      </c>
      <c r="H1259" s="7" t="s">
        <v>15840</v>
      </c>
    </row>
    <row r="1260" spans="1:8" x14ac:dyDescent="0.2">
      <c r="A1260" s="7">
        <v>1134863</v>
      </c>
      <c r="B1260" s="7" t="s">
        <v>15817</v>
      </c>
      <c r="C1260" s="8">
        <v>42985</v>
      </c>
      <c r="D1260" s="7" t="s">
        <v>6342</v>
      </c>
      <c r="E1260" s="7" t="s">
        <v>15830</v>
      </c>
      <c r="F1260" s="7" t="s">
        <v>15819</v>
      </c>
      <c r="G1260" s="7" t="s">
        <v>15842</v>
      </c>
      <c r="H1260" s="7" t="s">
        <v>15840</v>
      </c>
    </row>
    <row r="1261" spans="1:8" x14ac:dyDescent="0.2">
      <c r="A1261" s="7">
        <v>1134872</v>
      </c>
      <c r="B1261" s="7" t="s">
        <v>15817</v>
      </c>
      <c r="C1261" s="8">
        <v>42986</v>
      </c>
      <c r="D1261" s="7" t="s">
        <v>6342</v>
      </c>
      <c r="E1261" s="7" t="s">
        <v>15830</v>
      </c>
      <c r="F1261" s="7" t="s">
        <v>15819</v>
      </c>
      <c r="G1261" s="7" t="s">
        <v>15842</v>
      </c>
      <c r="H1261" s="7" t="s">
        <v>15840</v>
      </c>
    </row>
    <row r="1262" spans="1:8" x14ac:dyDescent="0.2">
      <c r="A1262" s="7">
        <v>1134873</v>
      </c>
      <c r="B1262" s="7" t="s">
        <v>15817</v>
      </c>
      <c r="C1262" s="8">
        <v>42986</v>
      </c>
      <c r="D1262" s="7" t="s">
        <v>6342</v>
      </c>
      <c r="E1262" s="7" t="s">
        <v>15830</v>
      </c>
      <c r="F1262" s="7" t="s">
        <v>15819</v>
      </c>
      <c r="G1262" s="7" t="s">
        <v>15842</v>
      </c>
      <c r="H1262" s="7" t="s">
        <v>15840</v>
      </c>
    </row>
    <row r="1263" spans="1:8" x14ac:dyDescent="0.2">
      <c r="A1263" s="7">
        <v>1134906</v>
      </c>
      <c r="B1263" s="7" t="s">
        <v>15817</v>
      </c>
      <c r="C1263" s="8">
        <v>42990</v>
      </c>
      <c r="D1263" s="7" t="s">
        <v>6342</v>
      </c>
      <c r="E1263" s="7" t="s">
        <v>15830</v>
      </c>
      <c r="F1263" s="7" t="s">
        <v>15819</v>
      </c>
      <c r="G1263" s="7" t="s">
        <v>15820</v>
      </c>
      <c r="H1263" s="7" t="s">
        <v>15840</v>
      </c>
    </row>
    <row r="1264" spans="1:8" x14ac:dyDescent="0.2">
      <c r="A1264" s="7">
        <v>1134914</v>
      </c>
      <c r="B1264" s="7" t="s">
        <v>15817</v>
      </c>
      <c r="C1264" s="8">
        <v>42991</v>
      </c>
      <c r="D1264" s="7" t="s">
        <v>6342</v>
      </c>
      <c r="E1264" s="7" t="s">
        <v>15830</v>
      </c>
      <c r="F1264" s="7" t="s">
        <v>15819</v>
      </c>
      <c r="G1264" s="7" t="s">
        <v>15842</v>
      </c>
      <c r="H1264" s="7" t="s">
        <v>15840</v>
      </c>
    </row>
    <row r="1265" spans="1:8" x14ac:dyDescent="0.2">
      <c r="A1265" s="7">
        <v>1134936</v>
      </c>
      <c r="B1265" s="7" t="s">
        <v>15817</v>
      </c>
      <c r="C1265" s="8">
        <v>42993</v>
      </c>
      <c r="D1265" s="7" t="s">
        <v>6342</v>
      </c>
      <c r="E1265" s="7" t="s">
        <v>15830</v>
      </c>
      <c r="F1265" s="7" t="s">
        <v>15819</v>
      </c>
      <c r="G1265" s="7" t="s">
        <v>15842</v>
      </c>
      <c r="H1265" s="7" t="s">
        <v>15840</v>
      </c>
    </row>
    <row r="1266" spans="1:8" x14ac:dyDescent="0.2">
      <c r="A1266" s="7">
        <v>1134937</v>
      </c>
      <c r="B1266" s="7" t="s">
        <v>15817</v>
      </c>
      <c r="C1266" s="8">
        <v>42993</v>
      </c>
      <c r="D1266" s="7" t="s">
        <v>6342</v>
      </c>
      <c r="E1266" s="7" t="s">
        <v>15830</v>
      </c>
      <c r="F1266" s="7" t="s">
        <v>15819</v>
      </c>
      <c r="G1266" s="7" t="s">
        <v>15842</v>
      </c>
      <c r="H1266" s="7" t="s">
        <v>15840</v>
      </c>
    </row>
    <row r="1267" spans="1:8" x14ac:dyDescent="0.2">
      <c r="A1267" s="7">
        <v>1134938</v>
      </c>
      <c r="B1267" s="7" t="s">
        <v>15817</v>
      </c>
      <c r="C1267" s="8">
        <v>42993</v>
      </c>
      <c r="D1267" s="7" t="s">
        <v>6342</v>
      </c>
      <c r="E1267" s="7" t="s">
        <v>15830</v>
      </c>
      <c r="F1267" s="7" t="s">
        <v>15819</v>
      </c>
      <c r="G1267" s="7" t="s">
        <v>15842</v>
      </c>
      <c r="H1267" s="7" t="s">
        <v>15840</v>
      </c>
    </row>
    <row r="1268" spans="1:8" x14ac:dyDescent="0.2">
      <c r="A1268" s="7">
        <v>1135000</v>
      </c>
      <c r="B1268" s="7" t="s">
        <v>15817</v>
      </c>
      <c r="C1268" s="8">
        <v>43001</v>
      </c>
      <c r="D1268" s="7" t="s">
        <v>6342</v>
      </c>
      <c r="E1268" s="7" t="s">
        <v>15830</v>
      </c>
      <c r="F1268" s="7" t="s">
        <v>15819</v>
      </c>
      <c r="G1268" s="7" t="s">
        <v>15842</v>
      </c>
      <c r="H1268" s="7" t="s">
        <v>15840</v>
      </c>
    </row>
    <row r="1269" spans="1:8" x14ac:dyDescent="0.2">
      <c r="A1269" s="7">
        <v>1135001</v>
      </c>
      <c r="B1269" s="7" t="s">
        <v>15817</v>
      </c>
      <c r="C1269" s="8">
        <v>43001</v>
      </c>
      <c r="D1269" s="7" t="s">
        <v>6342</v>
      </c>
      <c r="E1269" s="7" t="s">
        <v>15830</v>
      </c>
      <c r="F1269" s="7" t="s">
        <v>15819</v>
      </c>
      <c r="G1269" s="7" t="s">
        <v>15842</v>
      </c>
      <c r="H1269" s="7" t="s">
        <v>15840</v>
      </c>
    </row>
    <row r="1270" spans="1:8" x14ac:dyDescent="0.2">
      <c r="A1270" s="7">
        <v>1135002</v>
      </c>
      <c r="B1270" s="7" t="s">
        <v>15817</v>
      </c>
      <c r="C1270" s="8">
        <v>43001</v>
      </c>
      <c r="D1270" s="7" t="s">
        <v>6342</v>
      </c>
      <c r="E1270" s="7" t="s">
        <v>15830</v>
      </c>
      <c r="F1270" s="7" t="s">
        <v>15819</v>
      </c>
      <c r="G1270" s="7" t="s">
        <v>15842</v>
      </c>
      <c r="H1270" s="7" t="s">
        <v>15840</v>
      </c>
    </row>
    <row r="1271" spans="1:8" x14ac:dyDescent="0.2">
      <c r="A1271" s="7">
        <v>1135003</v>
      </c>
      <c r="B1271" s="7" t="s">
        <v>15817</v>
      </c>
      <c r="C1271" s="8">
        <v>43001</v>
      </c>
      <c r="D1271" s="7" t="s">
        <v>6342</v>
      </c>
      <c r="E1271" s="7" t="s">
        <v>15830</v>
      </c>
      <c r="F1271" s="7" t="s">
        <v>15819</v>
      </c>
      <c r="G1271" s="7" t="s">
        <v>15842</v>
      </c>
      <c r="H1271" s="7" t="s">
        <v>15840</v>
      </c>
    </row>
    <row r="1272" spans="1:8" x14ac:dyDescent="0.2">
      <c r="A1272" s="7">
        <v>1135004</v>
      </c>
      <c r="B1272" s="7" t="s">
        <v>15817</v>
      </c>
      <c r="C1272" s="8">
        <v>43001</v>
      </c>
      <c r="D1272" s="7" t="s">
        <v>6342</v>
      </c>
      <c r="E1272" s="7" t="s">
        <v>15830</v>
      </c>
      <c r="F1272" s="7" t="s">
        <v>15819</v>
      </c>
      <c r="G1272" s="7" t="s">
        <v>15842</v>
      </c>
      <c r="H1272" s="7" t="s">
        <v>15840</v>
      </c>
    </row>
    <row r="1273" spans="1:8" x14ac:dyDescent="0.2">
      <c r="A1273" s="7">
        <v>1135005</v>
      </c>
      <c r="B1273" s="7" t="s">
        <v>15817</v>
      </c>
      <c r="C1273" s="8">
        <v>43001</v>
      </c>
      <c r="D1273" s="7" t="s">
        <v>6342</v>
      </c>
      <c r="E1273" s="7" t="s">
        <v>15830</v>
      </c>
      <c r="F1273" s="7" t="s">
        <v>15819</v>
      </c>
      <c r="G1273" s="7" t="s">
        <v>15842</v>
      </c>
      <c r="H1273" s="7" t="s">
        <v>15840</v>
      </c>
    </row>
    <row r="1274" spans="1:8" x14ac:dyDescent="0.2">
      <c r="A1274" s="7">
        <v>1135006</v>
      </c>
      <c r="B1274" s="7" t="s">
        <v>15817</v>
      </c>
      <c r="C1274" s="8">
        <v>43001</v>
      </c>
      <c r="D1274" s="7" t="s">
        <v>6342</v>
      </c>
      <c r="E1274" s="7" t="s">
        <v>15830</v>
      </c>
      <c r="F1274" s="7" t="s">
        <v>15819</v>
      </c>
      <c r="G1274" s="7" t="s">
        <v>15842</v>
      </c>
      <c r="H1274" s="7" t="s">
        <v>15840</v>
      </c>
    </row>
    <row r="1275" spans="1:8" x14ac:dyDescent="0.2">
      <c r="A1275" s="7">
        <v>1135018</v>
      </c>
      <c r="B1275" s="7" t="s">
        <v>15817</v>
      </c>
      <c r="C1275" s="8">
        <v>43003</v>
      </c>
      <c r="D1275" s="7" t="s">
        <v>6342</v>
      </c>
      <c r="E1275" s="7" t="s">
        <v>15830</v>
      </c>
      <c r="F1275" s="7" t="s">
        <v>15819</v>
      </c>
      <c r="G1275" s="7" t="s">
        <v>15842</v>
      </c>
      <c r="H1275" s="7" t="s">
        <v>15840</v>
      </c>
    </row>
    <row r="1276" spans="1:8" x14ac:dyDescent="0.2">
      <c r="A1276" s="7">
        <v>1135122</v>
      </c>
      <c r="B1276" s="7" t="s">
        <v>15817</v>
      </c>
      <c r="C1276" s="8">
        <v>44320</v>
      </c>
      <c r="D1276" s="7" t="s">
        <v>9571</v>
      </c>
      <c r="E1276" s="7" t="s">
        <v>15830</v>
      </c>
      <c r="F1276" s="7" t="s">
        <v>15848</v>
      </c>
      <c r="G1276" s="7" t="s">
        <v>15820</v>
      </c>
      <c r="H1276" s="7" t="s">
        <v>15840</v>
      </c>
    </row>
    <row r="1277" spans="1:8" x14ac:dyDescent="0.2">
      <c r="A1277" s="7">
        <v>1135161</v>
      </c>
      <c r="B1277" s="7" t="s">
        <v>15817</v>
      </c>
      <c r="C1277" s="8">
        <v>43005</v>
      </c>
      <c r="D1277" s="7" t="s">
        <v>6342</v>
      </c>
      <c r="E1277" s="7" t="s">
        <v>15830</v>
      </c>
      <c r="F1277" s="7" t="s">
        <v>15819</v>
      </c>
      <c r="G1277" s="7" t="s">
        <v>15842</v>
      </c>
      <c r="H1277" s="7" t="s">
        <v>15840</v>
      </c>
    </row>
    <row r="1278" spans="1:8" x14ac:dyDescent="0.2">
      <c r="A1278" s="7">
        <v>1135162</v>
      </c>
      <c r="B1278" s="7" t="s">
        <v>15817</v>
      </c>
      <c r="C1278" s="8">
        <v>43005</v>
      </c>
      <c r="D1278" s="7" t="s">
        <v>6342</v>
      </c>
      <c r="E1278" s="7" t="s">
        <v>15830</v>
      </c>
      <c r="F1278" s="7" t="s">
        <v>15819</v>
      </c>
      <c r="G1278" s="7" t="s">
        <v>15820</v>
      </c>
      <c r="H1278" s="7" t="s">
        <v>15840</v>
      </c>
    </row>
    <row r="1279" spans="1:8" x14ac:dyDescent="0.2">
      <c r="A1279" s="7">
        <v>1135163</v>
      </c>
      <c r="B1279" s="7" t="s">
        <v>15817</v>
      </c>
      <c r="C1279" s="8">
        <v>43005</v>
      </c>
      <c r="D1279" s="7" t="s">
        <v>6342</v>
      </c>
      <c r="E1279" s="7" t="s">
        <v>15830</v>
      </c>
      <c r="F1279" s="7" t="s">
        <v>15819</v>
      </c>
      <c r="G1279" s="7" t="s">
        <v>15842</v>
      </c>
      <c r="H1279" s="7" t="s">
        <v>15840</v>
      </c>
    </row>
    <row r="1280" spans="1:8" x14ac:dyDescent="0.2">
      <c r="A1280" s="7">
        <v>1135180</v>
      </c>
      <c r="B1280" s="7" t="s">
        <v>15817</v>
      </c>
      <c r="C1280" s="8">
        <v>43005</v>
      </c>
      <c r="D1280" s="7" t="s">
        <v>6342</v>
      </c>
      <c r="E1280" s="7" t="s">
        <v>15830</v>
      </c>
      <c r="F1280" s="7" t="s">
        <v>15819</v>
      </c>
      <c r="G1280" s="7" t="s">
        <v>15842</v>
      </c>
      <c r="H1280" s="7" t="s">
        <v>15840</v>
      </c>
    </row>
    <row r="1281" spans="1:8" x14ac:dyDescent="0.2">
      <c r="A1281" s="7">
        <v>1135181</v>
      </c>
      <c r="B1281" s="7" t="s">
        <v>15817</v>
      </c>
      <c r="C1281" s="8">
        <v>43005</v>
      </c>
      <c r="D1281" s="7" t="s">
        <v>6342</v>
      </c>
      <c r="E1281" s="7" t="s">
        <v>15830</v>
      </c>
      <c r="F1281" s="7" t="s">
        <v>15819</v>
      </c>
      <c r="G1281" s="7" t="s">
        <v>15820</v>
      </c>
      <c r="H1281" s="7" t="s">
        <v>15840</v>
      </c>
    </row>
    <row r="1282" spans="1:8" x14ac:dyDescent="0.2">
      <c r="A1282" s="7">
        <v>1135240</v>
      </c>
      <c r="B1282" s="7" t="s">
        <v>15817</v>
      </c>
      <c r="C1282" s="8">
        <v>43010</v>
      </c>
      <c r="D1282" s="7" t="s">
        <v>6342</v>
      </c>
      <c r="E1282" s="7" t="s">
        <v>15830</v>
      </c>
      <c r="F1282" s="7" t="s">
        <v>15819</v>
      </c>
      <c r="G1282" s="7" t="s">
        <v>15842</v>
      </c>
      <c r="H1282" s="7" t="s">
        <v>15840</v>
      </c>
    </row>
    <row r="1283" spans="1:8" x14ac:dyDescent="0.2">
      <c r="A1283" s="7">
        <v>1135241</v>
      </c>
      <c r="B1283" s="7" t="s">
        <v>15817</v>
      </c>
      <c r="C1283" s="8">
        <v>43010</v>
      </c>
      <c r="D1283" s="7" t="s">
        <v>6342</v>
      </c>
      <c r="E1283" s="7" t="s">
        <v>15830</v>
      </c>
      <c r="F1283" s="7" t="s">
        <v>15819</v>
      </c>
      <c r="G1283" s="7" t="s">
        <v>15820</v>
      </c>
      <c r="H1283" s="7" t="s">
        <v>15840</v>
      </c>
    </row>
    <row r="1284" spans="1:8" x14ac:dyDescent="0.2">
      <c r="A1284" s="7">
        <v>1135242</v>
      </c>
      <c r="B1284" s="7" t="s">
        <v>15817</v>
      </c>
      <c r="C1284" s="8">
        <v>43010</v>
      </c>
      <c r="D1284" s="7" t="s">
        <v>6342</v>
      </c>
      <c r="E1284" s="7" t="s">
        <v>15830</v>
      </c>
      <c r="F1284" s="7" t="s">
        <v>15819</v>
      </c>
      <c r="G1284" s="7" t="s">
        <v>15820</v>
      </c>
      <c r="H1284" s="7" t="s">
        <v>15840</v>
      </c>
    </row>
    <row r="1285" spans="1:8" x14ac:dyDescent="0.2">
      <c r="A1285" s="7">
        <v>1135243</v>
      </c>
      <c r="B1285" s="7" t="s">
        <v>15817</v>
      </c>
      <c r="C1285" s="8">
        <v>43010</v>
      </c>
      <c r="D1285" s="7" t="s">
        <v>6342</v>
      </c>
      <c r="E1285" s="7" t="s">
        <v>15830</v>
      </c>
      <c r="F1285" s="7" t="s">
        <v>15819</v>
      </c>
      <c r="G1285" s="7" t="s">
        <v>15842</v>
      </c>
      <c r="H1285" s="7" t="s">
        <v>15840</v>
      </c>
    </row>
    <row r="1286" spans="1:8" x14ac:dyDescent="0.2">
      <c r="A1286" s="7">
        <v>1135244</v>
      </c>
      <c r="B1286" s="7" t="s">
        <v>15817</v>
      </c>
      <c r="C1286" s="8">
        <v>43010</v>
      </c>
      <c r="D1286" s="7" t="s">
        <v>6342</v>
      </c>
      <c r="E1286" s="7" t="s">
        <v>15830</v>
      </c>
      <c r="F1286" s="7" t="s">
        <v>15819</v>
      </c>
      <c r="G1286" s="7" t="s">
        <v>15842</v>
      </c>
      <c r="H1286" s="7" t="s">
        <v>15840</v>
      </c>
    </row>
    <row r="1287" spans="1:8" x14ac:dyDescent="0.2">
      <c r="A1287" s="7">
        <v>1135245</v>
      </c>
      <c r="B1287" s="7" t="s">
        <v>15817</v>
      </c>
      <c r="C1287" s="8">
        <v>43010</v>
      </c>
      <c r="D1287" s="7" t="s">
        <v>6342</v>
      </c>
      <c r="E1287" s="7" t="s">
        <v>15830</v>
      </c>
      <c r="F1287" s="7" t="s">
        <v>15819</v>
      </c>
      <c r="G1287" s="7" t="s">
        <v>15842</v>
      </c>
      <c r="H1287" s="7" t="s">
        <v>15840</v>
      </c>
    </row>
    <row r="1288" spans="1:8" x14ac:dyDescent="0.2">
      <c r="A1288" s="7">
        <v>1135246</v>
      </c>
      <c r="B1288" s="7" t="s">
        <v>15817</v>
      </c>
      <c r="C1288" s="8">
        <v>43010</v>
      </c>
      <c r="D1288" s="7" t="s">
        <v>6342</v>
      </c>
      <c r="E1288" s="7" t="s">
        <v>15830</v>
      </c>
      <c r="F1288" s="7" t="s">
        <v>15819</v>
      </c>
      <c r="G1288" s="7" t="s">
        <v>15842</v>
      </c>
      <c r="H1288" s="7" t="s">
        <v>15840</v>
      </c>
    </row>
    <row r="1289" spans="1:8" x14ac:dyDescent="0.2">
      <c r="A1289" s="7">
        <v>1135247</v>
      </c>
      <c r="B1289" s="7" t="s">
        <v>15817</v>
      </c>
      <c r="C1289" s="8">
        <v>43010</v>
      </c>
      <c r="D1289" s="7" t="s">
        <v>6342</v>
      </c>
      <c r="E1289" s="7" t="s">
        <v>15830</v>
      </c>
      <c r="F1289" s="7" t="s">
        <v>15819</v>
      </c>
      <c r="G1289" s="7" t="s">
        <v>15842</v>
      </c>
      <c r="H1289" s="7" t="s">
        <v>15840</v>
      </c>
    </row>
    <row r="1290" spans="1:8" x14ac:dyDescent="0.2">
      <c r="A1290" s="7">
        <v>1135248</v>
      </c>
      <c r="B1290" s="7" t="s">
        <v>15817</v>
      </c>
      <c r="C1290" s="8">
        <v>43010</v>
      </c>
      <c r="D1290" s="7" t="s">
        <v>6342</v>
      </c>
      <c r="E1290" s="7" t="s">
        <v>15830</v>
      </c>
      <c r="F1290" s="7" t="s">
        <v>15819</v>
      </c>
      <c r="G1290" s="7" t="s">
        <v>15842</v>
      </c>
      <c r="H1290" s="7" t="s">
        <v>15840</v>
      </c>
    </row>
    <row r="1291" spans="1:8" x14ac:dyDescent="0.2">
      <c r="A1291" s="7">
        <v>1135249</v>
      </c>
      <c r="B1291" s="7" t="s">
        <v>15817</v>
      </c>
      <c r="C1291" s="8">
        <v>43010</v>
      </c>
      <c r="D1291" s="7" t="s">
        <v>6342</v>
      </c>
      <c r="E1291" s="7" t="s">
        <v>15830</v>
      </c>
      <c r="F1291" s="7" t="s">
        <v>15819</v>
      </c>
      <c r="G1291" s="7" t="s">
        <v>15842</v>
      </c>
      <c r="H1291" s="7" t="s">
        <v>15840</v>
      </c>
    </row>
    <row r="1292" spans="1:8" x14ac:dyDescent="0.2">
      <c r="A1292" s="7">
        <v>1135250</v>
      </c>
      <c r="B1292" s="7" t="s">
        <v>15817</v>
      </c>
      <c r="C1292" s="8">
        <v>43010</v>
      </c>
      <c r="D1292" s="7" t="s">
        <v>6342</v>
      </c>
      <c r="E1292" s="7" t="s">
        <v>15830</v>
      </c>
      <c r="F1292" s="7" t="s">
        <v>15819</v>
      </c>
      <c r="G1292" s="7" t="s">
        <v>15820</v>
      </c>
      <c r="H1292" s="7" t="s">
        <v>15840</v>
      </c>
    </row>
    <row r="1293" spans="1:8" x14ac:dyDescent="0.2">
      <c r="A1293" s="7">
        <v>1135273</v>
      </c>
      <c r="B1293" s="7" t="s">
        <v>15817</v>
      </c>
      <c r="C1293" s="8">
        <v>43011</v>
      </c>
      <c r="D1293" s="7" t="s">
        <v>6342</v>
      </c>
      <c r="E1293" s="7" t="s">
        <v>15830</v>
      </c>
      <c r="F1293" s="7" t="s">
        <v>15819</v>
      </c>
      <c r="G1293" s="7" t="s">
        <v>15842</v>
      </c>
      <c r="H1293" s="7" t="s">
        <v>15840</v>
      </c>
    </row>
    <row r="1294" spans="1:8" x14ac:dyDescent="0.2">
      <c r="A1294" s="7">
        <v>1135276</v>
      </c>
      <c r="B1294" s="7" t="s">
        <v>15817</v>
      </c>
      <c r="C1294" s="8">
        <v>43011</v>
      </c>
      <c r="D1294" s="7" t="s">
        <v>6342</v>
      </c>
      <c r="E1294" s="7" t="s">
        <v>15830</v>
      </c>
      <c r="F1294" s="7" t="s">
        <v>15819</v>
      </c>
      <c r="G1294" s="7" t="s">
        <v>15820</v>
      </c>
      <c r="H1294" s="7" t="s">
        <v>15840</v>
      </c>
    </row>
    <row r="1295" spans="1:8" x14ac:dyDescent="0.2">
      <c r="A1295" s="7">
        <v>1135299</v>
      </c>
      <c r="B1295" s="7" t="s">
        <v>15817</v>
      </c>
      <c r="C1295" s="8">
        <v>43013</v>
      </c>
      <c r="D1295" s="7" t="s">
        <v>6342</v>
      </c>
      <c r="E1295" s="7" t="s">
        <v>15830</v>
      </c>
      <c r="F1295" s="7" t="s">
        <v>15819</v>
      </c>
      <c r="G1295" s="7" t="s">
        <v>15842</v>
      </c>
      <c r="H1295" s="7" t="s">
        <v>15840</v>
      </c>
    </row>
    <row r="1296" spans="1:8" x14ac:dyDescent="0.2">
      <c r="A1296" s="7">
        <v>1135353</v>
      </c>
      <c r="B1296" s="7" t="s">
        <v>15817</v>
      </c>
      <c r="C1296" s="8">
        <v>43018</v>
      </c>
      <c r="D1296" s="7" t="s">
        <v>6342</v>
      </c>
      <c r="E1296" s="7" t="s">
        <v>15830</v>
      </c>
      <c r="F1296" s="7" t="s">
        <v>15819</v>
      </c>
      <c r="G1296" s="7" t="s">
        <v>15820</v>
      </c>
      <c r="H1296" s="7" t="s">
        <v>15840</v>
      </c>
    </row>
    <row r="1297" spans="1:8" x14ac:dyDescent="0.2">
      <c r="A1297" s="7">
        <v>1135364</v>
      </c>
      <c r="B1297" s="7" t="s">
        <v>15817</v>
      </c>
      <c r="C1297" s="8">
        <v>43019</v>
      </c>
      <c r="D1297" s="7" t="s">
        <v>6342</v>
      </c>
      <c r="E1297" s="7" t="s">
        <v>15830</v>
      </c>
      <c r="F1297" s="7" t="s">
        <v>15819</v>
      </c>
      <c r="G1297" s="7" t="s">
        <v>15842</v>
      </c>
      <c r="H1297" s="7" t="s">
        <v>15840</v>
      </c>
    </row>
    <row r="1298" spans="1:8" x14ac:dyDescent="0.2">
      <c r="A1298" s="7">
        <v>1135365</v>
      </c>
      <c r="B1298" s="7" t="s">
        <v>15817</v>
      </c>
      <c r="C1298" s="8">
        <v>43019</v>
      </c>
      <c r="D1298" s="7" t="s">
        <v>6342</v>
      </c>
      <c r="E1298" s="7" t="s">
        <v>15830</v>
      </c>
      <c r="F1298" s="7" t="s">
        <v>15819</v>
      </c>
      <c r="G1298" s="7" t="s">
        <v>15820</v>
      </c>
      <c r="H1298" s="7" t="s">
        <v>15840</v>
      </c>
    </row>
    <row r="1299" spans="1:8" x14ac:dyDescent="0.2">
      <c r="A1299" s="7">
        <v>1135381</v>
      </c>
      <c r="B1299" s="7" t="s">
        <v>15817</v>
      </c>
      <c r="C1299" s="8">
        <v>43020</v>
      </c>
      <c r="D1299" s="7" t="s">
        <v>6342</v>
      </c>
      <c r="E1299" s="7" t="s">
        <v>15830</v>
      </c>
      <c r="F1299" s="7" t="s">
        <v>15819</v>
      </c>
      <c r="G1299" s="7" t="s">
        <v>15850</v>
      </c>
      <c r="H1299" s="7" t="s">
        <v>15840</v>
      </c>
    </row>
    <row r="1300" spans="1:8" x14ac:dyDescent="0.2">
      <c r="A1300" s="7">
        <v>1135400</v>
      </c>
      <c r="B1300" s="7" t="s">
        <v>15817</v>
      </c>
      <c r="C1300" s="8">
        <v>43021</v>
      </c>
      <c r="D1300" s="7" t="s">
        <v>6342</v>
      </c>
      <c r="E1300" s="7" t="s">
        <v>15830</v>
      </c>
      <c r="F1300" s="7" t="s">
        <v>15819</v>
      </c>
      <c r="G1300" s="7" t="s">
        <v>15820</v>
      </c>
      <c r="H1300" s="7" t="s">
        <v>15840</v>
      </c>
    </row>
    <row r="1301" spans="1:8" x14ac:dyDescent="0.2">
      <c r="A1301" s="7">
        <v>1135412</v>
      </c>
      <c r="B1301" s="7" t="s">
        <v>15817</v>
      </c>
      <c r="C1301" s="8">
        <v>43024</v>
      </c>
      <c r="D1301" s="7" t="s">
        <v>6342</v>
      </c>
      <c r="E1301" s="7" t="s">
        <v>15830</v>
      </c>
      <c r="F1301" s="7" t="s">
        <v>15819</v>
      </c>
      <c r="G1301" s="7" t="s">
        <v>15820</v>
      </c>
      <c r="H1301" s="7" t="s">
        <v>15840</v>
      </c>
    </row>
    <row r="1302" spans="1:8" x14ac:dyDescent="0.2">
      <c r="A1302" s="7">
        <v>1135429</v>
      </c>
      <c r="B1302" s="7" t="s">
        <v>15817</v>
      </c>
      <c r="C1302" s="8">
        <v>43025</v>
      </c>
      <c r="D1302" s="7" t="s">
        <v>6342</v>
      </c>
      <c r="E1302" s="7" t="s">
        <v>15830</v>
      </c>
      <c r="F1302" s="7" t="s">
        <v>15819</v>
      </c>
      <c r="G1302" s="7" t="s">
        <v>15820</v>
      </c>
      <c r="H1302" s="7" t="s">
        <v>15840</v>
      </c>
    </row>
    <row r="1303" spans="1:8" x14ac:dyDescent="0.2">
      <c r="A1303" s="7">
        <v>1135484</v>
      </c>
      <c r="B1303" s="7" t="s">
        <v>15817</v>
      </c>
      <c r="C1303" s="8">
        <v>43028</v>
      </c>
      <c r="D1303" s="7" t="s">
        <v>6342</v>
      </c>
      <c r="E1303" s="7" t="s">
        <v>15830</v>
      </c>
      <c r="F1303" s="7" t="s">
        <v>15819</v>
      </c>
      <c r="G1303" s="7" t="s">
        <v>15842</v>
      </c>
      <c r="H1303" s="7" t="s">
        <v>15840</v>
      </c>
    </row>
    <row r="1304" spans="1:8" x14ac:dyDescent="0.2">
      <c r="A1304" s="7">
        <v>1135497</v>
      </c>
      <c r="B1304" s="7" t="s">
        <v>15817</v>
      </c>
      <c r="C1304" s="8">
        <v>43031</v>
      </c>
      <c r="D1304" s="7" t="s">
        <v>6342</v>
      </c>
      <c r="E1304" s="7" t="s">
        <v>15830</v>
      </c>
      <c r="F1304" s="7" t="s">
        <v>15819</v>
      </c>
      <c r="G1304" s="7" t="s">
        <v>15842</v>
      </c>
      <c r="H1304" s="7" t="s">
        <v>15840</v>
      </c>
    </row>
    <row r="1305" spans="1:8" x14ac:dyDescent="0.2">
      <c r="A1305" s="7">
        <v>1135520</v>
      </c>
      <c r="B1305" s="7" t="s">
        <v>15817</v>
      </c>
      <c r="C1305" s="8">
        <v>43032</v>
      </c>
      <c r="D1305" s="7" t="s">
        <v>6342</v>
      </c>
      <c r="E1305" s="7" t="s">
        <v>15830</v>
      </c>
      <c r="F1305" s="7" t="s">
        <v>15819</v>
      </c>
      <c r="G1305" s="7" t="s">
        <v>15842</v>
      </c>
      <c r="H1305" s="7" t="s">
        <v>15840</v>
      </c>
    </row>
    <row r="1306" spans="1:8" x14ac:dyDescent="0.2">
      <c r="A1306" s="7">
        <v>1135544</v>
      </c>
      <c r="B1306" s="7" t="s">
        <v>15817</v>
      </c>
      <c r="C1306" s="8">
        <v>43034</v>
      </c>
      <c r="D1306" s="7" t="s">
        <v>6342</v>
      </c>
      <c r="E1306" s="7" t="s">
        <v>15830</v>
      </c>
      <c r="F1306" s="7" t="s">
        <v>15819</v>
      </c>
      <c r="G1306" s="7" t="s">
        <v>15850</v>
      </c>
      <c r="H1306" s="7" t="s">
        <v>15840</v>
      </c>
    </row>
    <row r="1307" spans="1:8" x14ac:dyDescent="0.2">
      <c r="A1307" s="7">
        <v>1135590</v>
      </c>
      <c r="B1307" s="7" t="s">
        <v>15817</v>
      </c>
      <c r="C1307" s="8">
        <v>43179</v>
      </c>
      <c r="D1307" s="7" t="s">
        <v>6342</v>
      </c>
      <c r="E1307" s="7" t="s">
        <v>15830</v>
      </c>
      <c r="F1307" s="7" t="s">
        <v>15819</v>
      </c>
      <c r="G1307" s="7" t="s">
        <v>15833</v>
      </c>
      <c r="H1307" s="7" t="s">
        <v>15832</v>
      </c>
    </row>
    <row r="1308" spans="1:8" x14ac:dyDescent="0.2">
      <c r="A1308" s="7">
        <v>1135606</v>
      </c>
      <c r="B1308" s="7" t="s">
        <v>15817</v>
      </c>
      <c r="C1308" s="8">
        <v>43039</v>
      </c>
      <c r="D1308" s="7" t="s">
        <v>6342</v>
      </c>
      <c r="E1308" s="7" t="s">
        <v>15830</v>
      </c>
      <c r="F1308" s="7" t="s">
        <v>15819</v>
      </c>
      <c r="G1308" s="7" t="s">
        <v>15842</v>
      </c>
      <c r="H1308" s="7" t="s">
        <v>15840</v>
      </c>
    </row>
    <row r="1309" spans="1:8" x14ac:dyDescent="0.2">
      <c r="A1309" s="7">
        <v>1135607</v>
      </c>
      <c r="B1309" s="7" t="s">
        <v>15817</v>
      </c>
      <c r="C1309" s="8">
        <v>43039</v>
      </c>
      <c r="D1309" s="7" t="s">
        <v>6342</v>
      </c>
      <c r="E1309" s="7" t="s">
        <v>15830</v>
      </c>
      <c r="F1309" s="7" t="s">
        <v>15819</v>
      </c>
      <c r="G1309" s="7" t="s">
        <v>15842</v>
      </c>
      <c r="H1309" s="7" t="s">
        <v>15840</v>
      </c>
    </row>
    <row r="1310" spans="1:8" x14ac:dyDescent="0.2">
      <c r="A1310" s="7">
        <v>1135608</v>
      </c>
      <c r="B1310" s="7" t="s">
        <v>15817</v>
      </c>
      <c r="C1310" s="8">
        <v>43039</v>
      </c>
      <c r="D1310" s="7" t="s">
        <v>6342</v>
      </c>
      <c r="E1310" s="7" t="s">
        <v>15830</v>
      </c>
      <c r="F1310" s="7" t="s">
        <v>15819</v>
      </c>
      <c r="G1310" s="7" t="s">
        <v>15842</v>
      </c>
      <c r="H1310" s="7" t="s">
        <v>15840</v>
      </c>
    </row>
    <row r="1311" spans="1:8" x14ac:dyDescent="0.2">
      <c r="A1311" s="7">
        <v>1135670</v>
      </c>
      <c r="B1311" s="7" t="s">
        <v>15817</v>
      </c>
      <c r="C1311" s="8">
        <v>43041</v>
      </c>
      <c r="D1311" s="7" t="s">
        <v>6342</v>
      </c>
      <c r="E1311" s="7" t="s">
        <v>15830</v>
      </c>
      <c r="F1311" s="7" t="s">
        <v>15819</v>
      </c>
      <c r="G1311" s="7" t="s">
        <v>15842</v>
      </c>
      <c r="H1311" s="7" t="s">
        <v>15840</v>
      </c>
    </row>
    <row r="1312" spans="1:8" x14ac:dyDescent="0.2">
      <c r="A1312" s="7">
        <v>1135671</v>
      </c>
      <c r="B1312" s="7" t="s">
        <v>15817</v>
      </c>
      <c r="C1312" s="8">
        <v>43041</v>
      </c>
      <c r="D1312" s="7" t="s">
        <v>6342</v>
      </c>
      <c r="E1312" s="7" t="s">
        <v>15830</v>
      </c>
      <c r="F1312" s="7" t="s">
        <v>15819</v>
      </c>
      <c r="G1312" s="7" t="s">
        <v>15842</v>
      </c>
      <c r="H1312" s="7" t="s">
        <v>15840</v>
      </c>
    </row>
    <row r="1313" spans="1:8" x14ac:dyDescent="0.2">
      <c r="A1313" s="7">
        <v>1135697</v>
      </c>
      <c r="B1313" s="7" t="s">
        <v>15817</v>
      </c>
      <c r="C1313" s="8">
        <v>43045</v>
      </c>
      <c r="D1313" s="7" t="s">
        <v>6342</v>
      </c>
      <c r="E1313" s="7" t="s">
        <v>15830</v>
      </c>
      <c r="F1313" s="7" t="s">
        <v>15819</v>
      </c>
      <c r="G1313" s="7" t="s">
        <v>15842</v>
      </c>
      <c r="H1313" s="7" t="s">
        <v>15840</v>
      </c>
    </row>
    <row r="1314" spans="1:8" x14ac:dyDescent="0.2">
      <c r="A1314" s="7">
        <v>1135698</v>
      </c>
      <c r="B1314" s="7" t="s">
        <v>15817</v>
      </c>
      <c r="C1314" s="8">
        <v>43045</v>
      </c>
      <c r="D1314" s="7" t="s">
        <v>34</v>
      </c>
      <c r="E1314" s="7" t="s">
        <v>15830</v>
      </c>
      <c r="F1314" s="7" t="s">
        <v>15841</v>
      </c>
      <c r="G1314" s="7" t="s">
        <v>15833</v>
      </c>
      <c r="H1314" s="7" t="s">
        <v>15832</v>
      </c>
    </row>
    <row r="1315" spans="1:8" x14ac:dyDescent="0.2">
      <c r="A1315" s="7">
        <v>1135700</v>
      </c>
      <c r="B1315" s="7" t="s">
        <v>15817</v>
      </c>
      <c r="C1315" s="8">
        <v>43045</v>
      </c>
      <c r="D1315" s="7" t="s">
        <v>6342</v>
      </c>
      <c r="E1315" s="7" t="s">
        <v>15830</v>
      </c>
      <c r="F1315" s="7" t="s">
        <v>15819</v>
      </c>
      <c r="G1315" s="7" t="s">
        <v>15842</v>
      </c>
      <c r="H1315" s="7" t="s">
        <v>15840</v>
      </c>
    </row>
    <row r="1316" spans="1:8" x14ac:dyDescent="0.2">
      <c r="A1316" s="7">
        <v>1135729</v>
      </c>
      <c r="B1316" s="7" t="s">
        <v>15817</v>
      </c>
      <c r="C1316" s="8">
        <v>43048</v>
      </c>
      <c r="D1316" s="7" t="s">
        <v>6342</v>
      </c>
      <c r="E1316" s="7" t="s">
        <v>15830</v>
      </c>
      <c r="F1316" s="7" t="s">
        <v>15819</v>
      </c>
      <c r="G1316" s="7" t="s">
        <v>15842</v>
      </c>
      <c r="H1316" s="7" t="s">
        <v>15840</v>
      </c>
    </row>
    <row r="1317" spans="1:8" x14ac:dyDescent="0.2">
      <c r="A1317" s="7">
        <v>1135730</v>
      </c>
      <c r="B1317" s="7" t="s">
        <v>15817</v>
      </c>
      <c r="C1317" s="8">
        <v>43048</v>
      </c>
      <c r="D1317" s="7" t="s">
        <v>6342</v>
      </c>
      <c r="E1317" s="7" t="s">
        <v>15830</v>
      </c>
      <c r="F1317" s="7" t="s">
        <v>15819</v>
      </c>
      <c r="G1317" s="7" t="s">
        <v>15820</v>
      </c>
      <c r="H1317" s="7" t="s">
        <v>15840</v>
      </c>
    </row>
    <row r="1318" spans="1:8" x14ac:dyDescent="0.2">
      <c r="A1318" s="7">
        <v>1135731</v>
      </c>
      <c r="B1318" s="7" t="s">
        <v>15817</v>
      </c>
      <c r="C1318" s="8">
        <v>43048</v>
      </c>
      <c r="D1318" s="7" t="s">
        <v>6342</v>
      </c>
      <c r="E1318" s="7" t="s">
        <v>15830</v>
      </c>
      <c r="F1318" s="7" t="s">
        <v>15819</v>
      </c>
      <c r="G1318" s="7" t="s">
        <v>15820</v>
      </c>
      <c r="H1318" s="7" t="s">
        <v>15840</v>
      </c>
    </row>
    <row r="1319" spans="1:8" x14ac:dyDescent="0.2">
      <c r="A1319" s="7">
        <v>1135767</v>
      </c>
      <c r="B1319" s="7" t="s">
        <v>15817</v>
      </c>
      <c r="C1319" s="8">
        <v>43049</v>
      </c>
      <c r="D1319" s="7" t="s">
        <v>6342</v>
      </c>
      <c r="E1319" s="7" t="s">
        <v>15830</v>
      </c>
      <c r="F1319" s="7" t="s">
        <v>15819</v>
      </c>
      <c r="G1319" s="7" t="s">
        <v>15850</v>
      </c>
      <c r="H1319" s="7" t="s">
        <v>15840</v>
      </c>
    </row>
    <row r="1320" spans="1:8" x14ac:dyDescent="0.2">
      <c r="A1320" s="7">
        <v>1135797</v>
      </c>
      <c r="B1320" s="7" t="s">
        <v>15817</v>
      </c>
      <c r="C1320" s="8">
        <v>43052</v>
      </c>
      <c r="D1320" s="7" t="s">
        <v>6342</v>
      </c>
      <c r="E1320" s="7" t="s">
        <v>15830</v>
      </c>
      <c r="F1320" s="7" t="s">
        <v>15819</v>
      </c>
      <c r="G1320" s="7" t="s">
        <v>15842</v>
      </c>
      <c r="H1320" s="7" t="s">
        <v>15840</v>
      </c>
    </row>
    <row r="1321" spans="1:8" x14ac:dyDescent="0.2">
      <c r="A1321" s="7">
        <v>1135799</v>
      </c>
      <c r="B1321" s="7" t="s">
        <v>15817</v>
      </c>
      <c r="C1321" s="8">
        <v>43052</v>
      </c>
      <c r="D1321" s="7" t="s">
        <v>6342</v>
      </c>
      <c r="E1321" s="7" t="s">
        <v>15830</v>
      </c>
      <c r="F1321" s="7" t="s">
        <v>15819</v>
      </c>
      <c r="G1321" s="7" t="s">
        <v>15820</v>
      </c>
      <c r="H1321" s="7" t="s">
        <v>15840</v>
      </c>
    </row>
    <row r="1322" spans="1:8" x14ac:dyDescent="0.2">
      <c r="A1322" s="7">
        <v>1135817</v>
      </c>
      <c r="B1322" s="7" t="s">
        <v>15817</v>
      </c>
      <c r="C1322" s="8">
        <v>43053</v>
      </c>
      <c r="D1322" s="7" t="s">
        <v>6342</v>
      </c>
      <c r="E1322" s="7" t="s">
        <v>15830</v>
      </c>
      <c r="F1322" s="7" t="s">
        <v>15819</v>
      </c>
      <c r="G1322" s="7" t="s">
        <v>15820</v>
      </c>
      <c r="H1322" s="7" t="s">
        <v>15840</v>
      </c>
    </row>
    <row r="1323" spans="1:8" x14ac:dyDescent="0.2">
      <c r="A1323" s="7">
        <v>1135874</v>
      </c>
      <c r="B1323" s="7" t="s">
        <v>15817</v>
      </c>
      <c r="C1323" s="8">
        <v>43056</v>
      </c>
      <c r="D1323" s="7" t="s">
        <v>6342</v>
      </c>
      <c r="E1323" s="7" t="s">
        <v>15830</v>
      </c>
      <c r="F1323" s="7" t="s">
        <v>15819</v>
      </c>
      <c r="G1323" s="7" t="s">
        <v>15842</v>
      </c>
      <c r="H1323" s="7" t="s">
        <v>15840</v>
      </c>
    </row>
    <row r="1324" spans="1:8" x14ac:dyDescent="0.2">
      <c r="A1324" s="7">
        <v>1135875</v>
      </c>
      <c r="B1324" s="7" t="s">
        <v>15817</v>
      </c>
      <c r="C1324" s="8">
        <v>43056</v>
      </c>
      <c r="D1324" s="7" t="s">
        <v>6342</v>
      </c>
      <c r="E1324" s="7" t="s">
        <v>15830</v>
      </c>
      <c r="F1324" s="7" t="s">
        <v>15819</v>
      </c>
      <c r="G1324" s="7" t="s">
        <v>15820</v>
      </c>
      <c r="H1324" s="7" t="s">
        <v>15852</v>
      </c>
    </row>
    <row r="1325" spans="1:8" x14ac:dyDescent="0.2">
      <c r="A1325" s="7">
        <v>1135877</v>
      </c>
      <c r="B1325" s="7" t="s">
        <v>15817</v>
      </c>
      <c r="C1325" s="8">
        <v>43056</v>
      </c>
      <c r="D1325" s="7" t="s">
        <v>6342</v>
      </c>
      <c r="E1325" s="7" t="s">
        <v>15830</v>
      </c>
      <c r="F1325" s="7" t="s">
        <v>15819</v>
      </c>
      <c r="G1325" s="7" t="s">
        <v>15842</v>
      </c>
      <c r="H1325" s="7" t="s">
        <v>15840</v>
      </c>
    </row>
    <row r="1326" spans="1:8" x14ac:dyDescent="0.2">
      <c r="A1326" s="7">
        <v>1135891</v>
      </c>
      <c r="B1326" s="7" t="s">
        <v>15817</v>
      </c>
      <c r="C1326" s="8">
        <v>43059</v>
      </c>
      <c r="D1326" s="7" t="s">
        <v>6342</v>
      </c>
      <c r="E1326" s="7" t="s">
        <v>15830</v>
      </c>
      <c r="F1326" s="7" t="s">
        <v>15819</v>
      </c>
      <c r="G1326" s="7" t="s">
        <v>15842</v>
      </c>
      <c r="H1326" s="7" t="s">
        <v>15840</v>
      </c>
    </row>
    <row r="1327" spans="1:8" x14ac:dyDescent="0.2">
      <c r="A1327" s="7">
        <v>1135892</v>
      </c>
      <c r="B1327" s="7" t="s">
        <v>15817</v>
      </c>
      <c r="C1327" s="8">
        <v>43059</v>
      </c>
      <c r="D1327" s="7" t="s">
        <v>6342</v>
      </c>
      <c r="E1327" s="7" t="s">
        <v>15830</v>
      </c>
      <c r="F1327" s="7" t="s">
        <v>15819</v>
      </c>
      <c r="G1327" s="7" t="s">
        <v>15842</v>
      </c>
      <c r="H1327" s="7" t="s">
        <v>15840</v>
      </c>
    </row>
    <row r="1328" spans="1:8" x14ac:dyDescent="0.2">
      <c r="A1328" s="7">
        <v>1135893</v>
      </c>
      <c r="B1328" s="7" t="s">
        <v>15817</v>
      </c>
      <c r="C1328" s="8">
        <v>43059</v>
      </c>
      <c r="D1328" s="7" t="s">
        <v>6342</v>
      </c>
      <c r="E1328" s="7" t="s">
        <v>15830</v>
      </c>
      <c r="F1328" s="7" t="s">
        <v>15819</v>
      </c>
      <c r="G1328" s="7" t="s">
        <v>15842</v>
      </c>
      <c r="H1328" s="7" t="s">
        <v>15840</v>
      </c>
    </row>
    <row r="1329" spans="1:8" x14ac:dyDescent="0.2">
      <c r="A1329" s="7">
        <v>1135894</v>
      </c>
      <c r="B1329" s="7" t="s">
        <v>15817</v>
      </c>
      <c r="C1329" s="8">
        <v>43059</v>
      </c>
      <c r="D1329" s="7" t="s">
        <v>6342</v>
      </c>
      <c r="E1329" s="7" t="s">
        <v>15830</v>
      </c>
      <c r="F1329" s="7" t="s">
        <v>15819</v>
      </c>
      <c r="G1329" s="7" t="s">
        <v>15842</v>
      </c>
      <c r="H1329" s="7" t="s">
        <v>15840</v>
      </c>
    </row>
    <row r="1330" spans="1:8" x14ac:dyDescent="0.2">
      <c r="A1330" s="7">
        <v>1135895</v>
      </c>
      <c r="B1330" s="7" t="s">
        <v>15817</v>
      </c>
      <c r="C1330" s="8">
        <v>43059</v>
      </c>
      <c r="D1330" s="7" t="s">
        <v>6342</v>
      </c>
      <c r="E1330" s="7" t="s">
        <v>15830</v>
      </c>
      <c r="F1330" s="7" t="s">
        <v>15819</v>
      </c>
      <c r="G1330" s="7" t="s">
        <v>15842</v>
      </c>
      <c r="H1330" s="7" t="s">
        <v>15840</v>
      </c>
    </row>
    <row r="1331" spans="1:8" x14ac:dyDescent="0.2">
      <c r="A1331" s="7">
        <v>1135896</v>
      </c>
      <c r="B1331" s="7" t="s">
        <v>15817</v>
      </c>
      <c r="C1331" s="8">
        <v>43059</v>
      </c>
      <c r="D1331" s="7" t="s">
        <v>6342</v>
      </c>
      <c r="E1331" s="7" t="s">
        <v>15830</v>
      </c>
      <c r="F1331" s="7" t="s">
        <v>15819</v>
      </c>
      <c r="G1331" s="7" t="s">
        <v>15842</v>
      </c>
      <c r="H1331" s="7" t="s">
        <v>15840</v>
      </c>
    </row>
    <row r="1332" spans="1:8" x14ac:dyDescent="0.2">
      <c r="A1332" s="7">
        <v>1135956</v>
      </c>
      <c r="B1332" s="7" t="s">
        <v>15817</v>
      </c>
      <c r="C1332" s="8">
        <v>43063</v>
      </c>
      <c r="D1332" s="7" t="s">
        <v>6342</v>
      </c>
      <c r="E1332" s="7" t="s">
        <v>15830</v>
      </c>
      <c r="F1332" s="7" t="s">
        <v>15819</v>
      </c>
      <c r="G1332" s="7" t="s">
        <v>15842</v>
      </c>
      <c r="H1332" s="7" t="s">
        <v>15840</v>
      </c>
    </row>
    <row r="1333" spans="1:8" x14ac:dyDescent="0.2">
      <c r="A1333" s="7">
        <v>1135967</v>
      </c>
      <c r="B1333" s="7" t="s">
        <v>15817</v>
      </c>
      <c r="C1333" s="8">
        <v>43066</v>
      </c>
      <c r="D1333" s="7" t="s">
        <v>6342</v>
      </c>
      <c r="E1333" s="7" t="s">
        <v>15830</v>
      </c>
      <c r="F1333" s="7" t="s">
        <v>15819</v>
      </c>
      <c r="G1333" s="7" t="s">
        <v>15842</v>
      </c>
      <c r="H1333" s="7" t="s">
        <v>15840</v>
      </c>
    </row>
    <row r="1334" spans="1:8" x14ac:dyDescent="0.2">
      <c r="A1334" s="7">
        <v>1135968</v>
      </c>
      <c r="B1334" s="7" t="s">
        <v>15817</v>
      </c>
      <c r="C1334" s="8">
        <v>43066</v>
      </c>
      <c r="D1334" s="7" t="s">
        <v>6342</v>
      </c>
      <c r="E1334" s="7" t="s">
        <v>15830</v>
      </c>
      <c r="F1334" s="7" t="s">
        <v>15819</v>
      </c>
      <c r="G1334" s="7" t="s">
        <v>15842</v>
      </c>
      <c r="H1334" s="7" t="s">
        <v>15840</v>
      </c>
    </row>
    <row r="1335" spans="1:8" x14ac:dyDescent="0.2">
      <c r="A1335" s="7">
        <v>1136128</v>
      </c>
      <c r="B1335" s="7" t="s">
        <v>15817</v>
      </c>
      <c r="C1335" s="8">
        <v>43068</v>
      </c>
      <c r="D1335" s="7" t="s">
        <v>6342</v>
      </c>
      <c r="E1335" s="7" t="s">
        <v>15830</v>
      </c>
      <c r="F1335" s="7" t="s">
        <v>15819</v>
      </c>
      <c r="G1335" s="7" t="s">
        <v>15820</v>
      </c>
      <c r="H1335" s="7" t="s">
        <v>15840</v>
      </c>
    </row>
    <row r="1336" spans="1:8" x14ac:dyDescent="0.2">
      <c r="A1336" s="7">
        <v>1136129</v>
      </c>
      <c r="B1336" s="7" t="s">
        <v>15817</v>
      </c>
      <c r="C1336" s="8">
        <v>43068</v>
      </c>
      <c r="D1336" s="7" t="s">
        <v>6342</v>
      </c>
      <c r="E1336" s="7" t="s">
        <v>15830</v>
      </c>
      <c r="F1336" s="7" t="s">
        <v>15819</v>
      </c>
      <c r="G1336" s="7" t="s">
        <v>15842</v>
      </c>
      <c r="H1336" s="7" t="s">
        <v>15840</v>
      </c>
    </row>
    <row r="1337" spans="1:8" x14ac:dyDescent="0.2">
      <c r="A1337" s="7">
        <v>1136133</v>
      </c>
      <c r="B1337" s="7" t="s">
        <v>15817</v>
      </c>
      <c r="C1337" s="8">
        <v>43068</v>
      </c>
      <c r="D1337" s="7" t="s">
        <v>34</v>
      </c>
      <c r="E1337" s="7" t="s">
        <v>15830</v>
      </c>
      <c r="F1337" s="7" t="s">
        <v>15841</v>
      </c>
      <c r="G1337" s="7" t="s">
        <v>15842</v>
      </c>
      <c r="H1337" s="7" t="s">
        <v>15832</v>
      </c>
    </row>
    <row r="1338" spans="1:8" x14ac:dyDescent="0.2">
      <c r="A1338" s="7">
        <v>1136146</v>
      </c>
      <c r="B1338" s="7" t="s">
        <v>15817</v>
      </c>
      <c r="C1338" s="8">
        <v>43605</v>
      </c>
      <c r="D1338" s="7" t="s">
        <v>9571</v>
      </c>
      <c r="E1338" s="7" t="s">
        <v>15830</v>
      </c>
      <c r="F1338" s="7" t="s">
        <v>15819</v>
      </c>
      <c r="G1338" s="7" t="s">
        <v>15820</v>
      </c>
      <c r="H1338" s="7" t="s">
        <v>15840</v>
      </c>
    </row>
    <row r="1339" spans="1:8" x14ac:dyDescent="0.2">
      <c r="A1339" s="7">
        <v>1136189</v>
      </c>
      <c r="B1339" s="7" t="s">
        <v>15817</v>
      </c>
      <c r="C1339" s="8">
        <v>43069</v>
      </c>
      <c r="D1339" s="7" t="s">
        <v>6342</v>
      </c>
      <c r="E1339" s="7" t="s">
        <v>15830</v>
      </c>
      <c r="F1339" s="7" t="s">
        <v>15819</v>
      </c>
      <c r="G1339" s="7" t="s">
        <v>15842</v>
      </c>
      <c r="H1339" s="7" t="s">
        <v>15840</v>
      </c>
    </row>
    <row r="1340" spans="1:8" x14ac:dyDescent="0.2">
      <c r="A1340" s="7">
        <v>1136201</v>
      </c>
      <c r="B1340" s="7" t="s">
        <v>15817</v>
      </c>
      <c r="C1340" s="8">
        <v>43070</v>
      </c>
      <c r="D1340" s="7" t="s">
        <v>6342</v>
      </c>
      <c r="E1340" s="7" t="s">
        <v>15830</v>
      </c>
      <c r="F1340" s="7" t="s">
        <v>15819</v>
      </c>
      <c r="G1340" s="7" t="s">
        <v>15842</v>
      </c>
      <c r="H1340" s="7" t="s">
        <v>15840</v>
      </c>
    </row>
    <row r="1341" spans="1:8" x14ac:dyDescent="0.2">
      <c r="A1341" s="7">
        <v>1136202</v>
      </c>
      <c r="B1341" s="7" t="s">
        <v>15817</v>
      </c>
      <c r="C1341" s="8">
        <v>43070</v>
      </c>
      <c r="D1341" s="7" t="s">
        <v>6342</v>
      </c>
      <c r="E1341" s="7" t="s">
        <v>15830</v>
      </c>
      <c r="F1341" s="7" t="s">
        <v>15819</v>
      </c>
      <c r="G1341" s="7" t="s">
        <v>15842</v>
      </c>
      <c r="H1341" s="7" t="s">
        <v>15840</v>
      </c>
    </row>
    <row r="1342" spans="1:8" x14ac:dyDescent="0.2">
      <c r="A1342" s="7">
        <v>1136203</v>
      </c>
      <c r="B1342" s="7" t="s">
        <v>15817</v>
      </c>
      <c r="C1342" s="8">
        <v>43070</v>
      </c>
      <c r="D1342" s="7" t="s">
        <v>6342</v>
      </c>
      <c r="E1342" s="7" t="s">
        <v>15830</v>
      </c>
      <c r="F1342" s="7" t="s">
        <v>15819</v>
      </c>
      <c r="G1342" s="7" t="s">
        <v>15842</v>
      </c>
      <c r="H1342" s="7" t="s">
        <v>15840</v>
      </c>
    </row>
    <row r="1343" spans="1:8" x14ac:dyDescent="0.2">
      <c r="A1343" s="7">
        <v>1136204</v>
      </c>
      <c r="B1343" s="7" t="s">
        <v>15817</v>
      </c>
      <c r="C1343" s="8">
        <v>43070</v>
      </c>
      <c r="D1343" s="7" t="s">
        <v>6342</v>
      </c>
      <c r="E1343" s="7" t="s">
        <v>15830</v>
      </c>
      <c r="F1343" s="7" t="s">
        <v>15819</v>
      </c>
      <c r="G1343" s="7" t="s">
        <v>15842</v>
      </c>
      <c r="H1343" s="7" t="s">
        <v>15840</v>
      </c>
    </row>
    <row r="1344" spans="1:8" x14ac:dyDescent="0.2">
      <c r="A1344" s="7">
        <v>1136205</v>
      </c>
      <c r="B1344" s="7" t="s">
        <v>15817</v>
      </c>
      <c r="C1344" s="8">
        <v>43070</v>
      </c>
      <c r="D1344" s="7" t="s">
        <v>6342</v>
      </c>
      <c r="E1344" s="7" t="s">
        <v>15830</v>
      </c>
      <c r="F1344" s="7" t="s">
        <v>15819</v>
      </c>
      <c r="G1344" s="7" t="s">
        <v>15842</v>
      </c>
      <c r="H1344" s="7" t="s">
        <v>15840</v>
      </c>
    </row>
    <row r="1345" spans="1:8" x14ac:dyDescent="0.2">
      <c r="A1345" s="7">
        <v>1136230</v>
      </c>
      <c r="B1345" s="7" t="s">
        <v>15817</v>
      </c>
      <c r="C1345" s="8">
        <v>43073</v>
      </c>
      <c r="D1345" s="7" t="s">
        <v>6342</v>
      </c>
      <c r="E1345" s="7" t="s">
        <v>15830</v>
      </c>
      <c r="F1345" s="7" t="s">
        <v>15819</v>
      </c>
      <c r="G1345" s="7" t="s">
        <v>15842</v>
      </c>
      <c r="H1345" s="7" t="s">
        <v>15840</v>
      </c>
    </row>
    <row r="1346" spans="1:8" x14ac:dyDescent="0.2">
      <c r="A1346" s="7">
        <v>1136232</v>
      </c>
      <c r="B1346" s="7" t="s">
        <v>15817</v>
      </c>
      <c r="C1346" s="8">
        <v>43073</v>
      </c>
      <c r="D1346" s="7" t="s">
        <v>6342</v>
      </c>
      <c r="E1346" s="7" t="s">
        <v>15830</v>
      </c>
      <c r="F1346" s="7" t="s">
        <v>15819</v>
      </c>
      <c r="G1346" s="7" t="s">
        <v>15842</v>
      </c>
      <c r="H1346" s="7" t="s">
        <v>15840</v>
      </c>
    </row>
    <row r="1347" spans="1:8" x14ac:dyDescent="0.2">
      <c r="A1347" s="7">
        <v>1136233</v>
      </c>
      <c r="B1347" s="7" t="s">
        <v>15817</v>
      </c>
      <c r="C1347" s="8">
        <v>43073</v>
      </c>
      <c r="D1347" s="7" t="s">
        <v>6342</v>
      </c>
      <c r="E1347" s="7" t="s">
        <v>15830</v>
      </c>
      <c r="F1347" s="7" t="s">
        <v>15819</v>
      </c>
      <c r="G1347" s="7" t="s">
        <v>15850</v>
      </c>
      <c r="H1347" s="7" t="s">
        <v>15840</v>
      </c>
    </row>
    <row r="1348" spans="1:8" x14ac:dyDescent="0.2">
      <c r="A1348" s="7">
        <v>1136235</v>
      </c>
      <c r="B1348" s="7" t="s">
        <v>15817</v>
      </c>
      <c r="C1348" s="8">
        <v>43073</v>
      </c>
      <c r="D1348" s="7" t="s">
        <v>6342</v>
      </c>
      <c r="E1348" s="7" t="s">
        <v>15830</v>
      </c>
      <c r="F1348" s="7" t="s">
        <v>15819</v>
      </c>
      <c r="G1348" s="7" t="s">
        <v>15842</v>
      </c>
      <c r="H1348" s="7" t="s">
        <v>15840</v>
      </c>
    </row>
    <row r="1349" spans="1:8" x14ac:dyDescent="0.2">
      <c r="A1349" s="7">
        <v>1136237</v>
      </c>
      <c r="B1349" s="7" t="s">
        <v>15817</v>
      </c>
      <c r="C1349" s="8">
        <v>43073</v>
      </c>
      <c r="D1349" s="7" t="s">
        <v>6342</v>
      </c>
      <c r="E1349" s="7" t="s">
        <v>15830</v>
      </c>
      <c r="F1349" s="7" t="s">
        <v>15819</v>
      </c>
      <c r="G1349" s="7" t="s">
        <v>15842</v>
      </c>
      <c r="H1349" s="7" t="s">
        <v>15840</v>
      </c>
    </row>
    <row r="1350" spans="1:8" x14ac:dyDescent="0.2">
      <c r="A1350" s="7">
        <v>1136262</v>
      </c>
      <c r="B1350" s="7" t="s">
        <v>15817</v>
      </c>
      <c r="C1350" s="8">
        <v>43075</v>
      </c>
      <c r="D1350" s="7" t="s">
        <v>6342</v>
      </c>
      <c r="E1350" s="7" t="s">
        <v>15830</v>
      </c>
      <c r="F1350" s="7" t="s">
        <v>15819</v>
      </c>
      <c r="G1350" s="7" t="s">
        <v>15820</v>
      </c>
      <c r="H1350" s="7" t="s">
        <v>15840</v>
      </c>
    </row>
    <row r="1351" spans="1:8" x14ac:dyDescent="0.2">
      <c r="A1351" s="7">
        <v>1136274</v>
      </c>
      <c r="B1351" s="7" t="s">
        <v>15817</v>
      </c>
      <c r="C1351" s="8">
        <v>43076</v>
      </c>
      <c r="D1351" s="7" t="s">
        <v>6342</v>
      </c>
      <c r="E1351" s="7" t="s">
        <v>15830</v>
      </c>
      <c r="F1351" s="7" t="s">
        <v>15819</v>
      </c>
      <c r="G1351" s="7" t="s">
        <v>15842</v>
      </c>
      <c r="H1351" s="7" t="s">
        <v>15840</v>
      </c>
    </row>
    <row r="1352" spans="1:8" x14ac:dyDescent="0.2">
      <c r="A1352" s="7">
        <v>1136322</v>
      </c>
      <c r="B1352" s="7" t="s">
        <v>15817</v>
      </c>
      <c r="C1352" s="8">
        <v>43080</v>
      </c>
      <c r="D1352" s="7" t="s">
        <v>6342</v>
      </c>
      <c r="E1352" s="7" t="s">
        <v>15830</v>
      </c>
      <c r="F1352" s="7" t="s">
        <v>15819</v>
      </c>
      <c r="G1352" s="7" t="s">
        <v>15842</v>
      </c>
      <c r="H1352" s="7" t="s">
        <v>15840</v>
      </c>
    </row>
    <row r="1353" spans="1:8" x14ac:dyDescent="0.2">
      <c r="A1353" s="7">
        <v>1136324</v>
      </c>
      <c r="B1353" s="7" t="s">
        <v>15817</v>
      </c>
      <c r="C1353" s="8">
        <v>43080</v>
      </c>
      <c r="D1353" s="7" t="s">
        <v>6342</v>
      </c>
      <c r="E1353" s="7" t="s">
        <v>15830</v>
      </c>
      <c r="F1353" s="7" t="s">
        <v>15819</v>
      </c>
      <c r="G1353" s="7" t="s">
        <v>15842</v>
      </c>
      <c r="H1353" s="7" t="s">
        <v>15840</v>
      </c>
    </row>
    <row r="1354" spans="1:8" x14ac:dyDescent="0.2">
      <c r="A1354" s="7">
        <v>1136325</v>
      </c>
      <c r="B1354" s="7" t="s">
        <v>15817</v>
      </c>
      <c r="C1354" s="8">
        <v>43080</v>
      </c>
      <c r="D1354" s="7" t="s">
        <v>6342</v>
      </c>
      <c r="E1354" s="7" t="s">
        <v>15830</v>
      </c>
      <c r="F1354" s="7" t="s">
        <v>15819</v>
      </c>
      <c r="G1354" s="7" t="s">
        <v>15842</v>
      </c>
      <c r="H1354" s="7" t="s">
        <v>15840</v>
      </c>
    </row>
    <row r="1355" spans="1:8" x14ac:dyDescent="0.2">
      <c r="A1355" s="7">
        <v>1136349</v>
      </c>
      <c r="B1355" s="7" t="s">
        <v>15817</v>
      </c>
      <c r="C1355" s="8">
        <v>43082</v>
      </c>
      <c r="D1355" s="7" t="s">
        <v>6342</v>
      </c>
      <c r="E1355" s="7" t="s">
        <v>15830</v>
      </c>
      <c r="F1355" s="7" t="s">
        <v>15819</v>
      </c>
      <c r="G1355" s="7" t="s">
        <v>15842</v>
      </c>
      <c r="H1355" s="7" t="s">
        <v>15840</v>
      </c>
    </row>
    <row r="1356" spans="1:8" x14ac:dyDescent="0.2">
      <c r="A1356" s="7">
        <v>1136391</v>
      </c>
      <c r="B1356" s="7" t="s">
        <v>15817</v>
      </c>
      <c r="C1356" s="8">
        <v>43083</v>
      </c>
      <c r="D1356" s="7" t="s">
        <v>6342</v>
      </c>
      <c r="E1356" s="7" t="s">
        <v>15830</v>
      </c>
      <c r="F1356" s="7" t="s">
        <v>15819</v>
      </c>
      <c r="G1356" s="7" t="s">
        <v>15842</v>
      </c>
      <c r="H1356" s="7" t="s">
        <v>15840</v>
      </c>
    </row>
    <row r="1357" spans="1:8" x14ac:dyDescent="0.2">
      <c r="A1357" s="7">
        <v>1136421</v>
      </c>
      <c r="B1357" s="7" t="s">
        <v>15817</v>
      </c>
      <c r="C1357" s="8">
        <v>43084</v>
      </c>
      <c r="D1357" s="7" t="s">
        <v>6342</v>
      </c>
      <c r="E1357" s="7" t="s">
        <v>15830</v>
      </c>
      <c r="F1357" s="7" t="s">
        <v>15819</v>
      </c>
      <c r="G1357" s="7" t="s">
        <v>15842</v>
      </c>
      <c r="H1357" s="7" t="s">
        <v>15840</v>
      </c>
    </row>
    <row r="1358" spans="1:8" x14ac:dyDescent="0.2">
      <c r="A1358" s="7">
        <v>1136422</v>
      </c>
      <c r="B1358" s="7" t="s">
        <v>15817</v>
      </c>
      <c r="C1358" s="8">
        <v>43084</v>
      </c>
      <c r="D1358" s="7" t="s">
        <v>6342</v>
      </c>
      <c r="E1358" s="7" t="s">
        <v>15830</v>
      </c>
      <c r="F1358" s="7" t="s">
        <v>15819</v>
      </c>
      <c r="G1358" s="7" t="s">
        <v>15842</v>
      </c>
      <c r="H1358" s="7" t="s">
        <v>15840</v>
      </c>
    </row>
    <row r="1359" spans="1:8" x14ac:dyDescent="0.2">
      <c r="A1359" s="7">
        <v>1136423</v>
      </c>
      <c r="B1359" s="7" t="s">
        <v>15817</v>
      </c>
      <c r="C1359" s="8">
        <v>43084</v>
      </c>
      <c r="D1359" s="7" t="s">
        <v>6342</v>
      </c>
      <c r="E1359" s="7" t="s">
        <v>15830</v>
      </c>
      <c r="F1359" s="7" t="s">
        <v>15819</v>
      </c>
      <c r="G1359" s="7" t="s">
        <v>15842</v>
      </c>
      <c r="H1359" s="7" t="s">
        <v>15840</v>
      </c>
    </row>
    <row r="1360" spans="1:8" x14ac:dyDescent="0.2">
      <c r="A1360" s="7">
        <v>1136424</v>
      </c>
      <c r="B1360" s="7" t="s">
        <v>15817</v>
      </c>
      <c r="C1360" s="8">
        <v>43084</v>
      </c>
      <c r="D1360" s="7" t="s">
        <v>6342</v>
      </c>
      <c r="E1360" s="7" t="s">
        <v>15830</v>
      </c>
      <c r="F1360" s="7" t="s">
        <v>15819</v>
      </c>
      <c r="G1360" s="7" t="s">
        <v>15842</v>
      </c>
      <c r="H1360" s="7" t="s">
        <v>15840</v>
      </c>
    </row>
    <row r="1361" spans="1:8" x14ac:dyDescent="0.2">
      <c r="A1361" s="7">
        <v>1136425</v>
      </c>
      <c r="B1361" s="7" t="s">
        <v>15817</v>
      </c>
      <c r="C1361" s="8">
        <v>43084</v>
      </c>
      <c r="D1361" s="7" t="s">
        <v>6342</v>
      </c>
      <c r="E1361" s="7" t="s">
        <v>15830</v>
      </c>
      <c r="F1361" s="7" t="s">
        <v>15819</v>
      </c>
      <c r="G1361" s="7" t="s">
        <v>15842</v>
      </c>
      <c r="H1361" s="7" t="s">
        <v>15840</v>
      </c>
    </row>
    <row r="1362" spans="1:8" x14ac:dyDescent="0.2">
      <c r="A1362" s="7">
        <v>1136426</v>
      </c>
      <c r="B1362" s="7" t="s">
        <v>15817</v>
      </c>
      <c r="C1362" s="8">
        <v>43084</v>
      </c>
      <c r="D1362" s="7" t="s">
        <v>6342</v>
      </c>
      <c r="E1362" s="7" t="s">
        <v>15830</v>
      </c>
      <c r="F1362" s="7" t="s">
        <v>15819</v>
      </c>
      <c r="G1362" s="7" t="s">
        <v>15842</v>
      </c>
      <c r="H1362" s="7" t="s">
        <v>15840</v>
      </c>
    </row>
    <row r="1363" spans="1:8" x14ac:dyDescent="0.2">
      <c r="A1363" s="7">
        <v>1136427</v>
      </c>
      <c r="B1363" s="7" t="s">
        <v>15817</v>
      </c>
      <c r="C1363" s="8">
        <v>43084</v>
      </c>
      <c r="D1363" s="7" t="s">
        <v>6342</v>
      </c>
      <c r="E1363" s="7" t="s">
        <v>15830</v>
      </c>
      <c r="F1363" s="7" t="s">
        <v>15819</v>
      </c>
      <c r="G1363" s="7" t="s">
        <v>15842</v>
      </c>
      <c r="H1363" s="7" t="s">
        <v>15840</v>
      </c>
    </row>
    <row r="1364" spans="1:8" x14ac:dyDescent="0.2">
      <c r="A1364" s="7">
        <v>1136428</v>
      </c>
      <c r="B1364" s="7" t="s">
        <v>15817</v>
      </c>
      <c r="C1364" s="8">
        <v>43084</v>
      </c>
      <c r="D1364" s="7" t="s">
        <v>6342</v>
      </c>
      <c r="E1364" s="7" t="s">
        <v>15830</v>
      </c>
      <c r="F1364" s="7" t="s">
        <v>15819</v>
      </c>
      <c r="G1364" s="7" t="s">
        <v>15842</v>
      </c>
      <c r="H1364" s="7" t="s">
        <v>15840</v>
      </c>
    </row>
    <row r="1365" spans="1:8" x14ac:dyDescent="0.2">
      <c r="A1365" s="7">
        <v>1136429</v>
      </c>
      <c r="B1365" s="7" t="s">
        <v>15817</v>
      </c>
      <c r="C1365" s="8">
        <v>43084</v>
      </c>
      <c r="D1365" s="7" t="s">
        <v>6342</v>
      </c>
      <c r="E1365" s="7" t="s">
        <v>15830</v>
      </c>
      <c r="F1365" s="7" t="s">
        <v>15819</v>
      </c>
      <c r="G1365" s="7" t="s">
        <v>15842</v>
      </c>
      <c r="H1365" s="7" t="s">
        <v>15840</v>
      </c>
    </row>
    <row r="1366" spans="1:8" x14ac:dyDescent="0.2">
      <c r="A1366" s="7">
        <v>1136430</v>
      </c>
      <c r="B1366" s="7" t="s">
        <v>15817</v>
      </c>
      <c r="C1366" s="8">
        <v>43084</v>
      </c>
      <c r="D1366" s="7" t="s">
        <v>6342</v>
      </c>
      <c r="E1366" s="7" t="s">
        <v>15830</v>
      </c>
      <c r="F1366" s="7" t="s">
        <v>15819</v>
      </c>
      <c r="G1366" s="7" t="s">
        <v>15842</v>
      </c>
      <c r="H1366" s="7" t="s">
        <v>15840</v>
      </c>
    </row>
    <row r="1367" spans="1:8" x14ac:dyDescent="0.2">
      <c r="A1367" s="7">
        <v>1136473</v>
      </c>
      <c r="B1367" s="7" t="s">
        <v>15817</v>
      </c>
      <c r="C1367" s="8">
        <v>43382</v>
      </c>
      <c r="D1367" s="7" t="s">
        <v>6342</v>
      </c>
      <c r="E1367" s="7" t="s">
        <v>15830</v>
      </c>
      <c r="F1367" s="7" t="s">
        <v>15819</v>
      </c>
      <c r="G1367" s="7" t="s">
        <v>15831</v>
      </c>
      <c r="H1367" s="7" t="s">
        <v>15832</v>
      </c>
    </row>
    <row r="1368" spans="1:8" x14ac:dyDescent="0.2">
      <c r="A1368" s="7">
        <v>1136476</v>
      </c>
      <c r="B1368" s="7" t="s">
        <v>15817</v>
      </c>
      <c r="C1368" s="8">
        <v>43088</v>
      </c>
      <c r="D1368" s="7" t="s">
        <v>6342</v>
      </c>
      <c r="E1368" s="7" t="s">
        <v>15830</v>
      </c>
      <c r="F1368" s="7" t="s">
        <v>15819</v>
      </c>
      <c r="G1368" s="7" t="s">
        <v>15842</v>
      </c>
      <c r="H1368" s="7" t="s">
        <v>15840</v>
      </c>
    </row>
    <row r="1369" spans="1:8" x14ac:dyDescent="0.2">
      <c r="A1369" s="7">
        <v>1136478</v>
      </c>
      <c r="B1369" s="7" t="s">
        <v>15817</v>
      </c>
      <c r="C1369" s="8">
        <v>43088</v>
      </c>
      <c r="D1369" s="7" t="s">
        <v>6342</v>
      </c>
      <c r="E1369" s="7" t="s">
        <v>15830</v>
      </c>
      <c r="F1369" s="7" t="s">
        <v>15819</v>
      </c>
      <c r="G1369" s="7" t="s">
        <v>15842</v>
      </c>
      <c r="H1369" s="7" t="s">
        <v>15840</v>
      </c>
    </row>
    <row r="1370" spans="1:8" x14ac:dyDescent="0.2">
      <c r="A1370" s="7">
        <v>1136479</v>
      </c>
      <c r="B1370" s="7" t="s">
        <v>15817</v>
      </c>
      <c r="C1370" s="8">
        <v>43088</v>
      </c>
      <c r="D1370" s="7" t="s">
        <v>6015</v>
      </c>
      <c r="E1370" s="7" t="s">
        <v>15830</v>
      </c>
      <c r="F1370" s="7" t="s">
        <v>3</v>
      </c>
      <c r="G1370" s="7" t="s">
        <v>15842</v>
      </c>
      <c r="H1370" s="7" t="s">
        <v>15840</v>
      </c>
    </row>
    <row r="1371" spans="1:8" x14ac:dyDescent="0.2">
      <c r="A1371" s="7">
        <v>1136480</v>
      </c>
      <c r="B1371" s="7" t="s">
        <v>15817</v>
      </c>
      <c r="C1371" s="8">
        <v>43088</v>
      </c>
      <c r="D1371" s="7" t="s">
        <v>6015</v>
      </c>
      <c r="E1371" s="7" t="s">
        <v>15830</v>
      </c>
      <c r="F1371" s="7" t="s">
        <v>3</v>
      </c>
      <c r="G1371" s="7" t="s">
        <v>15842</v>
      </c>
      <c r="H1371" s="7" t="s">
        <v>15840</v>
      </c>
    </row>
    <row r="1372" spans="1:8" x14ac:dyDescent="0.2">
      <c r="A1372" s="7">
        <v>1136481</v>
      </c>
      <c r="B1372" s="7" t="s">
        <v>15817</v>
      </c>
      <c r="C1372" s="8">
        <v>43088</v>
      </c>
      <c r="D1372" s="7" t="s">
        <v>6015</v>
      </c>
      <c r="E1372" s="7" t="s">
        <v>15830</v>
      </c>
      <c r="F1372" s="7" t="s">
        <v>3</v>
      </c>
      <c r="G1372" s="7" t="s">
        <v>15842</v>
      </c>
      <c r="H1372" s="7" t="s">
        <v>15840</v>
      </c>
    </row>
    <row r="1373" spans="1:8" x14ac:dyDescent="0.2">
      <c r="A1373" s="7">
        <v>1136482</v>
      </c>
      <c r="B1373" s="7" t="s">
        <v>15817</v>
      </c>
      <c r="C1373" s="8">
        <v>43088</v>
      </c>
      <c r="D1373" s="7" t="s">
        <v>6015</v>
      </c>
      <c r="E1373" s="7" t="s">
        <v>15830</v>
      </c>
      <c r="F1373" s="7" t="s">
        <v>3</v>
      </c>
      <c r="G1373" s="7" t="s">
        <v>15842</v>
      </c>
      <c r="H1373" s="7" t="s">
        <v>15840</v>
      </c>
    </row>
    <row r="1374" spans="1:8" x14ac:dyDescent="0.2">
      <c r="A1374" s="7">
        <v>1136489</v>
      </c>
      <c r="B1374" s="7" t="s">
        <v>15817</v>
      </c>
      <c r="C1374" s="8">
        <v>43089</v>
      </c>
      <c r="D1374" s="7" t="s">
        <v>6342</v>
      </c>
      <c r="E1374" s="7" t="s">
        <v>15830</v>
      </c>
      <c r="F1374" s="7" t="s">
        <v>15819</v>
      </c>
      <c r="G1374" s="7" t="s">
        <v>15820</v>
      </c>
      <c r="H1374" s="7" t="s">
        <v>15840</v>
      </c>
    </row>
    <row r="1375" spans="1:8" x14ac:dyDescent="0.2">
      <c r="A1375" s="7">
        <v>1136498</v>
      </c>
      <c r="B1375" s="7" t="s">
        <v>15817</v>
      </c>
      <c r="C1375" s="8">
        <v>43089</v>
      </c>
      <c r="D1375" s="7" t="s">
        <v>6342</v>
      </c>
      <c r="E1375" s="7" t="s">
        <v>15830</v>
      </c>
      <c r="F1375" s="7" t="s">
        <v>15819</v>
      </c>
      <c r="G1375" s="7" t="s">
        <v>15842</v>
      </c>
      <c r="H1375" s="7" t="s">
        <v>15840</v>
      </c>
    </row>
    <row r="1376" spans="1:8" x14ac:dyDescent="0.2">
      <c r="A1376" s="7">
        <v>1136499</v>
      </c>
      <c r="B1376" s="7" t="s">
        <v>15817</v>
      </c>
      <c r="C1376" s="8">
        <v>43089</v>
      </c>
      <c r="D1376" s="7" t="s">
        <v>6342</v>
      </c>
      <c r="E1376" s="7" t="s">
        <v>15830</v>
      </c>
      <c r="F1376" s="7" t="s">
        <v>15819</v>
      </c>
      <c r="G1376" s="7" t="s">
        <v>15842</v>
      </c>
      <c r="H1376" s="7" t="s">
        <v>15840</v>
      </c>
    </row>
    <row r="1377" spans="1:8" x14ac:dyDescent="0.2">
      <c r="A1377" s="7">
        <v>1136500</v>
      </c>
      <c r="B1377" s="7" t="s">
        <v>15817</v>
      </c>
      <c r="C1377" s="8">
        <v>43089</v>
      </c>
      <c r="D1377" s="7" t="s">
        <v>6342</v>
      </c>
      <c r="E1377" s="7" t="s">
        <v>15830</v>
      </c>
      <c r="F1377" s="7" t="s">
        <v>15819</v>
      </c>
      <c r="G1377" s="7" t="s">
        <v>15842</v>
      </c>
      <c r="H1377" s="7" t="s">
        <v>15840</v>
      </c>
    </row>
    <row r="1378" spans="1:8" x14ac:dyDescent="0.2">
      <c r="A1378" s="7">
        <v>1136502</v>
      </c>
      <c r="B1378" s="7" t="s">
        <v>15817</v>
      </c>
      <c r="C1378" s="8">
        <v>43089</v>
      </c>
      <c r="D1378" s="7" t="s">
        <v>6342</v>
      </c>
      <c r="E1378" s="7" t="s">
        <v>15830</v>
      </c>
      <c r="F1378" s="7" t="s">
        <v>15819</v>
      </c>
      <c r="G1378" s="7" t="s">
        <v>15842</v>
      </c>
      <c r="H1378" s="7" t="s">
        <v>15840</v>
      </c>
    </row>
    <row r="1379" spans="1:8" x14ac:dyDescent="0.2">
      <c r="A1379" s="7">
        <v>1136544</v>
      </c>
      <c r="B1379" s="7" t="s">
        <v>15817</v>
      </c>
      <c r="C1379" s="8">
        <v>43091</v>
      </c>
      <c r="D1379" s="7" t="s">
        <v>6342</v>
      </c>
      <c r="E1379" s="7" t="s">
        <v>15830</v>
      </c>
      <c r="F1379" s="7" t="s">
        <v>15819</v>
      </c>
      <c r="G1379" s="7" t="s">
        <v>15842</v>
      </c>
      <c r="H1379" s="7" t="s">
        <v>15840</v>
      </c>
    </row>
    <row r="1380" spans="1:8" x14ac:dyDescent="0.2">
      <c r="A1380" s="7">
        <v>1136545</v>
      </c>
      <c r="B1380" s="7" t="s">
        <v>15817</v>
      </c>
      <c r="C1380" s="8">
        <v>43091</v>
      </c>
      <c r="D1380" s="7" t="s">
        <v>6342</v>
      </c>
      <c r="E1380" s="7" t="s">
        <v>15830</v>
      </c>
      <c r="F1380" s="7" t="s">
        <v>15819</v>
      </c>
      <c r="G1380" s="7" t="s">
        <v>15820</v>
      </c>
      <c r="H1380" s="7" t="s">
        <v>15840</v>
      </c>
    </row>
    <row r="1381" spans="1:8" x14ac:dyDescent="0.2">
      <c r="A1381" s="7">
        <v>1136556</v>
      </c>
      <c r="B1381" s="7" t="s">
        <v>15817</v>
      </c>
      <c r="C1381" s="8">
        <v>43095</v>
      </c>
      <c r="D1381" s="7" t="s">
        <v>6342</v>
      </c>
      <c r="E1381" s="7" t="s">
        <v>15830</v>
      </c>
      <c r="F1381" s="7" t="s">
        <v>15819</v>
      </c>
      <c r="G1381" s="7" t="s">
        <v>15842</v>
      </c>
      <c r="H1381" s="7" t="s">
        <v>15840</v>
      </c>
    </row>
    <row r="1382" spans="1:8" x14ac:dyDescent="0.2">
      <c r="A1382" s="7">
        <v>1136568</v>
      </c>
      <c r="B1382" s="7" t="s">
        <v>15817</v>
      </c>
      <c r="C1382" s="8">
        <v>43096</v>
      </c>
      <c r="D1382" s="7" t="s">
        <v>6342</v>
      </c>
      <c r="E1382" s="7" t="s">
        <v>15830</v>
      </c>
      <c r="F1382" s="7" t="s">
        <v>15819</v>
      </c>
      <c r="G1382" s="7" t="s">
        <v>15842</v>
      </c>
      <c r="H1382" s="7" t="s">
        <v>15840</v>
      </c>
    </row>
    <row r="1383" spans="1:8" x14ac:dyDescent="0.2">
      <c r="A1383" s="7">
        <v>1136570</v>
      </c>
      <c r="B1383" s="7" t="s">
        <v>15817</v>
      </c>
      <c r="C1383" s="8">
        <v>43096</v>
      </c>
      <c r="D1383" s="7" t="s">
        <v>6342</v>
      </c>
      <c r="E1383" s="7" t="s">
        <v>15830</v>
      </c>
      <c r="F1383" s="7" t="s">
        <v>15819</v>
      </c>
      <c r="G1383" s="7" t="s">
        <v>15842</v>
      </c>
      <c r="H1383" s="7" t="s">
        <v>15840</v>
      </c>
    </row>
    <row r="1384" spans="1:8" x14ac:dyDescent="0.2">
      <c r="A1384" s="7">
        <v>1136571</v>
      </c>
      <c r="B1384" s="7" t="s">
        <v>15817</v>
      </c>
      <c r="C1384" s="8">
        <v>43096</v>
      </c>
      <c r="D1384" s="7" t="s">
        <v>6342</v>
      </c>
      <c r="E1384" s="7" t="s">
        <v>15830</v>
      </c>
      <c r="F1384" s="7" t="s">
        <v>15819</v>
      </c>
      <c r="G1384" s="7" t="s">
        <v>15842</v>
      </c>
      <c r="H1384" s="7" t="s">
        <v>15840</v>
      </c>
    </row>
    <row r="1385" spans="1:8" x14ac:dyDescent="0.2">
      <c r="A1385" s="7">
        <v>1136590</v>
      </c>
      <c r="B1385" s="7" t="s">
        <v>15817</v>
      </c>
      <c r="C1385" s="8">
        <v>43097</v>
      </c>
      <c r="D1385" s="7" t="s">
        <v>6342</v>
      </c>
      <c r="E1385" s="7" t="s">
        <v>15830</v>
      </c>
      <c r="F1385" s="7" t="s">
        <v>15819</v>
      </c>
      <c r="G1385" s="7" t="s">
        <v>15820</v>
      </c>
      <c r="H1385" s="7" t="s">
        <v>15840</v>
      </c>
    </row>
    <row r="1386" spans="1:8" x14ac:dyDescent="0.2">
      <c r="A1386" s="7">
        <v>1136591</v>
      </c>
      <c r="B1386" s="7" t="s">
        <v>15817</v>
      </c>
      <c r="C1386" s="8">
        <v>43097</v>
      </c>
      <c r="D1386" s="7" t="s">
        <v>6342</v>
      </c>
      <c r="E1386" s="7" t="s">
        <v>15830</v>
      </c>
      <c r="F1386" s="7" t="s">
        <v>15819</v>
      </c>
      <c r="G1386" s="7" t="s">
        <v>15842</v>
      </c>
      <c r="H1386" s="7" t="s">
        <v>15840</v>
      </c>
    </row>
    <row r="1387" spans="1:8" x14ac:dyDescent="0.2">
      <c r="A1387" s="7">
        <v>1136663</v>
      </c>
      <c r="B1387" s="7" t="s">
        <v>15817</v>
      </c>
      <c r="C1387" s="8">
        <v>43102</v>
      </c>
      <c r="D1387" s="7" t="s">
        <v>6015</v>
      </c>
      <c r="E1387" s="7" t="s">
        <v>15830</v>
      </c>
      <c r="F1387" s="7" t="s">
        <v>15819</v>
      </c>
      <c r="G1387" s="7" t="s">
        <v>15820</v>
      </c>
      <c r="H1387" s="7" t="s">
        <v>15840</v>
      </c>
    </row>
    <row r="1388" spans="1:8" x14ac:dyDescent="0.2">
      <c r="A1388" s="7">
        <v>1136677</v>
      </c>
      <c r="B1388" s="7" t="s">
        <v>15817</v>
      </c>
      <c r="C1388" s="8">
        <v>43102</v>
      </c>
      <c r="D1388" s="7" t="s">
        <v>6015</v>
      </c>
      <c r="E1388" s="7" t="s">
        <v>15830</v>
      </c>
      <c r="F1388" s="7" t="s">
        <v>15819</v>
      </c>
      <c r="G1388" s="7" t="s">
        <v>15820</v>
      </c>
      <c r="H1388" s="7" t="s">
        <v>15840</v>
      </c>
    </row>
    <row r="1389" spans="1:8" x14ac:dyDescent="0.2">
      <c r="A1389" s="7">
        <v>1136693</v>
      </c>
      <c r="B1389" s="7" t="s">
        <v>15817</v>
      </c>
      <c r="C1389" s="8">
        <v>43103</v>
      </c>
      <c r="D1389" s="7" t="s">
        <v>6342</v>
      </c>
      <c r="E1389" s="7" t="s">
        <v>15830</v>
      </c>
      <c r="F1389" s="7" t="s">
        <v>15819</v>
      </c>
      <c r="G1389" s="7" t="s">
        <v>15842</v>
      </c>
      <c r="H1389" s="7" t="s">
        <v>15840</v>
      </c>
    </row>
    <row r="1390" spans="1:8" x14ac:dyDescent="0.2">
      <c r="A1390" s="7">
        <v>1136694</v>
      </c>
      <c r="B1390" s="7" t="s">
        <v>15817</v>
      </c>
      <c r="C1390" s="8">
        <v>43103</v>
      </c>
      <c r="D1390" s="7" t="s">
        <v>6342</v>
      </c>
      <c r="E1390" s="7" t="s">
        <v>15830</v>
      </c>
      <c r="F1390" s="7" t="s">
        <v>15819</v>
      </c>
      <c r="G1390" s="7" t="s">
        <v>15820</v>
      </c>
      <c r="H1390" s="7" t="s">
        <v>15840</v>
      </c>
    </row>
    <row r="1391" spans="1:8" x14ac:dyDescent="0.2">
      <c r="A1391" s="7">
        <v>1136698</v>
      </c>
      <c r="B1391" s="7" t="s">
        <v>15817</v>
      </c>
      <c r="C1391" s="8">
        <v>43103</v>
      </c>
      <c r="D1391" s="7" t="s">
        <v>6342</v>
      </c>
      <c r="E1391" s="7" t="s">
        <v>15830</v>
      </c>
      <c r="F1391" s="7" t="s">
        <v>15819</v>
      </c>
      <c r="G1391" s="7" t="s">
        <v>15842</v>
      </c>
      <c r="H1391" s="7" t="s">
        <v>15840</v>
      </c>
    </row>
    <row r="1392" spans="1:8" x14ac:dyDescent="0.2">
      <c r="A1392" s="7">
        <v>1136716</v>
      </c>
      <c r="B1392" s="7" t="s">
        <v>15817</v>
      </c>
      <c r="C1392" s="8">
        <v>43104</v>
      </c>
      <c r="D1392" s="7" t="s">
        <v>6342</v>
      </c>
      <c r="E1392" s="7" t="s">
        <v>15830</v>
      </c>
      <c r="F1392" s="7" t="s">
        <v>15819</v>
      </c>
      <c r="G1392" s="7" t="s">
        <v>15842</v>
      </c>
      <c r="H1392" s="7" t="s">
        <v>15840</v>
      </c>
    </row>
    <row r="1393" spans="1:8" x14ac:dyDescent="0.2">
      <c r="A1393" s="7">
        <v>1136717</v>
      </c>
      <c r="B1393" s="7" t="s">
        <v>15817</v>
      </c>
      <c r="C1393" s="8">
        <v>43104</v>
      </c>
      <c r="D1393" s="7" t="s">
        <v>6342</v>
      </c>
      <c r="E1393" s="7" t="s">
        <v>15830</v>
      </c>
      <c r="F1393" s="7" t="s">
        <v>15819</v>
      </c>
      <c r="G1393" s="7" t="s">
        <v>15842</v>
      </c>
      <c r="H1393" s="7" t="s">
        <v>15840</v>
      </c>
    </row>
    <row r="1394" spans="1:8" x14ac:dyDescent="0.2">
      <c r="A1394" s="7">
        <v>1136718</v>
      </c>
      <c r="B1394" s="7" t="s">
        <v>15817</v>
      </c>
      <c r="C1394" s="8">
        <v>43104</v>
      </c>
      <c r="D1394" s="7" t="s">
        <v>6342</v>
      </c>
      <c r="E1394" s="7" t="s">
        <v>15830</v>
      </c>
      <c r="F1394" s="7" t="s">
        <v>15819</v>
      </c>
      <c r="G1394" s="7" t="s">
        <v>15842</v>
      </c>
      <c r="H1394" s="7" t="s">
        <v>15840</v>
      </c>
    </row>
    <row r="1395" spans="1:8" x14ac:dyDescent="0.2">
      <c r="A1395" s="7">
        <v>1136719</v>
      </c>
      <c r="B1395" s="7" t="s">
        <v>15817</v>
      </c>
      <c r="C1395" s="8">
        <v>43104</v>
      </c>
      <c r="D1395" s="7" t="s">
        <v>6342</v>
      </c>
      <c r="E1395" s="7" t="s">
        <v>15830</v>
      </c>
      <c r="F1395" s="7" t="s">
        <v>15819</v>
      </c>
      <c r="G1395" s="7" t="s">
        <v>15842</v>
      </c>
      <c r="H1395" s="7" t="s">
        <v>15840</v>
      </c>
    </row>
    <row r="1396" spans="1:8" x14ac:dyDescent="0.2">
      <c r="A1396" s="7">
        <v>1136751</v>
      </c>
      <c r="B1396" s="7" t="s">
        <v>15817</v>
      </c>
      <c r="C1396" s="8">
        <v>43105</v>
      </c>
      <c r="D1396" s="7" t="s">
        <v>6342</v>
      </c>
      <c r="E1396" s="7" t="s">
        <v>15830</v>
      </c>
      <c r="F1396" s="7" t="s">
        <v>15819</v>
      </c>
      <c r="G1396" s="7" t="s">
        <v>15842</v>
      </c>
      <c r="H1396" s="7" t="s">
        <v>15840</v>
      </c>
    </row>
    <row r="1397" spans="1:8" x14ac:dyDescent="0.2">
      <c r="A1397" s="7">
        <v>1136767</v>
      </c>
      <c r="B1397" s="7" t="s">
        <v>15817</v>
      </c>
      <c r="C1397" s="8">
        <v>43108</v>
      </c>
      <c r="D1397" s="7" t="s">
        <v>6342</v>
      </c>
      <c r="E1397" s="7" t="s">
        <v>15830</v>
      </c>
      <c r="F1397" s="7" t="s">
        <v>15819</v>
      </c>
      <c r="G1397" s="7" t="s">
        <v>15842</v>
      </c>
      <c r="H1397" s="7" t="s">
        <v>15840</v>
      </c>
    </row>
    <row r="1398" spans="1:8" x14ac:dyDescent="0.2">
      <c r="A1398" s="7">
        <v>1136796</v>
      </c>
      <c r="B1398" s="7" t="s">
        <v>15817</v>
      </c>
      <c r="C1398" s="8">
        <v>43110</v>
      </c>
      <c r="D1398" s="7" t="s">
        <v>6342</v>
      </c>
      <c r="E1398" s="7" t="s">
        <v>15830</v>
      </c>
      <c r="F1398" s="7" t="s">
        <v>15819</v>
      </c>
      <c r="G1398" s="7" t="s">
        <v>15842</v>
      </c>
      <c r="H1398" s="7" t="s">
        <v>15840</v>
      </c>
    </row>
    <row r="1399" spans="1:8" x14ac:dyDescent="0.2">
      <c r="A1399" s="7">
        <v>1136798</v>
      </c>
      <c r="B1399" s="7" t="s">
        <v>15817</v>
      </c>
      <c r="C1399" s="8">
        <v>43110</v>
      </c>
      <c r="D1399" s="7" t="s">
        <v>6342</v>
      </c>
      <c r="E1399" s="7" t="s">
        <v>15830</v>
      </c>
      <c r="F1399" s="7" t="s">
        <v>15819</v>
      </c>
      <c r="G1399" s="7" t="s">
        <v>15820</v>
      </c>
      <c r="H1399" s="7" t="s">
        <v>15840</v>
      </c>
    </row>
    <row r="1400" spans="1:8" x14ac:dyDescent="0.2">
      <c r="A1400" s="7">
        <v>1136815</v>
      </c>
      <c r="B1400" s="7" t="s">
        <v>15817</v>
      </c>
      <c r="C1400" s="8">
        <v>43111</v>
      </c>
      <c r="D1400" s="7" t="s">
        <v>6342</v>
      </c>
      <c r="E1400" s="7" t="s">
        <v>15830</v>
      </c>
      <c r="F1400" s="7" t="s">
        <v>15819</v>
      </c>
      <c r="G1400" s="7" t="s">
        <v>15820</v>
      </c>
      <c r="H1400" s="7" t="s">
        <v>15840</v>
      </c>
    </row>
    <row r="1401" spans="1:8" x14ac:dyDescent="0.2">
      <c r="A1401" s="7">
        <v>1136869</v>
      </c>
      <c r="B1401" s="7" t="s">
        <v>15817</v>
      </c>
      <c r="C1401" s="8">
        <v>43117</v>
      </c>
      <c r="D1401" s="7" t="s">
        <v>6342</v>
      </c>
      <c r="E1401" s="7" t="s">
        <v>15830</v>
      </c>
      <c r="F1401" s="7" t="s">
        <v>15819</v>
      </c>
      <c r="G1401" s="7" t="s">
        <v>15842</v>
      </c>
      <c r="H1401" s="7" t="s">
        <v>15840</v>
      </c>
    </row>
    <row r="1402" spans="1:8" x14ac:dyDescent="0.2">
      <c r="A1402" s="7">
        <v>1136891</v>
      </c>
      <c r="B1402" s="7" t="s">
        <v>15817</v>
      </c>
      <c r="C1402" s="8">
        <v>43118</v>
      </c>
      <c r="D1402" s="7" t="s">
        <v>6342</v>
      </c>
      <c r="E1402" s="7" t="s">
        <v>15830</v>
      </c>
      <c r="F1402" s="7" t="s">
        <v>15819</v>
      </c>
      <c r="G1402" s="7" t="s">
        <v>15820</v>
      </c>
      <c r="H1402" s="7" t="s">
        <v>15840</v>
      </c>
    </row>
    <row r="1403" spans="1:8" x14ac:dyDescent="0.2">
      <c r="A1403" s="7">
        <v>1136893</v>
      </c>
      <c r="B1403" s="7" t="s">
        <v>15817</v>
      </c>
      <c r="C1403" s="8">
        <v>43118</v>
      </c>
      <c r="D1403" s="7" t="s">
        <v>6342</v>
      </c>
      <c r="E1403" s="7" t="s">
        <v>15830</v>
      </c>
      <c r="F1403" s="7" t="s">
        <v>15819</v>
      </c>
      <c r="G1403" s="7" t="s">
        <v>15820</v>
      </c>
      <c r="H1403" s="7" t="s">
        <v>15840</v>
      </c>
    </row>
    <row r="1404" spans="1:8" x14ac:dyDescent="0.2">
      <c r="A1404" s="7">
        <v>1136918</v>
      </c>
      <c r="B1404" s="7" t="s">
        <v>15817</v>
      </c>
      <c r="C1404" s="8">
        <v>43122</v>
      </c>
      <c r="D1404" s="7" t="s">
        <v>6342</v>
      </c>
      <c r="E1404" s="7" t="s">
        <v>15830</v>
      </c>
      <c r="F1404" s="7" t="s">
        <v>15819</v>
      </c>
      <c r="G1404" s="7" t="s">
        <v>15820</v>
      </c>
      <c r="H1404" s="7" t="s">
        <v>15840</v>
      </c>
    </row>
    <row r="1405" spans="1:8" x14ac:dyDescent="0.2">
      <c r="A1405" s="7">
        <v>1136995</v>
      </c>
      <c r="B1405" s="7" t="s">
        <v>15817</v>
      </c>
      <c r="C1405" s="8">
        <v>43129</v>
      </c>
      <c r="D1405" s="7" t="s">
        <v>6342</v>
      </c>
      <c r="E1405" s="7" t="s">
        <v>15830</v>
      </c>
      <c r="F1405" s="7" t="s">
        <v>15819</v>
      </c>
      <c r="G1405" s="7" t="s">
        <v>15842</v>
      </c>
      <c r="H1405" s="7" t="s">
        <v>15840</v>
      </c>
    </row>
    <row r="1406" spans="1:8" x14ac:dyDescent="0.2">
      <c r="A1406" s="7">
        <v>1136996</v>
      </c>
      <c r="B1406" s="7" t="s">
        <v>15817</v>
      </c>
      <c r="C1406" s="8">
        <v>43129</v>
      </c>
      <c r="D1406" s="7" t="s">
        <v>6342</v>
      </c>
      <c r="E1406" s="7" t="s">
        <v>15830</v>
      </c>
      <c r="F1406" s="7" t="s">
        <v>15819</v>
      </c>
      <c r="G1406" s="7" t="s">
        <v>15842</v>
      </c>
      <c r="H1406" s="7" t="s">
        <v>15840</v>
      </c>
    </row>
    <row r="1407" spans="1:8" x14ac:dyDescent="0.2">
      <c r="A1407" s="7">
        <v>1136997</v>
      </c>
      <c r="B1407" s="7" t="s">
        <v>15817</v>
      </c>
      <c r="C1407" s="8">
        <v>43129</v>
      </c>
      <c r="D1407" s="7" t="s">
        <v>6342</v>
      </c>
      <c r="E1407" s="7" t="s">
        <v>15830</v>
      </c>
      <c r="F1407" s="7" t="s">
        <v>15819</v>
      </c>
      <c r="G1407" s="7" t="s">
        <v>15842</v>
      </c>
      <c r="H1407" s="7" t="s">
        <v>15840</v>
      </c>
    </row>
    <row r="1408" spans="1:8" x14ac:dyDescent="0.2">
      <c r="A1408" s="7">
        <v>1136998</v>
      </c>
      <c r="B1408" s="7" t="s">
        <v>15817</v>
      </c>
      <c r="C1408" s="8">
        <v>43129</v>
      </c>
      <c r="D1408" s="7" t="s">
        <v>6342</v>
      </c>
      <c r="E1408" s="7" t="s">
        <v>15830</v>
      </c>
      <c r="F1408" s="7" t="s">
        <v>15819</v>
      </c>
      <c r="G1408" s="7" t="s">
        <v>15842</v>
      </c>
      <c r="H1408" s="7" t="s">
        <v>15840</v>
      </c>
    </row>
    <row r="1409" spans="1:8" x14ac:dyDescent="0.2">
      <c r="A1409" s="7">
        <v>1136999</v>
      </c>
      <c r="B1409" s="7" t="s">
        <v>15817</v>
      </c>
      <c r="C1409" s="8">
        <v>43129</v>
      </c>
      <c r="D1409" s="7" t="s">
        <v>6342</v>
      </c>
      <c r="E1409" s="7" t="s">
        <v>15830</v>
      </c>
      <c r="F1409" s="7" t="s">
        <v>15819</v>
      </c>
      <c r="G1409" s="7" t="s">
        <v>15842</v>
      </c>
      <c r="H1409" s="7" t="s">
        <v>15840</v>
      </c>
    </row>
    <row r="1410" spans="1:8" x14ac:dyDescent="0.2">
      <c r="A1410" s="7">
        <v>1137000</v>
      </c>
      <c r="B1410" s="7" t="s">
        <v>15817</v>
      </c>
      <c r="C1410" s="8">
        <v>43129</v>
      </c>
      <c r="D1410" s="7" t="s">
        <v>6342</v>
      </c>
      <c r="E1410" s="7" t="s">
        <v>15830</v>
      </c>
      <c r="F1410" s="7" t="s">
        <v>15819</v>
      </c>
      <c r="G1410" s="7" t="s">
        <v>15842</v>
      </c>
      <c r="H1410" s="7" t="s">
        <v>15840</v>
      </c>
    </row>
    <row r="1411" spans="1:8" x14ac:dyDescent="0.2">
      <c r="A1411" s="7">
        <v>1137001</v>
      </c>
      <c r="B1411" s="7" t="s">
        <v>15817</v>
      </c>
      <c r="C1411" s="8">
        <v>43129</v>
      </c>
      <c r="D1411" s="7" t="s">
        <v>6342</v>
      </c>
      <c r="E1411" s="7" t="s">
        <v>15830</v>
      </c>
      <c r="F1411" s="7" t="s">
        <v>15819</v>
      </c>
      <c r="G1411" s="7" t="s">
        <v>15842</v>
      </c>
      <c r="H1411" s="7" t="s">
        <v>15840</v>
      </c>
    </row>
    <row r="1412" spans="1:8" x14ac:dyDescent="0.2">
      <c r="A1412" s="7">
        <v>1137002</v>
      </c>
      <c r="B1412" s="7" t="s">
        <v>15817</v>
      </c>
      <c r="C1412" s="8">
        <v>43129</v>
      </c>
      <c r="D1412" s="7" t="s">
        <v>6342</v>
      </c>
      <c r="E1412" s="7" t="s">
        <v>15830</v>
      </c>
      <c r="F1412" s="7" t="s">
        <v>15819</v>
      </c>
      <c r="G1412" s="7" t="s">
        <v>15842</v>
      </c>
      <c r="H1412" s="7" t="s">
        <v>15840</v>
      </c>
    </row>
    <row r="1413" spans="1:8" x14ac:dyDescent="0.2">
      <c r="A1413" s="7">
        <v>1137003</v>
      </c>
      <c r="B1413" s="7" t="s">
        <v>15817</v>
      </c>
      <c r="C1413" s="8">
        <v>43129</v>
      </c>
      <c r="D1413" s="7" t="s">
        <v>6342</v>
      </c>
      <c r="E1413" s="7" t="s">
        <v>15830</v>
      </c>
      <c r="F1413" s="7" t="s">
        <v>15819</v>
      </c>
      <c r="G1413" s="7" t="s">
        <v>15842</v>
      </c>
      <c r="H1413" s="7" t="s">
        <v>15840</v>
      </c>
    </row>
    <row r="1414" spans="1:8" x14ac:dyDescent="0.2">
      <c r="A1414" s="7">
        <v>1137004</v>
      </c>
      <c r="B1414" s="7" t="s">
        <v>15817</v>
      </c>
      <c r="C1414" s="8">
        <v>43129</v>
      </c>
      <c r="D1414" s="7" t="s">
        <v>6342</v>
      </c>
      <c r="E1414" s="7" t="s">
        <v>15830</v>
      </c>
      <c r="F1414" s="7" t="s">
        <v>15819</v>
      </c>
      <c r="G1414" s="7" t="s">
        <v>15842</v>
      </c>
      <c r="H1414" s="7" t="s">
        <v>15840</v>
      </c>
    </row>
    <row r="1415" spans="1:8" x14ac:dyDescent="0.2">
      <c r="A1415" s="7">
        <v>1137005</v>
      </c>
      <c r="B1415" s="7" t="s">
        <v>15817</v>
      </c>
      <c r="C1415" s="8">
        <v>43129</v>
      </c>
      <c r="D1415" s="7" t="s">
        <v>6342</v>
      </c>
      <c r="E1415" s="7" t="s">
        <v>15830</v>
      </c>
      <c r="F1415" s="7" t="s">
        <v>15819</v>
      </c>
      <c r="G1415" s="7" t="s">
        <v>15842</v>
      </c>
      <c r="H1415" s="7" t="s">
        <v>15840</v>
      </c>
    </row>
    <row r="1416" spans="1:8" x14ac:dyDescent="0.2">
      <c r="A1416" s="7">
        <v>1137006</v>
      </c>
      <c r="B1416" s="7" t="s">
        <v>15817</v>
      </c>
      <c r="C1416" s="8">
        <v>43129</v>
      </c>
      <c r="D1416" s="7" t="s">
        <v>6342</v>
      </c>
      <c r="E1416" s="7" t="s">
        <v>15830</v>
      </c>
      <c r="F1416" s="7" t="s">
        <v>15819</v>
      </c>
      <c r="G1416" s="7" t="s">
        <v>15842</v>
      </c>
      <c r="H1416" s="7" t="s">
        <v>15840</v>
      </c>
    </row>
    <row r="1417" spans="1:8" x14ac:dyDescent="0.2">
      <c r="A1417" s="7">
        <v>1137014</v>
      </c>
      <c r="B1417" s="7" t="s">
        <v>15817</v>
      </c>
      <c r="C1417" s="8">
        <v>43130</v>
      </c>
      <c r="D1417" s="7" t="s">
        <v>6342</v>
      </c>
      <c r="E1417" s="7" t="s">
        <v>15830</v>
      </c>
      <c r="F1417" s="7" t="s">
        <v>15819</v>
      </c>
      <c r="G1417" s="7" t="s">
        <v>15820</v>
      </c>
      <c r="H1417" s="7" t="s">
        <v>15840</v>
      </c>
    </row>
    <row r="1418" spans="1:8" x14ac:dyDescent="0.2">
      <c r="A1418" s="7">
        <v>1137033</v>
      </c>
      <c r="B1418" s="7" t="s">
        <v>15817</v>
      </c>
      <c r="C1418" s="8">
        <v>43131</v>
      </c>
      <c r="D1418" s="7" t="s">
        <v>6342</v>
      </c>
      <c r="E1418" s="7" t="s">
        <v>15830</v>
      </c>
      <c r="F1418" s="7" t="s">
        <v>15819</v>
      </c>
      <c r="G1418" s="7" t="s">
        <v>15820</v>
      </c>
      <c r="H1418" s="7" t="s">
        <v>15840</v>
      </c>
    </row>
    <row r="1419" spans="1:8" x14ac:dyDescent="0.2">
      <c r="A1419" s="7">
        <v>1137034</v>
      </c>
      <c r="B1419" s="7" t="s">
        <v>15817</v>
      </c>
      <c r="C1419" s="8">
        <v>43131</v>
      </c>
      <c r="D1419" s="7" t="s">
        <v>6342</v>
      </c>
      <c r="E1419" s="7" t="s">
        <v>15830</v>
      </c>
      <c r="F1419" s="7" t="s">
        <v>15819</v>
      </c>
      <c r="G1419" s="7" t="s">
        <v>15842</v>
      </c>
      <c r="H1419" s="7" t="s">
        <v>15840</v>
      </c>
    </row>
    <row r="1420" spans="1:8" x14ac:dyDescent="0.2">
      <c r="A1420" s="7">
        <v>1137038</v>
      </c>
      <c r="B1420" s="7" t="s">
        <v>15817</v>
      </c>
      <c r="C1420" s="8">
        <v>43131</v>
      </c>
      <c r="D1420" s="7" t="s">
        <v>6342</v>
      </c>
      <c r="E1420" s="7" t="s">
        <v>15830</v>
      </c>
      <c r="F1420" s="7" t="s">
        <v>15819</v>
      </c>
      <c r="G1420" s="7" t="s">
        <v>15820</v>
      </c>
      <c r="H1420" s="7" t="s">
        <v>15840</v>
      </c>
    </row>
    <row r="1421" spans="1:8" x14ac:dyDescent="0.2">
      <c r="A1421" s="7">
        <v>1137083</v>
      </c>
      <c r="B1421" s="7" t="s">
        <v>15817</v>
      </c>
      <c r="C1421" s="8">
        <v>43133</v>
      </c>
      <c r="D1421" s="7" t="s">
        <v>6342</v>
      </c>
      <c r="E1421" s="7" t="s">
        <v>15830</v>
      </c>
      <c r="F1421" s="7" t="s">
        <v>15819</v>
      </c>
      <c r="G1421" s="7" t="s">
        <v>15820</v>
      </c>
      <c r="H1421" s="7" t="s">
        <v>15840</v>
      </c>
    </row>
    <row r="1422" spans="1:8" x14ac:dyDescent="0.2">
      <c r="A1422" s="7">
        <v>1137090</v>
      </c>
      <c r="B1422" s="7" t="s">
        <v>15817</v>
      </c>
      <c r="C1422" s="8">
        <v>43136</v>
      </c>
      <c r="D1422" s="7" t="s">
        <v>6342</v>
      </c>
      <c r="E1422" s="7" t="s">
        <v>15830</v>
      </c>
      <c r="F1422" s="7" t="s">
        <v>15819</v>
      </c>
      <c r="G1422" s="7" t="s">
        <v>15820</v>
      </c>
      <c r="H1422" s="7" t="s">
        <v>15840</v>
      </c>
    </row>
    <row r="1423" spans="1:8" x14ac:dyDescent="0.2">
      <c r="A1423" s="7">
        <v>1137091</v>
      </c>
      <c r="B1423" s="7" t="s">
        <v>15817</v>
      </c>
      <c r="C1423" s="8">
        <v>43136</v>
      </c>
      <c r="D1423" s="7" t="s">
        <v>6342</v>
      </c>
      <c r="E1423" s="7" t="s">
        <v>15830</v>
      </c>
      <c r="F1423" s="7" t="s">
        <v>15819</v>
      </c>
      <c r="G1423" s="7" t="s">
        <v>15820</v>
      </c>
      <c r="H1423" s="7" t="s">
        <v>15840</v>
      </c>
    </row>
    <row r="1424" spans="1:8" x14ac:dyDescent="0.2">
      <c r="A1424" s="7">
        <v>1137114</v>
      </c>
      <c r="B1424" s="7" t="s">
        <v>15817</v>
      </c>
      <c r="C1424" s="8">
        <v>43138</v>
      </c>
      <c r="D1424" s="7" t="s">
        <v>6342</v>
      </c>
      <c r="E1424" s="7" t="s">
        <v>15830</v>
      </c>
      <c r="F1424" s="7" t="s">
        <v>15819</v>
      </c>
      <c r="G1424" s="7" t="s">
        <v>15820</v>
      </c>
      <c r="H1424" s="7" t="s">
        <v>15840</v>
      </c>
    </row>
    <row r="1425" spans="1:8" x14ac:dyDescent="0.2">
      <c r="A1425" s="7">
        <v>1137151</v>
      </c>
      <c r="B1425" s="7" t="s">
        <v>15817</v>
      </c>
      <c r="C1425" s="8">
        <v>43209</v>
      </c>
      <c r="D1425" s="7" t="s">
        <v>6342</v>
      </c>
      <c r="E1425" s="7" t="s">
        <v>15830</v>
      </c>
      <c r="F1425" s="7" t="s">
        <v>15848</v>
      </c>
      <c r="G1425" s="7" t="s">
        <v>15831</v>
      </c>
      <c r="H1425" s="7" t="s">
        <v>15832</v>
      </c>
    </row>
    <row r="1426" spans="1:8" x14ac:dyDescent="0.2">
      <c r="A1426" s="7">
        <v>1137161</v>
      </c>
      <c r="B1426" s="7" t="s">
        <v>15817</v>
      </c>
      <c r="C1426" s="8">
        <v>43140</v>
      </c>
      <c r="D1426" s="7" t="s">
        <v>6342</v>
      </c>
      <c r="E1426" s="7" t="s">
        <v>15830</v>
      </c>
      <c r="F1426" s="7" t="s">
        <v>15819</v>
      </c>
      <c r="G1426" s="7" t="s">
        <v>15842</v>
      </c>
      <c r="H1426" s="7" t="s">
        <v>15840</v>
      </c>
    </row>
    <row r="1427" spans="1:8" x14ac:dyDescent="0.2">
      <c r="A1427" s="7">
        <v>1137183</v>
      </c>
      <c r="B1427" s="7" t="s">
        <v>15817</v>
      </c>
      <c r="C1427" s="8">
        <v>43144</v>
      </c>
      <c r="D1427" s="7" t="s">
        <v>6342</v>
      </c>
      <c r="E1427" s="7" t="s">
        <v>15830</v>
      </c>
      <c r="F1427" s="7" t="s">
        <v>15819</v>
      </c>
      <c r="G1427" s="7" t="s">
        <v>15820</v>
      </c>
      <c r="H1427" s="7" t="s">
        <v>15840</v>
      </c>
    </row>
    <row r="1428" spans="1:8" x14ac:dyDescent="0.2">
      <c r="A1428" s="7">
        <v>1137192</v>
      </c>
      <c r="B1428" s="7" t="s">
        <v>15817</v>
      </c>
      <c r="C1428" s="8">
        <v>43145</v>
      </c>
      <c r="D1428" s="7" t="s">
        <v>6342</v>
      </c>
      <c r="E1428" s="7" t="s">
        <v>15830</v>
      </c>
      <c r="F1428" s="7" t="s">
        <v>15819</v>
      </c>
      <c r="G1428" s="7" t="s">
        <v>15842</v>
      </c>
      <c r="H1428" s="7" t="s">
        <v>15840</v>
      </c>
    </row>
    <row r="1429" spans="1:8" x14ac:dyDescent="0.2">
      <c r="A1429" s="7">
        <v>1137207</v>
      </c>
      <c r="B1429" s="7" t="s">
        <v>15817</v>
      </c>
      <c r="C1429" s="8">
        <v>43147</v>
      </c>
      <c r="D1429" s="7" t="s">
        <v>6342</v>
      </c>
      <c r="E1429" s="7" t="s">
        <v>15830</v>
      </c>
      <c r="F1429" s="7" t="s">
        <v>15819</v>
      </c>
      <c r="G1429" s="7" t="s">
        <v>15842</v>
      </c>
      <c r="H1429" s="7" t="s">
        <v>15840</v>
      </c>
    </row>
    <row r="1430" spans="1:8" x14ac:dyDescent="0.2">
      <c r="A1430" s="7">
        <v>1137208</v>
      </c>
      <c r="B1430" s="7" t="s">
        <v>15817</v>
      </c>
      <c r="C1430" s="8">
        <v>43147</v>
      </c>
      <c r="D1430" s="7" t="s">
        <v>6342</v>
      </c>
      <c r="E1430" s="7" t="s">
        <v>15830</v>
      </c>
      <c r="F1430" s="7" t="s">
        <v>15819</v>
      </c>
      <c r="G1430" s="7" t="s">
        <v>15842</v>
      </c>
      <c r="H1430" s="7" t="s">
        <v>15840</v>
      </c>
    </row>
    <row r="1431" spans="1:8" x14ac:dyDescent="0.2">
      <c r="A1431" s="7">
        <v>1137233</v>
      </c>
      <c r="B1431" s="7" t="s">
        <v>15817</v>
      </c>
      <c r="C1431" s="8">
        <v>43151</v>
      </c>
      <c r="D1431" s="7" t="s">
        <v>6342</v>
      </c>
      <c r="E1431" s="7" t="s">
        <v>15830</v>
      </c>
      <c r="F1431" s="7" t="s">
        <v>15819</v>
      </c>
      <c r="G1431" s="7" t="s">
        <v>15820</v>
      </c>
      <c r="H1431" s="7" t="s">
        <v>15840</v>
      </c>
    </row>
    <row r="1432" spans="1:8" x14ac:dyDescent="0.2">
      <c r="A1432" s="7">
        <v>1137244</v>
      </c>
      <c r="B1432" s="7" t="s">
        <v>15817</v>
      </c>
      <c r="C1432" s="8">
        <v>43152</v>
      </c>
      <c r="D1432" s="7" t="s">
        <v>6342</v>
      </c>
      <c r="E1432" s="7" t="s">
        <v>15830</v>
      </c>
      <c r="F1432" s="7" t="s">
        <v>15819</v>
      </c>
      <c r="G1432" s="7" t="s">
        <v>15842</v>
      </c>
      <c r="H1432" s="7" t="s">
        <v>15840</v>
      </c>
    </row>
    <row r="1433" spans="1:8" x14ac:dyDescent="0.2">
      <c r="A1433" s="7">
        <v>1137259</v>
      </c>
      <c r="B1433" s="7" t="s">
        <v>15817</v>
      </c>
      <c r="C1433" s="8">
        <v>44442</v>
      </c>
      <c r="D1433" s="7" t="s">
        <v>9571</v>
      </c>
      <c r="E1433" s="7" t="s">
        <v>15830</v>
      </c>
      <c r="F1433" s="7" t="s">
        <v>15825</v>
      </c>
      <c r="G1433" s="7" t="s">
        <v>15831</v>
      </c>
      <c r="H1433" s="7" t="s">
        <v>15840</v>
      </c>
    </row>
    <row r="1434" spans="1:8" x14ac:dyDescent="0.2">
      <c r="A1434" s="7">
        <v>1137355</v>
      </c>
      <c r="B1434" s="7" t="s">
        <v>15817</v>
      </c>
      <c r="C1434" s="8">
        <v>43154</v>
      </c>
      <c r="D1434" s="7" t="s">
        <v>6342</v>
      </c>
      <c r="E1434" s="7" t="s">
        <v>15830</v>
      </c>
      <c r="F1434" s="7" t="s">
        <v>15819</v>
      </c>
      <c r="G1434" s="7" t="s">
        <v>15842</v>
      </c>
      <c r="H1434" s="7" t="s">
        <v>15840</v>
      </c>
    </row>
    <row r="1435" spans="1:8" x14ac:dyDescent="0.2">
      <c r="A1435" s="7">
        <v>1137356</v>
      </c>
      <c r="B1435" s="7" t="s">
        <v>15817</v>
      </c>
      <c r="C1435" s="8">
        <v>43154</v>
      </c>
      <c r="D1435" s="7" t="s">
        <v>6342</v>
      </c>
      <c r="E1435" s="7" t="s">
        <v>15830</v>
      </c>
      <c r="F1435" s="7" t="s">
        <v>15819</v>
      </c>
      <c r="G1435" s="7" t="s">
        <v>15842</v>
      </c>
      <c r="H1435" s="7" t="s">
        <v>15840</v>
      </c>
    </row>
    <row r="1436" spans="1:8" x14ac:dyDescent="0.2">
      <c r="A1436" s="7">
        <v>1137357</v>
      </c>
      <c r="B1436" s="7" t="s">
        <v>15817</v>
      </c>
      <c r="C1436" s="8">
        <v>43154</v>
      </c>
      <c r="D1436" s="7" t="s">
        <v>6342</v>
      </c>
      <c r="E1436" s="7" t="s">
        <v>15830</v>
      </c>
      <c r="F1436" s="7" t="s">
        <v>15819</v>
      </c>
      <c r="G1436" s="7" t="s">
        <v>15842</v>
      </c>
      <c r="H1436" s="7" t="s">
        <v>15840</v>
      </c>
    </row>
    <row r="1437" spans="1:8" x14ac:dyDescent="0.2">
      <c r="A1437" s="7">
        <v>1137399</v>
      </c>
      <c r="B1437" s="7" t="s">
        <v>15817</v>
      </c>
      <c r="C1437" s="8">
        <v>43158</v>
      </c>
      <c r="D1437" s="7" t="s">
        <v>6342</v>
      </c>
      <c r="E1437" s="7" t="s">
        <v>15830</v>
      </c>
      <c r="F1437" s="7" t="s">
        <v>15819</v>
      </c>
      <c r="G1437" s="7" t="s">
        <v>15842</v>
      </c>
      <c r="H1437" s="7" t="s">
        <v>15840</v>
      </c>
    </row>
    <row r="1438" spans="1:8" x14ac:dyDescent="0.2">
      <c r="A1438" s="7">
        <v>1137400</v>
      </c>
      <c r="B1438" s="7" t="s">
        <v>15817</v>
      </c>
      <c r="C1438" s="8">
        <v>43158</v>
      </c>
      <c r="D1438" s="7" t="s">
        <v>6342</v>
      </c>
      <c r="E1438" s="7" t="s">
        <v>15830</v>
      </c>
      <c r="F1438" s="7" t="s">
        <v>15819</v>
      </c>
      <c r="G1438" s="7" t="s">
        <v>15820</v>
      </c>
      <c r="H1438" s="7" t="s">
        <v>15840</v>
      </c>
    </row>
    <row r="1439" spans="1:8" x14ac:dyDescent="0.2">
      <c r="A1439" s="7">
        <v>1137402</v>
      </c>
      <c r="B1439" s="7" t="s">
        <v>15817</v>
      </c>
      <c r="C1439" s="8">
        <v>43158</v>
      </c>
      <c r="D1439" s="7" t="s">
        <v>6342</v>
      </c>
      <c r="E1439" s="7" t="s">
        <v>15830</v>
      </c>
      <c r="F1439" s="7" t="s">
        <v>15819</v>
      </c>
      <c r="G1439" s="7" t="s">
        <v>15820</v>
      </c>
      <c r="H1439" s="7" t="s">
        <v>15840</v>
      </c>
    </row>
    <row r="1440" spans="1:8" x14ac:dyDescent="0.2">
      <c r="A1440" s="7">
        <v>1137414</v>
      </c>
      <c r="B1440" s="7" t="s">
        <v>15817</v>
      </c>
      <c r="C1440" s="8">
        <v>43159</v>
      </c>
      <c r="D1440" s="7" t="s">
        <v>6342</v>
      </c>
      <c r="E1440" s="7" t="s">
        <v>15830</v>
      </c>
      <c r="F1440" s="7" t="s">
        <v>15819</v>
      </c>
      <c r="G1440" s="7" t="s">
        <v>15820</v>
      </c>
      <c r="H1440" s="7" t="s">
        <v>15840</v>
      </c>
    </row>
    <row r="1441" spans="1:8" x14ac:dyDescent="0.2">
      <c r="A1441" s="7">
        <v>1137423</v>
      </c>
      <c r="B1441" s="7" t="s">
        <v>15817</v>
      </c>
      <c r="C1441" s="8">
        <v>43159</v>
      </c>
      <c r="D1441" s="7" t="s">
        <v>6342</v>
      </c>
      <c r="E1441" s="7" t="s">
        <v>15830</v>
      </c>
      <c r="F1441" s="7" t="s">
        <v>15819</v>
      </c>
      <c r="G1441" s="7" t="s">
        <v>15820</v>
      </c>
      <c r="H1441" s="7" t="s">
        <v>15840</v>
      </c>
    </row>
    <row r="1442" spans="1:8" x14ac:dyDescent="0.2">
      <c r="A1442" s="7">
        <v>1137441</v>
      </c>
      <c r="B1442" s="7" t="s">
        <v>15817</v>
      </c>
      <c r="C1442" s="8">
        <v>43160</v>
      </c>
      <c r="D1442" s="7" t="s">
        <v>6342</v>
      </c>
      <c r="E1442" s="7" t="s">
        <v>15830</v>
      </c>
      <c r="F1442" s="7" t="s">
        <v>15819</v>
      </c>
      <c r="G1442" s="7" t="s">
        <v>15820</v>
      </c>
      <c r="H1442" s="7" t="s">
        <v>15840</v>
      </c>
    </row>
    <row r="1443" spans="1:8" x14ac:dyDescent="0.2">
      <c r="A1443" s="7">
        <v>1137442</v>
      </c>
      <c r="B1443" s="7" t="s">
        <v>15817</v>
      </c>
      <c r="C1443" s="8">
        <v>43160</v>
      </c>
      <c r="D1443" s="7" t="s">
        <v>6342</v>
      </c>
      <c r="E1443" s="7" t="s">
        <v>15830</v>
      </c>
      <c r="F1443" s="7" t="s">
        <v>15819</v>
      </c>
      <c r="G1443" s="7" t="s">
        <v>15820</v>
      </c>
      <c r="H1443" s="7" t="s">
        <v>15840</v>
      </c>
    </row>
    <row r="1444" spans="1:8" x14ac:dyDescent="0.2">
      <c r="A1444" s="7">
        <v>1137443</v>
      </c>
      <c r="B1444" s="7" t="s">
        <v>15817</v>
      </c>
      <c r="C1444" s="8">
        <v>43160</v>
      </c>
      <c r="D1444" s="7" t="s">
        <v>6342</v>
      </c>
      <c r="E1444" s="7" t="s">
        <v>15830</v>
      </c>
      <c r="F1444" s="7" t="s">
        <v>15819</v>
      </c>
      <c r="G1444" s="7" t="s">
        <v>15842</v>
      </c>
      <c r="H1444" s="7" t="s">
        <v>15840</v>
      </c>
    </row>
    <row r="1445" spans="1:8" x14ac:dyDescent="0.2">
      <c r="A1445" s="7">
        <v>1137476</v>
      </c>
      <c r="B1445" s="7" t="s">
        <v>15817</v>
      </c>
      <c r="C1445" s="8">
        <v>43164</v>
      </c>
      <c r="D1445" s="7" t="s">
        <v>6342</v>
      </c>
      <c r="E1445" s="7" t="s">
        <v>15830</v>
      </c>
      <c r="F1445" s="7" t="s">
        <v>15819</v>
      </c>
      <c r="G1445" s="7" t="s">
        <v>15842</v>
      </c>
      <c r="H1445" s="7" t="s">
        <v>15840</v>
      </c>
    </row>
    <row r="1446" spans="1:8" x14ac:dyDescent="0.2">
      <c r="A1446" s="7">
        <v>1137479</v>
      </c>
      <c r="B1446" s="7" t="s">
        <v>15817</v>
      </c>
      <c r="C1446" s="8">
        <v>43164</v>
      </c>
      <c r="D1446" s="7" t="s">
        <v>6342</v>
      </c>
      <c r="E1446" s="7" t="s">
        <v>15830</v>
      </c>
      <c r="F1446" s="7" t="s">
        <v>15819</v>
      </c>
      <c r="G1446" s="7" t="s">
        <v>15842</v>
      </c>
      <c r="H1446" s="7" t="s">
        <v>15840</v>
      </c>
    </row>
    <row r="1447" spans="1:8" x14ac:dyDescent="0.2">
      <c r="A1447" s="7">
        <v>1137481</v>
      </c>
      <c r="B1447" s="7" t="s">
        <v>15817</v>
      </c>
      <c r="C1447" s="8">
        <v>43164</v>
      </c>
      <c r="D1447" s="7" t="s">
        <v>6342</v>
      </c>
      <c r="E1447" s="7" t="s">
        <v>15830</v>
      </c>
      <c r="F1447" s="7" t="s">
        <v>15819</v>
      </c>
      <c r="G1447" s="7" t="s">
        <v>15820</v>
      </c>
      <c r="H1447" s="7" t="s">
        <v>15840</v>
      </c>
    </row>
    <row r="1448" spans="1:8" x14ac:dyDescent="0.2">
      <c r="A1448" s="7">
        <v>1137520</v>
      </c>
      <c r="B1448" s="7" t="s">
        <v>15817</v>
      </c>
      <c r="C1448" s="8">
        <v>43165</v>
      </c>
      <c r="D1448" s="7" t="s">
        <v>6342</v>
      </c>
      <c r="E1448" s="7" t="s">
        <v>15830</v>
      </c>
      <c r="F1448" s="7" t="s">
        <v>15819</v>
      </c>
      <c r="G1448" s="7" t="s">
        <v>15842</v>
      </c>
      <c r="H1448" s="7" t="s">
        <v>15840</v>
      </c>
    </row>
    <row r="1449" spans="1:8" x14ac:dyDescent="0.2">
      <c r="A1449" s="7">
        <v>1137521</v>
      </c>
      <c r="B1449" s="7" t="s">
        <v>15817</v>
      </c>
      <c r="C1449" s="8">
        <v>43165</v>
      </c>
      <c r="D1449" s="7" t="s">
        <v>6342</v>
      </c>
      <c r="E1449" s="7" t="s">
        <v>15830</v>
      </c>
      <c r="F1449" s="7" t="s">
        <v>15819</v>
      </c>
      <c r="G1449" s="7" t="s">
        <v>15842</v>
      </c>
      <c r="H1449" s="7" t="s">
        <v>15840</v>
      </c>
    </row>
    <row r="1450" spans="1:8" x14ac:dyDescent="0.2">
      <c r="A1450" s="7">
        <v>1137522</v>
      </c>
      <c r="B1450" s="7" t="s">
        <v>15817</v>
      </c>
      <c r="C1450" s="8">
        <v>43165</v>
      </c>
      <c r="D1450" s="7" t="s">
        <v>6342</v>
      </c>
      <c r="E1450" s="7" t="s">
        <v>15830</v>
      </c>
      <c r="F1450" s="7" t="s">
        <v>15819</v>
      </c>
      <c r="G1450" s="7" t="s">
        <v>15842</v>
      </c>
      <c r="H1450" s="7" t="s">
        <v>15840</v>
      </c>
    </row>
    <row r="1451" spans="1:8" x14ac:dyDescent="0.2">
      <c r="A1451" s="7">
        <v>1137523</v>
      </c>
      <c r="B1451" s="7" t="s">
        <v>15817</v>
      </c>
      <c r="C1451" s="8">
        <v>43165</v>
      </c>
      <c r="D1451" s="7" t="s">
        <v>6342</v>
      </c>
      <c r="E1451" s="7" t="s">
        <v>15830</v>
      </c>
      <c r="F1451" s="7" t="s">
        <v>15819</v>
      </c>
      <c r="G1451" s="7" t="s">
        <v>15842</v>
      </c>
      <c r="H1451" s="7" t="s">
        <v>15840</v>
      </c>
    </row>
    <row r="1452" spans="1:8" x14ac:dyDescent="0.2">
      <c r="A1452" s="7">
        <v>1137524</v>
      </c>
      <c r="B1452" s="7" t="s">
        <v>15817</v>
      </c>
      <c r="C1452" s="8">
        <v>43165</v>
      </c>
      <c r="D1452" s="7" t="s">
        <v>6342</v>
      </c>
      <c r="E1452" s="7" t="s">
        <v>15830</v>
      </c>
      <c r="F1452" s="7" t="s">
        <v>15819</v>
      </c>
      <c r="G1452" s="7" t="s">
        <v>15842</v>
      </c>
      <c r="H1452" s="7" t="s">
        <v>15840</v>
      </c>
    </row>
    <row r="1453" spans="1:8" x14ac:dyDescent="0.2">
      <c r="A1453" s="7">
        <v>1137525</v>
      </c>
      <c r="B1453" s="7" t="s">
        <v>15817</v>
      </c>
      <c r="C1453" s="8">
        <v>43165</v>
      </c>
      <c r="D1453" s="7" t="s">
        <v>6342</v>
      </c>
      <c r="E1453" s="7" t="s">
        <v>15830</v>
      </c>
      <c r="F1453" s="7" t="s">
        <v>15819</v>
      </c>
      <c r="G1453" s="7" t="s">
        <v>15842</v>
      </c>
      <c r="H1453" s="7" t="s">
        <v>15840</v>
      </c>
    </row>
    <row r="1454" spans="1:8" x14ac:dyDescent="0.2">
      <c r="A1454" s="7">
        <v>1137526</v>
      </c>
      <c r="B1454" s="7" t="s">
        <v>15817</v>
      </c>
      <c r="C1454" s="8">
        <v>43165</v>
      </c>
      <c r="D1454" s="7" t="s">
        <v>6342</v>
      </c>
      <c r="E1454" s="7" t="s">
        <v>15830</v>
      </c>
      <c r="F1454" s="7" t="s">
        <v>15819</v>
      </c>
      <c r="G1454" s="7" t="s">
        <v>15842</v>
      </c>
      <c r="H1454" s="7" t="s">
        <v>15840</v>
      </c>
    </row>
    <row r="1455" spans="1:8" x14ac:dyDescent="0.2">
      <c r="A1455" s="7">
        <v>1137527</v>
      </c>
      <c r="B1455" s="7" t="s">
        <v>15817</v>
      </c>
      <c r="C1455" s="8">
        <v>43165</v>
      </c>
      <c r="D1455" s="7" t="s">
        <v>6342</v>
      </c>
      <c r="E1455" s="7" t="s">
        <v>15830</v>
      </c>
      <c r="F1455" s="7" t="s">
        <v>15819</v>
      </c>
      <c r="G1455" s="7" t="s">
        <v>15842</v>
      </c>
      <c r="H1455" s="7" t="s">
        <v>15840</v>
      </c>
    </row>
    <row r="1456" spans="1:8" x14ac:dyDescent="0.2">
      <c r="A1456" s="7">
        <v>1137553</v>
      </c>
      <c r="B1456" s="7" t="s">
        <v>15817</v>
      </c>
      <c r="C1456" s="8">
        <v>43168</v>
      </c>
      <c r="D1456" s="7" t="s">
        <v>6342</v>
      </c>
      <c r="E1456" s="7" t="s">
        <v>15830</v>
      </c>
      <c r="F1456" s="7" t="s">
        <v>15819</v>
      </c>
      <c r="G1456" s="7" t="s">
        <v>15820</v>
      </c>
      <c r="H1456" s="7" t="s">
        <v>15840</v>
      </c>
    </row>
    <row r="1457" spans="1:8" x14ac:dyDescent="0.2">
      <c r="A1457" s="7">
        <v>1137554</v>
      </c>
      <c r="B1457" s="7" t="s">
        <v>15817</v>
      </c>
      <c r="C1457" s="8">
        <v>43168</v>
      </c>
      <c r="D1457" s="7" t="s">
        <v>6342</v>
      </c>
      <c r="E1457" s="7" t="s">
        <v>15830</v>
      </c>
      <c r="F1457" s="7" t="s">
        <v>15819</v>
      </c>
      <c r="G1457" s="7" t="s">
        <v>15842</v>
      </c>
      <c r="H1457" s="7" t="s">
        <v>15840</v>
      </c>
    </row>
    <row r="1458" spans="1:8" x14ac:dyDescent="0.2">
      <c r="A1458" s="7">
        <v>1137592</v>
      </c>
      <c r="B1458" s="7" t="s">
        <v>15817</v>
      </c>
      <c r="C1458" s="8">
        <v>43172</v>
      </c>
      <c r="D1458" s="7" t="s">
        <v>6342</v>
      </c>
      <c r="E1458" s="7" t="s">
        <v>15830</v>
      </c>
      <c r="F1458" s="7" t="s">
        <v>15819</v>
      </c>
      <c r="G1458" s="7" t="s">
        <v>15842</v>
      </c>
      <c r="H1458" s="7" t="s">
        <v>15840</v>
      </c>
    </row>
    <row r="1459" spans="1:8" x14ac:dyDescent="0.2">
      <c r="A1459" s="7">
        <v>1137593</v>
      </c>
      <c r="B1459" s="7" t="s">
        <v>15817</v>
      </c>
      <c r="C1459" s="8">
        <v>43172</v>
      </c>
      <c r="D1459" s="7" t="s">
        <v>6342</v>
      </c>
      <c r="E1459" s="7" t="s">
        <v>15830</v>
      </c>
      <c r="F1459" s="7" t="s">
        <v>15819</v>
      </c>
      <c r="G1459" s="7" t="s">
        <v>15842</v>
      </c>
      <c r="H1459" s="7" t="s">
        <v>15840</v>
      </c>
    </row>
    <row r="1460" spans="1:8" x14ac:dyDescent="0.2">
      <c r="A1460" s="7">
        <v>1137598</v>
      </c>
      <c r="B1460" s="7" t="s">
        <v>15817</v>
      </c>
      <c r="C1460" s="8">
        <v>43172</v>
      </c>
      <c r="D1460" s="7" t="s">
        <v>6342</v>
      </c>
      <c r="E1460" s="7" t="s">
        <v>15830</v>
      </c>
      <c r="F1460" s="7" t="s">
        <v>15819</v>
      </c>
      <c r="G1460" s="7" t="s">
        <v>15820</v>
      </c>
      <c r="H1460" s="7" t="s">
        <v>15840</v>
      </c>
    </row>
    <row r="1461" spans="1:8" x14ac:dyDescent="0.2">
      <c r="A1461" s="7">
        <v>1137632</v>
      </c>
      <c r="B1461" s="7" t="s">
        <v>15817</v>
      </c>
      <c r="C1461" s="8">
        <v>43175</v>
      </c>
      <c r="D1461" s="7" t="s">
        <v>6342</v>
      </c>
      <c r="E1461" s="7" t="s">
        <v>15830</v>
      </c>
      <c r="F1461" s="7" t="s">
        <v>15819</v>
      </c>
      <c r="G1461" s="7" t="s">
        <v>15842</v>
      </c>
      <c r="H1461" s="7" t="s">
        <v>15840</v>
      </c>
    </row>
    <row r="1462" spans="1:8" x14ac:dyDescent="0.2">
      <c r="A1462" s="7">
        <v>1137708</v>
      </c>
      <c r="B1462" s="7" t="s">
        <v>15817</v>
      </c>
      <c r="C1462" s="8">
        <v>43181</v>
      </c>
      <c r="D1462" s="7" t="s">
        <v>6342</v>
      </c>
      <c r="E1462" s="7" t="s">
        <v>15830</v>
      </c>
      <c r="F1462" s="7" t="s">
        <v>15819</v>
      </c>
      <c r="G1462" s="7" t="s">
        <v>15842</v>
      </c>
      <c r="H1462" s="7" t="s">
        <v>15840</v>
      </c>
    </row>
    <row r="1463" spans="1:8" x14ac:dyDescent="0.2">
      <c r="A1463" s="7">
        <v>1137769</v>
      </c>
      <c r="B1463" s="7" t="s">
        <v>15817</v>
      </c>
      <c r="C1463" s="8">
        <v>43186</v>
      </c>
      <c r="D1463" s="7" t="s">
        <v>6342</v>
      </c>
      <c r="E1463" s="7" t="s">
        <v>15830</v>
      </c>
      <c r="F1463" s="7" t="s">
        <v>15819</v>
      </c>
      <c r="G1463" s="7" t="s">
        <v>15820</v>
      </c>
      <c r="H1463" s="7" t="s">
        <v>15840</v>
      </c>
    </row>
    <row r="1464" spans="1:8" x14ac:dyDescent="0.2">
      <c r="A1464" s="7">
        <v>1137778</v>
      </c>
      <c r="B1464" s="7" t="s">
        <v>15817</v>
      </c>
      <c r="C1464" s="8">
        <v>43187</v>
      </c>
      <c r="D1464" s="7" t="s">
        <v>6342</v>
      </c>
      <c r="E1464" s="7" t="s">
        <v>15830</v>
      </c>
      <c r="F1464" s="7" t="s">
        <v>15819</v>
      </c>
      <c r="G1464" s="7" t="s">
        <v>15820</v>
      </c>
      <c r="H1464" s="7" t="s">
        <v>15840</v>
      </c>
    </row>
    <row r="1465" spans="1:8" x14ac:dyDescent="0.2">
      <c r="A1465" s="7">
        <v>1137819</v>
      </c>
      <c r="B1465" s="7" t="s">
        <v>15817</v>
      </c>
      <c r="C1465" s="8">
        <v>43192</v>
      </c>
      <c r="D1465" s="7" t="s">
        <v>6342</v>
      </c>
      <c r="E1465" s="7" t="s">
        <v>15830</v>
      </c>
      <c r="F1465" s="7" t="s">
        <v>15819</v>
      </c>
      <c r="G1465" s="7" t="s">
        <v>15842</v>
      </c>
      <c r="H1465" s="7" t="s">
        <v>15840</v>
      </c>
    </row>
    <row r="1466" spans="1:8" x14ac:dyDescent="0.2">
      <c r="A1466" s="7">
        <v>1137830</v>
      </c>
      <c r="B1466" s="7" t="s">
        <v>15817</v>
      </c>
      <c r="C1466" s="8">
        <v>43193</v>
      </c>
      <c r="D1466" s="7" t="s">
        <v>6342</v>
      </c>
      <c r="E1466" s="7" t="s">
        <v>15830</v>
      </c>
      <c r="F1466" s="7" t="s">
        <v>15819</v>
      </c>
      <c r="G1466" s="7" t="s">
        <v>15842</v>
      </c>
      <c r="H1466" s="7" t="s">
        <v>15840</v>
      </c>
    </row>
    <row r="1467" spans="1:8" x14ac:dyDescent="0.2">
      <c r="A1467" s="7">
        <v>1137832</v>
      </c>
      <c r="B1467" s="7" t="s">
        <v>15817</v>
      </c>
      <c r="C1467" s="8">
        <v>43193</v>
      </c>
      <c r="D1467" s="7" t="s">
        <v>6342</v>
      </c>
      <c r="E1467" s="7" t="s">
        <v>15830</v>
      </c>
      <c r="F1467" s="7" t="s">
        <v>15819</v>
      </c>
      <c r="G1467" s="7" t="s">
        <v>15820</v>
      </c>
      <c r="H1467" s="7" t="s">
        <v>15840</v>
      </c>
    </row>
    <row r="1468" spans="1:8" x14ac:dyDescent="0.2">
      <c r="A1468" s="7">
        <v>1137835</v>
      </c>
      <c r="B1468" s="7" t="s">
        <v>15817</v>
      </c>
      <c r="C1468" s="8">
        <v>43193</v>
      </c>
      <c r="D1468" s="7" t="s">
        <v>6342</v>
      </c>
      <c r="E1468" s="7" t="s">
        <v>15830</v>
      </c>
      <c r="F1468" s="7" t="s">
        <v>15819</v>
      </c>
      <c r="G1468" s="7" t="s">
        <v>15842</v>
      </c>
      <c r="H1468" s="7" t="s">
        <v>15840</v>
      </c>
    </row>
    <row r="1469" spans="1:8" x14ac:dyDescent="0.2">
      <c r="A1469" s="7">
        <v>1137857</v>
      </c>
      <c r="B1469" s="7" t="s">
        <v>15817</v>
      </c>
      <c r="C1469" s="8">
        <v>43194</v>
      </c>
      <c r="D1469" s="7" t="s">
        <v>6342</v>
      </c>
      <c r="E1469" s="7" t="s">
        <v>15830</v>
      </c>
      <c r="F1469" s="7" t="s">
        <v>15819</v>
      </c>
      <c r="G1469" s="7" t="s">
        <v>15842</v>
      </c>
      <c r="H1469" s="7" t="s">
        <v>15840</v>
      </c>
    </row>
    <row r="1470" spans="1:8" x14ac:dyDescent="0.2">
      <c r="A1470" s="7">
        <v>1137878</v>
      </c>
      <c r="B1470" s="7" t="s">
        <v>15817</v>
      </c>
      <c r="C1470" s="8">
        <v>43196</v>
      </c>
      <c r="D1470" s="7" t="s">
        <v>6342</v>
      </c>
      <c r="E1470" s="7" t="s">
        <v>15830</v>
      </c>
      <c r="F1470" s="7" t="s">
        <v>15819</v>
      </c>
      <c r="G1470" s="7" t="s">
        <v>15820</v>
      </c>
      <c r="H1470" s="7" t="s">
        <v>15840</v>
      </c>
    </row>
    <row r="1471" spans="1:8" x14ac:dyDescent="0.2">
      <c r="A1471" s="7">
        <v>1137883</v>
      </c>
      <c r="B1471" s="7" t="s">
        <v>15817</v>
      </c>
      <c r="C1471" s="8">
        <v>43199</v>
      </c>
      <c r="D1471" s="7" t="s">
        <v>6342</v>
      </c>
      <c r="E1471" s="7" t="s">
        <v>15830</v>
      </c>
      <c r="F1471" s="7" t="s">
        <v>15819</v>
      </c>
      <c r="G1471" s="7" t="s">
        <v>15842</v>
      </c>
      <c r="H1471" s="7" t="s">
        <v>15840</v>
      </c>
    </row>
    <row r="1472" spans="1:8" x14ac:dyDescent="0.2">
      <c r="A1472" s="7">
        <v>1137907</v>
      </c>
      <c r="B1472" s="7" t="s">
        <v>15817</v>
      </c>
      <c r="C1472" s="8">
        <v>43201</v>
      </c>
      <c r="D1472" s="7" t="s">
        <v>6342</v>
      </c>
      <c r="E1472" s="7" t="s">
        <v>15830</v>
      </c>
      <c r="F1472" s="7" t="s">
        <v>15819</v>
      </c>
      <c r="G1472" s="7" t="s">
        <v>15842</v>
      </c>
      <c r="H1472" s="7" t="s">
        <v>15840</v>
      </c>
    </row>
    <row r="1473" spans="1:8" x14ac:dyDescent="0.2">
      <c r="A1473" s="7">
        <v>1137941</v>
      </c>
      <c r="B1473" s="7" t="s">
        <v>15817</v>
      </c>
      <c r="C1473" s="8">
        <v>43203</v>
      </c>
      <c r="D1473" s="7" t="s">
        <v>6342</v>
      </c>
      <c r="E1473" s="7" t="s">
        <v>15830</v>
      </c>
      <c r="F1473" s="7" t="s">
        <v>15819</v>
      </c>
      <c r="G1473" s="7" t="s">
        <v>15842</v>
      </c>
      <c r="H1473" s="7" t="s">
        <v>15840</v>
      </c>
    </row>
    <row r="1474" spans="1:8" x14ac:dyDescent="0.2">
      <c r="A1474" s="7">
        <v>1137945</v>
      </c>
      <c r="B1474" s="7" t="s">
        <v>15817</v>
      </c>
      <c r="C1474" s="8">
        <v>43203</v>
      </c>
      <c r="D1474" s="7" t="s">
        <v>6342</v>
      </c>
      <c r="E1474" s="7" t="s">
        <v>15830</v>
      </c>
      <c r="F1474" s="7" t="s">
        <v>15819</v>
      </c>
      <c r="G1474" s="7" t="s">
        <v>15842</v>
      </c>
      <c r="H1474" s="7" t="s">
        <v>15840</v>
      </c>
    </row>
    <row r="1475" spans="1:8" x14ac:dyDescent="0.2">
      <c r="A1475" s="7">
        <v>1137962</v>
      </c>
      <c r="B1475" s="7" t="s">
        <v>15817</v>
      </c>
      <c r="C1475" s="8">
        <v>43206</v>
      </c>
      <c r="D1475" s="7" t="s">
        <v>6342</v>
      </c>
      <c r="E1475" s="7" t="s">
        <v>15830</v>
      </c>
      <c r="F1475" s="7" t="s">
        <v>15819</v>
      </c>
      <c r="G1475" s="7" t="s">
        <v>15842</v>
      </c>
      <c r="H1475" s="7" t="s">
        <v>15840</v>
      </c>
    </row>
    <row r="1476" spans="1:8" x14ac:dyDescent="0.2">
      <c r="A1476" s="7">
        <v>1137984</v>
      </c>
      <c r="B1476" s="7" t="s">
        <v>15817</v>
      </c>
      <c r="C1476" s="8">
        <v>43382</v>
      </c>
      <c r="D1476" s="7" t="s">
        <v>6342</v>
      </c>
      <c r="E1476" s="7" t="s">
        <v>15830</v>
      </c>
      <c r="F1476" s="7" t="s">
        <v>15819</v>
      </c>
      <c r="G1476" s="7" t="s">
        <v>15831</v>
      </c>
      <c r="H1476" s="7" t="s">
        <v>15832</v>
      </c>
    </row>
    <row r="1477" spans="1:8" x14ac:dyDescent="0.2">
      <c r="A1477" s="7">
        <v>1138060</v>
      </c>
      <c r="B1477" s="7" t="s">
        <v>15817</v>
      </c>
      <c r="C1477" s="8">
        <v>43213</v>
      </c>
      <c r="D1477" s="7" t="s">
        <v>6342</v>
      </c>
      <c r="E1477" s="7" t="s">
        <v>15830</v>
      </c>
      <c r="F1477" s="7" t="s">
        <v>15819</v>
      </c>
      <c r="G1477" s="7" t="s">
        <v>15842</v>
      </c>
      <c r="H1477" s="7" t="s">
        <v>15840</v>
      </c>
    </row>
    <row r="1478" spans="1:8" x14ac:dyDescent="0.2">
      <c r="A1478" s="7">
        <v>1138084</v>
      </c>
      <c r="B1478" s="7" t="s">
        <v>15817</v>
      </c>
      <c r="C1478" s="8">
        <v>43214</v>
      </c>
      <c r="D1478" s="7" t="s">
        <v>6342</v>
      </c>
      <c r="E1478" s="7" t="s">
        <v>15830</v>
      </c>
      <c r="F1478" s="7" t="s">
        <v>15819</v>
      </c>
      <c r="G1478" s="7" t="s">
        <v>15820</v>
      </c>
      <c r="H1478" s="7" t="s">
        <v>15840</v>
      </c>
    </row>
    <row r="1479" spans="1:8" x14ac:dyDescent="0.2">
      <c r="A1479" s="7">
        <v>1138086</v>
      </c>
      <c r="B1479" s="7" t="s">
        <v>15817</v>
      </c>
      <c r="C1479" s="8">
        <v>43214</v>
      </c>
      <c r="D1479" s="7" t="s">
        <v>6342</v>
      </c>
      <c r="E1479" s="7" t="s">
        <v>15830</v>
      </c>
      <c r="F1479" s="7" t="s">
        <v>15819</v>
      </c>
      <c r="G1479" s="7" t="s">
        <v>15842</v>
      </c>
      <c r="H1479" s="7" t="s">
        <v>15840</v>
      </c>
    </row>
    <row r="1480" spans="1:8" x14ac:dyDescent="0.2">
      <c r="A1480" s="7">
        <v>1138087</v>
      </c>
      <c r="B1480" s="7" t="s">
        <v>15817</v>
      </c>
      <c r="C1480" s="8">
        <v>43214</v>
      </c>
      <c r="D1480" s="7" t="s">
        <v>6342</v>
      </c>
      <c r="E1480" s="7" t="s">
        <v>15830</v>
      </c>
      <c r="F1480" s="7" t="s">
        <v>15819</v>
      </c>
      <c r="G1480" s="7" t="s">
        <v>15842</v>
      </c>
      <c r="H1480" s="7" t="s">
        <v>15840</v>
      </c>
    </row>
    <row r="1481" spans="1:8" x14ac:dyDescent="0.2">
      <c r="A1481" s="7">
        <v>1138142</v>
      </c>
      <c r="B1481" s="7" t="s">
        <v>15817</v>
      </c>
      <c r="C1481" s="8">
        <v>43217</v>
      </c>
      <c r="D1481" s="7" t="s">
        <v>6342</v>
      </c>
      <c r="E1481" s="7" t="s">
        <v>15830</v>
      </c>
      <c r="F1481" s="7" t="s">
        <v>15819</v>
      </c>
      <c r="G1481" s="7" t="s">
        <v>15855</v>
      </c>
      <c r="H1481" s="7" t="s">
        <v>15840</v>
      </c>
    </row>
    <row r="1482" spans="1:8" x14ac:dyDescent="0.2">
      <c r="A1482" s="7">
        <v>1138143</v>
      </c>
      <c r="B1482" s="7" t="s">
        <v>15817</v>
      </c>
      <c r="C1482" s="8">
        <v>43217</v>
      </c>
      <c r="D1482" s="7" t="s">
        <v>6342</v>
      </c>
      <c r="E1482" s="7" t="s">
        <v>15830</v>
      </c>
      <c r="F1482" s="7" t="s">
        <v>15819</v>
      </c>
      <c r="G1482" s="7" t="s">
        <v>15842</v>
      </c>
      <c r="H1482" s="7" t="s">
        <v>15840</v>
      </c>
    </row>
    <row r="1483" spans="1:8" x14ac:dyDescent="0.2">
      <c r="A1483" s="7">
        <v>1138175</v>
      </c>
      <c r="B1483" s="7" t="s">
        <v>15817</v>
      </c>
      <c r="C1483" s="8">
        <v>43223</v>
      </c>
      <c r="D1483" s="7" t="s">
        <v>6342</v>
      </c>
      <c r="E1483" s="7" t="s">
        <v>15830</v>
      </c>
      <c r="F1483" s="7" t="s">
        <v>15819</v>
      </c>
      <c r="G1483" s="7" t="s">
        <v>15842</v>
      </c>
      <c r="H1483" s="7" t="s">
        <v>15840</v>
      </c>
    </row>
    <row r="1484" spans="1:8" x14ac:dyDescent="0.2">
      <c r="A1484" s="7">
        <v>1138176</v>
      </c>
      <c r="B1484" s="7" t="s">
        <v>15817</v>
      </c>
      <c r="C1484" s="8">
        <v>43223</v>
      </c>
      <c r="D1484" s="7" t="s">
        <v>6342</v>
      </c>
      <c r="E1484" s="7" t="s">
        <v>15830</v>
      </c>
      <c r="F1484" s="7" t="s">
        <v>15819</v>
      </c>
      <c r="G1484" s="7" t="s">
        <v>15820</v>
      </c>
      <c r="H1484" s="7" t="s">
        <v>15840</v>
      </c>
    </row>
    <row r="1485" spans="1:8" x14ac:dyDescent="0.2">
      <c r="A1485" s="7">
        <v>1138207</v>
      </c>
      <c r="B1485" s="7" t="s">
        <v>15817</v>
      </c>
      <c r="C1485" s="8">
        <v>43229</v>
      </c>
      <c r="D1485" s="7" t="s">
        <v>6342</v>
      </c>
      <c r="E1485" s="7" t="s">
        <v>15830</v>
      </c>
      <c r="F1485" s="7" t="s">
        <v>15819</v>
      </c>
      <c r="G1485" s="7" t="s">
        <v>15842</v>
      </c>
      <c r="H1485" s="7" t="s">
        <v>15840</v>
      </c>
    </row>
    <row r="1486" spans="1:8" x14ac:dyDescent="0.2">
      <c r="A1486" s="7">
        <v>1138234</v>
      </c>
      <c r="B1486" s="7" t="s">
        <v>15817</v>
      </c>
      <c r="C1486" s="8">
        <v>43231</v>
      </c>
      <c r="D1486" s="7" t="s">
        <v>6342</v>
      </c>
      <c r="E1486" s="7" t="s">
        <v>15830</v>
      </c>
      <c r="F1486" s="7" t="s">
        <v>15819</v>
      </c>
      <c r="G1486" s="7" t="s">
        <v>15842</v>
      </c>
      <c r="H1486" s="7" t="s">
        <v>15840</v>
      </c>
    </row>
    <row r="1487" spans="1:8" x14ac:dyDescent="0.2">
      <c r="A1487" s="7">
        <v>1138262</v>
      </c>
      <c r="B1487" s="7" t="s">
        <v>15817</v>
      </c>
      <c r="C1487" s="8">
        <v>43234</v>
      </c>
      <c r="D1487" s="7" t="s">
        <v>6342</v>
      </c>
      <c r="E1487" s="7" t="s">
        <v>15830</v>
      </c>
      <c r="F1487" s="7" t="s">
        <v>15819</v>
      </c>
      <c r="G1487" s="7" t="s">
        <v>15842</v>
      </c>
      <c r="H1487" s="7" t="s">
        <v>15840</v>
      </c>
    </row>
    <row r="1488" spans="1:8" x14ac:dyDescent="0.2">
      <c r="A1488" s="7">
        <v>1138289</v>
      </c>
      <c r="B1488" s="7" t="s">
        <v>15817</v>
      </c>
      <c r="C1488" s="8">
        <v>43235</v>
      </c>
      <c r="D1488" s="7" t="s">
        <v>6342</v>
      </c>
      <c r="E1488" s="7" t="s">
        <v>15830</v>
      </c>
      <c r="F1488" s="7" t="s">
        <v>15819</v>
      </c>
      <c r="G1488" s="7" t="s">
        <v>15842</v>
      </c>
      <c r="H1488" s="7" t="s">
        <v>15840</v>
      </c>
    </row>
    <row r="1489" spans="1:8" x14ac:dyDescent="0.2">
      <c r="A1489" s="7">
        <v>1138316</v>
      </c>
      <c r="B1489" s="7" t="s">
        <v>15817</v>
      </c>
      <c r="C1489" s="8">
        <v>43237</v>
      </c>
      <c r="D1489" s="7" t="s">
        <v>6342</v>
      </c>
      <c r="E1489" s="7" t="s">
        <v>15830</v>
      </c>
      <c r="F1489" s="7" t="s">
        <v>15819</v>
      </c>
      <c r="G1489" s="7" t="s">
        <v>15820</v>
      </c>
      <c r="H1489" s="7" t="s">
        <v>15840</v>
      </c>
    </row>
    <row r="1490" spans="1:8" x14ac:dyDescent="0.2">
      <c r="A1490" s="7">
        <v>1138319</v>
      </c>
      <c r="B1490" s="7" t="s">
        <v>15817</v>
      </c>
      <c r="C1490" s="8">
        <v>43237</v>
      </c>
      <c r="D1490" s="7" t="s">
        <v>6342</v>
      </c>
      <c r="E1490" s="7" t="s">
        <v>15830</v>
      </c>
      <c r="F1490" s="7" t="s">
        <v>15819</v>
      </c>
      <c r="G1490" s="7" t="s">
        <v>15842</v>
      </c>
      <c r="H1490" s="7" t="s">
        <v>15840</v>
      </c>
    </row>
    <row r="1491" spans="1:8" x14ac:dyDescent="0.2">
      <c r="A1491" s="7">
        <v>1138341</v>
      </c>
      <c r="B1491" s="7" t="s">
        <v>15817</v>
      </c>
      <c r="C1491" s="8">
        <v>43238</v>
      </c>
      <c r="D1491" s="7" t="s">
        <v>6342</v>
      </c>
      <c r="E1491" s="7" t="s">
        <v>15830</v>
      </c>
      <c r="F1491" s="7" t="s">
        <v>15819</v>
      </c>
      <c r="G1491" s="7" t="s">
        <v>15842</v>
      </c>
      <c r="H1491" s="7" t="s">
        <v>15840</v>
      </c>
    </row>
    <row r="1492" spans="1:8" x14ac:dyDescent="0.2">
      <c r="A1492" s="7">
        <v>1138342</v>
      </c>
      <c r="B1492" s="7" t="s">
        <v>15817</v>
      </c>
      <c r="C1492" s="8">
        <v>43238</v>
      </c>
      <c r="D1492" s="7" t="s">
        <v>6342</v>
      </c>
      <c r="E1492" s="7" t="s">
        <v>15830</v>
      </c>
      <c r="F1492" s="7" t="s">
        <v>15819</v>
      </c>
      <c r="G1492" s="7" t="s">
        <v>15842</v>
      </c>
      <c r="H1492" s="7" t="s">
        <v>15840</v>
      </c>
    </row>
    <row r="1493" spans="1:8" x14ac:dyDescent="0.2">
      <c r="A1493" s="7">
        <v>1139776</v>
      </c>
      <c r="B1493" s="7" t="s">
        <v>15817</v>
      </c>
      <c r="C1493" s="8">
        <v>43243</v>
      </c>
      <c r="D1493" s="7" t="s">
        <v>6342</v>
      </c>
      <c r="E1493" s="7" t="s">
        <v>15830</v>
      </c>
      <c r="F1493" s="7" t="s">
        <v>15819</v>
      </c>
      <c r="G1493" s="7" t="s">
        <v>15842</v>
      </c>
      <c r="H1493" s="7" t="s">
        <v>15840</v>
      </c>
    </row>
    <row r="1494" spans="1:8" x14ac:dyDescent="0.2">
      <c r="A1494" s="7">
        <v>1139807</v>
      </c>
      <c r="B1494" s="7" t="s">
        <v>15817</v>
      </c>
      <c r="C1494" s="8">
        <v>43244</v>
      </c>
      <c r="D1494" s="7" t="s">
        <v>6342</v>
      </c>
      <c r="E1494" s="7" t="s">
        <v>15830</v>
      </c>
      <c r="F1494" s="7" t="s">
        <v>15819</v>
      </c>
      <c r="G1494" s="7" t="s">
        <v>15842</v>
      </c>
      <c r="H1494" s="7" t="s">
        <v>15840</v>
      </c>
    </row>
    <row r="1495" spans="1:8" x14ac:dyDescent="0.2">
      <c r="A1495" s="7">
        <v>1139813</v>
      </c>
      <c r="B1495" s="7" t="s">
        <v>15817</v>
      </c>
      <c r="C1495" s="8">
        <v>43245</v>
      </c>
      <c r="D1495" s="7" t="s">
        <v>6342</v>
      </c>
      <c r="E1495" s="7" t="s">
        <v>15830</v>
      </c>
      <c r="F1495" s="7" t="s">
        <v>15819</v>
      </c>
      <c r="G1495" s="7" t="s">
        <v>15842</v>
      </c>
      <c r="H1495" s="7" t="s">
        <v>15840</v>
      </c>
    </row>
    <row r="1496" spans="1:8" x14ac:dyDescent="0.2">
      <c r="A1496" s="7">
        <v>1139815</v>
      </c>
      <c r="B1496" s="7" t="s">
        <v>15817</v>
      </c>
      <c r="C1496" s="8">
        <v>43245</v>
      </c>
      <c r="D1496" s="7" t="s">
        <v>6342</v>
      </c>
      <c r="E1496" s="7" t="s">
        <v>15830</v>
      </c>
      <c r="F1496" s="7" t="s">
        <v>15819</v>
      </c>
      <c r="G1496" s="7" t="s">
        <v>15842</v>
      </c>
      <c r="H1496" s="7" t="s">
        <v>15840</v>
      </c>
    </row>
    <row r="1497" spans="1:8" x14ac:dyDescent="0.2">
      <c r="A1497" s="7">
        <v>1139828</v>
      </c>
      <c r="B1497" s="7" t="s">
        <v>15817</v>
      </c>
      <c r="C1497" s="8">
        <v>43248</v>
      </c>
      <c r="D1497" s="7" t="s">
        <v>6342</v>
      </c>
      <c r="E1497" s="7" t="s">
        <v>15830</v>
      </c>
      <c r="F1497" s="7" t="s">
        <v>15819</v>
      </c>
      <c r="G1497" s="7" t="s">
        <v>15842</v>
      </c>
      <c r="H1497" s="7" t="s">
        <v>15840</v>
      </c>
    </row>
    <row r="1498" spans="1:8" x14ac:dyDescent="0.2">
      <c r="A1498" s="7">
        <v>1139829</v>
      </c>
      <c r="B1498" s="7" t="s">
        <v>15817</v>
      </c>
      <c r="C1498" s="8">
        <v>43248</v>
      </c>
      <c r="D1498" s="7" t="s">
        <v>6342</v>
      </c>
      <c r="E1498" s="7" t="s">
        <v>15830</v>
      </c>
      <c r="F1498" s="7" t="s">
        <v>15819</v>
      </c>
      <c r="G1498" s="7" t="s">
        <v>15842</v>
      </c>
      <c r="H1498" s="7" t="s">
        <v>15840</v>
      </c>
    </row>
    <row r="1499" spans="1:8" x14ac:dyDescent="0.2">
      <c r="A1499" s="7">
        <v>1139830</v>
      </c>
      <c r="B1499" s="7" t="s">
        <v>15817</v>
      </c>
      <c r="C1499" s="8">
        <v>43248</v>
      </c>
      <c r="D1499" s="7" t="s">
        <v>6342</v>
      </c>
      <c r="E1499" s="7" t="s">
        <v>15830</v>
      </c>
      <c r="F1499" s="7" t="s">
        <v>15819</v>
      </c>
      <c r="G1499" s="7" t="s">
        <v>15842</v>
      </c>
      <c r="H1499" s="7" t="s">
        <v>15840</v>
      </c>
    </row>
    <row r="1500" spans="1:8" x14ac:dyDescent="0.2">
      <c r="A1500" s="7">
        <v>1139831</v>
      </c>
      <c r="B1500" s="7" t="s">
        <v>15817</v>
      </c>
      <c r="C1500" s="8">
        <v>43248</v>
      </c>
      <c r="D1500" s="7" t="s">
        <v>6342</v>
      </c>
      <c r="E1500" s="7" t="s">
        <v>15830</v>
      </c>
      <c r="F1500" s="7" t="s">
        <v>15819</v>
      </c>
      <c r="G1500" s="7" t="s">
        <v>15842</v>
      </c>
      <c r="H1500" s="7" t="s">
        <v>15840</v>
      </c>
    </row>
    <row r="1501" spans="1:8" x14ac:dyDescent="0.2">
      <c r="A1501" s="7">
        <v>1139832</v>
      </c>
      <c r="B1501" s="7" t="s">
        <v>15817</v>
      </c>
      <c r="C1501" s="8">
        <v>43248</v>
      </c>
      <c r="D1501" s="7" t="s">
        <v>6342</v>
      </c>
      <c r="E1501" s="7" t="s">
        <v>15830</v>
      </c>
      <c r="F1501" s="7" t="s">
        <v>15819</v>
      </c>
      <c r="G1501" s="7" t="s">
        <v>15842</v>
      </c>
      <c r="H1501" s="7" t="s">
        <v>15840</v>
      </c>
    </row>
    <row r="1502" spans="1:8" x14ac:dyDescent="0.2">
      <c r="A1502" s="7">
        <v>1139833</v>
      </c>
      <c r="B1502" s="7" t="s">
        <v>15817</v>
      </c>
      <c r="C1502" s="8">
        <v>43248</v>
      </c>
      <c r="D1502" s="7" t="s">
        <v>6342</v>
      </c>
      <c r="E1502" s="7" t="s">
        <v>15830</v>
      </c>
      <c r="F1502" s="7" t="s">
        <v>15819</v>
      </c>
      <c r="G1502" s="7" t="s">
        <v>15842</v>
      </c>
      <c r="H1502" s="7" t="s">
        <v>15840</v>
      </c>
    </row>
    <row r="1503" spans="1:8" x14ac:dyDescent="0.2">
      <c r="A1503" s="7">
        <v>1139834</v>
      </c>
      <c r="B1503" s="7" t="s">
        <v>15817</v>
      </c>
      <c r="C1503" s="8">
        <v>43248</v>
      </c>
      <c r="D1503" s="7" t="s">
        <v>6342</v>
      </c>
      <c r="E1503" s="7" t="s">
        <v>15830</v>
      </c>
      <c r="F1503" s="7" t="s">
        <v>15819</v>
      </c>
      <c r="G1503" s="7" t="s">
        <v>15820</v>
      </c>
      <c r="H1503" s="7" t="s">
        <v>15840</v>
      </c>
    </row>
    <row r="1504" spans="1:8" x14ac:dyDescent="0.2">
      <c r="A1504" s="7">
        <v>1139853</v>
      </c>
      <c r="B1504" s="7" t="s">
        <v>15817</v>
      </c>
      <c r="C1504" s="8">
        <v>43249</v>
      </c>
      <c r="D1504" s="7" t="s">
        <v>6342</v>
      </c>
      <c r="E1504" s="7" t="s">
        <v>15830</v>
      </c>
      <c r="F1504" s="7" t="s">
        <v>15819</v>
      </c>
      <c r="G1504" s="7" t="s">
        <v>15820</v>
      </c>
      <c r="H1504" s="7" t="s">
        <v>15840</v>
      </c>
    </row>
    <row r="1505" spans="1:8" x14ac:dyDescent="0.2">
      <c r="A1505" s="7">
        <v>1139855</v>
      </c>
      <c r="B1505" s="7" t="s">
        <v>15817</v>
      </c>
      <c r="C1505" s="8">
        <v>43249</v>
      </c>
      <c r="D1505" s="7" t="s">
        <v>6342</v>
      </c>
      <c r="E1505" s="7" t="s">
        <v>15830</v>
      </c>
      <c r="F1505" s="7" t="s">
        <v>15819</v>
      </c>
      <c r="G1505" s="7" t="s">
        <v>15820</v>
      </c>
      <c r="H1505" s="7" t="s">
        <v>15840</v>
      </c>
    </row>
    <row r="1506" spans="1:8" x14ac:dyDescent="0.2">
      <c r="A1506" s="7">
        <v>1139903</v>
      </c>
      <c r="B1506" s="7" t="s">
        <v>15817</v>
      </c>
      <c r="C1506" s="8">
        <v>43251</v>
      </c>
      <c r="D1506" s="7" t="s">
        <v>6342</v>
      </c>
      <c r="E1506" s="7" t="s">
        <v>15830</v>
      </c>
      <c r="F1506" s="7" t="s">
        <v>15819</v>
      </c>
      <c r="G1506" s="7" t="s">
        <v>15820</v>
      </c>
      <c r="H1506" s="7" t="s">
        <v>15840</v>
      </c>
    </row>
    <row r="1507" spans="1:8" x14ac:dyDescent="0.2">
      <c r="A1507" s="7">
        <v>1139904</v>
      </c>
      <c r="B1507" s="7" t="s">
        <v>15817</v>
      </c>
      <c r="C1507" s="8">
        <v>43251</v>
      </c>
      <c r="D1507" s="7" t="s">
        <v>6342</v>
      </c>
      <c r="E1507" s="7" t="s">
        <v>15830</v>
      </c>
      <c r="F1507" s="7" t="s">
        <v>15819</v>
      </c>
      <c r="G1507" s="7" t="s">
        <v>15820</v>
      </c>
      <c r="H1507" s="7" t="s">
        <v>15840</v>
      </c>
    </row>
    <row r="1508" spans="1:8" x14ac:dyDescent="0.2">
      <c r="A1508" s="7">
        <v>1139936</v>
      </c>
      <c r="B1508" s="7" t="s">
        <v>15817</v>
      </c>
      <c r="C1508" s="8">
        <v>43256</v>
      </c>
      <c r="D1508" s="7" t="s">
        <v>6342</v>
      </c>
      <c r="E1508" s="7" t="s">
        <v>15830</v>
      </c>
      <c r="F1508" s="7" t="s">
        <v>15819</v>
      </c>
      <c r="G1508" s="7" t="s">
        <v>15842</v>
      </c>
      <c r="H1508" s="7" t="s">
        <v>15840</v>
      </c>
    </row>
    <row r="1509" spans="1:8" x14ac:dyDescent="0.2">
      <c r="A1509" s="7">
        <v>1139943</v>
      </c>
      <c r="B1509" s="7" t="s">
        <v>15817</v>
      </c>
      <c r="C1509" s="8">
        <v>43257</v>
      </c>
      <c r="D1509" s="7" t="s">
        <v>6342</v>
      </c>
      <c r="E1509" s="7" t="s">
        <v>15830</v>
      </c>
      <c r="F1509" s="7" t="s">
        <v>15819</v>
      </c>
      <c r="G1509" s="7" t="s">
        <v>15820</v>
      </c>
      <c r="H1509" s="7" t="s">
        <v>15840</v>
      </c>
    </row>
    <row r="1510" spans="1:8" x14ac:dyDescent="0.2">
      <c r="A1510" s="7">
        <v>1139944</v>
      </c>
      <c r="B1510" s="7" t="s">
        <v>15817</v>
      </c>
      <c r="C1510" s="8">
        <v>43257</v>
      </c>
      <c r="D1510" s="7" t="s">
        <v>6342</v>
      </c>
      <c r="E1510" s="7" t="s">
        <v>15830</v>
      </c>
      <c r="F1510" s="7" t="s">
        <v>15819</v>
      </c>
      <c r="G1510" s="7" t="s">
        <v>15820</v>
      </c>
      <c r="H1510" s="7" t="s">
        <v>15840</v>
      </c>
    </row>
    <row r="1511" spans="1:8" x14ac:dyDescent="0.2">
      <c r="A1511" s="7">
        <v>1139949</v>
      </c>
      <c r="B1511" s="7" t="s">
        <v>15817</v>
      </c>
      <c r="C1511" s="8">
        <v>43257</v>
      </c>
      <c r="D1511" s="7" t="s">
        <v>6342</v>
      </c>
      <c r="E1511" s="7" t="s">
        <v>15830</v>
      </c>
      <c r="F1511" s="7" t="s">
        <v>15819</v>
      </c>
      <c r="G1511" s="7" t="s">
        <v>15820</v>
      </c>
      <c r="H1511" s="7" t="s">
        <v>15840</v>
      </c>
    </row>
    <row r="1512" spans="1:8" x14ac:dyDescent="0.2">
      <c r="A1512" s="7">
        <v>1139995</v>
      </c>
      <c r="B1512" s="7" t="s">
        <v>15817</v>
      </c>
      <c r="C1512" s="8">
        <v>43259</v>
      </c>
      <c r="D1512" s="7" t="s">
        <v>6342</v>
      </c>
      <c r="E1512" s="7" t="s">
        <v>15830</v>
      </c>
      <c r="F1512" s="7" t="s">
        <v>15819</v>
      </c>
      <c r="G1512" s="7" t="s">
        <v>15842</v>
      </c>
      <c r="H1512" s="7" t="s">
        <v>15840</v>
      </c>
    </row>
    <row r="1513" spans="1:8" x14ac:dyDescent="0.2">
      <c r="A1513" s="7">
        <v>1140020</v>
      </c>
      <c r="B1513" s="7" t="s">
        <v>15817</v>
      </c>
      <c r="C1513" s="8">
        <v>43263</v>
      </c>
      <c r="D1513" s="7" t="s">
        <v>6342</v>
      </c>
      <c r="E1513" s="7" t="s">
        <v>15830</v>
      </c>
      <c r="F1513" s="7" t="s">
        <v>15819</v>
      </c>
      <c r="G1513" s="7" t="s">
        <v>15842</v>
      </c>
      <c r="H1513" s="7" t="s">
        <v>15840</v>
      </c>
    </row>
    <row r="1514" spans="1:8" x14ac:dyDescent="0.2">
      <c r="A1514" s="7">
        <v>1140028</v>
      </c>
      <c r="B1514" s="7" t="s">
        <v>15817</v>
      </c>
      <c r="C1514" s="8">
        <v>43264</v>
      </c>
      <c r="D1514" s="7" t="s">
        <v>6342</v>
      </c>
      <c r="E1514" s="7" t="s">
        <v>15830</v>
      </c>
      <c r="F1514" s="7" t="s">
        <v>15819</v>
      </c>
      <c r="G1514" s="7" t="s">
        <v>15820</v>
      </c>
      <c r="H1514" s="7" t="s">
        <v>15840</v>
      </c>
    </row>
    <row r="1515" spans="1:8" x14ac:dyDescent="0.2">
      <c r="A1515" s="7">
        <v>1140038</v>
      </c>
      <c r="B1515" s="7" t="s">
        <v>15817</v>
      </c>
      <c r="C1515" s="8">
        <v>43265</v>
      </c>
      <c r="D1515" s="7" t="s">
        <v>6342</v>
      </c>
      <c r="E1515" s="7" t="s">
        <v>15830</v>
      </c>
      <c r="F1515" s="7" t="s">
        <v>15819</v>
      </c>
      <c r="G1515" s="7" t="s">
        <v>15820</v>
      </c>
      <c r="H1515" s="7" t="s">
        <v>15840</v>
      </c>
    </row>
    <row r="1516" spans="1:8" x14ac:dyDescent="0.2">
      <c r="A1516" s="7">
        <v>1140073</v>
      </c>
      <c r="B1516" s="7" t="s">
        <v>15817</v>
      </c>
      <c r="C1516" s="8">
        <v>43269</v>
      </c>
      <c r="D1516" s="7" t="s">
        <v>6342</v>
      </c>
      <c r="E1516" s="7" t="s">
        <v>15830</v>
      </c>
      <c r="F1516" s="7" t="s">
        <v>15819</v>
      </c>
      <c r="G1516" s="7" t="s">
        <v>15842</v>
      </c>
      <c r="H1516" s="7" t="s">
        <v>15840</v>
      </c>
    </row>
    <row r="1517" spans="1:8" x14ac:dyDescent="0.2">
      <c r="A1517" s="7">
        <v>1140074</v>
      </c>
      <c r="B1517" s="7" t="s">
        <v>15817</v>
      </c>
      <c r="C1517" s="8">
        <v>43269</v>
      </c>
      <c r="D1517" s="7" t="s">
        <v>6342</v>
      </c>
      <c r="E1517" s="7" t="s">
        <v>15830</v>
      </c>
      <c r="F1517" s="7" t="s">
        <v>15819</v>
      </c>
      <c r="G1517" s="7" t="s">
        <v>15842</v>
      </c>
      <c r="H1517" s="7" t="s">
        <v>15840</v>
      </c>
    </row>
    <row r="1518" spans="1:8" x14ac:dyDescent="0.2">
      <c r="A1518" s="7">
        <v>1140087</v>
      </c>
      <c r="B1518" s="7" t="s">
        <v>15817</v>
      </c>
      <c r="C1518" s="8">
        <v>43713</v>
      </c>
      <c r="D1518" s="7" t="s">
        <v>9571</v>
      </c>
      <c r="E1518" s="7" t="s">
        <v>15830</v>
      </c>
      <c r="F1518" s="7" t="s">
        <v>15848</v>
      </c>
      <c r="G1518" s="7" t="s">
        <v>15842</v>
      </c>
      <c r="H1518" s="7" t="s">
        <v>15840</v>
      </c>
    </row>
    <row r="1519" spans="1:8" x14ac:dyDescent="0.2">
      <c r="A1519" s="7">
        <v>1140091</v>
      </c>
      <c r="B1519" s="7" t="s">
        <v>15817</v>
      </c>
      <c r="C1519" s="8">
        <v>43270</v>
      </c>
      <c r="D1519" s="7" t="s">
        <v>6342</v>
      </c>
      <c r="E1519" s="7" t="s">
        <v>15830</v>
      </c>
      <c r="F1519" s="7" t="s">
        <v>15819</v>
      </c>
      <c r="G1519" s="7" t="s">
        <v>15842</v>
      </c>
      <c r="H1519" s="7" t="s">
        <v>15840</v>
      </c>
    </row>
    <row r="1520" spans="1:8" x14ac:dyDescent="0.2">
      <c r="A1520" s="7">
        <v>1140093</v>
      </c>
      <c r="B1520" s="7" t="s">
        <v>15817</v>
      </c>
      <c r="C1520" s="8">
        <v>43270</v>
      </c>
      <c r="D1520" s="7" t="s">
        <v>6342</v>
      </c>
      <c r="E1520" s="7" t="s">
        <v>15830</v>
      </c>
      <c r="F1520" s="7" t="s">
        <v>15819</v>
      </c>
      <c r="G1520" s="7" t="s">
        <v>15850</v>
      </c>
      <c r="H1520" s="7" t="s">
        <v>15840</v>
      </c>
    </row>
    <row r="1521" spans="1:8" x14ac:dyDescent="0.2">
      <c r="A1521" s="7">
        <v>1140120</v>
      </c>
      <c r="B1521" s="7" t="s">
        <v>15817</v>
      </c>
      <c r="C1521" s="8">
        <v>43272</v>
      </c>
      <c r="D1521" s="7" t="s">
        <v>6342</v>
      </c>
      <c r="E1521" s="7" t="s">
        <v>15830</v>
      </c>
      <c r="F1521" s="7" t="s">
        <v>15819</v>
      </c>
      <c r="G1521" s="7" t="s">
        <v>15842</v>
      </c>
      <c r="H1521" s="7" t="s">
        <v>15840</v>
      </c>
    </row>
    <row r="1522" spans="1:8" x14ac:dyDescent="0.2">
      <c r="A1522" s="7">
        <v>1140121</v>
      </c>
      <c r="B1522" s="7" t="s">
        <v>15817</v>
      </c>
      <c r="C1522" s="8">
        <v>43272</v>
      </c>
      <c r="D1522" s="7" t="s">
        <v>6342</v>
      </c>
      <c r="E1522" s="7" t="s">
        <v>15830</v>
      </c>
      <c r="F1522" s="7" t="s">
        <v>15819</v>
      </c>
      <c r="G1522" s="7" t="s">
        <v>15850</v>
      </c>
      <c r="H1522" s="7" t="s">
        <v>15840</v>
      </c>
    </row>
    <row r="1523" spans="1:8" x14ac:dyDescent="0.2">
      <c r="A1523" s="7">
        <v>1140145</v>
      </c>
      <c r="B1523" s="7" t="s">
        <v>15817</v>
      </c>
      <c r="C1523" s="8">
        <v>43276</v>
      </c>
      <c r="D1523" s="7" t="s">
        <v>6342</v>
      </c>
      <c r="E1523" s="7" t="s">
        <v>15830</v>
      </c>
      <c r="F1523" s="7" t="s">
        <v>15819</v>
      </c>
      <c r="G1523" s="7" t="s">
        <v>15820</v>
      </c>
      <c r="H1523" s="7" t="s">
        <v>15840</v>
      </c>
    </row>
    <row r="1524" spans="1:8" x14ac:dyDescent="0.2">
      <c r="A1524" s="7">
        <v>1140205</v>
      </c>
      <c r="B1524" s="7" t="s">
        <v>15817</v>
      </c>
      <c r="C1524" s="8">
        <v>43279</v>
      </c>
      <c r="D1524" s="7" t="s">
        <v>6342</v>
      </c>
      <c r="E1524" s="7" t="s">
        <v>15830</v>
      </c>
      <c r="F1524" s="7" t="s">
        <v>15819</v>
      </c>
      <c r="G1524" s="7" t="s">
        <v>15820</v>
      </c>
      <c r="H1524" s="7" t="s">
        <v>15836</v>
      </c>
    </row>
    <row r="1525" spans="1:8" x14ac:dyDescent="0.2">
      <c r="A1525" s="7">
        <v>1140210</v>
      </c>
      <c r="B1525" s="7" t="s">
        <v>15817</v>
      </c>
      <c r="C1525" s="8">
        <v>43279</v>
      </c>
      <c r="D1525" s="7" t="s">
        <v>6342</v>
      </c>
      <c r="E1525" s="7" t="s">
        <v>15830</v>
      </c>
      <c r="F1525" s="7" t="s">
        <v>15819</v>
      </c>
      <c r="G1525" s="7" t="s">
        <v>15820</v>
      </c>
      <c r="H1525" s="7" t="s">
        <v>15840</v>
      </c>
    </row>
    <row r="1526" spans="1:8" x14ac:dyDescent="0.2">
      <c r="A1526" s="7">
        <v>1140211</v>
      </c>
      <c r="B1526" s="7" t="s">
        <v>15817</v>
      </c>
      <c r="C1526" s="8">
        <v>43279</v>
      </c>
      <c r="D1526" s="7" t="s">
        <v>6342</v>
      </c>
      <c r="E1526" s="7" t="s">
        <v>15830</v>
      </c>
      <c r="F1526" s="7" t="s">
        <v>15819</v>
      </c>
      <c r="G1526" s="7" t="s">
        <v>15842</v>
      </c>
      <c r="H1526" s="7" t="s">
        <v>15840</v>
      </c>
    </row>
    <row r="1527" spans="1:8" x14ac:dyDescent="0.2">
      <c r="A1527" s="7">
        <v>1140212</v>
      </c>
      <c r="B1527" s="7" t="s">
        <v>15817</v>
      </c>
      <c r="C1527" s="8">
        <v>43279</v>
      </c>
      <c r="D1527" s="7" t="s">
        <v>6342</v>
      </c>
      <c r="E1527" s="7" t="s">
        <v>15830</v>
      </c>
      <c r="F1527" s="7" t="s">
        <v>15819</v>
      </c>
      <c r="G1527" s="7" t="s">
        <v>15820</v>
      </c>
      <c r="H1527" s="7" t="s">
        <v>15840</v>
      </c>
    </row>
    <row r="1528" spans="1:8" x14ac:dyDescent="0.2">
      <c r="A1528" s="7">
        <v>1140213</v>
      </c>
      <c r="B1528" s="7" t="s">
        <v>15817</v>
      </c>
      <c r="C1528" s="8">
        <v>43279</v>
      </c>
      <c r="D1528" s="7" t="s">
        <v>6342</v>
      </c>
      <c r="E1528" s="7" t="s">
        <v>15830</v>
      </c>
      <c r="F1528" s="7" t="s">
        <v>15819</v>
      </c>
      <c r="G1528" s="7" t="s">
        <v>15842</v>
      </c>
      <c r="H1528" s="7" t="s">
        <v>15840</v>
      </c>
    </row>
    <row r="1529" spans="1:8" x14ac:dyDescent="0.2">
      <c r="A1529" s="7">
        <v>1140216</v>
      </c>
      <c r="B1529" s="7" t="s">
        <v>15817</v>
      </c>
      <c r="C1529" s="8">
        <v>43521</v>
      </c>
      <c r="D1529" s="7" t="s">
        <v>9571</v>
      </c>
      <c r="E1529" s="7" t="s">
        <v>15830</v>
      </c>
      <c r="F1529" s="7" t="s">
        <v>15843</v>
      </c>
      <c r="G1529" s="7" t="s">
        <v>15842</v>
      </c>
      <c r="H1529" s="7" t="s">
        <v>15851</v>
      </c>
    </row>
    <row r="1530" spans="1:8" x14ac:dyDescent="0.2">
      <c r="A1530" s="7">
        <v>1140556</v>
      </c>
      <c r="B1530" s="7" t="s">
        <v>15817</v>
      </c>
      <c r="C1530" s="8">
        <v>43284</v>
      </c>
      <c r="D1530" s="7" t="s">
        <v>6342</v>
      </c>
      <c r="E1530" s="7" t="s">
        <v>15830</v>
      </c>
      <c r="F1530" s="7" t="s">
        <v>15819</v>
      </c>
      <c r="G1530" s="7" t="s">
        <v>15820</v>
      </c>
      <c r="H1530" s="7" t="s">
        <v>15840</v>
      </c>
    </row>
    <row r="1531" spans="1:8" x14ac:dyDescent="0.2">
      <c r="A1531" s="7">
        <v>1140557</v>
      </c>
      <c r="B1531" s="7" t="s">
        <v>15817</v>
      </c>
      <c r="C1531" s="8">
        <v>43284</v>
      </c>
      <c r="D1531" s="7" t="s">
        <v>6342</v>
      </c>
      <c r="E1531" s="7" t="s">
        <v>15830</v>
      </c>
      <c r="F1531" s="7" t="s">
        <v>15819</v>
      </c>
      <c r="G1531" s="7" t="s">
        <v>15842</v>
      </c>
      <c r="H1531" s="7" t="s">
        <v>15840</v>
      </c>
    </row>
    <row r="1532" spans="1:8" x14ac:dyDescent="0.2">
      <c r="A1532" s="7">
        <v>1140558</v>
      </c>
      <c r="B1532" s="7" t="s">
        <v>15817</v>
      </c>
      <c r="C1532" s="8">
        <v>43284</v>
      </c>
      <c r="D1532" s="7" t="s">
        <v>6342</v>
      </c>
      <c r="E1532" s="7" t="s">
        <v>15830</v>
      </c>
      <c r="F1532" s="7" t="s">
        <v>15819</v>
      </c>
      <c r="G1532" s="7" t="s">
        <v>15820</v>
      </c>
      <c r="H1532" s="7" t="s">
        <v>15840</v>
      </c>
    </row>
    <row r="1533" spans="1:8" x14ac:dyDescent="0.2">
      <c r="A1533" s="7">
        <v>1140559</v>
      </c>
      <c r="B1533" s="7" t="s">
        <v>15817</v>
      </c>
      <c r="C1533" s="8">
        <v>43284</v>
      </c>
      <c r="D1533" s="7" t="s">
        <v>6342</v>
      </c>
      <c r="E1533" s="7" t="s">
        <v>15830</v>
      </c>
      <c r="F1533" s="7" t="s">
        <v>15819</v>
      </c>
      <c r="G1533" s="7" t="s">
        <v>15820</v>
      </c>
      <c r="H1533" s="7" t="s">
        <v>15840</v>
      </c>
    </row>
    <row r="1534" spans="1:8" x14ac:dyDescent="0.2">
      <c r="A1534" s="7">
        <v>1140564</v>
      </c>
      <c r="B1534" s="7" t="s">
        <v>15817</v>
      </c>
      <c r="C1534" s="8">
        <v>43285</v>
      </c>
      <c r="D1534" s="7" t="s">
        <v>6342</v>
      </c>
      <c r="E1534" s="7" t="s">
        <v>15830</v>
      </c>
      <c r="F1534" s="7" t="s">
        <v>15819</v>
      </c>
      <c r="G1534" s="7" t="s">
        <v>15842</v>
      </c>
      <c r="H1534" s="7" t="s">
        <v>15840</v>
      </c>
    </row>
    <row r="1535" spans="1:8" x14ac:dyDescent="0.2">
      <c r="A1535" s="7">
        <v>1140565</v>
      </c>
      <c r="B1535" s="7" t="s">
        <v>15817</v>
      </c>
      <c r="C1535" s="8">
        <v>43285</v>
      </c>
      <c r="D1535" s="7" t="s">
        <v>6342</v>
      </c>
      <c r="E1535" s="7" t="s">
        <v>15830</v>
      </c>
      <c r="F1535" s="7" t="s">
        <v>15819</v>
      </c>
      <c r="G1535" s="7" t="s">
        <v>15850</v>
      </c>
      <c r="H1535" s="7" t="s">
        <v>15840</v>
      </c>
    </row>
    <row r="1536" spans="1:8" x14ac:dyDescent="0.2">
      <c r="A1536" s="7">
        <v>1140566</v>
      </c>
      <c r="B1536" s="7" t="s">
        <v>15817</v>
      </c>
      <c r="C1536" s="8">
        <v>43285</v>
      </c>
      <c r="D1536" s="7" t="s">
        <v>6342</v>
      </c>
      <c r="E1536" s="7" t="s">
        <v>15830</v>
      </c>
      <c r="F1536" s="7" t="s">
        <v>15819</v>
      </c>
      <c r="G1536" s="7" t="s">
        <v>15820</v>
      </c>
      <c r="H1536" s="7" t="s">
        <v>15840</v>
      </c>
    </row>
    <row r="1537" spans="1:8" x14ac:dyDescent="0.2">
      <c r="A1537" s="7">
        <v>1140595</v>
      </c>
      <c r="B1537" s="7" t="s">
        <v>15817</v>
      </c>
      <c r="C1537" s="8">
        <v>43287</v>
      </c>
      <c r="D1537" s="7" t="s">
        <v>6342</v>
      </c>
      <c r="E1537" s="7" t="s">
        <v>15830</v>
      </c>
      <c r="F1537" s="7" t="s">
        <v>15819</v>
      </c>
      <c r="G1537" s="7" t="s">
        <v>15820</v>
      </c>
      <c r="H1537" s="7" t="s">
        <v>15840</v>
      </c>
    </row>
    <row r="1538" spans="1:8" x14ac:dyDescent="0.2">
      <c r="A1538" s="7">
        <v>1140606</v>
      </c>
      <c r="B1538" s="7" t="s">
        <v>15817</v>
      </c>
      <c r="C1538" s="8">
        <v>43290</v>
      </c>
      <c r="D1538" s="7" t="s">
        <v>6342</v>
      </c>
      <c r="E1538" s="7" t="s">
        <v>15830</v>
      </c>
      <c r="F1538" s="7" t="s">
        <v>15819</v>
      </c>
      <c r="G1538" s="7" t="s">
        <v>15842</v>
      </c>
      <c r="H1538" s="7" t="s">
        <v>15840</v>
      </c>
    </row>
    <row r="1539" spans="1:8" x14ac:dyDescent="0.2">
      <c r="A1539" s="7">
        <v>1140631</v>
      </c>
      <c r="B1539" s="7" t="s">
        <v>15817</v>
      </c>
      <c r="C1539" s="8">
        <v>43292</v>
      </c>
      <c r="D1539" s="7" t="s">
        <v>6342</v>
      </c>
      <c r="E1539" s="7" t="s">
        <v>15830</v>
      </c>
      <c r="F1539" s="7" t="s">
        <v>15819</v>
      </c>
      <c r="G1539" s="7" t="s">
        <v>15850</v>
      </c>
      <c r="H1539" s="7" t="s">
        <v>15840</v>
      </c>
    </row>
    <row r="1540" spans="1:8" x14ac:dyDescent="0.2">
      <c r="A1540" s="7">
        <v>1140777</v>
      </c>
      <c r="B1540" s="7" t="s">
        <v>15817</v>
      </c>
      <c r="C1540" s="8">
        <v>43306</v>
      </c>
      <c r="D1540" s="7" t="s">
        <v>6342</v>
      </c>
      <c r="E1540" s="7" t="s">
        <v>15830</v>
      </c>
      <c r="F1540" s="7" t="s">
        <v>15819</v>
      </c>
      <c r="G1540" s="7" t="s">
        <v>15842</v>
      </c>
      <c r="H1540" s="7" t="s">
        <v>15840</v>
      </c>
    </row>
    <row r="1541" spans="1:8" x14ac:dyDescent="0.2">
      <c r="A1541" s="7">
        <v>1140788</v>
      </c>
      <c r="B1541" s="7" t="s">
        <v>15817</v>
      </c>
      <c r="C1541" s="8">
        <v>43307</v>
      </c>
      <c r="D1541" s="7" t="s">
        <v>6342</v>
      </c>
      <c r="E1541" s="7" t="s">
        <v>15830</v>
      </c>
      <c r="F1541" s="7" t="s">
        <v>15819</v>
      </c>
      <c r="G1541" s="7" t="s">
        <v>15820</v>
      </c>
      <c r="H1541" s="7" t="s">
        <v>15840</v>
      </c>
    </row>
    <row r="1542" spans="1:8" x14ac:dyDescent="0.2">
      <c r="A1542" s="7">
        <v>1140796</v>
      </c>
      <c r="B1542" s="7" t="s">
        <v>15817</v>
      </c>
      <c r="C1542" s="8">
        <v>43308</v>
      </c>
      <c r="D1542" s="7" t="s">
        <v>6342</v>
      </c>
      <c r="E1542" s="7" t="s">
        <v>15830</v>
      </c>
      <c r="F1542" s="7" t="s">
        <v>15819</v>
      </c>
      <c r="G1542" s="7" t="s">
        <v>15820</v>
      </c>
      <c r="H1542" s="7" t="s">
        <v>15840</v>
      </c>
    </row>
    <row r="1543" spans="1:8" x14ac:dyDescent="0.2">
      <c r="A1543" s="7">
        <v>1140797</v>
      </c>
      <c r="B1543" s="7" t="s">
        <v>15817</v>
      </c>
      <c r="C1543" s="8">
        <v>43308</v>
      </c>
      <c r="D1543" s="7" t="s">
        <v>6342</v>
      </c>
      <c r="E1543" s="7" t="s">
        <v>15830</v>
      </c>
      <c r="F1543" s="7" t="s">
        <v>15819</v>
      </c>
      <c r="G1543" s="7" t="s">
        <v>15820</v>
      </c>
      <c r="H1543" s="7" t="s">
        <v>15840</v>
      </c>
    </row>
    <row r="1544" spans="1:8" x14ac:dyDescent="0.2">
      <c r="A1544" s="7">
        <v>1140876</v>
      </c>
      <c r="B1544" s="7" t="s">
        <v>15817</v>
      </c>
      <c r="C1544" s="8">
        <v>43314</v>
      </c>
      <c r="D1544" s="7" t="s">
        <v>6342</v>
      </c>
      <c r="E1544" s="7" t="s">
        <v>15830</v>
      </c>
      <c r="F1544" s="7" t="s">
        <v>15819</v>
      </c>
      <c r="G1544" s="7" t="s">
        <v>15842</v>
      </c>
      <c r="H1544" s="7" t="s">
        <v>15840</v>
      </c>
    </row>
    <row r="1545" spans="1:8" x14ac:dyDescent="0.2">
      <c r="A1545" s="7">
        <v>1140893</v>
      </c>
      <c r="B1545" s="7" t="s">
        <v>15817</v>
      </c>
      <c r="C1545" s="8">
        <v>43315</v>
      </c>
      <c r="D1545" s="7" t="s">
        <v>6342</v>
      </c>
      <c r="E1545" s="7" t="s">
        <v>15830</v>
      </c>
      <c r="F1545" s="7" t="s">
        <v>15819</v>
      </c>
      <c r="G1545" s="7" t="s">
        <v>15842</v>
      </c>
      <c r="H1545" s="7" t="s">
        <v>15840</v>
      </c>
    </row>
    <row r="1546" spans="1:8" x14ac:dyDescent="0.2">
      <c r="A1546" s="7">
        <v>1140894</v>
      </c>
      <c r="B1546" s="7" t="s">
        <v>15817</v>
      </c>
      <c r="C1546" s="8">
        <v>43315</v>
      </c>
      <c r="D1546" s="7" t="s">
        <v>6342</v>
      </c>
      <c r="E1546" s="7" t="s">
        <v>15830</v>
      </c>
      <c r="F1546" s="7" t="s">
        <v>15819</v>
      </c>
      <c r="G1546" s="7" t="s">
        <v>15820</v>
      </c>
      <c r="H1546" s="7" t="s">
        <v>15840</v>
      </c>
    </row>
    <row r="1547" spans="1:8" x14ac:dyDescent="0.2">
      <c r="A1547" s="7">
        <v>1140895</v>
      </c>
      <c r="B1547" s="7" t="s">
        <v>15817</v>
      </c>
      <c r="C1547" s="8">
        <v>43316</v>
      </c>
      <c r="D1547" s="7" t="s">
        <v>6342</v>
      </c>
      <c r="E1547" s="7" t="s">
        <v>15830</v>
      </c>
      <c r="F1547" s="7" t="s">
        <v>15819</v>
      </c>
      <c r="G1547" s="7" t="s">
        <v>15820</v>
      </c>
      <c r="H1547" s="7" t="s">
        <v>15840</v>
      </c>
    </row>
    <row r="1548" spans="1:8" x14ac:dyDescent="0.2">
      <c r="A1548" s="7">
        <v>1140946</v>
      </c>
      <c r="B1548" s="7" t="s">
        <v>15817</v>
      </c>
      <c r="C1548" s="8">
        <v>43320</v>
      </c>
      <c r="D1548" s="7" t="s">
        <v>6015</v>
      </c>
      <c r="E1548" s="7" t="s">
        <v>15830</v>
      </c>
      <c r="F1548" s="7" t="s">
        <v>15819</v>
      </c>
      <c r="G1548" s="7" t="s">
        <v>15842</v>
      </c>
      <c r="H1548" s="7" t="s">
        <v>15852</v>
      </c>
    </row>
    <row r="1549" spans="1:8" x14ac:dyDescent="0.2">
      <c r="A1549" s="7">
        <v>1140981</v>
      </c>
      <c r="B1549" s="7" t="s">
        <v>15817</v>
      </c>
      <c r="C1549" s="8">
        <v>43322</v>
      </c>
      <c r="D1549" s="7" t="s">
        <v>6015</v>
      </c>
      <c r="E1549" s="7" t="s">
        <v>15830</v>
      </c>
      <c r="F1549" s="7" t="s">
        <v>15819</v>
      </c>
      <c r="G1549" s="7" t="s">
        <v>15842</v>
      </c>
      <c r="H1549" s="7" t="s">
        <v>15840</v>
      </c>
    </row>
    <row r="1550" spans="1:8" x14ac:dyDescent="0.2">
      <c r="A1550" s="7">
        <v>1141012</v>
      </c>
      <c r="B1550" s="7" t="s">
        <v>15817</v>
      </c>
      <c r="C1550" s="8">
        <v>43326</v>
      </c>
      <c r="D1550" s="7" t="s">
        <v>6015</v>
      </c>
      <c r="E1550" s="7" t="s">
        <v>15830</v>
      </c>
      <c r="F1550" s="7" t="s">
        <v>15819</v>
      </c>
      <c r="G1550" s="7" t="s">
        <v>15842</v>
      </c>
      <c r="H1550" s="7" t="s">
        <v>15840</v>
      </c>
    </row>
    <row r="1551" spans="1:8" x14ac:dyDescent="0.2">
      <c r="A1551" s="7">
        <v>1141069</v>
      </c>
      <c r="B1551" s="7" t="s">
        <v>15817</v>
      </c>
      <c r="C1551" s="8">
        <v>43335</v>
      </c>
      <c r="D1551" s="7" t="s">
        <v>6015</v>
      </c>
      <c r="E1551" s="7" t="s">
        <v>15830</v>
      </c>
      <c r="F1551" s="7" t="s">
        <v>15819</v>
      </c>
      <c r="G1551" s="7" t="s">
        <v>15820</v>
      </c>
      <c r="H1551" s="7" t="s">
        <v>15840</v>
      </c>
    </row>
    <row r="1552" spans="1:8" x14ac:dyDescent="0.2">
      <c r="A1552" s="7">
        <v>1141070</v>
      </c>
      <c r="B1552" s="7" t="s">
        <v>15817</v>
      </c>
      <c r="C1552" s="8">
        <v>43335</v>
      </c>
      <c r="D1552" s="7" t="s">
        <v>6015</v>
      </c>
      <c r="E1552" s="7" t="s">
        <v>15830</v>
      </c>
      <c r="F1552" s="7" t="s">
        <v>15819</v>
      </c>
      <c r="G1552" s="7" t="s">
        <v>15842</v>
      </c>
      <c r="H1552" s="7" t="s">
        <v>15840</v>
      </c>
    </row>
    <row r="1553" spans="1:8" x14ac:dyDescent="0.2">
      <c r="A1553" s="7">
        <v>1141079</v>
      </c>
      <c r="B1553" s="7" t="s">
        <v>15817</v>
      </c>
      <c r="C1553" s="8">
        <v>43335</v>
      </c>
      <c r="D1553" s="7" t="s">
        <v>6015</v>
      </c>
      <c r="E1553" s="7" t="s">
        <v>15830</v>
      </c>
      <c r="F1553" s="7" t="s">
        <v>15819</v>
      </c>
      <c r="G1553" s="7" t="s">
        <v>15842</v>
      </c>
      <c r="H1553" s="7" t="s">
        <v>15840</v>
      </c>
    </row>
    <row r="1554" spans="1:8" x14ac:dyDescent="0.2">
      <c r="A1554" s="7">
        <v>1141080</v>
      </c>
      <c r="B1554" s="7" t="s">
        <v>15817</v>
      </c>
      <c r="C1554" s="8">
        <v>43335</v>
      </c>
      <c r="D1554" s="7" t="s">
        <v>6015</v>
      </c>
      <c r="E1554" s="7" t="s">
        <v>15830</v>
      </c>
      <c r="F1554" s="7" t="s">
        <v>15819</v>
      </c>
      <c r="G1554" s="7" t="s">
        <v>15842</v>
      </c>
      <c r="H1554" s="7" t="s">
        <v>15840</v>
      </c>
    </row>
    <row r="1555" spans="1:8" x14ac:dyDescent="0.2">
      <c r="A1555" s="7">
        <v>1141081</v>
      </c>
      <c r="B1555" s="7" t="s">
        <v>15817</v>
      </c>
      <c r="C1555" s="8">
        <v>43335</v>
      </c>
      <c r="D1555" s="7" t="s">
        <v>6015</v>
      </c>
      <c r="E1555" s="7" t="s">
        <v>15830</v>
      </c>
      <c r="F1555" s="7" t="s">
        <v>15819</v>
      </c>
      <c r="G1555" s="7" t="s">
        <v>15842</v>
      </c>
      <c r="H1555" s="7" t="s">
        <v>15840</v>
      </c>
    </row>
    <row r="1556" spans="1:8" x14ac:dyDescent="0.2">
      <c r="A1556" s="7">
        <v>1141082</v>
      </c>
      <c r="B1556" s="7" t="s">
        <v>15817</v>
      </c>
      <c r="C1556" s="8">
        <v>43335</v>
      </c>
      <c r="D1556" s="7" t="s">
        <v>6015</v>
      </c>
      <c r="E1556" s="7" t="s">
        <v>15830</v>
      </c>
      <c r="F1556" s="7" t="s">
        <v>15819</v>
      </c>
      <c r="G1556" s="7" t="s">
        <v>15842</v>
      </c>
      <c r="H1556" s="7" t="s">
        <v>15840</v>
      </c>
    </row>
    <row r="1557" spans="1:8" x14ac:dyDescent="0.2">
      <c r="A1557" s="7">
        <v>1141083</v>
      </c>
      <c r="B1557" s="7" t="s">
        <v>15817</v>
      </c>
      <c r="C1557" s="8">
        <v>43335</v>
      </c>
      <c r="D1557" s="7" t="s">
        <v>6015</v>
      </c>
      <c r="E1557" s="7" t="s">
        <v>15830</v>
      </c>
      <c r="F1557" s="7" t="s">
        <v>15819</v>
      </c>
      <c r="G1557" s="7" t="s">
        <v>15842</v>
      </c>
      <c r="H1557" s="7" t="s">
        <v>15840</v>
      </c>
    </row>
    <row r="1558" spans="1:8" x14ac:dyDescent="0.2">
      <c r="A1558" s="7">
        <v>1141084</v>
      </c>
      <c r="B1558" s="7" t="s">
        <v>15817</v>
      </c>
      <c r="C1558" s="8">
        <v>43335</v>
      </c>
      <c r="D1558" s="7" t="s">
        <v>6015</v>
      </c>
      <c r="E1558" s="7" t="s">
        <v>15830</v>
      </c>
      <c r="F1558" s="7" t="s">
        <v>15819</v>
      </c>
      <c r="G1558" s="7" t="s">
        <v>15842</v>
      </c>
      <c r="H1558" s="7" t="s">
        <v>15840</v>
      </c>
    </row>
    <row r="1559" spans="1:8" x14ac:dyDescent="0.2">
      <c r="A1559" s="7">
        <v>1141085</v>
      </c>
      <c r="B1559" s="7" t="s">
        <v>15817</v>
      </c>
      <c r="C1559" s="8">
        <v>43335</v>
      </c>
      <c r="D1559" s="7" t="s">
        <v>6015</v>
      </c>
      <c r="E1559" s="7" t="s">
        <v>15830</v>
      </c>
      <c r="F1559" s="7" t="s">
        <v>15819</v>
      </c>
      <c r="G1559" s="7" t="s">
        <v>15842</v>
      </c>
      <c r="H1559" s="7" t="s">
        <v>15840</v>
      </c>
    </row>
    <row r="1560" spans="1:8" x14ac:dyDescent="0.2">
      <c r="A1560" s="7">
        <v>1141086</v>
      </c>
      <c r="B1560" s="7" t="s">
        <v>15817</v>
      </c>
      <c r="C1560" s="8">
        <v>43335</v>
      </c>
      <c r="D1560" s="7" t="s">
        <v>6015</v>
      </c>
      <c r="E1560" s="7" t="s">
        <v>15830</v>
      </c>
      <c r="F1560" s="7" t="s">
        <v>15819</v>
      </c>
      <c r="G1560" s="7" t="s">
        <v>15842</v>
      </c>
      <c r="H1560" s="7" t="s">
        <v>15840</v>
      </c>
    </row>
    <row r="1561" spans="1:8" x14ac:dyDescent="0.2">
      <c r="A1561" s="7">
        <v>1141087</v>
      </c>
      <c r="B1561" s="7" t="s">
        <v>15817</v>
      </c>
      <c r="C1561" s="8">
        <v>43335</v>
      </c>
      <c r="D1561" s="7" t="s">
        <v>6015</v>
      </c>
      <c r="E1561" s="7" t="s">
        <v>15830</v>
      </c>
      <c r="F1561" s="7" t="s">
        <v>15819</v>
      </c>
      <c r="G1561" s="7" t="s">
        <v>15842</v>
      </c>
      <c r="H1561" s="7" t="s">
        <v>15840</v>
      </c>
    </row>
    <row r="1562" spans="1:8" x14ac:dyDescent="0.2">
      <c r="A1562" s="7">
        <v>1141088</v>
      </c>
      <c r="B1562" s="7" t="s">
        <v>15817</v>
      </c>
      <c r="C1562" s="8">
        <v>43335</v>
      </c>
      <c r="D1562" s="7" t="s">
        <v>6015</v>
      </c>
      <c r="E1562" s="7" t="s">
        <v>15830</v>
      </c>
      <c r="F1562" s="7" t="s">
        <v>15819</v>
      </c>
      <c r="G1562" s="7" t="s">
        <v>15842</v>
      </c>
      <c r="H1562" s="7" t="s">
        <v>15840</v>
      </c>
    </row>
    <row r="1563" spans="1:8" x14ac:dyDescent="0.2">
      <c r="A1563" s="7">
        <v>1141089</v>
      </c>
      <c r="B1563" s="7" t="s">
        <v>15817</v>
      </c>
      <c r="C1563" s="8">
        <v>43335</v>
      </c>
      <c r="D1563" s="7" t="s">
        <v>6015</v>
      </c>
      <c r="E1563" s="7" t="s">
        <v>15830</v>
      </c>
      <c r="F1563" s="7" t="s">
        <v>15819</v>
      </c>
      <c r="G1563" s="7" t="s">
        <v>15842</v>
      </c>
      <c r="H1563" s="7" t="s">
        <v>15840</v>
      </c>
    </row>
    <row r="1564" spans="1:8" x14ac:dyDescent="0.2">
      <c r="A1564" s="7">
        <v>1141090</v>
      </c>
      <c r="B1564" s="7" t="s">
        <v>15817</v>
      </c>
      <c r="C1564" s="8">
        <v>43335</v>
      </c>
      <c r="D1564" s="7" t="s">
        <v>6015</v>
      </c>
      <c r="E1564" s="7" t="s">
        <v>15830</v>
      </c>
      <c r="F1564" s="7" t="s">
        <v>15819</v>
      </c>
      <c r="G1564" s="7" t="s">
        <v>15842</v>
      </c>
      <c r="H1564" s="7" t="s">
        <v>15840</v>
      </c>
    </row>
    <row r="1565" spans="1:8" x14ac:dyDescent="0.2">
      <c r="A1565" s="7">
        <v>1141091</v>
      </c>
      <c r="B1565" s="7" t="s">
        <v>15817</v>
      </c>
      <c r="C1565" s="8">
        <v>43335</v>
      </c>
      <c r="D1565" s="7" t="s">
        <v>6015</v>
      </c>
      <c r="E1565" s="7" t="s">
        <v>15830</v>
      </c>
      <c r="F1565" s="7" t="s">
        <v>15819</v>
      </c>
      <c r="G1565" s="7" t="s">
        <v>15842</v>
      </c>
      <c r="H1565" s="7" t="s">
        <v>15840</v>
      </c>
    </row>
    <row r="1566" spans="1:8" x14ac:dyDescent="0.2">
      <c r="A1566" s="7">
        <v>1141092</v>
      </c>
      <c r="B1566" s="7" t="s">
        <v>15817</v>
      </c>
      <c r="C1566" s="8">
        <v>43335</v>
      </c>
      <c r="D1566" s="7" t="s">
        <v>6015</v>
      </c>
      <c r="E1566" s="7" t="s">
        <v>15830</v>
      </c>
      <c r="F1566" s="7" t="s">
        <v>15819</v>
      </c>
      <c r="G1566" s="7" t="s">
        <v>15842</v>
      </c>
      <c r="H1566" s="7" t="s">
        <v>15840</v>
      </c>
    </row>
    <row r="1567" spans="1:8" x14ac:dyDescent="0.2">
      <c r="A1567" s="7">
        <v>1141093</v>
      </c>
      <c r="B1567" s="7" t="s">
        <v>15817</v>
      </c>
      <c r="C1567" s="8">
        <v>43335</v>
      </c>
      <c r="D1567" s="7" t="s">
        <v>6015</v>
      </c>
      <c r="E1567" s="7" t="s">
        <v>15830</v>
      </c>
      <c r="F1567" s="7" t="s">
        <v>15819</v>
      </c>
      <c r="G1567" s="7" t="s">
        <v>15842</v>
      </c>
      <c r="H1567" s="7" t="s">
        <v>15840</v>
      </c>
    </row>
    <row r="1568" spans="1:8" x14ac:dyDescent="0.2">
      <c r="A1568" s="7">
        <v>1141094</v>
      </c>
      <c r="B1568" s="7" t="s">
        <v>15817</v>
      </c>
      <c r="C1568" s="8">
        <v>43335</v>
      </c>
      <c r="D1568" s="7" t="s">
        <v>6015</v>
      </c>
      <c r="E1568" s="7" t="s">
        <v>15830</v>
      </c>
      <c r="F1568" s="7" t="s">
        <v>15819</v>
      </c>
      <c r="G1568" s="7" t="s">
        <v>15842</v>
      </c>
      <c r="H1568" s="7" t="s">
        <v>15840</v>
      </c>
    </row>
    <row r="1569" spans="1:8" x14ac:dyDescent="0.2">
      <c r="A1569" s="7">
        <v>1141095</v>
      </c>
      <c r="B1569" s="7" t="s">
        <v>15817</v>
      </c>
      <c r="C1569" s="8">
        <v>43335</v>
      </c>
      <c r="D1569" s="7" t="s">
        <v>6015</v>
      </c>
      <c r="E1569" s="7" t="s">
        <v>15830</v>
      </c>
      <c r="F1569" s="7" t="s">
        <v>15819</v>
      </c>
      <c r="G1569" s="7" t="s">
        <v>15842</v>
      </c>
      <c r="H1569" s="7" t="s">
        <v>15840</v>
      </c>
    </row>
    <row r="1570" spans="1:8" x14ac:dyDescent="0.2">
      <c r="A1570" s="7">
        <v>1141096</v>
      </c>
      <c r="B1570" s="7" t="s">
        <v>15817</v>
      </c>
      <c r="C1570" s="8">
        <v>43335</v>
      </c>
      <c r="D1570" s="7" t="s">
        <v>6015</v>
      </c>
      <c r="E1570" s="7" t="s">
        <v>15830</v>
      </c>
      <c r="F1570" s="7" t="s">
        <v>15819</v>
      </c>
      <c r="G1570" s="7" t="s">
        <v>15842</v>
      </c>
      <c r="H1570" s="7" t="s">
        <v>15840</v>
      </c>
    </row>
    <row r="1571" spans="1:8" x14ac:dyDescent="0.2">
      <c r="A1571" s="7">
        <v>1141097</v>
      </c>
      <c r="B1571" s="7" t="s">
        <v>15817</v>
      </c>
      <c r="C1571" s="8">
        <v>43335</v>
      </c>
      <c r="D1571" s="7" t="s">
        <v>6015</v>
      </c>
      <c r="E1571" s="7" t="s">
        <v>15830</v>
      </c>
      <c r="F1571" s="7" t="s">
        <v>15819</v>
      </c>
      <c r="G1571" s="7" t="s">
        <v>15842</v>
      </c>
      <c r="H1571" s="7" t="s">
        <v>15840</v>
      </c>
    </row>
    <row r="1572" spans="1:8" x14ac:dyDescent="0.2">
      <c r="A1572" s="7">
        <v>1141098</v>
      </c>
      <c r="B1572" s="7" t="s">
        <v>15817</v>
      </c>
      <c r="C1572" s="8">
        <v>43335</v>
      </c>
      <c r="D1572" s="7" t="s">
        <v>6015</v>
      </c>
      <c r="E1572" s="7" t="s">
        <v>15830</v>
      </c>
      <c r="F1572" s="7" t="s">
        <v>15819</v>
      </c>
      <c r="G1572" s="7" t="s">
        <v>15842</v>
      </c>
      <c r="H1572" s="7" t="s">
        <v>15840</v>
      </c>
    </row>
    <row r="1573" spans="1:8" x14ac:dyDescent="0.2">
      <c r="A1573" s="7">
        <v>1141099</v>
      </c>
      <c r="B1573" s="7" t="s">
        <v>15817</v>
      </c>
      <c r="C1573" s="8">
        <v>43335</v>
      </c>
      <c r="D1573" s="7" t="s">
        <v>6015</v>
      </c>
      <c r="E1573" s="7" t="s">
        <v>15830</v>
      </c>
      <c r="F1573" s="7" t="s">
        <v>15819</v>
      </c>
      <c r="G1573" s="7" t="s">
        <v>15842</v>
      </c>
      <c r="H1573" s="7" t="s">
        <v>15840</v>
      </c>
    </row>
    <row r="1574" spans="1:8" x14ac:dyDescent="0.2">
      <c r="A1574" s="7">
        <v>1141100</v>
      </c>
      <c r="B1574" s="7" t="s">
        <v>15817</v>
      </c>
      <c r="C1574" s="8">
        <v>43335</v>
      </c>
      <c r="D1574" s="7" t="s">
        <v>6015</v>
      </c>
      <c r="E1574" s="7" t="s">
        <v>15830</v>
      </c>
      <c r="F1574" s="7" t="s">
        <v>15819</v>
      </c>
      <c r="G1574" s="7" t="s">
        <v>15842</v>
      </c>
      <c r="H1574" s="7" t="s">
        <v>15840</v>
      </c>
    </row>
    <row r="1575" spans="1:8" x14ac:dyDescent="0.2">
      <c r="A1575" s="7">
        <v>1141101</v>
      </c>
      <c r="B1575" s="7" t="s">
        <v>15817</v>
      </c>
      <c r="C1575" s="8">
        <v>43335</v>
      </c>
      <c r="D1575" s="7" t="s">
        <v>6015</v>
      </c>
      <c r="E1575" s="7" t="s">
        <v>15830</v>
      </c>
      <c r="F1575" s="7" t="s">
        <v>15819</v>
      </c>
      <c r="G1575" s="7" t="s">
        <v>15842</v>
      </c>
      <c r="H1575" s="7" t="s">
        <v>15840</v>
      </c>
    </row>
    <row r="1576" spans="1:8" x14ac:dyDescent="0.2">
      <c r="A1576" s="7">
        <v>1141102</v>
      </c>
      <c r="B1576" s="7" t="s">
        <v>15817</v>
      </c>
      <c r="C1576" s="8">
        <v>43335</v>
      </c>
      <c r="D1576" s="7" t="s">
        <v>6015</v>
      </c>
      <c r="E1576" s="7" t="s">
        <v>15830</v>
      </c>
      <c r="F1576" s="7" t="s">
        <v>15819</v>
      </c>
      <c r="G1576" s="7" t="s">
        <v>15842</v>
      </c>
      <c r="H1576" s="7" t="s">
        <v>15840</v>
      </c>
    </row>
    <row r="1577" spans="1:8" x14ac:dyDescent="0.2">
      <c r="A1577" s="7">
        <v>1141103</v>
      </c>
      <c r="B1577" s="7" t="s">
        <v>15817</v>
      </c>
      <c r="C1577" s="8">
        <v>43335</v>
      </c>
      <c r="D1577" s="7" t="s">
        <v>6015</v>
      </c>
      <c r="E1577" s="7" t="s">
        <v>15830</v>
      </c>
      <c r="F1577" s="7" t="s">
        <v>15819</v>
      </c>
      <c r="G1577" s="7" t="s">
        <v>15842</v>
      </c>
      <c r="H1577" s="7" t="s">
        <v>15840</v>
      </c>
    </row>
    <row r="1578" spans="1:8" x14ac:dyDescent="0.2">
      <c r="A1578" s="7">
        <v>1141104</v>
      </c>
      <c r="B1578" s="7" t="s">
        <v>15817</v>
      </c>
      <c r="C1578" s="8">
        <v>43335</v>
      </c>
      <c r="D1578" s="7" t="s">
        <v>6015</v>
      </c>
      <c r="E1578" s="7" t="s">
        <v>15830</v>
      </c>
      <c r="F1578" s="7" t="s">
        <v>15819</v>
      </c>
      <c r="G1578" s="7" t="s">
        <v>15842</v>
      </c>
      <c r="H1578" s="7" t="s">
        <v>15840</v>
      </c>
    </row>
    <row r="1579" spans="1:8" x14ac:dyDescent="0.2">
      <c r="A1579" s="7">
        <v>1141105</v>
      </c>
      <c r="B1579" s="7" t="s">
        <v>15817</v>
      </c>
      <c r="C1579" s="8">
        <v>43335</v>
      </c>
      <c r="D1579" s="7" t="s">
        <v>6015</v>
      </c>
      <c r="E1579" s="7" t="s">
        <v>15830</v>
      </c>
      <c r="F1579" s="7" t="s">
        <v>15819</v>
      </c>
      <c r="G1579" s="7" t="s">
        <v>15842</v>
      </c>
      <c r="H1579" s="7" t="s">
        <v>15840</v>
      </c>
    </row>
    <row r="1580" spans="1:8" x14ac:dyDescent="0.2">
      <c r="A1580" s="7">
        <v>1141106</v>
      </c>
      <c r="B1580" s="7" t="s">
        <v>15817</v>
      </c>
      <c r="C1580" s="8">
        <v>43335</v>
      </c>
      <c r="D1580" s="7" t="s">
        <v>6015</v>
      </c>
      <c r="E1580" s="7" t="s">
        <v>15830</v>
      </c>
      <c r="F1580" s="7" t="s">
        <v>15819</v>
      </c>
      <c r="G1580" s="7" t="s">
        <v>15842</v>
      </c>
      <c r="H1580" s="7" t="s">
        <v>15840</v>
      </c>
    </row>
    <row r="1581" spans="1:8" x14ac:dyDescent="0.2">
      <c r="A1581" s="7">
        <v>1141107</v>
      </c>
      <c r="B1581" s="7" t="s">
        <v>15817</v>
      </c>
      <c r="C1581" s="8">
        <v>43335</v>
      </c>
      <c r="D1581" s="7" t="s">
        <v>6015</v>
      </c>
      <c r="E1581" s="7" t="s">
        <v>15830</v>
      </c>
      <c r="F1581" s="7" t="s">
        <v>15819</v>
      </c>
      <c r="G1581" s="7" t="s">
        <v>15842</v>
      </c>
      <c r="H1581" s="7" t="s">
        <v>15840</v>
      </c>
    </row>
    <row r="1582" spans="1:8" x14ac:dyDescent="0.2">
      <c r="A1582" s="7">
        <v>1141108</v>
      </c>
      <c r="B1582" s="7" t="s">
        <v>15817</v>
      </c>
      <c r="C1582" s="8">
        <v>43335</v>
      </c>
      <c r="D1582" s="7" t="s">
        <v>6015</v>
      </c>
      <c r="E1582" s="7" t="s">
        <v>15830</v>
      </c>
      <c r="F1582" s="7" t="s">
        <v>15819</v>
      </c>
      <c r="G1582" s="7" t="s">
        <v>15842</v>
      </c>
      <c r="H1582" s="7" t="s">
        <v>15840</v>
      </c>
    </row>
    <row r="1583" spans="1:8" x14ac:dyDescent="0.2">
      <c r="A1583" s="7">
        <v>1141109</v>
      </c>
      <c r="B1583" s="7" t="s">
        <v>15817</v>
      </c>
      <c r="C1583" s="8">
        <v>43335</v>
      </c>
      <c r="D1583" s="7" t="s">
        <v>6015</v>
      </c>
      <c r="E1583" s="7" t="s">
        <v>15830</v>
      </c>
      <c r="F1583" s="7" t="s">
        <v>15819</v>
      </c>
      <c r="G1583" s="7" t="s">
        <v>15842</v>
      </c>
      <c r="H1583" s="7" t="s">
        <v>15840</v>
      </c>
    </row>
    <row r="1584" spans="1:8" x14ac:dyDescent="0.2">
      <c r="A1584" s="7">
        <v>1141110</v>
      </c>
      <c r="B1584" s="7" t="s">
        <v>15817</v>
      </c>
      <c r="C1584" s="8">
        <v>43335</v>
      </c>
      <c r="D1584" s="7" t="s">
        <v>6015</v>
      </c>
      <c r="E1584" s="7" t="s">
        <v>15830</v>
      </c>
      <c r="F1584" s="7" t="s">
        <v>15819</v>
      </c>
      <c r="G1584" s="7" t="s">
        <v>15842</v>
      </c>
      <c r="H1584" s="7" t="s">
        <v>15840</v>
      </c>
    </row>
    <row r="1585" spans="1:8" x14ac:dyDescent="0.2">
      <c r="A1585" s="7">
        <v>1141122</v>
      </c>
      <c r="B1585" s="7" t="s">
        <v>15817</v>
      </c>
      <c r="C1585" s="8">
        <v>43336</v>
      </c>
      <c r="D1585" s="7" t="s">
        <v>6015</v>
      </c>
      <c r="E1585" s="7" t="s">
        <v>15830</v>
      </c>
      <c r="F1585" s="7" t="s">
        <v>15819</v>
      </c>
      <c r="G1585" s="7" t="s">
        <v>15820</v>
      </c>
      <c r="H1585" s="7" t="s">
        <v>15840</v>
      </c>
    </row>
    <row r="1586" spans="1:8" x14ac:dyDescent="0.2">
      <c r="A1586" s="7">
        <v>1141168</v>
      </c>
      <c r="B1586" s="7" t="s">
        <v>15817</v>
      </c>
      <c r="C1586" s="8">
        <v>43341</v>
      </c>
      <c r="D1586" s="7" t="s">
        <v>6342</v>
      </c>
      <c r="E1586" s="7" t="s">
        <v>15830</v>
      </c>
      <c r="F1586" s="7" t="s">
        <v>15819</v>
      </c>
      <c r="G1586" s="7" t="s">
        <v>15820</v>
      </c>
      <c r="H1586" s="7" t="s">
        <v>15840</v>
      </c>
    </row>
    <row r="1587" spans="1:8" x14ac:dyDescent="0.2">
      <c r="A1587" s="7">
        <v>1141185</v>
      </c>
      <c r="B1587" s="7" t="s">
        <v>15817</v>
      </c>
      <c r="C1587" s="8">
        <v>43810</v>
      </c>
      <c r="D1587" s="7" t="s">
        <v>9571</v>
      </c>
      <c r="E1587" s="7" t="s">
        <v>15830</v>
      </c>
      <c r="F1587" s="7" t="s">
        <v>15857</v>
      </c>
      <c r="G1587" s="7" t="s">
        <v>15820</v>
      </c>
      <c r="H1587" s="7" t="s">
        <v>15838</v>
      </c>
    </row>
    <row r="1588" spans="1:8" x14ac:dyDescent="0.2">
      <c r="A1588" s="7">
        <v>1141194</v>
      </c>
      <c r="B1588" s="7" t="s">
        <v>15817</v>
      </c>
      <c r="C1588" s="8">
        <v>43343</v>
      </c>
      <c r="D1588" s="7" t="s">
        <v>6342</v>
      </c>
      <c r="E1588" s="7" t="s">
        <v>15830</v>
      </c>
      <c r="F1588" s="7" t="s">
        <v>15819</v>
      </c>
      <c r="G1588" s="7" t="s">
        <v>15820</v>
      </c>
      <c r="H1588" s="7" t="s">
        <v>15840</v>
      </c>
    </row>
    <row r="1589" spans="1:8" x14ac:dyDescent="0.2">
      <c r="A1589" s="7">
        <v>1141230</v>
      </c>
      <c r="B1589" s="7" t="s">
        <v>15817</v>
      </c>
      <c r="C1589" s="8">
        <v>43347</v>
      </c>
      <c r="D1589" s="7" t="s">
        <v>6342</v>
      </c>
      <c r="E1589" s="7" t="s">
        <v>15830</v>
      </c>
      <c r="F1589" s="7" t="s">
        <v>15819</v>
      </c>
      <c r="G1589" s="7" t="s">
        <v>15820</v>
      </c>
      <c r="H1589" s="7" t="s">
        <v>15840</v>
      </c>
    </row>
    <row r="1590" spans="1:8" x14ac:dyDescent="0.2">
      <c r="A1590" s="7">
        <v>1141259</v>
      </c>
      <c r="B1590" s="7" t="s">
        <v>15817</v>
      </c>
      <c r="C1590" s="8">
        <v>43350</v>
      </c>
      <c r="D1590" s="7" t="s">
        <v>6342</v>
      </c>
      <c r="E1590" s="7" t="s">
        <v>15830</v>
      </c>
      <c r="F1590" s="7" t="s">
        <v>15819</v>
      </c>
      <c r="G1590" s="7" t="s">
        <v>15820</v>
      </c>
      <c r="H1590" s="7" t="s">
        <v>15840</v>
      </c>
    </row>
    <row r="1591" spans="1:8" x14ac:dyDescent="0.2">
      <c r="A1591" s="7">
        <v>1141260</v>
      </c>
      <c r="B1591" s="7" t="s">
        <v>15817</v>
      </c>
      <c r="C1591" s="8">
        <v>43350</v>
      </c>
      <c r="D1591" s="7" t="s">
        <v>6342</v>
      </c>
      <c r="E1591" s="7" t="s">
        <v>15830</v>
      </c>
      <c r="F1591" s="7" t="s">
        <v>15819</v>
      </c>
      <c r="G1591" s="7" t="s">
        <v>15820</v>
      </c>
      <c r="H1591" s="7" t="s">
        <v>15840</v>
      </c>
    </row>
    <row r="1592" spans="1:8" x14ac:dyDescent="0.2">
      <c r="A1592" s="7">
        <v>1141263</v>
      </c>
      <c r="B1592" s="7" t="s">
        <v>15817</v>
      </c>
      <c r="C1592" s="8">
        <v>43350</v>
      </c>
      <c r="D1592" s="7" t="s">
        <v>6342</v>
      </c>
      <c r="E1592" s="7" t="s">
        <v>15830</v>
      </c>
      <c r="F1592" s="7" t="s">
        <v>15819</v>
      </c>
      <c r="G1592" s="7" t="s">
        <v>15820</v>
      </c>
      <c r="H1592" s="7" t="s">
        <v>15840</v>
      </c>
    </row>
    <row r="1593" spans="1:8" x14ac:dyDescent="0.2">
      <c r="A1593" s="7">
        <v>1141264</v>
      </c>
      <c r="B1593" s="7" t="s">
        <v>15817</v>
      </c>
      <c r="C1593" s="8">
        <v>43350</v>
      </c>
      <c r="D1593" s="7" t="s">
        <v>6342</v>
      </c>
      <c r="E1593" s="7" t="s">
        <v>15830</v>
      </c>
      <c r="F1593" s="7" t="s">
        <v>15819</v>
      </c>
      <c r="G1593" s="7" t="s">
        <v>15820</v>
      </c>
      <c r="H1593" s="7" t="s">
        <v>15840</v>
      </c>
    </row>
    <row r="1594" spans="1:8" x14ac:dyDescent="0.2">
      <c r="A1594" s="7">
        <v>1141272</v>
      </c>
      <c r="B1594" s="7" t="s">
        <v>15817</v>
      </c>
      <c r="C1594" s="8">
        <v>43578</v>
      </c>
      <c r="D1594" s="7" t="s">
        <v>9571</v>
      </c>
      <c r="E1594" s="7" t="s">
        <v>15830</v>
      </c>
      <c r="F1594" s="7" t="s">
        <v>15841</v>
      </c>
      <c r="G1594" s="7" t="s">
        <v>15854</v>
      </c>
      <c r="H1594" s="7" t="s">
        <v>15832</v>
      </c>
    </row>
    <row r="1595" spans="1:8" x14ac:dyDescent="0.2">
      <c r="A1595" s="7">
        <v>1141277</v>
      </c>
      <c r="B1595" s="7" t="s">
        <v>15817</v>
      </c>
      <c r="C1595" s="8">
        <v>43353</v>
      </c>
      <c r="D1595" s="7" t="s">
        <v>6342</v>
      </c>
      <c r="E1595" s="7" t="s">
        <v>15830</v>
      </c>
      <c r="F1595" s="7" t="s">
        <v>15819</v>
      </c>
      <c r="G1595" s="7" t="s">
        <v>15820</v>
      </c>
      <c r="H1595" s="7" t="s">
        <v>15840</v>
      </c>
    </row>
    <row r="1596" spans="1:8" x14ac:dyDescent="0.2">
      <c r="A1596" s="7">
        <v>1141278</v>
      </c>
      <c r="B1596" s="7" t="s">
        <v>15817</v>
      </c>
      <c r="C1596" s="8">
        <v>43353</v>
      </c>
      <c r="D1596" s="7" t="s">
        <v>6342</v>
      </c>
      <c r="E1596" s="7" t="s">
        <v>15830</v>
      </c>
      <c r="F1596" s="7" t="s">
        <v>15819</v>
      </c>
      <c r="G1596" s="7" t="s">
        <v>15842</v>
      </c>
      <c r="H1596" s="7" t="s">
        <v>15840</v>
      </c>
    </row>
    <row r="1597" spans="1:8" x14ac:dyDescent="0.2">
      <c r="A1597" s="7">
        <v>1141311</v>
      </c>
      <c r="B1597" s="7" t="s">
        <v>15817</v>
      </c>
      <c r="C1597" s="8">
        <v>43356</v>
      </c>
      <c r="D1597" s="7" t="s">
        <v>6342</v>
      </c>
      <c r="E1597" s="7" t="s">
        <v>15830</v>
      </c>
      <c r="F1597" s="7" t="s">
        <v>15819</v>
      </c>
      <c r="G1597" s="7" t="s">
        <v>15820</v>
      </c>
      <c r="H1597" s="7" t="s">
        <v>15840</v>
      </c>
    </row>
    <row r="1598" spans="1:8" x14ac:dyDescent="0.2">
      <c r="A1598" s="7">
        <v>1141312</v>
      </c>
      <c r="B1598" s="7" t="s">
        <v>15817</v>
      </c>
      <c r="C1598" s="8">
        <v>43356</v>
      </c>
      <c r="D1598" s="7" t="s">
        <v>6342</v>
      </c>
      <c r="E1598" s="7" t="s">
        <v>15830</v>
      </c>
      <c r="F1598" s="7" t="s">
        <v>15819</v>
      </c>
      <c r="G1598" s="7" t="s">
        <v>15820</v>
      </c>
      <c r="H1598" s="7" t="s">
        <v>15840</v>
      </c>
    </row>
    <row r="1599" spans="1:8" x14ac:dyDescent="0.2">
      <c r="A1599" s="7">
        <v>1141313</v>
      </c>
      <c r="B1599" s="7" t="s">
        <v>15817</v>
      </c>
      <c r="C1599" s="8">
        <v>43356</v>
      </c>
      <c r="D1599" s="7" t="s">
        <v>6342</v>
      </c>
      <c r="E1599" s="7" t="s">
        <v>15830</v>
      </c>
      <c r="F1599" s="7" t="s">
        <v>15819</v>
      </c>
      <c r="G1599" s="7" t="s">
        <v>15842</v>
      </c>
      <c r="H1599" s="7" t="s">
        <v>15840</v>
      </c>
    </row>
    <row r="1600" spans="1:8" x14ac:dyDescent="0.2">
      <c r="A1600" s="7">
        <v>1141319</v>
      </c>
      <c r="B1600" s="7" t="s">
        <v>15817</v>
      </c>
      <c r="C1600" s="8">
        <v>43356</v>
      </c>
      <c r="D1600" s="7" t="s">
        <v>6342</v>
      </c>
      <c r="E1600" s="7" t="s">
        <v>15830</v>
      </c>
      <c r="F1600" s="7" t="s">
        <v>15819</v>
      </c>
      <c r="G1600" s="7" t="s">
        <v>15855</v>
      </c>
      <c r="H1600" s="7" t="s">
        <v>15840</v>
      </c>
    </row>
    <row r="1601" spans="1:8" x14ac:dyDescent="0.2">
      <c r="A1601" s="7">
        <v>1141322</v>
      </c>
      <c r="B1601" s="7" t="s">
        <v>15817</v>
      </c>
      <c r="C1601" s="8">
        <v>43357</v>
      </c>
      <c r="D1601" s="7" t="s">
        <v>6342</v>
      </c>
      <c r="E1601" s="7" t="s">
        <v>15830</v>
      </c>
      <c r="F1601" s="7" t="s">
        <v>15819</v>
      </c>
      <c r="G1601" s="7" t="s">
        <v>15820</v>
      </c>
      <c r="H1601" s="7" t="s">
        <v>15840</v>
      </c>
    </row>
    <row r="1602" spans="1:8" x14ac:dyDescent="0.2">
      <c r="A1602" s="7">
        <v>1141386</v>
      </c>
      <c r="B1602" s="7" t="s">
        <v>15817</v>
      </c>
      <c r="C1602" s="8">
        <v>44442</v>
      </c>
      <c r="D1602" s="7" t="s">
        <v>9571</v>
      </c>
      <c r="E1602" s="7" t="s">
        <v>15858</v>
      </c>
      <c r="F1602" s="7" t="s">
        <v>15825</v>
      </c>
      <c r="G1602" s="7" t="s">
        <v>15831</v>
      </c>
      <c r="H1602" s="7" t="s">
        <v>15851</v>
      </c>
    </row>
    <row r="1603" spans="1:8" x14ac:dyDescent="0.2">
      <c r="A1603" s="7">
        <v>1141419</v>
      </c>
      <c r="B1603" s="7" t="s">
        <v>15817</v>
      </c>
      <c r="C1603" s="8">
        <v>43367</v>
      </c>
      <c r="D1603" s="7" t="s">
        <v>6342</v>
      </c>
      <c r="E1603" s="7" t="s">
        <v>15830</v>
      </c>
      <c r="F1603" s="7" t="s">
        <v>15819</v>
      </c>
      <c r="G1603" s="7" t="s">
        <v>15842</v>
      </c>
      <c r="H1603" s="7" t="s">
        <v>15840</v>
      </c>
    </row>
    <row r="1604" spans="1:8" x14ac:dyDescent="0.2">
      <c r="A1604" s="7">
        <v>1141479</v>
      </c>
      <c r="B1604" s="7" t="s">
        <v>15817</v>
      </c>
      <c r="C1604" s="8">
        <v>43371</v>
      </c>
      <c r="D1604" s="7" t="s">
        <v>6342</v>
      </c>
      <c r="E1604" s="7" t="s">
        <v>15830</v>
      </c>
      <c r="F1604" s="7" t="s">
        <v>15819</v>
      </c>
      <c r="G1604" s="7" t="s">
        <v>15820</v>
      </c>
      <c r="H1604" s="7" t="s">
        <v>15840</v>
      </c>
    </row>
    <row r="1605" spans="1:8" x14ac:dyDescent="0.2">
      <c r="A1605" s="7">
        <v>1141482</v>
      </c>
      <c r="B1605" s="7" t="s">
        <v>15817</v>
      </c>
      <c r="C1605" s="8">
        <v>43374</v>
      </c>
      <c r="D1605" s="7" t="s">
        <v>6342</v>
      </c>
      <c r="E1605" s="7" t="s">
        <v>15830</v>
      </c>
      <c r="F1605" s="7" t="s">
        <v>15819</v>
      </c>
      <c r="G1605" s="7" t="s">
        <v>15820</v>
      </c>
      <c r="H1605" s="7" t="s">
        <v>15840</v>
      </c>
    </row>
    <row r="1606" spans="1:8" x14ac:dyDescent="0.2">
      <c r="A1606" s="7">
        <v>1141493</v>
      </c>
      <c r="B1606" s="7" t="s">
        <v>15817</v>
      </c>
      <c r="C1606" s="8">
        <v>43375</v>
      </c>
      <c r="D1606" s="7" t="s">
        <v>6342</v>
      </c>
      <c r="E1606" s="7" t="s">
        <v>15830</v>
      </c>
      <c r="F1606" s="7" t="s">
        <v>15819</v>
      </c>
      <c r="G1606" s="7" t="s">
        <v>15842</v>
      </c>
      <c r="H1606" s="7" t="s">
        <v>15840</v>
      </c>
    </row>
    <row r="1607" spans="1:8" x14ac:dyDescent="0.2">
      <c r="A1607" s="7">
        <v>1141494</v>
      </c>
      <c r="B1607" s="7" t="s">
        <v>15817</v>
      </c>
      <c r="C1607" s="8">
        <v>43375</v>
      </c>
      <c r="D1607" s="7" t="s">
        <v>6342</v>
      </c>
      <c r="E1607" s="7" t="s">
        <v>15830</v>
      </c>
      <c r="F1607" s="7" t="s">
        <v>15819</v>
      </c>
      <c r="G1607" s="7" t="s">
        <v>15820</v>
      </c>
      <c r="H1607" s="7" t="s">
        <v>15840</v>
      </c>
    </row>
    <row r="1608" spans="1:8" x14ac:dyDescent="0.2">
      <c r="A1608" s="7">
        <v>1141495</v>
      </c>
      <c r="B1608" s="7" t="s">
        <v>15817</v>
      </c>
      <c r="C1608" s="8">
        <v>43375</v>
      </c>
      <c r="D1608" s="7" t="s">
        <v>6342</v>
      </c>
      <c r="E1608" s="7" t="s">
        <v>15830</v>
      </c>
      <c r="F1608" s="7" t="s">
        <v>15819</v>
      </c>
      <c r="G1608" s="7" t="s">
        <v>15820</v>
      </c>
      <c r="H1608" s="7" t="s">
        <v>15840</v>
      </c>
    </row>
    <row r="1609" spans="1:8" x14ac:dyDescent="0.2">
      <c r="A1609" s="7">
        <v>1141497</v>
      </c>
      <c r="B1609" s="7" t="s">
        <v>15817</v>
      </c>
      <c r="C1609" s="8">
        <v>43376</v>
      </c>
      <c r="D1609" s="7" t="s">
        <v>6342</v>
      </c>
      <c r="E1609" s="7" t="s">
        <v>15830</v>
      </c>
      <c r="F1609" s="7" t="s">
        <v>15819</v>
      </c>
      <c r="G1609" s="7" t="s">
        <v>15820</v>
      </c>
      <c r="H1609" s="7" t="s">
        <v>15840</v>
      </c>
    </row>
    <row r="1610" spans="1:8" x14ac:dyDescent="0.2">
      <c r="A1610" s="7">
        <v>1141525</v>
      </c>
      <c r="B1610" s="7" t="s">
        <v>15817</v>
      </c>
      <c r="C1610" s="8">
        <v>43382</v>
      </c>
      <c r="D1610" s="7" t="s">
        <v>6342</v>
      </c>
      <c r="E1610" s="7" t="s">
        <v>15830</v>
      </c>
      <c r="F1610" s="7" t="s">
        <v>15819</v>
      </c>
      <c r="G1610" s="7" t="s">
        <v>15842</v>
      </c>
      <c r="H1610" s="7" t="s">
        <v>15840</v>
      </c>
    </row>
    <row r="1611" spans="1:8" x14ac:dyDescent="0.2">
      <c r="A1611" s="7">
        <v>1141526</v>
      </c>
      <c r="B1611" s="7" t="s">
        <v>15817</v>
      </c>
      <c r="C1611" s="8">
        <v>43382</v>
      </c>
      <c r="D1611" s="7" t="s">
        <v>6342</v>
      </c>
      <c r="E1611" s="7" t="s">
        <v>15830</v>
      </c>
      <c r="F1611" s="7" t="s">
        <v>15819</v>
      </c>
      <c r="G1611" s="7" t="s">
        <v>15820</v>
      </c>
      <c r="H1611" s="7" t="s">
        <v>15840</v>
      </c>
    </row>
    <row r="1612" spans="1:8" x14ac:dyDescent="0.2">
      <c r="A1612" s="7">
        <v>1141529</v>
      </c>
      <c r="B1612" s="7" t="s">
        <v>15817</v>
      </c>
      <c r="C1612" s="8">
        <v>43382</v>
      </c>
      <c r="D1612" s="7" t="s">
        <v>6342</v>
      </c>
      <c r="E1612" s="7" t="s">
        <v>15830</v>
      </c>
      <c r="F1612" s="7" t="s">
        <v>15819</v>
      </c>
      <c r="G1612" s="7" t="s">
        <v>15820</v>
      </c>
      <c r="H1612" s="7" t="s">
        <v>15840</v>
      </c>
    </row>
    <row r="1613" spans="1:8" x14ac:dyDescent="0.2">
      <c r="A1613" s="7">
        <v>1141532</v>
      </c>
      <c r="B1613" s="7" t="s">
        <v>15817</v>
      </c>
      <c r="C1613" s="8">
        <v>43382</v>
      </c>
      <c r="D1613" s="7" t="s">
        <v>6342</v>
      </c>
      <c r="E1613" s="7" t="s">
        <v>15830</v>
      </c>
      <c r="F1613" s="7" t="s">
        <v>15819</v>
      </c>
      <c r="G1613" s="7" t="s">
        <v>15820</v>
      </c>
      <c r="H1613" s="7" t="s">
        <v>15840</v>
      </c>
    </row>
    <row r="1614" spans="1:8" x14ac:dyDescent="0.2">
      <c r="A1614" s="7">
        <v>1141537</v>
      </c>
      <c r="B1614" s="7" t="s">
        <v>15817</v>
      </c>
      <c r="C1614" s="8">
        <v>43382</v>
      </c>
      <c r="D1614" s="7" t="s">
        <v>6342</v>
      </c>
      <c r="E1614" s="7" t="s">
        <v>15830</v>
      </c>
      <c r="F1614" s="7" t="s">
        <v>15819</v>
      </c>
      <c r="G1614" s="7" t="s">
        <v>15820</v>
      </c>
      <c r="H1614" s="7" t="s">
        <v>15840</v>
      </c>
    </row>
    <row r="1615" spans="1:8" x14ac:dyDescent="0.2">
      <c r="A1615" s="7">
        <v>1141538</v>
      </c>
      <c r="B1615" s="7" t="s">
        <v>15817</v>
      </c>
      <c r="C1615" s="8">
        <v>43382</v>
      </c>
      <c r="D1615" s="7" t="s">
        <v>6342</v>
      </c>
      <c r="E1615" s="7" t="s">
        <v>15830</v>
      </c>
      <c r="F1615" s="7" t="s">
        <v>15819</v>
      </c>
      <c r="G1615" s="7" t="s">
        <v>15820</v>
      </c>
      <c r="H1615" s="7" t="s">
        <v>15840</v>
      </c>
    </row>
    <row r="1616" spans="1:8" x14ac:dyDescent="0.2">
      <c r="A1616" s="7">
        <v>1141555</v>
      </c>
      <c r="B1616" s="7" t="s">
        <v>15817</v>
      </c>
      <c r="C1616" s="8">
        <v>43384</v>
      </c>
      <c r="D1616" s="7" t="s">
        <v>6342</v>
      </c>
      <c r="E1616" s="7" t="s">
        <v>15830</v>
      </c>
      <c r="F1616" s="7" t="s">
        <v>15819</v>
      </c>
      <c r="G1616" s="7" t="s">
        <v>15820</v>
      </c>
      <c r="H1616" s="7" t="s">
        <v>15840</v>
      </c>
    </row>
    <row r="1617" spans="1:8" x14ac:dyDescent="0.2">
      <c r="A1617" s="7">
        <v>1141589</v>
      </c>
      <c r="B1617" s="7" t="s">
        <v>15817</v>
      </c>
      <c r="C1617" s="8">
        <v>43389</v>
      </c>
      <c r="D1617" s="7" t="s">
        <v>6342</v>
      </c>
      <c r="E1617" s="7" t="s">
        <v>15830</v>
      </c>
      <c r="F1617" s="7" t="s">
        <v>15819</v>
      </c>
      <c r="G1617" s="7" t="s">
        <v>15820</v>
      </c>
      <c r="H1617" s="7" t="s">
        <v>15840</v>
      </c>
    </row>
    <row r="1618" spans="1:8" x14ac:dyDescent="0.2">
      <c r="A1618" s="7">
        <v>1141592</v>
      </c>
      <c r="B1618" s="7" t="s">
        <v>15817</v>
      </c>
      <c r="C1618" s="8">
        <v>43389</v>
      </c>
      <c r="D1618" s="7" t="s">
        <v>6342</v>
      </c>
      <c r="E1618" s="7" t="s">
        <v>15830</v>
      </c>
      <c r="F1618" s="7" t="s">
        <v>15819</v>
      </c>
      <c r="G1618" s="7" t="s">
        <v>15842</v>
      </c>
      <c r="H1618" s="7" t="s">
        <v>15840</v>
      </c>
    </row>
    <row r="1619" spans="1:8" x14ac:dyDescent="0.2">
      <c r="A1619" s="7">
        <v>1141599</v>
      </c>
      <c r="B1619" s="7" t="s">
        <v>15817</v>
      </c>
      <c r="C1619" s="8">
        <v>43389</v>
      </c>
      <c r="D1619" s="7" t="s">
        <v>6342</v>
      </c>
      <c r="E1619" s="7" t="s">
        <v>15830</v>
      </c>
      <c r="F1619" s="7" t="s">
        <v>15819</v>
      </c>
      <c r="G1619" s="7" t="s">
        <v>15842</v>
      </c>
      <c r="H1619" s="7" t="s">
        <v>15840</v>
      </c>
    </row>
    <row r="1620" spans="1:8" x14ac:dyDescent="0.2">
      <c r="A1620" s="7">
        <v>1141600</v>
      </c>
      <c r="B1620" s="7" t="s">
        <v>15817</v>
      </c>
      <c r="C1620" s="8">
        <v>43389</v>
      </c>
      <c r="D1620" s="7" t="s">
        <v>6342</v>
      </c>
      <c r="E1620" s="7" t="s">
        <v>15830</v>
      </c>
      <c r="F1620" s="7" t="s">
        <v>15819</v>
      </c>
      <c r="G1620" s="7" t="s">
        <v>15842</v>
      </c>
      <c r="H1620" s="7" t="s">
        <v>15840</v>
      </c>
    </row>
    <row r="1621" spans="1:8" x14ac:dyDescent="0.2">
      <c r="A1621" s="7">
        <v>1141601</v>
      </c>
      <c r="B1621" s="7" t="s">
        <v>15817</v>
      </c>
      <c r="C1621" s="8">
        <v>43389</v>
      </c>
      <c r="D1621" s="7" t="s">
        <v>6342</v>
      </c>
      <c r="E1621" s="7" t="s">
        <v>15830</v>
      </c>
      <c r="F1621" s="7" t="s">
        <v>15819</v>
      </c>
      <c r="G1621" s="7" t="s">
        <v>15842</v>
      </c>
      <c r="H1621" s="7" t="s">
        <v>15840</v>
      </c>
    </row>
    <row r="1622" spans="1:8" x14ac:dyDescent="0.2">
      <c r="A1622" s="7">
        <v>1141604</v>
      </c>
      <c r="B1622" s="7" t="s">
        <v>15817</v>
      </c>
      <c r="C1622" s="8">
        <v>43390</v>
      </c>
      <c r="D1622" s="7" t="s">
        <v>6342</v>
      </c>
      <c r="E1622" s="7" t="s">
        <v>15830</v>
      </c>
      <c r="F1622" s="7" t="s">
        <v>15819</v>
      </c>
      <c r="G1622" s="7" t="s">
        <v>15842</v>
      </c>
      <c r="H1622" s="7" t="s">
        <v>15840</v>
      </c>
    </row>
    <row r="1623" spans="1:8" x14ac:dyDescent="0.2">
      <c r="A1623" s="7">
        <v>1141678</v>
      </c>
      <c r="B1623" s="7" t="s">
        <v>15817</v>
      </c>
      <c r="C1623" s="8">
        <v>43397</v>
      </c>
      <c r="D1623" s="7" t="s">
        <v>6342</v>
      </c>
      <c r="E1623" s="7" t="s">
        <v>15830</v>
      </c>
      <c r="F1623" s="7" t="s">
        <v>15819</v>
      </c>
      <c r="G1623" s="7" t="s">
        <v>15842</v>
      </c>
      <c r="H1623" s="7" t="s">
        <v>15840</v>
      </c>
    </row>
    <row r="1624" spans="1:8" x14ac:dyDescent="0.2">
      <c r="A1624" s="7">
        <v>1141740</v>
      </c>
      <c r="B1624" s="7" t="s">
        <v>15817</v>
      </c>
      <c r="C1624" s="8">
        <v>43403</v>
      </c>
      <c r="D1624" s="7" t="s">
        <v>6015</v>
      </c>
      <c r="E1624" s="7" t="s">
        <v>15830</v>
      </c>
      <c r="F1624" s="7" t="s">
        <v>15819</v>
      </c>
      <c r="G1624" s="7" t="s">
        <v>15820</v>
      </c>
      <c r="H1624" s="7" t="s">
        <v>15840</v>
      </c>
    </row>
    <row r="1625" spans="1:8" x14ac:dyDescent="0.2">
      <c r="A1625" s="7">
        <v>1141749</v>
      </c>
      <c r="B1625" s="7" t="s">
        <v>15817</v>
      </c>
      <c r="C1625" s="8">
        <v>43404</v>
      </c>
      <c r="D1625" s="7" t="s">
        <v>6342</v>
      </c>
      <c r="E1625" s="7" t="s">
        <v>15830</v>
      </c>
      <c r="F1625" s="7" t="s">
        <v>15819</v>
      </c>
      <c r="G1625" s="7" t="s">
        <v>15820</v>
      </c>
      <c r="H1625" s="7" t="s">
        <v>15840</v>
      </c>
    </row>
    <row r="1626" spans="1:8" x14ac:dyDescent="0.2">
      <c r="A1626" s="7">
        <v>1141750</v>
      </c>
      <c r="B1626" s="7" t="s">
        <v>15817</v>
      </c>
      <c r="C1626" s="8">
        <v>43404</v>
      </c>
      <c r="D1626" s="7" t="s">
        <v>6342</v>
      </c>
      <c r="E1626" s="7" t="s">
        <v>15830</v>
      </c>
      <c r="F1626" s="7" t="s">
        <v>15819</v>
      </c>
      <c r="G1626" s="7" t="s">
        <v>15820</v>
      </c>
      <c r="H1626" s="7" t="s">
        <v>15836</v>
      </c>
    </row>
    <row r="1627" spans="1:8" x14ac:dyDescent="0.2">
      <c r="A1627" s="7">
        <v>1141751</v>
      </c>
      <c r="B1627" s="7" t="s">
        <v>15817</v>
      </c>
      <c r="C1627" s="8">
        <v>43404</v>
      </c>
      <c r="D1627" s="7" t="s">
        <v>6342</v>
      </c>
      <c r="E1627" s="7" t="s">
        <v>15830</v>
      </c>
      <c r="F1627" s="7" t="s">
        <v>15819</v>
      </c>
      <c r="G1627" s="7" t="s">
        <v>15820</v>
      </c>
      <c r="H1627" s="7" t="s">
        <v>15840</v>
      </c>
    </row>
    <row r="1628" spans="1:8" x14ac:dyDescent="0.2">
      <c r="A1628" s="7">
        <v>1141803</v>
      </c>
      <c r="B1628" s="7" t="s">
        <v>15817</v>
      </c>
      <c r="C1628" s="8">
        <v>43409</v>
      </c>
      <c r="D1628" s="7" t="s">
        <v>6342</v>
      </c>
      <c r="E1628" s="7" t="s">
        <v>15830</v>
      </c>
      <c r="F1628" s="7" t="s">
        <v>15819</v>
      </c>
      <c r="G1628" s="7" t="s">
        <v>15842</v>
      </c>
      <c r="H1628" s="7" t="s">
        <v>15840</v>
      </c>
    </row>
    <row r="1629" spans="1:8" x14ac:dyDescent="0.2">
      <c r="A1629" s="7">
        <v>1141807</v>
      </c>
      <c r="B1629" s="7" t="s">
        <v>15817</v>
      </c>
      <c r="C1629" s="8">
        <v>43409</v>
      </c>
      <c r="D1629" s="7" t="s">
        <v>6342</v>
      </c>
      <c r="E1629" s="7" t="s">
        <v>15830</v>
      </c>
      <c r="F1629" s="7" t="s">
        <v>15819</v>
      </c>
      <c r="G1629" s="7" t="s">
        <v>15820</v>
      </c>
      <c r="H1629" s="7" t="s">
        <v>15840</v>
      </c>
    </row>
    <row r="1630" spans="1:8" x14ac:dyDescent="0.2">
      <c r="A1630" s="7">
        <v>1141810</v>
      </c>
      <c r="B1630" s="7" t="s">
        <v>15817</v>
      </c>
      <c r="C1630" s="8">
        <v>43409</v>
      </c>
      <c r="D1630" s="7" t="s">
        <v>6342</v>
      </c>
      <c r="E1630" s="7" t="s">
        <v>15830</v>
      </c>
      <c r="F1630" s="7" t="s">
        <v>15819</v>
      </c>
      <c r="G1630" s="7" t="s">
        <v>15820</v>
      </c>
      <c r="H1630" s="7" t="s">
        <v>15840</v>
      </c>
    </row>
    <row r="1631" spans="1:8" x14ac:dyDescent="0.2">
      <c r="A1631" s="7">
        <v>1141811</v>
      </c>
      <c r="B1631" s="7" t="s">
        <v>15817</v>
      </c>
      <c r="C1631" s="8">
        <v>43409</v>
      </c>
      <c r="D1631" s="7" t="s">
        <v>6342</v>
      </c>
      <c r="E1631" s="7" t="s">
        <v>15830</v>
      </c>
      <c r="F1631" s="7" t="s">
        <v>15819</v>
      </c>
      <c r="G1631" s="7" t="s">
        <v>15842</v>
      </c>
      <c r="H1631" s="7" t="s">
        <v>15840</v>
      </c>
    </row>
    <row r="1632" spans="1:8" x14ac:dyDescent="0.2">
      <c r="A1632" s="7">
        <v>1141812</v>
      </c>
      <c r="B1632" s="7" t="s">
        <v>15817</v>
      </c>
      <c r="C1632" s="8">
        <v>43409</v>
      </c>
      <c r="D1632" s="7" t="s">
        <v>6342</v>
      </c>
      <c r="E1632" s="7" t="s">
        <v>15830</v>
      </c>
      <c r="F1632" s="7" t="s">
        <v>15819</v>
      </c>
      <c r="G1632" s="7" t="s">
        <v>15820</v>
      </c>
      <c r="H1632" s="7" t="s">
        <v>15840</v>
      </c>
    </row>
    <row r="1633" spans="1:8" x14ac:dyDescent="0.2">
      <c r="A1633" s="7">
        <v>1141855</v>
      </c>
      <c r="B1633" s="7" t="s">
        <v>15817</v>
      </c>
      <c r="C1633" s="8">
        <v>43412</v>
      </c>
      <c r="D1633" s="7" t="s">
        <v>6342</v>
      </c>
      <c r="E1633" s="7" t="s">
        <v>15830</v>
      </c>
      <c r="F1633" s="7" t="s">
        <v>15819</v>
      </c>
      <c r="G1633" s="7" t="s">
        <v>15820</v>
      </c>
      <c r="H1633" s="7" t="s">
        <v>15840</v>
      </c>
    </row>
    <row r="1634" spans="1:8" x14ac:dyDescent="0.2">
      <c r="A1634" s="7">
        <v>1141878</v>
      </c>
      <c r="B1634" s="7" t="s">
        <v>15817</v>
      </c>
      <c r="C1634" s="8">
        <v>43413</v>
      </c>
      <c r="D1634" s="7" t="s">
        <v>6342</v>
      </c>
      <c r="E1634" s="7" t="s">
        <v>15830</v>
      </c>
      <c r="F1634" s="7" t="s">
        <v>15819</v>
      </c>
      <c r="G1634" s="7" t="s">
        <v>15842</v>
      </c>
      <c r="H1634" s="7" t="s">
        <v>15840</v>
      </c>
    </row>
    <row r="1635" spans="1:8" x14ac:dyDescent="0.2">
      <c r="A1635" s="7">
        <v>1141879</v>
      </c>
      <c r="B1635" s="7" t="s">
        <v>15817</v>
      </c>
      <c r="C1635" s="8">
        <v>43413</v>
      </c>
      <c r="D1635" s="7" t="s">
        <v>6342</v>
      </c>
      <c r="E1635" s="7" t="s">
        <v>15830</v>
      </c>
      <c r="F1635" s="7" t="s">
        <v>15819</v>
      </c>
      <c r="G1635" s="7" t="s">
        <v>15820</v>
      </c>
      <c r="H1635" s="7" t="s">
        <v>15840</v>
      </c>
    </row>
    <row r="1636" spans="1:8" x14ac:dyDescent="0.2">
      <c r="A1636" s="7">
        <v>1141892</v>
      </c>
      <c r="B1636" s="7" t="s">
        <v>15817</v>
      </c>
      <c r="C1636" s="8">
        <v>43416</v>
      </c>
      <c r="D1636" s="7" t="s">
        <v>6342</v>
      </c>
      <c r="E1636" s="7" t="s">
        <v>15830</v>
      </c>
      <c r="F1636" s="7" t="s">
        <v>15819</v>
      </c>
      <c r="G1636" s="7" t="s">
        <v>15842</v>
      </c>
      <c r="H1636" s="7" t="s">
        <v>15840</v>
      </c>
    </row>
    <row r="1637" spans="1:8" x14ac:dyDescent="0.2">
      <c r="A1637" s="7">
        <v>1141943</v>
      </c>
      <c r="B1637" s="7" t="s">
        <v>15817</v>
      </c>
      <c r="C1637" s="8">
        <v>43418</v>
      </c>
      <c r="D1637" s="7" t="s">
        <v>6342</v>
      </c>
      <c r="E1637" s="7" t="s">
        <v>15830</v>
      </c>
      <c r="F1637" s="7" t="s">
        <v>15819</v>
      </c>
      <c r="G1637" s="7" t="s">
        <v>15842</v>
      </c>
      <c r="H1637" s="7" t="s">
        <v>15840</v>
      </c>
    </row>
    <row r="1638" spans="1:8" x14ac:dyDescent="0.2">
      <c r="A1638" s="7">
        <v>1141944</v>
      </c>
      <c r="B1638" s="7" t="s">
        <v>15817</v>
      </c>
      <c r="C1638" s="8">
        <v>43418</v>
      </c>
      <c r="D1638" s="7" t="s">
        <v>6342</v>
      </c>
      <c r="E1638" s="7" t="s">
        <v>15830</v>
      </c>
      <c r="F1638" s="7" t="s">
        <v>15819</v>
      </c>
      <c r="G1638" s="7" t="s">
        <v>15842</v>
      </c>
      <c r="H1638" s="7" t="s">
        <v>15840</v>
      </c>
    </row>
    <row r="1639" spans="1:8" x14ac:dyDescent="0.2">
      <c r="A1639" s="7">
        <v>1141987</v>
      </c>
      <c r="B1639" s="7" t="s">
        <v>15817</v>
      </c>
      <c r="C1639" s="8">
        <v>43420</v>
      </c>
      <c r="D1639" s="7" t="s">
        <v>6342</v>
      </c>
      <c r="E1639" s="7" t="s">
        <v>15830</v>
      </c>
      <c r="F1639" s="7" t="s">
        <v>15819</v>
      </c>
      <c r="G1639" s="7" t="s">
        <v>15820</v>
      </c>
      <c r="H1639" s="7" t="s">
        <v>15840</v>
      </c>
    </row>
    <row r="1640" spans="1:8" x14ac:dyDescent="0.2">
      <c r="A1640" s="7">
        <v>1142028</v>
      </c>
      <c r="B1640" s="7" t="s">
        <v>15817</v>
      </c>
      <c r="C1640" s="8">
        <v>43424</v>
      </c>
      <c r="D1640" s="7" t="s">
        <v>6342</v>
      </c>
      <c r="E1640" s="7" t="s">
        <v>15830</v>
      </c>
      <c r="F1640" s="7" t="s">
        <v>15819</v>
      </c>
      <c r="G1640" s="7" t="s">
        <v>15820</v>
      </c>
      <c r="H1640" s="7" t="s">
        <v>15840</v>
      </c>
    </row>
    <row r="1641" spans="1:8" x14ac:dyDescent="0.2">
      <c r="A1641" s="7">
        <v>1142029</v>
      </c>
      <c r="B1641" s="7" t="s">
        <v>15817</v>
      </c>
      <c r="C1641" s="8">
        <v>43424</v>
      </c>
      <c r="D1641" s="7" t="s">
        <v>6342</v>
      </c>
      <c r="E1641" s="7" t="s">
        <v>15830</v>
      </c>
      <c r="F1641" s="7" t="s">
        <v>15819</v>
      </c>
      <c r="G1641" s="7" t="s">
        <v>15842</v>
      </c>
      <c r="H1641" s="7" t="s">
        <v>15840</v>
      </c>
    </row>
    <row r="1642" spans="1:8" x14ac:dyDescent="0.2">
      <c r="A1642" s="7">
        <v>1142030</v>
      </c>
      <c r="B1642" s="7" t="s">
        <v>15817</v>
      </c>
      <c r="C1642" s="8">
        <v>43424</v>
      </c>
      <c r="D1642" s="7" t="s">
        <v>6342</v>
      </c>
      <c r="E1642" s="7" t="s">
        <v>15830</v>
      </c>
      <c r="F1642" s="7" t="s">
        <v>15819</v>
      </c>
      <c r="G1642" s="7" t="s">
        <v>15842</v>
      </c>
      <c r="H1642" s="7" t="s">
        <v>15840</v>
      </c>
    </row>
    <row r="1643" spans="1:8" x14ac:dyDescent="0.2">
      <c r="A1643" s="7">
        <v>1142042</v>
      </c>
      <c r="B1643" s="7" t="s">
        <v>15817</v>
      </c>
      <c r="C1643" s="8">
        <v>43425</v>
      </c>
      <c r="D1643" s="7" t="s">
        <v>6342</v>
      </c>
      <c r="E1643" s="7" t="s">
        <v>15830</v>
      </c>
      <c r="F1643" s="7" t="s">
        <v>15819</v>
      </c>
      <c r="G1643" s="7" t="s">
        <v>15820</v>
      </c>
      <c r="H1643" s="7" t="s">
        <v>15840</v>
      </c>
    </row>
    <row r="1644" spans="1:8" x14ac:dyDescent="0.2">
      <c r="A1644" s="7">
        <v>1142043</v>
      </c>
      <c r="B1644" s="7" t="s">
        <v>15817</v>
      </c>
      <c r="C1644" s="8">
        <v>43425</v>
      </c>
      <c r="D1644" s="7" t="s">
        <v>6342</v>
      </c>
      <c r="E1644" s="7" t="s">
        <v>15830</v>
      </c>
      <c r="F1644" s="7" t="s">
        <v>15819</v>
      </c>
      <c r="G1644" s="7" t="s">
        <v>15820</v>
      </c>
      <c r="H1644" s="7" t="s">
        <v>15840</v>
      </c>
    </row>
    <row r="1645" spans="1:8" x14ac:dyDescent="0.2">
      <c r="A1645" s="7">
        <v>1142094</v>
      </c>
      <c r="B1645" s="7" t="s">
        <v>15817</v>
      </c>
      <c r="C1645" s="8">
        <v>43431</v>
      </c>
      <c r="D1645" s="7" t="s">
        <v>6342</v>
      </c>
      <c r="E1645" s="7" t="s">
        <v>15830</v>
      </c>
      <c r="F1645" s="7" t="s">
        <v>15819</v>
      </c>
      <c r="G1645" s="7" t="s">
        <v>15820</v>
      </c>
      <c r="H1645" s="7" t="s">
        <v>15840</v>
      </c>
    </row>
    <row r="1646" spans="1:8" x14ac:dyDescent="0.2">
      <c r="A1646" s="7">
        <v>1142095</v>
      </c>
      <c r="B1646" s="7" t="s">
        <v>15817</v>
      </c>
      <c r="C1646" s="8">
        <v>43431</v>
      </c>
      <c r="D1646" s="7" t="s">
        <v>6342</v>
      </c>
      <c r="E1646" s="7" t="s">
        <v>15830</v>
      </c>
      <c r="F1646" s="7" t="s">
        <v>15819</v>
      </c>
      <c r="G1646" s="7" t="s">
        <v>15820</v>
      </c>
      <c r="H1646" s="7" t="s">
        <v>15840</v>
      </c>
    </row>
    <row r="1647" spans="1:8" x14ac:dyDescent="0.2">
      <c r="A1647" s="7">
        <v>1142096</v>
      </c>
      <c r="B1647" s="7" t="s">
        <v>15817</v>
      </c>
      <c r="C1647" s="8">
        <v>43431</v>
      </c>
      <c r="D1647" s="7" t="s">
        <v>6342</v>
      </c>
      <c r="E1647" s="7" t="s">
        <v>15830</v>
      </c>
      <c r="F1647" s="7" t="s">
        <v>15819</v>
      </c>
      <c r="G1647" s="7" t="s">
        <v>15820</v>
      </c>
      <c r="H1647" s="7" t="s">
        <v>15840</v>
      </c>
    </row>
    <row r="1648" spans="1:8" x14ac:dyDescent="0.2">
      <c r="A1648" s="7">
        <v>1142097</v>
      </c>
      <c r="B1648" s="7" t="s">
        <v>15817</v>
      </c>
      <c r="C1648" s="8">
        <v>43431</v>
      </c>
      <c r="D1648" s="7" t="s">
        <v>6342</v>
      </c>
      <c r="E1648" s="7" t="s">
        <v>15830</v>
      </c>
      <c r="F1648" s="7" t="s">
        <v>15819</v>
      </c>
      <c r="G1648" s="7" t="s">
        <v>15842</v>
      </c>
      <c r="H1648" s="7" t="s">
        <v>15840</v>
      </c>
    </row>
    <row r="1649" spans="1:8" x14ac:dyDescent="0.2">
      <c r="A1649" s="7">
        <v>1142098</v>
      </c>
      <c r="B1649" s="7" t="s">
        <v>15817</v>
      </c>
      <c r="C1649" s="8">
        <v>43431</v>
      </c>
      <c r="D1649" s="7" t="s">
        <v>6342</v>
      </c>
      <c r="E1649" s="7" t="s">
        <v>15830</v>
      </c>
      <c r="F1649" s="7" t="s">
        <v>15819</v>
      </c>
      <c r="G1649" s="7" t="s">
        <v>15820</v>
      </c>
      <c r="H1649" s="7" t="s">
        <v>15840</v>
      </c>
    </row>
    <row r="1650" spans="1:8" x14ac:dyDescent="0.2">
      <c r="A1650" s="7">
        <v>1142099</v>
      </c>
      <c r="B1650" s="7" t="s">
        <v>15817</v>
      </c>
      <c r="C1650" s="8">
        <v>43431</v>
      </c>
      <c r="D1650" s="7" t="s">
        <v>6342</v>
      </c>
      <c r="E1650" s="7" t="s">
        <v>15830</v>
      </c>
      <c r="F1650" s="7" t="s">
        <v>15819</v>
      </c>
      <c r="G1650" s="7" t="s">
        <v>15820</v>
      </c>
      <c r="H1650" s="7" t="s">
        <v>15840</v>
      </c>
    </row>
    <row r="1651" spans="1:8" x14ac:dyDescent="0.2">
      <c r="A1651" s="7">
        <v>1142136</v>
      </c>
      <c r="B1651" s="7" t="s">
        <v>15817</v>
      </c>
      <c r="C1651" s="8">
        <v>43432</v>
      </c>
      <c r="D1651" s="7" t="s">
        <v>6342</v>
      </c>
      <c r="E1651" s="7" t="s">
        <v>15830</v>
      </c>
      <c r="F1651" s="7" t="s">
        <v>15819</v>
      </c>
      <c r="G1651" s="7" t="s">
        <v>15842</v>
      </c>
      <c r="H1651" s="7" t="s">
        <v>15840</v>
      </c>
    </row>
    <row r="1652" spans="1:8" x14ac:dyDescent="0.2">
      <c r="A1652" s="7">
        <v>1142137</v>
      </c>
      <c r="B1652" s="7" t="s">
        <v>15817</v>
      </c>
      <c r="C1652" s="8">
        <v>43432</v>
      </c>
      <c r="D1652" s="7" t="s">
        <v>6342</v>
      </c>
      <c r="E1652" s="7" t="s">
        <v>15830</v>
      </c>
      <c r="F1652" s="7" t="s">
        <v>15819</v>
      </c>
      <c r="G1652" s="7" t="s">
        <v>15842</v>
      </c>
      <c r="H1652" s="7" t="s">
        <v>15840</v>
      </c>
    </row>
    <row r="1653" spans="1:8" x14ac:dyDescent="0.2">
      <c r="A1653" s="7">
        <v>1142161</v>
      </c>
      <c r="B1653" s="7" t="s">
        <v>15817</v>
      </c>
      <c r="C1653" s="8">
        <v>43433</v>
      </c>
      <c r="D1653" s="7" t="s">
        <v>6342</v>
      </c>
      <c r="E1653" s="7" t="s">
        <v>15830</v>
      </c>
      <c r="F1653" s="7" t="s">
        <v>15819</v>
      </c>
      <c r="G1653" s="7" t="s">
        <v>15820</v>
      </c>
      <c r="H1653" s="7" t="s">
        <v>15840</v>
      </c>
    </row>
    <row r="1654" spans="1:8" x14ac:dyDescent="0.2">
      <c r="A1654" s="7">
        <v>1142174</v>
      </c>
      <c r="B1654" s="7" t="s">
        <v>15817</v>
      </c>
      <c r="C1654" s="8">
        <v>43434</v>
      </c>
      <c r="D1654" s="7" t="s">
        <v>6342</v>
      </c>
      <c r="E1654" s="7" t="s">
        <v>15830</v>
      </c>
      <c r="F1654" s="7" t="s">
        <v>15819</v>
      </c>
      <c r="G1654" s="7" t="s">
        <v>15820</v>
      </c>
      <c r="H1654" s="7" t="s">
        <v>15840</v>
      </c>
    </row>
    <row r="1655" spans="1:8" x14ac:dyDescent="0.2">
      <c r="A1655" s="7">
        <v>1142241</v>
      </c>
      <c r="B1655" s="7" t="s">
        <v>15817</v>
      </c>
      <c r="C1655" s="8">
        <v>43440</v>
      </c>
      <c r="D1655" s="7" t="s">
        <v>6342</v>
      </c>
      <c r="E1655" s="7" t="s">
        <v>15830</v>
      </c>
      <c r="F1655" s="7" t="s">
        <v>15819</v>
      </c>
      <c r="G1655" s="7" t="s">
        <v>15842</v>
      </c>
      <c r="H1655" s="7" t="s">
        <v>15840</v>
      </c>
    </row>
    <row r="1656" spans="1:8" x14ac:dyDescent="0.2">
      <c r="A1656" s="7">
        <v>1142242</v>
      </c>
      <c r="B1656" s="7" t="s">
        <v>15817</v>
      </c>
      <c r="C1656" s="8">
        <v>43441</v>
      </c>
      <c r="D1656" s="7" t="s">
        <v>6342</v>
      </c>
      <c r="E1656" s="7" t="s">
        <v>15830</v>
      </c>
      <c r="F1656" s="7" t="s">
        <v>15819</v>
      </c>
      <c r="G1656" s="7" t="s">
        <v>15820</v>
      </c>
      <c r="H1656" s="7" t="s">
        <v>15840</v>
      </c>
    </row>
    <row r="1657" spans="1:8" x14ac:dyDescent="0.2">
      <c r="A1657" s="7">
        <v>1142354</v>
      </c>
      <c r="B1657" s="7" t="s">
        <v>15817</v>
      </c>
      <c r="C1657" s="8">
        <v>43448</v>
      </c>
      <c r="D1657" s="7" t="s">
        <v>6015</v>
      </c>
      <c r="E1657" s="7" t="s">
        <v>15830</v>
      </c>
      <c r="F1657" s="7" t="s">
        <v>15819</v>
      </c>
      <c r="G1657" s="7" t="s">
        <v>15842</v>
      </c>
      <c r="H1657" s="7" t="s">
        <v>15840</v>
      </c>
    </row>
    <row r="1658" spans="1:8" x14ac:dyDescent="0.2">
      <c r="A1658" s="7">
        <v>1142355</v>
      </c>
      <c r="B1658" s="7" t="s">
        <v>15817</v>
      </c>
      <c r="C1658" s="8">
        <v>43448</v>
      </c>
      <c r="D1658" s="7" t="s">
        <v>6015</v>
      </c>
      <c r="E1658" s="7" t="s">
        <v>15830</v>
      </c>
      <c r="F1658" s="7" t="s">
        <v>15819</v>
      </c>
      <c r="G1658" s="7" t="s">
        <v>15820</v>
      </c>
      <c r="H1658" s="7" t="s">
        <v>15840</v>
      </c>
    </row>
    <row r="1659" spans="1:8" x14ac:dyDescent="0.2">
      <c r="A1659" s="7">
        <v>1142356</v>
      </c>
      <c r="B1659" s="7" t="s">
        <v>15817</v>
      </c>
      <c r="C1659" s="8">
        <v>43448</v>
      </c>
      <c r="D1659" s="7" t="s">
        <v>6015</v>
      </c>
      <c r="E1659" s="7" t="s">
        <v>15830</v>
      </c>
      <c r="F1659" s="7" t="s">
        <v>15819</v>
      </c>
      <c r="G1659" s="7" t="s">
        <v>15820</v>
      </c>
      <c r="H1659" s="7" t="s">
        <v>15840</v>
      </c>
    </row>
    <row r="1660" spans="1:8" x14ac:dyDescent="0.2">
      <c r="A1660" s="7">
        <v>1142357</v>
      </c>
      <c r="B1660" s="7" t="s">
        <v>15817</v>
      </c>
      <c r="C1660" s="8">
        <v>43448</v>
      </c>
      <c r="D1660" s="7" t="s">
        <v>6015</v>
      </c>
      <c r="E1660" s="7" t="s">
        <v>15830</v>
      </c>
      <c r="F1660" s="7" t="s">
        <v>15819</v>
      </c>
      <c r="G1660" s="7" t="s">
        <v>15850</v>
      </c>
      <c r="H1660" s="7" t="s">
        <v>15840</v>
      </c>
    </row>
    <row r="1661" spans="1:8" x14ac:dyDescent="0.2">
      <c r="A1661" s="7">
        <v>1142358</v>
      </c>
      <c r="B1661" s="7" t="s">
        <v>15817</v>
      </c>
      <c r="C1661" s="8">
        <v>43448</v>
      </c>
      <c r="D1661" s="7" t="s">
        <v>6015</v>
      </c>
      <c r="E1661" s="7" t="s">
        <v>15830</v>
      </c>
      <c r="F1661" s="7" t="s">
        <v>15819</v>
      </c>
      <c r="G1661" s="7" t="s">
        <v>15820</v>
      </c>
      <c r="H1661" s="7" t="s">
        <v>15840</v>
      </c>
    </row>
    <row r="1662" spans="1:8" x14ac:dyDescent="0.2">
      <c r="A1662" s="7">
        <v>1142359</v>
      </c>
      <c r="B1662" s="7" t="s">
        <v>15817</v>
      </c>
      <c r="C1662" s="8">
        <v>43448</v>
      </c>
      <c r="D1662" s="7" t="s">
        <v>6015</v>
      </c>
      <c r="E1662" s="7" t="s">
        <v>15830</v>
      </c>
      <c r="F1662" s="7" t="s">
        <v>15819</v>
      </c>
      <c r="G1662" s="7" t="s">
        <v>15842</v>
      </c>
      <c r="H1662" s="7" t="s">
        <v>15840</v>
      </c>
    </row>
    <row r="1663" spans="1:8" x14ac:dyDescent="0.2">
      <c r="A1663" s="7">
        <v>1142360</v>
      </c>
      <c r="B1663" s="7" t="s">
        <v>15817</v>
      </c>
      <c r="C1663" s="8">
        <v>43448</v>
      </c>
      <c r="D1663" s="7" t="s">
        <v>6015</v>
      </c>
      <c r="E1663" s="7" t="s">
        <v>15830</v>
      </c>
      <c r="F1663" s="7" t="s">
        <v>15819</v>
      </c>
      <c r="G1663" s="7" t="s">
        <v>15842</v>
      </c>
      <c r="H1663" s="7" t="s">
        <v>15840</v>
      </c>
    </row>
    <row r="1664" spans="1:8" x14ac:dyDescent="0.2">
      <c r="A1664" s="7">
        <v>1142405</v>
      </c>
      <c r="B1664" s="7" t="s">
        <v>15817</v>
      </c>
      <c r="C1664" s="8">
        <v>43453</v>
      </c>
      <c r="D1664" s="7" t="s">
        <v>6015</v>
      </c>
      <c r="E1664" s="7" t="s">
        <v>15830</v>
      </c>
      <c r="F1664" s="7" t="s">
        <v>15819</v>
      </c>
      <c r="G1664" s="7" t="s">
        <v>15842</v>
      </c>
      <c r="H1664" s="7" t="s">
        <v>15840</v>
      </c>
    </row>
    <row r="1665" spans="1:8" x14ac:dyDescent="0.2">
      <c r="A1665" s="7">
        <v>1142406</v>
      </c>
      <c r="B1665" s="7" t="s">
        <v>15817</v>
      </c>
      <c r="C1665" s="8">
        <v>43453</v>
      </c>
      <c r="D1665" s="7" t="s">
        <v>6015</v>
      </c>
      <c r="E1665" s="7" t="s">
        <v>15830</v>
      </c>
      <c r="F1665" s="7" t="s">
        <v>15819</v>
      </c>
      <c r="G1665" s="7" t="s">
        <v>15842</v>
      </c>
      <c r="H1665" s="7" t="s">
        <v>15840</v>
      </c>
    </row>
    <row r="1666" spans="1:8" x14ac:dyDescent="0.2">
      <c r="A1666" s="7">
        <v>1142407</v>
      </c>
      <c r="B1666" s="7" t="s">
        <v>15817</v>
      </c>
      <c r="C1666" s="8">
        <v>43453</v>
      </c>
      <c r="D1666" s="7" t="s">
        <v>6015</v>
      </c>
      <c r="E1666" s="7" t="s">
        <v>15830</v>
      </c>
      <c r="F1666" s="7" t="s">
        <v>15819</v>
      </c>
      <c r="G1666" s="7" t="s">
        <v>15820</v>
      </c>
      <c r="H1666" s="7" t="s">
        <v>15840</v>
      </c>
    </row>
    <row r="1667" spans="1:8" x14ac:dyDescent="0.2">
      <c r="A1667" s="7">
        <v>1142408</v>
      </c>
      <c r="B1667" s="7" t="s">
        <v>15817</v>
      </c>
      <c r="C1667" s="8">
        <v>43453</v>
      </c>
      <c r="D1667" s="7" t="s">
        <v>6015</v>
      </c>
      <c r="E1667" s="7" t="s">
        <v>15830</v>
      </c>
      <c r="F1667" s="7" t="s">
        <v>15819</v>
      </c>
      <c r="G1667" s="7" t="s">
        <v>15842</v>
      </c>
      <c r="H1667" s="7" t="s">
        <v>15840</v>
      </c>
    </row>
    <row r="1668" spans="1:8" x14ac:dyDescent="0.2">
      <c r="A1668" s="7">
        <v>1142409</v>
      </c>
      <c r="B1668" s="7" t="s">
        <v>15817</v>
      </c>
      <c r="C1668" s="8">
        <v>43453</v>
      </c>
      <c r="D1668" s="7" t="s">
        <v>6015</v>
      </c>
      <c r="E1668" s="7" t="s">
        <v>15830</v>
      </c>
      <c r="F1668" s="7" t="s">
        <v>15819</v>
      </c>
      <c r="G1668" s="7" t="s">
        <v>15842</v>
      </c>
      <c r="H1668" s="7" t="s">
        <v>15840</v>
      </c>
    </row>
    <row r="1669" spans="1:8" x14ac:dyDescent="0.2">
      <c r="A1669" s="7">
        <v>1142410</v>
      </c>
      <c r="B1669" s="7" t="s">
        <v>15817</v>
      </c>
      <c r="C1669" s="8">
        <v>43453</v>
      </c>
      <c r="D1669" s="7" t="s">
        <v>6015</v>
      </c>
      <c r="E1669" s="7" t="s">
        <v>15830</v>
      </c>
      <c r="F1669" s="7" t="s">
        <v>15819</v>
      </c>
      <c r="G1669" s="7" t="s">
        <v>15820</v>
      </c>
      <c r="H1669" s="7" t="s">
        <v>15840</v>
      </c>
    </row>
    <row r="1670" spans="1:8" x14ac:dyDescent="0.2">
      <c r="A1670" s="7">
        <v>1142457</v>
      </c>
      <c r="B1670" s="7" t="s">
        <v>15817</v>
      </c>
      <c r="C1670" s="8">
        <v>43455</v>
      </c>
      <c r="D1670" s="7" t="s">
        <v>6015</v>
      </c>
      <c r="E1670" s="7" t="s">
        <v>15830</v>
      </c>
      <c r="F1670" s="7" t="s">
        <v>15819</v>
      </c>
      <c r="G1670" s="7" t="s">
        <v>15842</v>
      </c>
      <c r="H1670" s="7" t="s">
        <v>15840</v>
      </c>
    </row>
    <row r="1671" spans="1:8" x14ac:dyDescent="0.2">
      <c r="A1671" s="7">
        <v>1142497</v>
      </c>
      <c r="B1671" s="7" t="s">
        <v>15817</v>
      </c>
      <c r="C1671" s="8">
        <v>43461</v>
      </c>
      <c r="D1671" s="7" t="s">
        <v>6342</v>
      </c>
      <c r="E1671" s="7" t="s">
        <v>15830</v>
      </c>
      <c r="F1671" s="7" t="s">
        <v>15822</v>
      </c>
      <c r="G1671" s="7" t="s">
        <v>15842</v>
      </c>
      <c r="H1671" s="7" t="s">
        <v>15840</v>
      </c>
    </row>
    <row r="1672" spans="1:8" x14ac:dyDescent="0.2">
      <c r="A1672" s="7">
        <v>1142498</v>
      </c>
      <c r="B1672" s="7" t="s">
        <v>15817</v>
      </c>
      <c r="C1672" s="8">
        <v>43461</v>
      </c>
      <c r="D1672" s="7" t="s">
        <v>6342</v>
      </c>
      <c r="E1672" s="7" t="s">
        <v>15830</v>
      </c>
      <c r="F1672" s="7" t="s">
        <v>15819</v>
      </c>
      <c r="G1672" s="7" t="s">
        <v>15842</v>
      </c>
      <c r="H1672" s="7" t="s">
        <v>15840</v>
      </c>
    </row>
    <row r="1673" spans="1:8" x14ac:dyDescent="0.2">
      <c r="A1673" s="7">
        <v>1142499</v>
      </c>
      <c r="B1673" s="7" t="s">
        <v>15817</v>
      </c>
      <c r="C1673" s="8">
        <v>43461</v>
      </c>
      <c r="D1673" s="7" t="s">
        <v>6342</v>
      </c>
      <c r="E1673" s="7" t="s">
        <v>15830</v>
      </c>
      <c r="F1673" s="7" t="s">
        <v>15819</v>
      </c>
      <c r="G1673" s="7" t="s">
        <v>15842</v>
      </c>
      <c r="H1673" s="7" t="s">
        <v>15840</v>
      </c>
    </row>
    <row r="1674" spans="1:8" x14ac:dyDescent="0.2">
      <c r="A1674" s="7">
        <v>1142500</v>
      </c>
      <c r="B1674" s="7" t="s">
        <v>15817</v>
      </c>
      <c r="C1674" s="8">
        <v>43461</v>
      </c>
      <c r="D1674" s="7" t="s">
        <v>6342</v>
      </c>
      <c r="E1674" s="7" t="s">
        <v>15830</v>
      </c>
      <c r="F1674" s="7" t="s">
        <v>15819</v>
      </c>
      <c r="G1674" s="7" t="s">
        <v>15842</v>
      </c>
      <c r="H1674" s="7" t="s">
        <v>15840</v>
      </c>
    </row>
    <row r="1675" spans="1:8" x14ac:dyDescent="0.2">
      <c r="A1675" s="7">
        <v>1142501</v>
      </c>
      <c r="B1675" s="7" t="s">
        <v>15817</v>
      </c>
      <c r="C1675" s="8">
        <v>43461</v>
      </c>
      <c r="D1675" s="7" t="s">
        <v>6342</v>
      </c>
      <c r="E1675" s="7" t="s">
        <v>15830</v>
      </c>
      <c r="F1675" s="7" t="s">
        <v>15819</v>
      </c>
      <c r="G1675" s="7" t="s">
        <v>15842</v>
      </c>
      <c r="H1675" s="7" t="s">
        <v>15840</v>
      </c>
    </row>
    <row r="1676" spans="1:8" x14ac:dyDescent="0.2">
      <c r="A1676" s="7">
        <v>1142502</v>
      </c>
      <c r="B1676" s="7" t="s">
        <v>15817</v>
      </c>
      <c r="C1676" s="8">
        <v>43461</v>
      </c>
      <c r="D1676" s="7" t="s">
        <v>6342</v>
      </c>
      <c r="E1676" s="7" t="s">
        <v>15830</v>
      </c>
      <c r="F1676" s="7" t="s">
        <v>15819</v>
      </c>
      <c r="G1676" s="7" t="s">
        <v>15842</v>
      </c>
      <c r="H1676" s="7" t="s">
        <v>15840</v>
      </c>
    </row>
    <row r="1677" spans="1:8" x14ac:dyDescent="0.2">
      <c r="A1677" s="7">
        <v>1142503</v>
      </c>
      <c r="B1677" s="7" t="s">
        <v>15817</v>
      </c>
      <c r="C1677" s="8">
        <v>43461</v>
      </c>
      <c r="D1677" s="7" t="s">
        <v>6342</v>
      </c>
      <c r="E1677" s="7" t="s">
        <v>15830</v>
      </c>
      <c r="F1677" s="7" t="s">
        <v>15819</v>
      </c>
      <c r="G1677" s="7" t="s">
        <v>15842</v>
      </c>
      <c r="H1677" s="7" t="s">
        <v>15840</v>
      </c>
    </row>
    <row r="1678" spans="1:8" x14ac:dyDescent="0.2">
      <c r="A1678" s="7">
        <v>1142504</v>
      </c>
      <c r="B1678" s="7" t="s">
        <v>15817</v>
      </c>
      <c r="C1678" s="8">
        <v>43461</v>
      </c>
      <c r="D1678" s="7" t="s">
        <v>6342</v>
      </c>
      <c r="E1678" s="7" t="s">
        <v>15830</v>
      </c>
      <c r="F1678" s="7" t="s">
        <v>15819</v>
      </c>
      <c r="G1678" s="7" t="s">
        <v>15842</v>
      </c>
      <c r="H1678" s="7" t="s">
        <v>15840</v>
      </c>
    </row>
    <row r="1679" spans="1:8" x14ac:dyDescent="0.2">
      <c r="A1679" s="7">
        <v>1142505</v>
      </c>
      <c r="B1679" s="7" t="s">
        <v>15817</v>
      </c>
      <c r="C1679" s="8">
        <v>43461</v>
      </c>
      <c r="D1679" s="7" t="s">
        <v>6342</v>
      </c>
      <c r="E1679" s="7" t="s">
        <v>15830</v>
      </c>
      <c r="F1679" s="7" t="s">
        <v>15819</v>
      </c>
      <c r="G1679" s="7" t="s">
        <v>15842</v>
      </c>
      <c r="H1679" s="7" t="s">
        <v>15840</v>
      </c>
    </row>
    <row r="1680" spans="1:8" x14ac:dyDescent="0.2">
      <c r="A1680" s="7">
        <v>1142506</v>
      </c>
      <c r="B1680" s="7" t="s">
        <v>15817</v>
      </c>
      <c r="C1680" s="8">
        <v>43461</v>
      </c>
      <c r="D1680" s="7" t="s">
        <v>6342</v>
      </c>
      <c r="E1680" s="7" t="s">
        <v>15830</v>
      </c>
      <c r="F1680" s="7" t="s">
        <v>15819</v>
      </c>
      <c r="G1680" s="7" t="s">
        <v>15842</v>
      </c>
      <c r="H1680" s="7" t="s">
        <v>15840</v>
      </c>
    </row>
    <row r="1681" spans="1:8" x14ac:dyDescent="0.2">
      <c r="A1681" s="7">
        <v>1142507</v>
      </c>
      <c r="B1681" s="7" t="s">
        <v>15817</v>
      </c>
      <c r="C1681" s="8">
        <v>43461</v>
      </c>
      <c r="D1681" s="7" t="s">
        <v>6342</v>
      </c>
      <c r="E1681" s="7" t="s">
        <v>15830</v>
      </c>
      <c r="F1681" s="7" t="s">
        <v>15819</v>
      </c>
      <c r="G1681" s="7" t="s">
        <v>15842</v>
      </c>
      <c r="H1681" s="7" t="s">
        <v>15840</v>
      </c>
    </row>
    <row r="1682" spans="1:8" x14ac:dyDescent="0.2">
      <c r="A1682" s="7">
        <v>1142508</v>
      </c>
      <c r="B1682" s="7" t="s">
        <v>15817</v>
      </c>
      <c r="C1682" s="8">
        <v>43461</v>
      </c>
      <c r="D1682" s="7" t="s">
        <v>6342</v>
      </c>
      <c r="E1682" s="7" t="s">
        <v>15830</v>
      </c>
      <c r="F1682" s="7" t="s">
        <v>15819</v>
      </c>
      <c r="G1682" s="7" t="s">
        <v>15842</v>
      </c>
      <c r="H1682" s="7" t="s">
        <v>15840</v>
      </c>
    </row>
    <row r="1683" spans="1:8" x14ac:dyDescent="0.2">
      <c r="A1683" s="7">
        <v>1142509</v>
      </c>
      <c r="B1683" s="7" t="s">
        <v>15817</v>
      </c>
      <c r="C1683" s="8">
        <v>43461</v>
      </c>
      <c r="D1683" s="7" t="s">
        <v>6342</v>
      </c>
      <c r="E1683" s="7" t="s">
        <v>15830</v>
      </c>
      <c r="F1683" s="7" t="s">
        <v>15819</v>
      </c>
      <c r="G1683" s="7" t="s">
        <v>15842</v>
      </c>
      <c r="H1683" s="7" t="s">
        <v>15840</v>
      </c>
    </row>
    <row r="1684" spans="1:8" x14ac:dyDescent="0.2">
      <c r="A1684" s="7">
        <v>1142510</v>
      </c>
      <c r="B1684" s="7" t="s">
        <v>15817</v>
      </c>
      <c r="C1684" s="8">
        <v>43461</v>
      </c>
      <c r="D1684" s="7" t="s">
        <v>6342</v>
      </c>
      <c r="E1684" s="7" t="s">
        <v>15830</v>
      </c>
      <c r="F1684" s="7" t="s">
        <v>15819</v>
      </c>
      <c r="G1684" s="7" t="s">
        <v>15842</v>
      </c>
      <c r="H1684" s="7" t="s">
        <v>15840</v>
      </c>
    </row>
    <row r="1685" spans="1:8" x14ac:dyDescent="0.2">
      <c r="A1685" s="7">
        <v>1142511</v>
      </c>
      <c r="B1685" s="7" t="s">
        <v>15817</v>
      </c>
      <c r="C1685" s="8">
        <v>43461</v>
      </c>
      <c r="D1685" s="7" t="s">
        <v>6342</v>
      </c>
      <c r="E1685" s="7" t="s">
        <v>15830</v>
      </c>
      <c r="F1685" s="7" t="s">
        <v>15819</v>
      </c>
      <c r="G1685" s="7" t="s">
        <v>15842</v>
      </c>
      <c r="H1685" s="7" t="s">
        <v>15840</v>
      </c>
    </row>
    <row r="1686" spans="1:8" x14ac:dyDescent="0.2">
      <c r="A1686" s="7">
        <v>1142512</v>
      </c>
      <c r="B1686" s="7" t="s">
        <v>15817</v>
      </c>
      <c r="C1686" s="8">
        <v>43461</v>
      </c>
      <c r="D1686" s="7" t="s">
        <v>6342</v>
      </c>
      <c r="E1686" s="7" t="s">
        <v>15830</v>
      </c>
      <c r="F1686" s="7" t="s">
        <v>15819</v>
      </c>
      <c r="G1686" s="7" t="s">
        <v>15842</v>
      </c>
      <c r="H1686" s="7" t="s">
        <v>15840</v>
      </c>
    </row>
    <row r="1687" spans="1:8" x14ac:dyDescent="0.2">
      <c r="A1687" s="7">
        <v>1142513</v>
      </c>
      <c r="B1687" s="7" t="s">
        <v>15817</v>
      </c>
      <c r="C1687" s="8">
        <v>43461</v>
      </c>
      <c r="D1687" s="7" t="s">
        <v>6342</v>
      </c>
      <c r="E1687" s="7" t="s">
        <v>15830</v>
      </c>
      <c r="F1687" s="7" t="s">
        <v>15819</v>
      </c>
      <c r="G1687" s="7" t="s">
        <v>15842</v>
      </c>
      <c r="H1687" s="7" t="s">
        <v>15840</v>
      </c>
    </row>
    <row r="1688" spans="1:8" x14ac:dyDescent="0.2">
      <c r="A1688" s="7">
        <v>1142514</v>
      </c>
      <c r="B1688" s="7" t="s">
        <v>15817</v>
      </c>
      <c r="C1688" s="8">
        <v>43461</v>
      </c>
      <c r="D1688" s="7" t="s">
        <v>6342</v>
      </c>
      <c r="E1688" s="7" t="s">
        <v>15830</v>
      </c>
      <c r="F1688" s="7" t="s">
        <v>15819</v>
      </c>
      <c r="G1688" s="7" t="s">
        <v>15842</v>
      </c>
      <c r="H1688" s="7" t="s">
        <v>15840</v>
      </c>
    </row>
    <row r="1689" spans="1:8" x14ac:dyDescent="0.2">
      <c r="A1689" s="7">
        <v>1142515</v>
      </c>
      <c r="B1689" s="7" t="s">
        <v>15817</v>
      </c>
      <c r="C1689" s="8">
        <v>43461</v>
      </c>
      <c r="D1689" s="7" t="s">
        <v>6342</v>
      </c>
      <c r="E1689" s="7" t="s">
        <v>15830</v>
      </c>
      <c r="F1689" s="7" t="s">
        <v>15819</v>
      </c>
      <c r="G1689" s="7" t="s">
        <v>15842</v>
      </c>
      <c r="H1689" s="7" t="s">
        <v>15840</v>
      </c>
    </row>
    <row r="1690" spans="1:8" x14ac:dyDescent="0.2">
      <c r="A1690" s="7">
        <v>1142516</v>
      </c>
      <c r="B1690" s="7" t="s">
        <v>15817</v>
      </c>
      <c r="C1690" s="8">
        <v>43461</v>
      </c>
      <c r="D1690" s="7" t="s">
        <v>6342</v>
      </c>
      <c r="E1690" s="7" t="s">
        <v>15830</v>
      </c>
      <c r="F1690" s="7" t="s">
        <v>15819</v>
      </c>
      <c r="G1690" s="7" t="s">
        <v>15842</v>
      </c>
      <c r="H1690" s="7" t="s">
        <v>15840</v>
      </c>
    </row>
    <row r="1691" spans="1:8" x14ac:dyDescent="0.2">
      <c r="A1691" s="7">
        <v>1142517</v>
      </c>
      <c r="B1691" s="7" t="s">
        <v>15817</v>
      </c>
      <c r="C1691" s="8">
        <v>43461</v>
      </c>
      <c r="D1691" s="7" t="s">
        <v>6342</v>
      </c>
      <c r="E1691" s="7" t="s">
        <v>15830</v>
      </c>
      <c r="F1691" s="7" t="s">
        <v>15819</v>
      </c>
      <c r="G1691" s="7" t="s">
        <v>15842</v>
      </c>
      <c r="H1691" s="7" t="s">
        <v>15840</v>
      </c>
    </row>
    <row r="1692" spans="1:8" x14ac:dyDescent="0.2">
      <c r="A1692" s="7">
        <v>1142518</v>
      </c>
      <c r="B1692" s="7" t="s">
        <v>15817</v>
      </c>
      <c r="C1692" s="8">
        <v>43461</v>
      </c>
      <c r="D1692" s="7" t="s">
        <v>6342</v>
      </c>
      <c r="E1692" s="7" t="s">
        <v>15830</v>
      </c>
      <c r="F1692" s="7" t="s">
        <v>15822</v>
      </c>
      <c r="G1692" s="7" t="s">
        <v>15842</v>
      </c>
      <c r="H1692" s="7" t="s">
        <v>15840</v>
      </c>
    </row>
    <row r="1693" spans="1:8" x14ac:dyDescent="0.2">
      <c r="A1693" s="7">
        <v>1142519</v>
      </c>
      <c r="B1693" s="7" t="s">
        <v>15817</v>
      </c>
      <c r="C1693" s="8">
        <v>43461</v>
      </c>
      <c r="D1693" s="7" t="s">
        <v>6342</v>
      </c>
      <c r="E1693" s="7" t="s">
        <v>15830</v>
      </c>
      <c r="F1693" s="7" t="s">
        <v>15819</v>
      </c>
      <c r="G1693" s="7" t="s">
        <v>15842</v>
      </c>
      <c r="H1693" s="7" t="s">
        <v>15840</v>
      </c>
    </row>
    <row r="1694" spans="1:8" x14ac:dyDescent="0.2">
      <c r="A1694" s="7">
        <v>1142520</v>
      </c>
      <c r="B1694" s="7" t="s">
        <v>15817</v>
      </c>
      <c r="C1694" s="8">
        <v>43461</v>
      </c>
      <c r="D1694" s="7" t="s">
        <v>6342</v>
      </c>
      <c r="E1694" s="7" t="s">
        <v>15830</v>
      </c>
      <c r="F1694" s="7" t="s">
        <v>15819</v>
      </c>
      <c r="G1694" s="7" t="s">
        <v>15842</v>
      </c>
      <c r="H1694" s="7" t="s">
        <v>15840</v>
      </c>
    </row>
    <row r="1695" spans="1:8" x14ac:dyDescent="0.2">
      <c r="A1695" s="7">
        <v>1142521</v>
      </c>
      <c r="B1695" s="7" t="s">
        <v>15817</v>
      </c>
      <c r="C1695" s="8">
        <v>43461</v>
      </c>
      <c r="D1695" s="7" t="s">
        <v>6342</v>
      </c>
      <c r="E1695" s="7" t="s">
        <v>15830</v>
      </c>
      <c r="F1695" s="7" t="s">
        <v>15819</v>
      </c>
      <c r="G1695" s="7" t="s">
        <v>15842</v>
      </c>
      <c r="H1695" s="7" t="s">
        <v>15840</v>
      </c>
    </row>
    <row r="1696" spans="1:8" x14ac:dyDescent="0.2">
      <c r="A1696" s="7">
        <v>1142522</v>
      </c>
      <c r="B1696" s="7" t="s">
        <v>15817</v>
      </c>
      <c r="C1696" s="8">
        <v>43461</v>
      </c>
      <c r="D1696" s="7" t="s">
        <v>6342</v>
      </c>
      <c r="E1696" s="7" t="s">
        <v>15830</v>
      </c>
      <c r="F1696" s="7" t="s">
        <v>15819</v>
      </c>
      <c r="G1696" s="7" t="s">
        <v>15842</v>
      </c>
      <c r="H1696" s="7" t="s">
        <v>15840</v>
      </c>
    </row>
    <row r="1697" spans="1:8" x14ac:dyDescent="0.2">
      <c r="A1697" s="7">
        <v>1142523</v>
      </c>
      <c r="B1697" s="7" t="s">
        <v>15817</v>
      </c>
      <c r="C1697" s="8">
        <v>43461</v>
      </c>
      <c r="D1697" s="7" t="s">
        <v>6342</v>
      </c>
      <c r="E1697" s="7" t="s">
        <v>15830</v>
      </c>
      <c r="F1697" s="7" t="s">
        <v>15819</v>
      </c>
      <c r="G1697" s="7" t="s">
        <v>15842</v>
      </c>
      <c r="H1697" s="7" t="s">
        <v>15840</v>
      </c>
    </row>
    <row r="1698" spans="1:8" x14ac:dyDescent="0.2">
      <c r="A1698" s="7">
        <v>1142524</v>
      </c>
      <c r="B1698" s="7" t="s">
        <v>15817</v>
      </c>
      <c r="C1698" s="8">
        <v>43461</v>
      </c>
      <c r="D1698" s="7" t="s">
        <v>6342</v>
      </c>
      <c r="E1698" s="7" t="s">
        <v>15830</v>
      </c>
      <c r="F1698" s="7" t="s">
        <v>15819</v>
      </c>
      <c r="G1698" s="7" t="s">
        <v>15842</v>
      </c>
      <c r="H1698" s="7" t="s">
        <v>15840</v>
      </c>
    </row>
    <row r="1699" spans="1:8" x14ac:dyDescent="0.2">
      <c r="A1699" s="7">
        <v>1142525</v>
      </c>
      <c r="B1699" s="7" t="s">
        <v>15817</v>
      </c>
      <c r="C1699" s="8">
        <v>43461</v>
      </c>
      <c r="D1699" s="7" t="s">
        <v>6342</v>
      </c>
      <c r="E1699" s="7" t="s">
        <v>15830</v>
      </c>
      <c r="F1699" s="7" t="s">
        <v>15819</v>
      </c>
      <c r="G1699" s="7" t="s">
        <v>15842</v>
      </c>
      <c r="H1699" s="7" t="s">
        <v>15840</v>
      </c>
    </row>
    <row r="1700" spans="1:8" x14ac:dyDescent="0.2">
      <c r="A1700" s="7">
        <v>1142526</v>
      </c>
      <c r="B1700" s="7" t="s">
        <v>15817</v>
      </c>
      <c r="C1700" s="8">
        <v>43461</v>
      </c>
      <c r="D1700" s="7" t="s">
        <v>6342</v>
      </c>
      <c r="E1700" s="7" t="s">
        <v>15830</v>
      </c>
      <c r="F1700" s="7" t="s">
        <v>15819</v>
      </c>
      <c r="G1700" s="7" t="s">
        <v>15842</v>
      </c>
      <c r="H1700" s="7" t="s">
        <v>15840</v>
      </c>
    </row>
    <row r="1701" spans="1:8" x14ac:dyDescent="0.2">
      <c r="A1701" s="7">
        <v>1142527</v>
      </c>
      <c r="B1701" s="7" t="s">
        <v>15817</v>
      </c>
      <c r="C1701" s="8">
        <v>43461</v>
      </c>
      <c r="D1701" s="7" t="s">
        <v>6342</v>
      </c>
      <c r="E1701" s="7" t="s">
        <v>15830</v>
      </c>
      <c r="F1701" s="7" t="s">
        <v>15819</v>
      </c>
      <c r="G1701" s="7" t="s">
        <v>15842</v>
      </c>
      <c r="H1701" s="7" t="s">
        <v>15840</v>
      </c>
    </row>
    <row r="1702" spans="1:8" x14ac:dyDescent="0.2">
      <c r="A1702" s="7">
        <v>1142528</v>
      </c>
      <c r="B1702" s="7" t="s">
        <v>15817</v>
      </c>
      <c r="C1702" s="8">
        <v>43461</v>
      </c>
      <c r="D1702" s="7" t="s">
        <v>6342</v>
      </c>
      <c r="E1702" s="7" t="s">
        <v>15830</v>
      </c>
      <c r="F1702" s="7" t="s">
        <v>15819</v>
      </c>
      <c r="G1702" s="7" t="s">
        <v>15842</v>
      </c>
      <c r="H1702" s="7" t="s">
        <v>15840</v>
      </c>
    </row>
    <row r="1703" spans="1:8" x14ac:dyDescent="0.2">
      <c r="A1703" s="7">
        <v>1142529</v>
      </c>
      <c r="B1703" s="7" t="s">
        <v>15817</v>
      </c>
      <c r="C1703" s="8">
        <v>43461</v>
      </c>
      <c r="D1703" s="7" t="s">
        <v>6342</v>
      </c>
      <c r="E1703" s="7" t="s">
        <v>15830</v>
      </c>
      <c r="F1703" s="7" t="s">
        <v>15819</v>
      </c>
      <c r="G1703" s="7" t="s">
        <v>15842</v>
      </c>
      <c r="H1703" s="7" t="s">
        <v>15840</v>
      </c>
    </row>
    <row r="1704" spans="1:8" x14ac:dyDescent="0.2">
      <c r="A1704" s="7">
        <v>1142530</v>
      </c>
      <c r="B1704" s="7" t="s">
        <v>15817</v>
      </c>
      <c r="C1704" s="8">
        <v>43461</v>
      </c>
      <c r="D1704" s="7" t="s">
        <v>6342</v>
      </c>
      <c r="E1704" s="7" t="s">
        <v>15830</v>
      </c>
      <c r="F1704" s="7" t="s">
        <v>15819</v>
      </c>
      <c r="G1704" s="7" t="s">
        <v>15842</v>
      </c>
      <c r="H1704" s="7" t="s">
        <v>15840</v>
      </c>
    </row>
    <row r="1705" spans="1:8" x14ac:dyDescent="0.2">
      <c r="A1705" s="7">
        <v>1142531</v>
      </c>
      <c r="B1705" s="7" t="s">
        <v>15817</v>
      </c>
      <c r="C1705" s="8">
        <v>43461</v>
      </c>
      <c r="D1705" s="7" t="s">
        <v>6342</v>
      </c>
      <c r="E1705" s="7" t="s">
        <v>15830</v>
      </c>
      <c r="F1705" s="7" t="s">
        <v>15819</v>
      </c>
      <c r="G1705" s="7" t="s">
        <v>15842</v>
      </c>
      <c r="H1705" s="7" t="s">
        <v>15840</v>
      </c>
    </row>
    <row r="1706" spans="1:8" x14ac:dyDescent="0.2">
      <c r="A1706" s="7">
        <v>1142532</v>
      </c>
      <c r="B1706" s="7" t="s">
        <v>15817</v>
      </c>
      <c r="C1706" s="8">
        <v>43461</v>
      </c>
      <c r="D1706" s="7" t="s">
        <v>6342</v>
      </c>
      <c r="E1706" s="7" t="s">
        <v>15830</v>
      </c>
      <c r="F1706" s="7" t="s">
        <v>15819</v>
      </c>
      <c r="G1706" s="7" t="s">
        <v>15842</v>
      </c>
      <c r="H1706" s="7" t="s">
        <v>15840</v>
      </c>
    </row>
    <row r="1707" spans="1:8" x14ac:dyDescent="0.2">
      <c r="A1707" s="7">
        <v>1142533</v>
      </c>
      <c r="B1707" s="7" t="s">
        <v>15817</v>
      </c>
      <c r="C1707" s="8">
        <v>43461</v>
      </c>
      <c r="D1707" s="7" t="s">
        <v>6342</v>
      </c>
      <c r="E1707" s="7" t="s">
        <v>15830</v>
      </c>
      <c r="F1707" s="7" t="s">
        <v>15819</v>
      </c>
      <c r="G1707" s="7" t="s">
        <v>15842</v>
      </c>
      <c r="H1707" s="7" t="s">
        <v>15840</v>
      </c>
    </row>
    <row r="1708" spans="1:8" x14ac:dyDescent="0.2">
      <c r="A1708" s="7">
        <v>1142534</v>
      </c>
      <c r="B1708" s="7" t="s">
        <v>15817</v>
      </c>
      <c r="C1708" s="8">
        <v>43461</v>
      </c>
      <c r="D1708" s="7" t="s">
        <v>6342</v>
      </c>
      <c r="E1708" s="7" t="s">
        <v>15830</v>
      </c>
      <c r="F1708" s="7" t="s">
        <v>15819</v>
      </c>
      <c r="G1708" s="7" t="s">
        <v>15842</v>
      </c>
      <c r="H1708" s="7" t="s">
        <v>15840</v>
      </c>
    </row>
    <row r="1709" spans="1:8" x14ac:dyDescent="0.2">
      <c r="A1709" s="7">
        <v>1142535</v>
      </c>
      <c r="B1709" s="7" t="s">
        <v>15817</v>
      </c>
      <c r="C1709" s="8">
        <v>43461</v>
      </c>
      <c r="D1709" s="7" t="s">
        <v>6342</v>
      </c>
      <c r="E1709" s="7" t="s">
        <v>15830</v>
      </c>
      <c r="F1709" s="7" t="s">
        <v>15819</v>
      </c>
      <c r="G1709" s="7" t="s">
        <v>15842</v>
      </c>
      <c r="H1709" s="7" t="s">
        <v>15840</v>
      </c>
    </row>
    <row r="1710" spans="1:8" x14ac:dyDescent="0.2">
      <c r="A1710" s="7">
        <v>1142536</v>
      </c>
      <c r="B1710" s="7" t="s">
        <v>15817</v>
      </c>
      <c r="C1710" s="8">
        <v>43461</v>
      </c>
      <c r="D1710" s="7" t="s">
        <v>6342</v>
      </c>
      <c r="E1710" s="7" t="s">
        <v>15830</v>
      </c>
      <c r="F1710" s="7" t="s">
        <v>15819</v>
      </c>
      <c r="G1710" s="7" t="s">
        <v>15842</v>
      </c>
      <c r="H1710" s="7" t="s">
        <v>15840</v>
      </c>
    </row>
    <row r="1711" spans="1:8" x14ac:dyDescent="0.2">
      <c r="A1711" s="7">
        <v>1142537</v>
      </c>
      <c r="B1711" s="7" t="s">
        <v>15817</v>
      </c>
      <c r="C1711" s="8">
        <v>43461</v>
      </c>
      <c r="D1711" s="7" t="s">
        <v>6342</v>
      </c>
      <c r="E1711" s="7" t="s">
        <v>15830</v>
      </c>
      <c r="F1711" s="7" t="s">
        <v>15819</v>
      </c>
      <c r="G1711" s="7" t="s">
        <v>15842</v>
      </c>
      <c r="H1711" s="7" t="s">
        <v>15840</v>
      </c>
    </row>
    <row r="1712" spans="1:8" x14ac:dyDescent="0.2">
      <c r="A1712" s="7">
        <v>1142538</v>
      </c>
      <c r="B1712" s="7" t="s">
        <v>15817</v>
      </c>
      <c r="C1712" s="8">
        <v>43461</v>
      </c>
      <c r="D1712" s="7" t="s">
        <v>6342</v>
      </c>
      <c r="E1712" s="7" t="s">
        <v>15830</v>
      </c>
      <c r="F1712" s="7" t="s">
        <v>15819</v>
      </c>
      <c r="G1712" s="7" t="s">
        <v>15842</v>
      </c>
      <c r="H1712" s="7" t="s">
        <v>15840</v>
      </c>
    </row>
    <row r="1713" spans="1:8" x14ac:dyDescent="0.2">
      <c r="A1713" s="7">
        <v>1142539</v>
      </c>
      <c r="B1713" s="7" t="s">
        <v>15817</v>
      </c>
      <c r="C1713" s="8">
        <v>43461</v>
      </c>
      <c r="D1713" s="7" t="s">
        <v>6342</v>
      </c>
      <c r="E1713" s="7" t="s">
        <v>15830</v>
      </c>
      <c r="F1713" s="7" t="s">
        <v>15819</v>
      </c>
      <c r="G1713" s="7" t="s">
        <v>15842</v>
      </c>
      <c r="H1713" s="7" t="s">
        <v>15840</v>
      </c>
    </row>
    <row r="1714" spans="1:8" x14ac:dyDescent="0.2">
      <c r="A1714" s="7">
        <v>1142540</v>
      </c>
      <c r="B1714" s="7" t="s">
        <v>15817</v>
      </c>
      <c r="C1714" s="8">
        <v>43461</v>
      </c>
      <c r="D1714" s="7" t="s">
        <v>6342</v>
      </c>
      <c r="E1714" s="7" t="s">
        <v>15830</v>
      </c>
      <c r="F1714" s="7" t="s">
        <v>15819</v>
      </c>
      <c r="G1714" s="7" t="s">
        <v>15842</v>
      </c>
      <c r="H1714" s="7" t="s">
        <v>15840</v>
      </c>
    </row>
    <row r="1715" spans="1:8" x14ac:dyDescent="0.2">
      <c r="A1715" s="7">
        <v>1142541</v>
      </c>
      <c r="B1715" s="7" t="s">
        <v>15817</v>
      </c>
      <c r="C1715" s="8">
        <v>43461</v>
      </c>
      <c r="D1715" s="7" t="s">
        <v>6342</v>
      </c>
      <c r="E1715" s="7" t="s">
        <v>15830</v>
      </c>
      <c r="F1715" s="7" t="s">
        <v>15819</v>
      </c>
      <c r="G1715" s="7" t="s">
        <v>15842</v>
      </c>
      <c r="H1715" s="7" t="s">
        <v>15840</v>
      </c>
    </row>
    <row r="1716" spans="1:8" x14ac:dyDescent="0.2">
      <c r="A1716" s="7">
        <v>1142542</v>
      </c>
      <c r="B1716" s="7" t="s">
        <v>15817</v>
      </c>
      <c r="C1716" s="8">
        <v>43461</v>
      </c>
      <c r="D1716" s="7" t="s">
        <v>6342</v>
      </c>
      <c r="E1716" s="7" t="s">
        <v>15830</v>
      </c>
      <c r="F1716" s="7" t="s">
        <v>15819</v>
      </c>
      <c r="G1716" s="7" t="s">
        <v>15842</v>
      </c>
      <c r="H1716" s="7" t="s">
        <v>15840</v>
      </c>
    </row>
    <row r="1717" spans="1:8" x14ac:dyDescent="0.2">
      <c r="A1717" s="7">
        <v>1142543</v>
      </c>
      <c r="B1717" s="7" t="s">
        <v>15817</v>
      </c>
      <c r="C1717" s="8">
        <v>43461</v>
      </c>
      <c r="D1717" s="7" t="s">
        <v>6342</v>
      </c>
      <c r="E1717" s="7" t="s">
        <v>15830</v>
      </c>
      <c r="F1717" s="7" t="s">
        <v>15819</v>
      </c>
      <c r="G1717" s="7" t="s">
        <v>15842</v>
      </c>
      <c r="H1717" s="7" t="s">
        <v>15840</v>
      </c>
    </row>
    <row r="1718" spans="1:8" x14ac:dyDescent="0.2">
      <c r="A1718" s="7">
        <v>1142544</v>
      </c>
      <c r="B1718" s="7" t="s">
        <v>15817</v>
      </c>
      <c r="C1718" s="8">
        <v>43461</v>
      </c>
      <c r="D1718" s="7" t="s">
        <v>6342</v>
      </c>
      <c r="E1718" s="7" t="s">
        <v>15830</v>
      </c>
      <c r="F1718" s="7" t="s">
        <v>15819</v>
      </c>
      <c r="G1718" s="7" t="s">
        <v>15842</v>
      </c>
      <c r="H1718" s="7" t="s">
        <v>15840</v>
      </c>
    </row>
    <row r="1719" spans="1:8" x14ac:dyDescent="0.2">
      <c r="A1719" s="7">
        <v>1142545</v>
      </c>
      <c r="B1719" s="7" t="s">
        <v>15817</v>
      </c>
      <c r="C1719" s="8">
        <v>43461</v>
      </c>
      <c r="D1719" s="7" t="s">
        <v>6342</v>
      </c>
      <c r="E1719" s="7" t="s">
        <v>15830</v>
      </c>
      <c r="F1719" s="7" t="s">
        <v>15819</v>
      </c>
      <c r="G1719" s="7" t="s">
        <v>15842</v>
      </c>
      <c r="H1719" s="7" t="s">
        <v>15840</v>
      </c>
    </row>
    <row r="1720" spans="1:8" x14ac:dyDescent="0.2">
      <c r="A1720" s="7">
        <v>1142546</v>
      </c>
      <c r="B1720" s="7" t="s">
        <v>15817</v>
      </c>
      <c r="C1720" s="8">
        <v>43461</v>
      </c>
      <c r="D1720" s="7" t="s">
        <v>6342</v>
      </c>
      <c r="E1720" s="7" t="s">
        <v>15830</v>
      </c>
      <c r="F1720" s="7" t="s">
        <v>15819</v>
      </c>
      <c r="G1720" s="7" t="s">
        <v>15842</v>
      </c>
      <c r="H1720" s="7" t="s">
        <v>15840</v>
      </c>
    </row>
    <row r="1721" spans="1:8" x14ac:dyDescent="0.2">
      <c r="A1721" s="7">
        <v>1142547</v>
      </c>
      <c r="B1721" s="7" t="s">
        <v>15817</v>
      </c>
      <c r="C1721" s="8">
        <v>43461</v>
      </c>
      <c r="D1721" s="7" t="s">
        <v>6342</v>
      </c>
      <c r="E1721" s="7" t="s">
        <v>15830</v>
      </c>
      <c r="F1721" s="7" t="s">
        <v>15819</v>
      </c>
      <c r="G1721" s="7" t="s">
        <v>15842</v>
      </c>
      <c r="H1721" s="7" t="s">
        <v>15840</v>
      </c>
    </row>
    <row r="1722" spans="1:8" x14ac:dyDescent="0.2">
      <c r="A1722" s="7">
        <v>1142548</v>
      </c>
      <c r="B1722" s="7" t="s">
        <v>15817</v>
      </c>
      <c r="C1722" s="8">
        <v>43461</v>
      </c>
      <c r="D1722" s="7" t="s">
        <v>6342</v>
      </c>
      <c r="E1722" s="7" t="s">
        <v>15830</v>
      </c>
      <c r="F1722" s="7" t="s">
        <v>15819</v>
      </c>
      <c r="G1722" s="7" t="s">
        <v>15842</v>
      </c>
      <c r="H1722" s="7" t="s">
        <v>15840</v>
      </c>
    </row>
    <row r="1723" spans="1:8" x14ac:dyDescent="0.2">
      <c r="A1723" s="7">
        <v>1142549</v>
      </c>
      <c r="B1723" s="7" t="s">
        <v>15817</v>
      </c>
      <c r="C1723" s="8">
        <v>43461</v>
      </c>
      <c r="D1723" s="7" t="s">
        <v>6342</v>
      </c>
      <c r="E1723" s="7" t="s">
        <v>15830</v>
      </c>
      <c r="F1723" s="7" t="s">
        <v>15819</v>
      </c>
      <c r="G1723" s="7" t="s">
        <v>15842</v>
      </c>
      <c r="H1723" s="7" t="s">
        <v>15840</v>
      </c>
    </row>
    <row r="1724" spans="1:8" x14ac:dyDescent="0.2">
      <c r="A1724" s="7">
        <v>1142550</v>
      </c>
      <c r="B1724" s="7" t="s">
        <v>15817</v>
      </c>
      <c r="C1724" s="8">
        <v>43461</v>
      </c>
      <c r="D1724" s="7" t="s">
        <v>6342</v>
      </c>
      <c r="E1724" s="7" t="s">
        <v>15830</v>
      </c>
      <c r="F1724" s="7" t="s">
        <v>15819</v>
      </c>
      <c r="G1724" s="7" t="s">
        <v>15842</v>
      </c>
      <c r="H1724" s="7" t="s">
        <v>15840</v>
      </c>
    </row>
    <row r="1725" spans="1:8" x14ac:dyDescent="0.2">
      <c r="A1725" s="7">
        <v>1142551</v>
      </c>
      <c r="B1725" s="7" t="s">
        <v>15817</v>
      </c>
      <c r="C1725" s="8">
        <v>43461</v>
      </c>
      <c r="D1725" s="7" t="s">
        <v>6342</v>
      </c>
      <c r="E1725" s="7" t="s">
        <v>15830</v>
      </c>
      <c r="F1725" s="7" t="s">
        <v>15819</v>
      </c>
      <c r="G1725" s="7" t="s">
        <v>15842</v>
      </c>
      <c r="H1725" s="7" t="s">
        <v>15840</v>
      </c>
    </row>
    <row r="1726" spans="1:8" x14ac:dyDescent="0.2">
      <c r="A1726" s="7">
        <v>1142552</v>
      </c>
      <c r="B1726" s="7" t="s">
        <v>15817</v>
      </c>
      <c r="C1726" s="8">
        <v>43461</v>
      </c>
      <c r="D1726" s="7" t="s">
        <v>6342</v>
      </c>
      <c r="E1726" s="7" t="s">
        <v>15830</v>
      </c>
      <c r="F1726" s="7" t="s">
        <v>15819</v>
      </c>
      <c r="G1726" s="7" t="s">
        <v>15842</v>
      </c>
      <c r="H1726" s="7" t="s">
        <v>15840</v>
      </c>
    </row>
    <row r="1727" spans="1:8" x14ac:dyDescent="0.2">
      <c r="A1727" s="7">
        <v>1142553</v>
      </c>
      <c r="B1727" s="7" t="s">
        <v>15817</v>
      </c>
      <c r="C1727" s="8">
        <v>43461</v>
      </c>
      <c r="D1727" s="7" t="s">
        <v>6342</v>
      </c>
      <c r="E1727" s="7" t="s">
        <v>15830</v>
      </c>
      <c r="F1727" s="7" t="s">
        <v>15819</v>
      </c>
      <c r="G1727" s="7" t="s">
        <v>15842</v>
      </c>
      <c r="H1727" s="7" t="s">
        <v>15840</v>
      </c>
    </row>
    <row r="1728" spans="1:8" x14ac:dyDescent="0.2">
      <c r="A1728" s="7">
        <v>1142554</v>
      </c>
      <c r="B1728" s="7" t="s">
        <v>15817</v>
      </c>
      <c r="C1728" s="8">
        <v>43461</v>
      </c>
      <c r="D1728" s="7" t="s">
        <v>6342</v>
      </c>
      <c r="E1728" s="7" t="s">
        <v>15830</v>
      </c>
      <c r="F1728" s="7" t="s">
        <v>15819</v>
      </c>
      <c r="G1728" s="7" t="s">
        <v>15842</v>
      </c>
      <c r="H1728" s="7" t="s">
        <v>15840</v>
      </c>
    </row>
    <row r="1729" spans="1:8" x14ac:dyDescent="0.2">
      <c r="A1729" s="7">
        <v>1142555</v>
      </c>
      <c r="B1729" s="7" t="s">
        <v>15817</v>
      </c>
      <c r="C1729" s="8">
        <v>43461</v>
      </c>
      <c r="D1729" s="7" t="s">
        <v>6342</v>
      </c>
      <c r="E1729" s="7" t="s">
        <v>15830</v>
      </c>
      <c r="F1729" s="7" t="s">
        <v>15819</v>
      </c>
      <c r="G1729" s="7" t="s">
        <v>15842</v>
      </c>
      <c r="H1729" s="7" t="s">
        <v>15840</v>
      </c>
    </row>
    <row r="1730" spans="1:8" x14ac:dyDescent="0.2">
      <c r="A1730" s="7">
        <v>1142556</v>
      </c>
      <c r="B1730" s="7" t="s">
        <v>15817</v>
      </c>
      <c r="C1730" s="8">
        <v>43461</v>
      </c>
      <c r="D1730" s="7" t="s">
        <v>6342</v>
      </c>
      <c r="E1730" s="7" t="s">
        <v>15830</v>
      </c>
      <c r="F1730" s="7" t="s">
        <v>15819</v>
      </c>
      <c r="G1730" s="7" t="s">
        <v>15842</v>
      </c>
      <c r="H1730" s="7" t="s">
        <v>15840</v>
      </c>
    </row>
    <row r="1731" spans="1:8" x14ac:dyDescent="0.2">
      <c r="A1731" s="7">
        <v>1142557</v>
      </c>
      <c r="B1731" s="7" t="s">
        <v>15817</v>
      </c>
      <c r="C1731" s="8">
        <v>43461</v>
      </c>
      <c r="D1731" s="7" t="s">
        <v>6342</v>
      </c>
      <c r="E1731" s="7" t="s">
        <v>15830</v>
      </c>
      <c r="F1731" s="7" t="s">
        <v>15819</v>
      </c>
      <c r="G1731" s="7" t="s">
        <v>15842</v>
      </c>
      <c r="H1731" s="7" t="s">
        <v>15840</v>
      </c>
    </row>
    <row r="1732" spans="1:8" x14ac:dyDescent="0.2">
      <c r="A1732" s="7">
        <v>1142558</v>
      </c>
      <c r="B1732" s="7" t="s">
        <v>15817</v>
      </c>
      <c r="C1732" s="8">
        <v>43461</v>
      </c>
      <c r="D1732" s="7" t="s">
        <v>6342</v>
      </c>
      <c r="E1732" s="7" t="s">
        <v>15830</v>
      </c>
      <c r="F1732" s="7" t="s">
        <v>15819</v>
      </c>
      <c r="G1732" s="7" t="s">
        <v>15842</v>
      </c>
      <c r="H1732" s="7" t="s">
        <v>15840</v>
      </c>
    </row>
    <row r="1733" spans="1:8" x14ac:dyDescent="0.2">
      <c r="A1733" s="7">
        <v>1142559</v>
      </c>
      <c r="B1733" s="7" t="s">
        <v>15817</v>
      </c>
      <c r="C1733" s="8">
        <v>43461</v>
      </c>
      <c r="D1733" s="7" t="s">
        <v>6342</v>
      </c>
      <c r="E1733" s="7" t="s">
        <v>15830</v>
      </c>
      <c r="F1733" s="7" t="s">
        <v>15819</v>
      </c>
      <c r="G1733" s="7" t="s">
        <v>15842</v>
      </c>
      <c r="H1733" s="7" t="s">
        <v>15840</v>
      </c>
    </row>
    <row r="1734" spans="1:8" x14ac:dyDescent="0.2">
      <c r="A1734" s="7">
        <v>1142560</v>
      </c>
      <c r="B1734" s="7" t="s">
        <v>15817</v>
      </c>
      <c r="C1734" s="8">
        <v>43461</v>
      </c>
      <c r="D1734" s="7" t="s">
        <v>6342</v>
      </c>
      <c r="E1734" s="7" t="s">
        <v>15830</v>
      </c>
      <c r="F1734" s="7" t="s">
        <v>15819</v>
      </c>
      <c r="G1734" s="7" t="s">
        <v>15842</v>
      </c>
      <c r="H1734" s="7" t="s">
        <v>15840</v>
      </c>
    </row>
    <row r="1735" spans="1:8" x14ac:dyDescent="0.2">
      <c r="A1735" s="7">
        <v>1142561</v>
      </c>
      <c r="B1735" s="7" t="s">
        <v>15817</v>
      </c>
      <c r="C1735" s="8">
        <v>43461</v>
      </c>
      <c r="D1735" s="7" t="s">
        <v>6342</v>
      </c>
      <c r="E1735" s="7" t="s">
        <v>15830</v>
      </c>
      <c r="F1735" s="7" t="s">
        <v>15819</v>
      </c>
      <c r="G1735" s="7" t="s">
        <v>15842</v>
      </c>
      <c r="H1735" s="7" t="s">
        <v>15840</v>
      </c>
    </row>
    <row r="1736" spans="1:8" x14ac:dyDescent="0.2">
      <c r="A1736" s="7">
        <v>1142562</v>
      </c>
      <c r="B1736" s="7" t="s">
        <v>15817</v>
      </c>
      <c r="C1736" s="8">
        <v>43461</v>
      </c>
      <c r="D1736" s="7" t="s">
        <v>6342</v>
      </c>
      <c r="E1736" s="7" t="s">
        <v>15830</v>
      </c>
      <c r="F1736" s="7" t="s">
        <v>15819</v>
      </c>
      <c r="G1736" s="7" t="s">
        <v>15842</v>
      </c>
      <c r="H1736" s="7" t="s">
        <v>15840</v>
      </c>
    </row>
    <row r="1737" spans="1:8" x14ac:dyDescent="0.2">
      <c r="A1737" s="7">
        <v>1142563</v>
      </c>
      <c r="B1737" s="7" t="s">
        <v>15817</v>
      </c>
      <c r="C1737" s="8">
        <v>43461</v>
      </c>
      <c r="D1737" s="7" t="s">
        <v>6342</v>
      </c>
      <c r="E1737" s="7" t="s">
        <v>15830</v>
      </c>
      <c r="F1737" s="7" t="s">
        <v>15819</v>
      </c>
      <c r="G1737" s="7" t="s">
        <v>15842</v>
      </c>
      <c r="H1737" s="7" t="s">
        <v>15840</v>
      </c>
    </row>
    <row r="1738" spans="1:8" x14ac:dyDescent="0.2">
      <c r="A1738" s="7">
        <v>1142564</v>
      </c>
      <c r="B1738" s="7" t="s">
        <v>15817</v>
      </c>
      <c r="C1738" s="8">
        <v>43461</v>
      </c>
      <c r="D1738" s="7" t="s">
        <v>6342</v>
      </c>
      <c r="E1738" s="7" t="s">
        <v>15830</v>
      </c>
      <c r="F1738" s="7" t="s">
        <v>15819</v>
      </c>
      <c r="G1738" s="7" t="s">
        <v>15842</v>
      </c>
      <c r="H1738" s="7" t="s">
        <v>15840</v>
      </c>
    </row>
    <row r="1739" spans="1:8" x14ac:dyDescent="0.2">
      <c r="A1739" s="7">
        <v>1142565</v>
      </c>
      <c r="B1739" s="7" t="s">
        <v>15817</v>
      </c>
      <c r="C1739" s="8">
        <v>43461</v>
      </c>
      <c r="D1739" s="7" t="s">
        <v>6342</v>
      </c>
      <c r="E1739" s="7" t="s">
        <v>15830</v>
      </c>
      <c r="F1739" s="7" t="s">
        <v>15819</v>
      </c>
      <c r="G1739" s="7" t="s">
        <v>15842</v>
      </c>
      <c r="H1739" s="7" t="s">
        <v>15840</v>
      </c>
    </row>
    <row r="1740" spans="1:8" x14ac:dyDescent="0.2">
      <c r="A1740" s="7">
        <v>1142566</v>
      </c>
      <c r="B1740" s="7" t="s">
        <v>15817</v>
      </c>
      <c r="C1740" s="8">
        <v>43461</v>
      </c>
      <c r="D1740" s="7" t="s">
        <v>6342</v>
      </c>
      <c r="E1740" s="7" t="s">
        <v>15830</v>
      </c>
      <c r="F1740" s="7" t="s">
        <v>15819</v>
      </c>
      <c r="G1740" s="7" t="s">
        <v>15842</v>
      </c>
      <c r="H1740" s="7" t="s">
        <v>15840</v>
      </c>
    </row>
    <row r="1741" spans="1:8" x14ac:dyDescent="0.2">
      <c r="A1741" s="7">
        <v>1142567</v>
      </c>
      <c r="B1741" s="7" t="s">
        <v>15817</v>
      </c>
      <c r="C1741" s="8">
        <v>43461</v>
      </c>
      <c r="D1741" s="7" t="s">
        <v>6342</v>
      </c>
      <c r="E1741" s="7" t="s">
        <v>15830</v>
      </c>
      <c r="F1741" s="7" t="s">
        <v>15819</v>
      </c>
      <c r="G1741" s="7" t="s">
        <v>15842</v>
      </c>
      <c r="H1741" s="7" t="s">
        <v>15840</v>
      </c>
    </row>
    <row r="1742" spans="1:8" x14ac:dyDescent="0.2">
      <c r="A1742" s="7">
        <v>1142568</v>
      </c>
      <c r="B1742" s="7" t="s">
        <v>15817</v>
      </c>
      <c r="C1742" s="8">
        <v>43461</v>
      </c>
      <c r="D1742" s="7" t="s">
        <v>6342</v>
      </c>
      <c r="E1742" s="7" t="s">
        <v>15830</v>
      </c>
      <c r="F1742" s="7" t="s">
        <v>15819</v>
      </c>
      <c r="G1742" s="7" t="s">
        <v>15842</v>
      </c>
      <c r="H1742" s="7" t="s">
        <v>15840</v>
      </c>
    </row>
    <row r="1743" spans="1:8" x14ac:dyDescent="0.2">
      <c r="A1743" s="7">
        <v>1142569</v>
      </c>
      <c r="B1743" s="7" t="s">
        <v>15817</v>
      </c>
      <c r="C1743" s="8">
        <v>43461</v>
      </c>
      <c r="D1743" s="7" t="s">
        <v>6342</v>
      </c>
      <c r="E1743" s="7" t="s">
        <v>15830</v>
      </c>
      <c r="F1743" s="7" t="s">
        <v>15819</v>
      </c>
      <c r="G1743" s="7" t="s">
        <v>15842</v>
      </c>
      <c r="H1743" s="7" t="s">
        <v>15840</v>
      </c>
    </row>
    <row r="1744" spans="1:8" x14ac:dyDescent="0.2">
      <c r="A1744" s="7">
        <v>1142570</v>
      </c>
      <c r="B1744" s="7" t="s">
        <v>15817</v>
      </c>
      <c r="C1744" s="8">
        <v>43461</v>
      </c>
      <c r="D1744" s="7" t="s">
        <v>6342</v>
      </c>
      <c r="E1744" s="7" t="s">
        <v>15830</v>
      </c>
      <c r="F1744" s="7" t="s">
        <v>15819</v>
      </c>
      <c r="G1744" s="7" t="s">
        <v>15842</v>
      </c>
      <c r="H1744" s="7" t="s">
        <v>15840</v>
      </c>
    </row>
    <row r="1745" spans="1:8" x14ac:dyDescent="0.2">
      <c r="A1745" s="7">
        <v>1142571</v>
      </c>
      <c r="B1745" s="7" t="s">
        <v>15817</v>
      </c>
      <c r="C1745" s="8">
        <v>43461</v>
      </c>
      <c r="D1745" s="7" t="s">
        <v>6342</v>
      </c>
      <c r="E1745" s="7" t="s">
        <v>15830</v>
      </c>
      <c r="F1745" s="7" t="s">
        <v>15819</v>
      </c>
      <c r="G1745" s="7" t="s">
        <v>15842</v>
      </c>
      <c r="H1745" s="7" t="s">
        <v>15840</v>
      </c>
    </row>
    <row r="1746" spans="1:8" x14ac:dyDescent="0.2">
      <c r="A1746" s="7">
        <v>1142572</v>
      </c>
      <c r="B1746" s="7" t="s">
        <v>15817</v>
      </c>
      <c r="C1746" s="8">
        <v>43461</v>
      </c>
      <c r="D1746" s="7" t="s">
        <v>6342</v>
      </c>
      <c r="E1746" s="7" t="s">
        <v>15830</v>
      </c>
      <c r="F1746" s="7" t="s">
        <v>15819</v>
      </c>
      <c r="G1746" s="7" t="s">
        <v>15842</v>
      </c>
      <c r="H1746" s="7" t="s">
        <v>15840</v>
      </c>
    </row>
    <row r="1747" spans="1:8" x14ac:dyDescent="0.2">
      <c r="A1747" s="7">
        <v>1142573</v>
      </c>
      <c r="B1747" s="7" t="s">
        <v>15817</v>
      </c>
      <c r="C1747" s="8">
        <v>43461</v>
      </c>
      <c r="D1747" s="7" t="s">
        <v>6342</v>
      </c>
      <c r="E1747" s="7" t="s">
        <v>15830</v>
      </c>
      <c r="F1747" s="7" t="s">
        <v>15819</v>
      </c>
      <c r="G1747" s="7" t="s">
        <v>15842</v>
      </c>
      <c r="H1747" s="7" t="s">
        <v>15840</v>
      </c>
    </row>
    <row r="1748" spans="1:8" x14ac:dyDescent="0.2">
      <c r="A1748" s="7">
        <v>1142574</v>
      </c>
      <c r="B1748" s="7" t="s">
        <v>15817</v>
      </c>
      <c r="C1748" s="8">
        <v>43461</v>
      </c>
      <c r="D1748" s="7" t="s">
        <v>6342</v>
      </c>
      <c r="E1748" s="7" t="s">
        <v>15830</v>
      </c>
      <c r="F1748" s="7" t="s">
        <v>15819</v>
      </c>
      <c r="G1748" s="7" t="s">
        <v>15842</v>
      </c>
      <c r="H1748" s="7" t="s">
        <v>15840</v>
      </c>
    </row>
    <row r="1749" spans="1:8" x14ac:dyDescent="0.2">
      <c r="A1749" s="7">
        <v>1142575</v>
      </c>
      <c r="B1749" s="7" t="s">
        <v>15817</v>
      </c>
      <c r="C1749" s="8">
        <v>43461</v>
      </c>
      <c r="D1749" s="7" t="s">
        <v>6342</v>
      </c>
      <c r="E1749" s="7" t="s">
        <v>15830</v>
      </c>
      <c r="F1749" s="7" t="s">
        <v>15819</v>
      </c>
      <c r="G1749" s="7" t="s">
        <v>15842</v>
      </c>
      <c r="H1749" s="7" t="s">
        <v>15840</v>
      </c>
    </row>
    <row r="1750" spans="1:8" x14ac:dyDescent="0.2">
      <c r="A1750" s="7">
        <v>1142576</v>
      </c>
      <c r="B1750" s="7" t="s">
        <v>15817</v>
      </c>
      <c r="C1750" s="8">
        <v>43461</v>
      </c>
      <c r="D1750" s="7" t="s">
        <v>6342</v>
      </c>
      <c r="E1750" s="7" t="s">
        <v>15830</v>
      </c>
      <c r="F1750" s="7" t="s">
        <v>15819</v>
      </c>
      <c r="G1750" s="7" t="s">
        <v>15842</v>
      </c>
      <c r="H1750" s="7" t="s">
        <v>15840</v>
      </c>
    </row>
    <row r="1751" spans="1:8" x14ac:dyDescent="0.2">
      <c r="A1751" s="7">
        <v>1142577</v>
      </c>
      <c r="B1751" s="7" t="s">
        <v>15817</v>
      </c>
      <c r="C1751" s="8">
        <v>43461</v>
      </c>
      <c r="D1751" s="7" t="s">
        <v>6342</v>
      </c>
      <c r="E1751" s="7" t="s">
        <v>15830</v>
      </c>
      <c r="F1751" s="7" t="s">
        <v>15819</v>
      </c>
      <c r="G1751" s="7" t="s">
        <v>15842</v>
      </c>
      <c r="H1751" s="7" t="s">
        <v>15840</v>
      </c>
    </row>
    <row r="1752" spans="1:8" x14ac:dyDescent="0.2">
      <c r="A1752" s="7">
        <v>1142578</v>
      </c>
      <c r="B1752" s="7" t="s">
        <v>15817</v>
      </c>
      <c r="C1752" s="8">
        <v>43461</v>
      </c>
      <c r="D1752" s="7" t="s">
        <v>6342</v>
      </c>
      <c r="E1752" s="7" t="s">
        <v>15830</v>
      </c>
      <c r="F1752" s="7" t="s">
        <v>15819</v>
      </c>
      <c r="G1752" s="7" t="s">
        <v>15842</v>
      </c>
      <c r="H1752" s="7" t="s">
        <v>15840</v>
      </c>
    </row>
    <row r="1753" spans="1:8" x14ac:dyDescent="0.2">
      <c r="A1753" s="7">
        <v>1142579</v>
      </c>
      <c r="B1753" s="7" t="s">
        <v>15817</v>
      </c>
      <c r="C1753" s="8">
        <v>43461</v>
      </c>
      <c r="D1753" s="7" t="s">
        <v>6342</v>
      </c>
      <c r="E1753" s="7" t="s">
        <v>15830</v>
      </c>
      <c r="F1753" s="7" t="s">
        <v>15819</v>
      </c>
      <c r="G1753" s="7" t="s">
        <v>15842</v>
      </c>
      <c r="H1753" s="7" t="s">
        <v>15840</v>
      </c>
    </row>
    <row r="1754" spans="1:8" x14ac:dyDescent="0.2">
      <c r="A1754" s="7">
        <v>1142580</v>
      </c>
      <c r="B1754" s="7" t="s">
        <v>15817</v>
      </c>
      <c r="C1754" s="8">
        <v>43461</v>
      </c>
      <c r="D1754" s="7" t="s">
        <v>6342</v>
      </c>
      <c r="E1754" s="7" t="s">
        <v>15830</v>
      </c>
      <c r="F1754" s="7" t="s">
        <v>15819</v>
      </c>
      <c r="G1754" s="7" t="s">
        <v>15842</v>
      </c>
      <c r="H1754" s="7" t="s">
        <v>15840</v>
      </c>
    </row>
    <row r="1755" spans="1:8" x14ac:dyDescent="0.2">
      <c r="A1755" s="7">
        <v>1142600</v>
      </c>
      <c r="B1755" s="7" t="s">
        <v>15817</v>
      </c>
      <c r="C1755" s="8">
        <v>43461</v>
      </c>
      <c r="D1755" s="7" t="s">
        <v>6015</v>
      </c>
      <c r="E1755" s="7" t="s">
        <v>15830</v>
      </c>
      <c r="F1755" s="7" t="s">
        <v>15819</v>
      </c>
      <c r="G1755" s="7" t="s">
        <v>15842</v>
      </c>
      <c r="H1755" s="7" t="s">
        <v>15840</v>
      </c>
    </row>
    <row r="1756" spans="1:8" x14ac:dyDescent="0.2">
      <c r="A1756" s="7">
        <v>1142603</v>
      </c>
      <c r="B1756" s="7" t="s">
        <v>15817</v>
      </c>
      <c r="C1756" s="8">
        <v>43461</v>
      </c>
      <c r="D1756" s="7" t="s">
        <v>6015</v>
      </c>
      <c r="E1756" s="7" t="s">
        <v>15830</v>
      </c>
      <c r="F1756" s="7" t="s">
        <v>15819</v>
      </c>
      <c r="G1756" s="7" t="s">
        <v>15842</v>
      </c>
      <c r="H1756" s="7" t="s">
        <v>15840</v>
      </c>
    </row>
    <row r="1757" spans="1:8" x14ac:dyDescent="0.2">
      <c r="A1757" s="7">
        <v>1142604</v>
      </c>
      <c r="B1757" s="7" t="s">
        <v>15817</v>
      </c>
      <c r="C1757" s="8">
        <v>43461</v>
      </c>
      <c r="D1757" s="7" t="s">
        <v>6015</v>
      </c>
      <c r="E1757" s="7" t="s">
        <v>15830</v>
      </c>
      <c r="F1757" s="7" t="s">
        <v>15819</v>
      </c>
      <c r="G1757" s="7" t="s">
        <v>15842</v>
      </c>
      <c r="H1757" s="7" t="s">
        <v>15840</v>
      </c>
    </row>
    <row r="1758" spans="1:8" x14ac:dyDescent="0.2">
      <c r="A1758" s="7">
        <v>1142632</v>
      </c>
      <c r="B1758" s="7" t="s">
        <v>15817</v>
      </c>
      <c r="C1758" s="8">
        <v>43465</v>
      </c>
      <c r="D1758" s="7" t="s">
        <v>6015</v>
      </c>
      <c r="E1758" s="7" t="s">
        <v>15830</v>
      </c>
      <c r="F1758" s="7" t="s">
        <v>15819</v>
      </c>
      <c r="G1758" s="7" t="s">
        <v>15820</v>
      </c>
      <c r="H1758" s="7" t="s">
        <v>15840</v>
      </c>
    </row>
    <row r="1759" spans="1:8" x14ac:dyDescent="0.2">
      <c r="A1759" s="7">
        <v>1142633</v>
      </c>
      <c r="B1759" s="7" t="s">
        <v>15817</v>
      </c>
      <c r="C1759" s="8">
        <v>43465</v>
      </c>
      <c r="D1759" s="7" t="s">
        <v>6015</v>
      </c>
      <c r="E1759" s="7" t="s">
        <v>15830</v>
      </c>
      <c r="F1759" s="7" t="s">
        <v>15819</v>
      </c>
      <c r="G1759" s="7" t="s">
        <v>15820</v>
      </c>
      <c r="H1759" s="7" t="s">
        <v>15840</v>
      </c>
    </row>
    <row r="1760" spans="1:8" x14ac:dyDescent="0.2">
      <c r="A1760" s="7">
        <v>1142636</v>
      </c>
      <c r="B1760" s="7" t="s">
        <v>15817</v>
      </c>
      <c r="C1760" s="8">
        <v>43467</v>
      </c>
      <c r="D1760" s="7" t="s">
        <v>6015</v>
      </c>
      <c r="E1760" s="7" t="s">
        <v>15830</v>
      </c>
      <c r="F1760" s="7" t="s">
        <v>15819</v>
      </c>
      <c r="G1760" s="7" t="s">
        <v>15820</v>
      </c>
      <c r="H1760" s="7" t="s">
        <v>15840</v>
      </c>
    </row>
    <row r="1761" spans="1:8" x14ac:dyDescent="0.2">
      <c r="A1761" s="7">
        <v>1142637</v>
      </c>
      <c r="B1761" s="7" t="s">
        <v>15817</v>
      </c>
      <c r="C1761" s="8">
        <v>43467</v>
      </c>
      <c r="D1761" s="7" t="s">
        <v>6015</v>
      </c>
      <c r="E1761" s="7" t="s">
        <v>15830</v>
      </c>
      <c r="F1761" s="7" t="s">
        <v>15819</v>
      </c>
      <c r="G1761" s="7" t="s">
        <v>15842</v>
      </c>
      <c r="H1761" s="7" t="s">
        <v>15840</v>
      </c>
    </row>
    <row r="1762" spans="1:8" x14ac:dyDescent="0.2">
      <c r="A1762" s="7">
        <v>1142662</v>
      </c>
      <c r="B1762" s="7" t="s">
        <v>15817</v>
      </c>
      <c r="C1762" s="8">
        <v>43468</v>
      </c>
      <c r="D1762" s="7" t="s">
        <v>6015</v>
      </c>
      <c r="E1762" s="7" t="s">
        <v>15830</v>
      </c>
      <c r="F1762" s="7" t="s">
        <v>15819</v>
      </c>
      <c r="G1762" s="7" t="s">
        <v>15842</v>
      </c>
      <c r="H1762" s="7" t="s">
        <v>15840</v>
      </c>
    </row>
    <row r="1763" spans="1:8" x14ac:dyDescent="0.2">
      <c r="A1763" s="7">
        <v>1142664</v>
      </c>
      <c r="B1763" s="7" t="s">
        <v>15817</v>
      </c>
      <c r="C1763" s="8">
        <v>43468</v>
      </c>
      <c r="D1763" s="7" t="s">
        <v>6015</v>
      </c>
      <c r="E1763" s="7" t="s">
        <v>15830</v>
      </c>
      <c r="F1763" s="7" t="s">
        <v>15819</v>
      </c>
      <c r="G1763" s="7" t="s">
        <v>15820</v>
      </c>
      <c r="H1763" s="7" t="s">
        <v>15840</v>
      </c>
    </row>
    <row r="1764" spans="1:8" x14ac:dyDescent="0.2">
      <c r="A1764" s="7">
        <v>1142725</v>
      </c>
      <c r="B1764" s="7" t="s">
        <v>15817</v>
      </c>
      <c r="C1764" s="8">
        <v>43474</v>
      </c>
      <c r="D1764" s="7" t="s">
        <v>6015</v>
      </c>
      <c r="E1764" s="7" t="s">
        <v>15830</v>
      </c>
      <c r="F1764" s="7" t="s">
        <v>15819</v>
      </c>
      <c r="G1764" s="7" t="s">
        <v>15820</v>
      </c>
      <c r="H1764" s="7" t="s">
        <v>15840</v>
      </c>
    </row>
    <row r="1765" spans="1:8" x14ac:dyDescent="0.2">
      <c r="A1765" s="7">
        <v>1142726</v>
      </c>
      <c r="B1765" s="7" t="s">
        <v>15817</v>
      </c>
      <c r="C1765" s="8">
        <v>43474</v>
      </c>
      <c r="D1765" s="7" t="s">
        <v>6015</v>
      </c>
      <c r="E1765" s="7" t="s">
        <v>15830</v>
      </c>
      <c r="F1765" s="7" t="s">
        <v>15819</v>
      </c>
      <c r="G1765" s="7" t="s">
        <v>15842</v>
      </c>
      <c r="H1765" s="7" t="s">
        <v>15840</v>
      </c>
    </row>
    <row r="1766" spans="1:8" x14ac:dyDescent="0.2">
      <c r="A1766" s="7">
        <v>1142730</v>
      </c>
      <c r="B1766" s="7" t="s">
        <v>15817</v>
      </c>
      <c r="C1766" s="8">
        <v>43476</v>
      </c>
      <c r="D1766" s="7" t="s">
        <v>6342</v>
      </c>
      <c r="E1766" s="7" t="s">
        <v>15830</v>
      </c>
      <c r="F1766" s="7" t="s">
        <v>15819</v>
      </c>
      <c r="G1766" s="7" t="s">
        <v>15820</v>
      </c>
      <c r="H1766" s="7" t="s">
        <v>15840</v>
      </c>
    </row>
    <row r="1767" spans="1:8" x14ac:dyDescent="0.2">
      <c r="A1767" s="7">
        <v>1142763</v>
      </c>
      <c r="B1767" s="7" t="s">
        <v>15817</v>
      </c>
      <c r="C1767" s="8">
        <v>43480</v>
      </c>
      <c r="D1767" s="7" t="s">
        <v>6015</v>
      </c>
      <c r="E1767" s="7" t="s">
        <v>15830</v>
      </c>
      <c r="F1767" s="7" t="s">
        <v>15819</v>
      </c>
      <c r="G1767" s="7" t="s">
        <v>15842</v>
      </c>
      <c r="H1767" s="7" t="s">
        <v>15840</v>
      </c>
    </row>
    <row r="1768" spans="1:8" x14ac:dyDescent="0.2">
      <c r="A1768" s="7">
        <v>1142769</v>
      </c>
      <c r="B1768" s="7" t="s">
        <v>15817</v>
      </c>
      <c r="C1768" s="8">
        <v>43480</v>
      </c>
      <c r="D1768" s="7" t="s">
        <v>6015</v>
      </c>
      <c r="E1768" s="7" t="s">
        <v>15830</v>
      </c>
      <c r="F1768" s="7" t="s">
        <v>15819</v>
      </c>
      <c r="G1768" s="7" t="s">
        <v>15820</v>
      </c>
      <c r="H1768" s="7" t="s">
        <v>15840</v>
      </c>
    </row>
    <row r="1769" spans="1:8" x14ac:dyDescent="0.2">
      <c r="A1769" s="7">
        <v>1142770</v>
      </c>
      <c r="B1769" s="7" t="s">
        <v>15817</v>
      </c>
      <c r="C1769" s="8">
        <v>43480</v>
      </c>
      <c r="D1769" s="7" t="s">
        <v>6015</v>
      </c>
      <c r="E1769" s="7" t="s">
        <v>15830</v>
      </c>
      <c r="F1769" s="7" t="s">
        <v>15819</v>
      </c>
      <c r="G1769" s="7" t="s">
        <v>15820</v>
      </c>
      <c r="H1769" s="7" t="s">
        <v>15840</v>
      </c>
    </row>
    <row r="1770" spans="1:8" x14ac:dyDescent="0.2">
      <c r="A1770" s="7">
        <v>1142771</v>
      </c>
      <c r="B1770" s="7" t="s">
        <v>15817</v>
      </c>
      <c r="C1770" s="8">
        <v>43480</v>
      </c>
      <c r="D1770" s="7" t="s">
        <v>6015</v>
      </c>
      <c r="E1770" s="7" t="s">
        <v>15830</v>
      </c>
      <c r="F1770" s="7" t="s">
        <v>15819</v>
      </c>
      <c r="G1770" s="7" t="s">
        <v>15820</v>
      </c>
      <c r="H1770" s="7" t="s">
        <v>15840</v>
      </c>
    </row>
    <row r="1771" spans="1:8" x14ac:dyDescent="0.2">
      <c r="A1771" s="7">
        <v>1142772</v>
      </c>
      <c r="B1771" s="7" t="s">
        <v>15817</v>
      </c>
      <c r="C1771" s="8">
        <v>43480</v>
      </c>
      <c r="D1771" s="7" t="s">
        <v>6015</v>
      </c>
      <c r="E1771" s="7" t="s">
        <v>15830</v>
      </c>
      <c r="F1771" s="7" t="s">
        <v>15819</v>
      </c>
      <c r="G1771" s="7" t="s">
        <v>15820</v>
      </c>
      <c r="H1771" s="7" t="s">
        <v>15840</v>
      </c>
    </row>
    <row r="1772" spans="1:8" x14ac:dyDescent="0.2">
      <c r="A1772" s="7">
        <v>1142773</v>
      </c>
      <c r="B1772" s="7" t="s">
        <v>15817</v>
      </c>
      <c r="C1772" s="8">
        <v>43480</v>
      </c>
      <c r="D1772" s="7" t="s">
        <v>6015</v>
      </c>
      <c r="E1772" s="7" t="s">
        <v>15830</v>
      </c>
      <c r="F1772" s="7" t="s">
        <v>15819</v>
      </c>
      <c r="G1772" s="7" t="s">
        <v>15820</v>
      </c>
      <c r="H1772" s="7" t="s">
        <v>15840</v>
      </c>
    </row>
    <row r="1773" spans="1:8" x14ac:dyDescent="0.2">
      <c r="A1773" s="7">
        <v>1142774</v>
      </c>
      <c r="B1773" s="7" t="s">
        <v>15817</v>
      </c>
      <c r="C1773" s="8">
        <v>43480</v>
      </c>
      <c r="D1773" s="7" t="s">
        <v>6015</v>
      </c>
      <c r="E1773" s="7" t="s">
        <v>15830</v>
      </c>
      <c r="F1773" s="7" t="s">
        <v>15819</v>
      </c>
      <c r="G1773" s="7" t="s">
        <v>15820</v>
      </c>
      <c r="H1773" s="7" t="s">
        <v>15840</v>
      </c>
    </row>
    <row r="1774" spans="1:8" x14ac:dyDescent="0.2">
      <c r="A1774" s="7">
        <v>1142775</v>
      </c>
      <c r="B1774" s="7" t="s">
        <v>15817</v>
      </c>
      <c r="C1774" s="8">
        <v>43480</v>
      </c>
      <c r="D1774" s="7" t="s">
        <v>6015</v>
      </c>
      <c r="E1774" s="7" t="s">
        <v>15830</v>
      </c>
      <c r="F1774" s="7" t="s">
        <v>15819</v>
      </c>
      <c r="G1774" s="7" t="s">
        <v>15820</v>
      </c>
      <c r="H1774" s="7" t="s">
        <v>15840</v>
      </c>
    </row>
    <row r="1775" spans="1:8" x14ac:dyDescent="0.2">
      <c r="A1775" s="7">
        <v>1142776</v>
      </c>
      <c r="B1775" s="7" t="s">
        <v>15817</v>
      </c>
      <c r="C1775" s="8">
        <v>43480</v>
      </c>
      <c r="D1775" s="7" t="s">
        <v>6015</v>
      </c>
      <c r="E1775" s="7" t="s">
        <v>15830</v>
      </c>
      <c r="F1775" s="7" t="s">
        <v>15819</v>
      </c>
      <c r="G1775" s="7" t="s">
        <v>15820</v>
      </c>
      <c r="H1775" s="7" t="s">
        <v>15840</v>
      </c>
    </row>
    <row r="1776" spans="1:8" x14ac:dyDescent="0.2">
      <c r="A1776" s="7">
        <v>1142777</v>
      </c>
      <c r="B1776" s="7" t="s">
        <v>15817</v>
      </c>
      <c r="C1776" s="8">
        <v>43480</v>
      </c>
      <c r="D1776" s="7" t="s">
        <v>6015</v>
      </c>
      <c r="E1776" s="7" t="s">
        <v>15830</v>
      </c>
      <c r="F1776" s="7" t="s">
        <v>15819</v>
      </c>
      <c r="G1776" s="7" t="s">
        <v>15820</v>
      </c>
      <c r="H1776" s="7" t="s">
        <v>15840</v>
      </c>
    </row>
    <row r="1777" spans="1:8" x14ac:dyDescent="0.2">
      <c r="A1777" s="7">
        <v>1142778</v>
      </c>
      <c r="B1777" s="7" t="s">
        <v>15817</v>
      </c>
      <c r="C1777" s="8">
        <v>43480</v>
      </c>
      <c r="D1777" s="7" t="s">
        <v>6015</v>
      </c>
      <c r="E1777" s="7" t="s">
        <v>15830</v>
      </c>
      <c r="F1777" s="7" t="s">
        <v>15819</v>
      </c>
      <c r="G1777" s="7" t="s">
        <v>15820</v>
      </c>
      <c r="H1777" s="7" t="s">
        <v>15840</v>
      </c>
    </row>
    <row r="1778" spans="1:8" x14ac:dyDescent="0.2">
      <c r="A1778" s="7">
        <v>1142779</v>
      </c>
      <c r="B1778" s="7" t="s">
        <v>15817</v>
      </c>
      <c r="C1778" s="8">
        <v>43480</v>
      </c>
      <c r="D1778" s="7" t="s">
        <v>6015</v>
      </c>
      <c r="E1778" s="7" t="s">
        <v>15830</v>
      </c>
      <c r="F1778" s="7" t="s">
        <v>15819</v>
      </c>
      <c r="G1778" s="7" t="s">
        <v>15820</v>
      </c>
      <c r="H1778" s="7" t="s">
        <v>15840</v>
      </c>
    </row>
    <row r="1779" spans="1:8" x14ac:dyDescent="0.2">
      <c r="A1779" s="7">
        <v>1142780</v>
      </c>
      <c r="B1779" s="7" t="s">
        <v>15817</v>
      </c>
      <c r="C1779" s="8">
        <v>43480</v>
      </c>
      <c r="D1779" s="7" t="s">
        <v>6015</v>
      </c>
      <c r="E1779" s="7" t="s">
        <v>15830</v>
      </c>
      <c r="F1779" s="7" t="s">
        <v>15819</v>
      </c>
      <c r="G1779" s="7" t="s">
        <v>15842</v>
      </c>
      <c r="H1779" s="7" t="s">
        <v>15840</v>
      </c>
    </row>
    <row r="1780" spans="1:8" x14ac:dyDescent="0.2">
      <c r="A1780" s="7">
        <v>1142813</v>
      </c>
      <c r="B1780" s="7" t="s">
        <v>15817</v>
      </c>
      <c r="C1780" s="8">
        <v>43483</v>
      </c>
      <c r="D1780" s="7" t="s">
        <v>6015</v>
      </c>
      <c r="E1780" s="7" t="s">
        <v>15830</v>
      </c>
      <c r="F1780" s="7" t="s">
        <v>15819</v>
      </c>
      <c r="G1780" s="7" t="s">
        <v>15820</v>
      </c>
      <c r="H1780" s="7" t="s">
        <v>15840</v>
      </c>
    </row>
    <row r="1781" spans="1:8" x14ac:dyDescent="0.2">
      <c r="A1781" s="7">
        <v>1142814</v>
      </c>
      <c r="B1781" s="7" t="s">
        <v>15817</v>
      </c>
      <c r="C1781" s="8">
        <v>43483</v>
      </c>
      <c r="D1781" s="7" t="s">
        <v>6015</v>
      </c>
      <c r="E1781" s="7" t="s">
        <v>15830</v>
      </c>
      <c r="F1781" s="7" t="s">
        <v>15819</v>
      </c>
      <c r="G1781" s="7" t="s">
        <v>15820</v>
      </c>
      <c r="H1781" s="7" t="s">
        <v>15840</v>
      </c>
    </row>
    <row r="1782" spans="1:8" x14ac:dyDescent="0.2">
      <c r="A1782" s="7">
        <v>1142817</v>
      </c>
      <c r="B1782" s="7" t="s">
        <v>15817</v>
      </c>
      <c r="C1782" s="8">
        <v>43486</v>
      </c>
      <c r="D1782" s="7" t="s">
        <v>6015</v>
      </c>
      <c r="E1782" s="7" t="s">
        <v>15830</v>
      </c>
      <c r="F1782" s="7" t="s">
        <v>15819</v>
      </c>
      <c r="G1782" s="7" t="s">
        <v>15820</v>
      </c>
      <c r="H1782" s="7" t="s">
        <v>15840</v>
      </c>
    </row>
    <row r="1783" spans="1:8" x14ac:dyDescent="0.2">
      <c r="A1783" s="7">
        <v>1142818</v>
      </c>
      <c r="B1783" s="7" t="s">
        <v>15817</v>
      </c>
      <c r="C1783" s="8">
        <v>43486</v>
      </c>
      <c r="D1783" s="7" t="s">
        <v>6015</v>
      </c>
      <c r="E1783" s="7" t="s">
        <v>15830</v>
      </c>
      <c r="F1783" s="7" t="s">
        <v>15819</v>
      </c>
      <c r="G1783" s="7" t="s">
        <v>15842</v>
      </c>
      <c r="H1783" s="7" t="s">
        <v>15840</v>
      </c>
    </row>
    <row r="1784" spans="1:8" x14ac:dyDescent="0.2">
      <c r="A1784" s="7">
        <v>1142819</v>
      </c>
      <c r="B1784" s="7" t="s">
        <v>15817</v>
      </c>
      <c r="C1784" s="8">
        <v>43486</v>
      </c>
      <c r="D1784" s="7" t="s">
        <v>6015</v>
      </c>
      <c r="E1784" s="7" t="s">
        <v>15830</v>
      </c>
      <c r="F1784" s="7" t="s">
        <v>15819</v>
      </c>
      <c r="G1784" s="7" t="s">
        <v>15820</v>
      </c>
      <c r="H1784" s="7" t="s">
        <v>15840</v>
      </c>
    </row>
    <row r="1785" spans="1:8" x14ac:dyDescent="0.2">
      <c r="A1785" s="7">
        <v>1142830</v>
      </c>
      <c r="B1785" s="7" t="s">
        <v>15817</v>
      </c>
      <c r="C1785" s="8">
        <v>43488</v>
      </c>
      <c r="D1785" s="7" t="s">
        <v>9571</v>
      </c>
      <c r="E1785" s="7" t="s">
        <v>15830</v>
      </c>
      <c r="F1785" s="7" t="s">
        <v>15819</v>
      </c>
      <c r="G1785" s="7" t="s">
        <v>15842</v>
      </c>
      <c r="H1785" s="7" t="s">
        <v>15840</v>
      </c>
    </row>
    <row r="1786" spans="1:8" x14ac:dyDescent="0.2">
      <c r="A1786" s="7">
        <v>1142907</v>
      </c>
      <c r="B1786" s="7" t="s">
        <v>15817</v>
      </c>
      <c r="C1786" s="8">
        <v>43490</v>
      </c>
      <c r="D1786" s="7" t="s">
        <v>9571</v>
      </c>
      <c r="E1786" s="7" t="s">
        <v>15830</v>
      </c>
      <c r="F1786" s="7" t="s">
        <v>15822</v>
      </c>
      <c r="G1786" s="7" t="s">
        <v>15820</v>
      </c>
      <c r="H1786" s="7" t="s">
        <v>15840</v>
      </c>
    </row>
    <row r="1787" spans="1:8" x14ac:dyDescent="0.2">
      <c r="A1787" s="7">
        <v>1142921</v>
      </c>
      <c r="B1787" s="7" t="s">
        <v>15817</v>
      </c>
      <c r="C1787" s="8">
        <v>43490</v>
      </c>
      <c r="D1787" s="7" t="s">
        <v>9571</v>
      </c>
      <c r="E1787" s="7" t="s">
        <v>15830</v>
      </c>
      <c r="F1787" s="7" t="s">
        <v>15819</v>
      </c>
      <c r="G1787" s="7" t="s">
        <v>15842</v>
      </c>
      <c r="H1787" s="7" t="s">
        <v>15840</v>
      </c>
    </row>
    <row r="1788" spans="1:8" x14ac:dyDescent="0.2">
      <c r="A1788" s="7">
        <v>1142922</v>
      </c>
      <c r="B1788" s="7" t="s">
        <v>15817</v>
      </c>
      <c r="C1788" s="8">
        <v>43490</v>
      </c>
      <c r="D1788" s="7" t="s">
        <v>9571</v>
      </c>
      <c r="E1788" s="7" t="s">
        <v>15830</v>
      </c>
      <c r="F1788" s="7" t="s">
        <v>15819</v>
      </c>
      <c r="G1788" s="7" t="s">
        <v>15842</v>
      </c>
      <c r="H1788" s="7" t="s">
        <v>15840</v>
      </c>
    </row>
    <row r="1789" spans="1:8" x14ac:dyDescent="0.2">
      <c r="A1789" s="7">
        <v>1142923</v>
      </c>
      <c r="B1789" s="7" t="s">
        <v>15817</v>
      </c>
      <c r="C1789" s="8">
        <v>43490</v>
      </c>
      <c r="D1789" s="7" t="s">
        <v>9571</v>
      </c>
      <c r="E1789" s="7" t="s">
        <v>15830</v>
      </c>
      <c r="F1789" s="7" t="s">
        <v>15819</v>
      </c>
      <c r="G1789" s="7" t="s">
        <v>15842</v>
      </c>
      <c r="H1789" s="7" t="s">
        <v>15840</v>
      </c>
    </row>
    <row r="1790" spans="1:8" x14ac:dyDescent="0.2">
      <c r="A1790" s="7">
        <v>1142924</v>
      </c>
      <c r="B1790" s="7" t="s">
        <v>15817</v>
      </c>
      <c r="C1790" s="8">
        <v>43490</v>
      </c>
      <c r="D1790" s="7" t="s">
        <v>9571</v>
      </c>
      <c r="E1790" s="7" t="s">
        <v>15830</v>
      </c>
      <c r="F1790" s="7" t="s">
        <v>15819</v>
      </c>
      <c r="G1790" s="7" t="s">
        <v>15842</v>
      </c>
      <c r="H1790" s="7" t="s">
        <v>15840</v>
      </c>
    </row>
    <row r="1791" spans="1:8" x14ac:dyDescent="0.2">
      <c r="A1791" s="7">
        <v>1142925</v>
      </c>
      <c r="B1791" s="7" t="s">
        <v>15817</v>
      </c>
      <c r="C1791" s="8">
        <v>43490</v>
      </c>
      <c r="D1791" s="7" t="s">
        <v>9571</v>
      </c>
      <c r="E1791" s="7" t="s">
        <v>15830</v>
      </c>
      <c r="F1791" s="7" t="s">
        <v>15819</v>
      </c>
      <c r="G1791" s="7" t="s">
        <v>15842</v>
      </c>
      <c r="H1791" s="7" t="s">
        <v>15840</v>
      </c>
    </row>
    <row r="1792" spans="1:8" x14ac:dyDescent="0.2">
      <c r="A1792" s="7">
        <v>1142926</v>
      </c>
      <c r="B1792" s="7" t="s">
        <v>15817</v>
      </c>
      <c r="C1792" s="8">
        <v>43490</v>
      </c>
      <c r="D1792" s="7" t="s">
        <v>9571</v>
      </c>
      <c r="E1792" s="7" t="s">
        <v>15830</v>
      </c>
      <c r="F1792" s="7" t="s">
        <v>15819</v>
      </c>
      <c r="G1792" s="7" t="s">
        <v>15842</v>
      </c>
      <c r="H1792" s="7" t="s">
        <v>15840</v>
      </c>
    </row>
    <row r="1793" spans="1:8" x14ac:dyDescent="0.2">
      <c r="A1793" s="7">
        <v>1142927</v>
      </c>
      <c r="B1793" s="7" t="s">
        <v>15817</v>
      </c>
      <c r="C1793" s="8">
        <v>43490</v>
      </c>
      <c r="D1793" s="7" t="s">
        <v>9571</v>
      </c>
      <c r="E1793" s="7" t="s">
        <v>15830</v>
      </c>
      <c r="F1793" s="7" t="s">
        <v>15819</v>
      </c>
      <c r="G1793" s="7" t="s">
        <v>15842</v>
      </c>
      <c r="H1793" s="7" t="s">
        <v>15840</v>
      </c>
    </row>
    <row r="1794" spans="1:8" x14ac:dyDescent="0.2">
      <c r="A1794" s="7">
        <v>1142928</v>
      </c>
      <c r="B1794" s="7" t="s">
        <v>15817</v>
      </c>
      <c r="C1794" s="8">
        <v>43490</v>
      </c>
      <c r="D1794" s="7" t="s">
        <v>9571</v>
      </c>
      <c r="E1794" s="7" t="s">
        <v>15830</v>
      </c>
      <c r="F1794" s="7" t="s">
        <v>15819</v>
      </c>
      <c r="G1794" s="7" t="s">
        <v>15842</v>
      </c>
      <c r="H1794" s="7" t="s">
        <v>15840</v>
      </c>
    </row>
    <row r="1795" spans="1:8" x14ac:dyDescent="0.2">
      <c r="A1795" s="7">
        <v>1142929</v>
      </c>
      <c r="B1795" s="7" t="s">
        <v>15817</v>
      </c>
      <c r="C1795" s="8">
        <v>43490</v>
      </c>
      <c r="D1795" s="7" t="s">
        <v>9571</v>
      </c>
      <c r="E1795" s="7" t="s">
        <v>15830</v>
      </c>
      <c r="F1795" s="7" t="s">
        <v>15819</v>
      </c>
      <c r="G1795" s="7" t="s">
        <v>15842</v>
      </c>
      <c r="H1795" s="7" t="s">
        <v>15840</v>
      </c>
    </row>
    <row r="1796" spans="1:8" x14ac:dyDescent="0.2">
      <c r="A1796" s="7">
        <v>1142930</v>
      </c>
      <c r="B1796" s="7" t="s">
        <v>15817</v>
      </c>
      <c r="C1796" s="8">
        <v>43490</v>
      </c>
      <c r="D1796" s="7" t="s">
        <v>9571</v>
      </c>
      <c r="E1796" s="7" t="s">
        <v>15830</v>
      </c>
      <c r="F1796" s="7" t="s">
        <v>15819</v>
      </c>
      <c r="G1796" s="7" t="s">
        <v>15842</v>
      </c>
      <c r="H1796" s="7" t="s">
        <v>15840</v>
      </c>
    </row>
    <row r="1797" spans="1:8" x14ac:dyDescent="0.2">
      <c r="A1797" s="7">
        <v>1142931</v>
      </c>
      <c r="B1797" s="7" t="s">
        <v>15817</v>
      </c>
      <c r="C1797" s="8">
        <v>43490</v>
      </c>
      <c r="D1797" s="7" t="s">
        <v>9571</v>
      </c>
      <c r="E1797" s="7" t="s">
        <v>15830</v>
      </c>
      <c r="F1797" s="7" t="s">
        <v>15819</v>
      </c>
      <c r="G1797" s="7" t="s">
        <v>15842</v>
      </c>
      <c r="H1797" s="7" t="s">
        <v>15840</v>
      </c>
    </row>
    <row r="1798" spans="1:8" x14ac:dyDescent="0.2">
      <c r="A1798" s="7">
        <v>1142932</v>
      </c>
      <c r="B1798" s="7" t="s">
        <v>15817</v>
      </c>
      <c r="C1798" s="8">
        <v>43490</v>
      </c>
      <c r="D1798" s="7" t="s">
        <v>9571</v>
      </c>
      <c r="E1798" s="7" t="s">
        <v>15830</v>
      </c>
      <c r="F1798" s="7" t="s">
        <v>15819</v>
      </c>
      <c r="G1798" s="7" t="s">
        <v>15842</v>
      </c>
      <c r="H1798" s="7" t="s">
        <v>15840</v>
      </c>
    </row>
    <row r="1799" spans="1:8" x14ac:dyDescent="0.2">
      <c r="A1799" s="7">
        <v>1142933</v>
      </c>
      <c r="B1799" s="7" t="s">
        <v>15817</v>
      </c>
      <c r="C1799" s="8">
        <v>43490</v>
      </c>
      <c r="D1799" s="7" t="s">
        <v>9571</v>
      </c>
      <c r="E1799" s="7" t="s">
        <v>15830</v>
      </c>
      <c r="F1799" s="7" t="s">
        <v>15819</v>
      </c>
      <c r="G1799" s="7" t="s">
        <v>15842</v>
      </c>
      <c r="H1799" s="7" t="s">
        <v>15840</v>
      </c>
    </row>
    <row r="1800" spans="1:8" x14ac:dyDescent="0.2">
      <c r="A1800" s="7">
        <v>1142934</v>
      </c>
      <c r="B1800" s="7" t="s">
        <v>15817</v>
      </c>
      <c r="C1800" s="8">
        <v>43490</v>
      </c>
      <c r="D1800" s="7" t="s">
        <v>9571</v>
      </c>
      <c r="E1800" s="7" t="s">
        <v>15830</v>
      </c>
      <c r="F1800" s="7" t="s">
        <v>15819</v>
      </c>
      <c r="G1800" s="7" t="s">
        <v>15842</v>
      </c>
      <c r="H1800" s="7" t="s">
        <v>15840</v>
      </c>
    </row>
    <row r="1801" spans="1:8" x14ac:dyDescent="0.2">
      <c r="A1801" s="7">
        <v>1142935</v>
      </c>
      <c r="B1801" s="7" t="s">
        <v>15817</v>
      </c>
      <c r="C1801" s="8">
        <v>43490</v>
      </c>
      <c r="D1801" s="7" t="s">
        <v>9571</v>
      </c>
      <c r="E1801" s="7" t="s">
        <v>15830</v>
      </c>
      <c r="F1801" s="7" t="s">
        <v>15819</v>
      </c>
      <c r="G1801" s="7" t="s">
        <v>15842</v>
      </c>
      <c r="H1801" s="7" t="s">
        <v>15840</v>
      </c>
    </row>
    <row r="1802" spans="1:8" x14ac:dyDescent="0.2">
      <c r="A1802" s="7">
        <v>1142936</v>
      </c>
      <c r="B1802" s="7" t="s">
        <v>15817</v>
      </c>
      <c r="C1802" s="8">
        <v>43490</v>
      </c>
      <c r="D1802" s="7" t="s">
        <v>9571</v>
      </c>
      <c r="E1802" s="7" t="s">
        <v>15830</v>
      </c>
      <c r="F1802" s="7" t="s">
        <v>15819</v>
      </c>
      <c r="G1802" s="7" t="s">
        <v>15842</v>
      </c>
      <c r="H1802" s="7" t="s">
        <v>15840</v>
      </c>
    </row>
    <row r="1803" spans="1:8" x14ac:dyDescent="0.2">
      <c r="A1803" s="7">
        <v>1142937</v>
      </c>
      <c r="B1803" s="7" t="s">
        <v>15817</v>
      </c>
      <c r="C1803" s="8">
        <v>43490</v>
      </c>
      <c r="D1803" s="7" t="s">
        <v>9571</v>
      </c>
      <c r="E1803" s="7" t="s">
        <v>15830</v>
      </c>
      <c r="F1803" s="7" t="s">
        <v>15819</v>
      </c>
      <c r="G1803" s="7" t="s">
        <v>15842</v>
      </c>
      <c r="H1803" s="7" t="s">
        <v>15840</v>
      </c>
    </row>
    <row r="1804" spans="1:8" x14ac:dyDescent="0.2">
      <c r="A1804" s="7">
        <v>1142938</v>
      </c>
      <c r="B1804" s="7" t="s">
        <v>15817</v>
      </c>
      <c r="C1804" s="8">
        <v>43490</v>
      </c>
      <c r="D1804" s="7" t="s">
        <v>9571</v>
      </c>
      <c r="E1804" s="7" t="s">
        <v>15830</v>
      </c>
      <c r="F1804" s="7" t="s">
        <v>15819</v>
      </c>
      <c r="G1804" s="7" t="s">
        <v>15842</v>
      </c>
      <c r="H1804" s="7" t="s">
        <v>15840</v>
      </c>
    </row>
    <row r="1805" spans="1:8" x14ac:dyDescent="0.2">
      <c r="A1805" s="7">
        <v>1142939</v>
      </c>
      <c r="B1805" s="7" t="s">
        <v>15817</v>
      </c>
      <c r="C1805" s="8">
        <v>43490</v>
      </c>
      <c r="D1805" s="7" t="s">
        <v>9571</v>
      </c>
      <c r="E1805" s="7" t="s">
        <v>15830</v>
      </c>
      <c r="F1805" s="7" t="s">
        <v>15819</v>
      </c>
      <c r="G1805" s="7" t="s">
        <v>15842</v>
      </c>
      <c r="H1805" s="7" t="s">
        <v>15840</v>
      </c>
    </row>
    <row r="1806" spans="1:8" x14ac:dyDescent="0.2">
      <c r="A1806" s="7">
        <v>1142940</v>
      </c>
      <c r="B1806" s="7" t="s">
        <v>15817</v>
      </c>
      <c r="C1806" s="8">
        <v>43490</v>
      </c>
      <c r="D1806" s="7" t="s">
        <v>9571</v>
      </c>
      <c r="E1806" s="7" t="s">
        <v>15830</v>
      </c>
      <c r="F1806" s="7" t="s">
        <v>15819</v>
      </c>
      <c r="G1806" s="7" t="s">
        <v>15842</v>
      </c>
      <c r="H1806" s="7" t="s">
        <v>15840</v>
      </c>
    </row>
    <row r="1807" spans="1:8" x14ac:dyDescent="0.2">
      <c r="A1807" s="7">
        <v>1142941</v>
      </c>
      <c r="B1807" s="7" t="s">
        <v>15817</v>
      </c>
      <c r="C1807" s="8">
        <v>43490</v>
      </c>
      <c r="D1807" s="7" t="s">
        <v>9571</v>
      </c>
      <c r="E1807" s="7" t="s">
        <v>15830</v>
      </c>
      <c r="F1807" s="7" t="s">
        <v>15819</v>
      </c>
      <c r="G1807" s="7" t="s">
        <v>15842</v>
      </c>
      <c r="H1807" s="7" t="s">
        <v>15840</v>
      </c>
    </row>
    <row r="1808" spans="1:8" x14ac:dyDescent="0.2">
      <c r="A1808" s="7">
        <v>1142942</v>
      </c>
      <c r="B1808" s="7" t="s">
        <v>15817</v>
      </c>
      <c r="C1808" s="8">
        <v>43490</v>
      </c>
      <c r="D1808" s="7" t="s">
        <v>9571</v>
      </c>
      <c r="E1808" s="7" t="s">
        <v>15830</v>
      </c>
      <c r="F1808" s="7" t="s">
        <v>15819</v>
      </c>
      <c r="G1808" s="7" t="s">
        <v>15842</v>
      </c>
      <c r="H1808" s="7" t="s">
        <v>15840</v>
      </c>
    </row>
    <row r="1809" spans="1:8" x14ac:dyDescent="0.2">
      <c r="A1809" s="7">
        <v>1142943</v>
      </c>
      <c r="B1809" s="7" t="s">
        <v>15817</v>
      </c>
      <c r="C1809" s="8">
        <v>43490</v>
      </c>
      <c r="D1809" s="7" t="s">
        <v>9571</v>
      </c>
      <c r="E1809" s="7" t="s">
        <v>15830</v>
      </c>
      <c r="F1809" s="7" t="s">
        <v>15819</v>
      </c>
      <c r="G1809" s="7" t="s">
        <v>15842</v>
      </c>
      <c r="H1809" s="7" t="s">
        <v>15840</v>
      </c>
    </row>
    <row r="1810" spans="1:8" x14ac:dyDescent="0.2">
      <c r="A1810" s="7">
        <v>1142944</v>
      </c>
      <c r="B1810" s="7" t="s">
        <v>15817</v>
      </c>
      <c r="C1810" s="8">
        <v>43490</v>
      </c>
      <c r="D1810" s="7" t="s">
        <v>9571</v>
      </c>
      <c r="E1810" s="7" t="s">
        <v>15830</v>
      </c>
      <c r="F1810" s="7" t="s">
        <v>15819</v>
      </c>
      <c r="G1810" s="7" t="s">
        <v>15842</v>
      </c>
      <c r="H1810" s="7" t="s">
        <v>15840</v>
      </c>
    </row>
    <row r="1811" spans="1:8" x14ac:dyDescent="0.2">
      <c r="A1811" s="7">
        <v>1142945</v>
      </c>
      <c r="B1811" s="7" t="s">
        <v>15817</v>
      </c>
      <c r="C1811" s="8">
        <v>43490</v>
      </c>
      <c r="D1811" s="7" t="s">
        <v>9571</v>
      </c>
      <c r="E1811" s="7" t="s">
        <v>15830</v>
      </c>
      <c r="F1811" s="7" t="s">
        <v>15819</v>
      </c>
      <c r="G1811" s="7" t="s">
        <v>15842</v>
      </c>
      <c r="H1811" s="7" t="s">
        <v>15840</v>
      </c>
    </row>
    <row r="1812" spans="1:8" x14ac:dyDescent="0.2">
      <c r="A1812" s="7">
        <v>1142946</v>
      </c>
      <c r="B1812" s="7" t="s">
        <v>15817</v>
      </c>
      <c r="C1812" s="8">
        <v>43490</v>
      </c>
      <c r="D1812" s="7" t="s">
        <v>9571</v>
      </c>
      <c r="E1812" s="7" t="s">
        <v>15830</v>
      </c>
      <c r="F1812" s="7" t="s">
        <v>15819</v>
      </c>
      <c r="G1812" s="7" t="s">
        <v>15842</v>
      </c>
      <c r="H1812" s="7" t="s">
        <v>15840</v>
      </c>
    </row>
    <row r="1813" spans="1:8" x14ac:dyDescent="0.2">
      <c r="A1813" s="7">
        <v>1142947</v>
      </c>
      <c r="B1813" s="7" t="s">
        <v>15817</v>
      </c>
      <c r="C1813" s="8">
        <v>43490</v>
      </c>
      <c r="D1813" s="7" t="s">
        <v>9571</v>
      </c>
      <c r="E1813" s="7" t="s">
        <v>15830</v>
      </c>
      <c r="F1813" s="7" t="s">
        <v>15819</v>
      </c>
      <c r="G1813" s="7" t="s">
        <v>15842</v>
      </c>
      <c r="H1813" s="7" t="s">
        <v>15840</v>
      </c>
    </row>
    <row r="1814" spans="1:8" x14ac:dyDescent="0.2">
      <c r="A1814" s="7">
        <v>1142948</v>
      </c>
      <c r="B1814" s="7" t="s">
        <v>15817</v>
      </c>
      <c r="C1814" s="8">
        <v>43490</v>
      </c>
      <c r="D1814" s="7" t="s">
        <v>9571</v>
      </c>
      <c r="E1814" s="7" t="s">
        <v>15830</v>
      </c>
      <c r="F1814" s="7" t="s">
        <v>15819</v>
      </c>
      <c r="G1814" s="7" t="s">
        <v>15842</v>
      </c>
      <c r="H1814" s="7" t="s">
        <v>15840</v>
      </c>
    </row>
    <row r="1815" spans="1:8" x14ac:dyDescent="0.2">
      <c r="A1815" s="7">
        <v>1142949</v>
      </c>
      <c r="B1815" s="7" t="s">
        <v>15817</v>
      </c>
      <c r="C1815" s="8">
        <v>43490</v>
      </c>
      <c r="D1815" s="7" t="s">
        <v>9571</v>
      </c>
      <c r="E1815" s="7" t="s">
        <v>15830</v>
      </c>
      <c r="F1815" s="7" t="s">
        <v>15819</v>
      </c>
      <c r="G1815" s="7" t="s">
        <v>15842</v>
      </c>
      <c r="H1815" s="7" t="s">
        <v>15840</v>
      </c>
    </row>
    <row r="1816" spans="1:8" x14ac:dyDescent="0.2">
      <c r="A1816" s="7">
        <v>1142950</v>
      </c>
      <c r="B1816" s="7" t="s">
        <v>15817</v>
      </c>
      <c r="C1816" s="8">
        <v>43490</v>
      </c>
      <c r="D1816" s="7" t="s">
        <v>9571</v>
      </c>
      <c r="E1816" s="7" t="s">
        <v>15830</v>
      </c>
      <c r="F1816" s="7" t="s">
        <v>15819</v>
      </c>
      <c r="G1816" s="7" t="s">
        <v>15842</v>
      </c>
      <c r="H1816" s="7" t="s">
        <v>15840</v>
      </c>
    </row>
    <row r="1817" spans="1:8" x14ac:dyDescent="0.2">
      <c r="A1817" s="7">
        <v>1142951</v>
      </c>
      <c r="B1817" s="7" t="s">
        <v>15817</v>
      </c>
      <c r="C1817" s="8">
        <v>43490</v>
      </c>
      <c r="D1817" s="7" t="s">
        <v>9571</v>
      </c>
      <c r="E1817" s="7" t="s">
        <v>15830</v>
      </c>
      <c r="F1817" s="7" t="s">
        <v>15819</v>
      </c>
      <c r="G1817" s="7" t="s">
        <v>15842</v>
      </c>
      <c r="H1817" s="7" t="s">
        <v>15840</v>
      </c>
    </row>
    <row r="1818" spans="1:8" x14ac:dyDescent="0.2">
      <c r="A1818" s="7">
        <v>1142952</v>
      </c>
      <c r="B1818" s="7" t="s">
        <v>15817</v>
      </c>
      <c r="C1818" s="8">
        <v>43490</v>
      </c>
      <c r="D1818" s="7" t="s">
        <v>9571</v>
      </c>
      <c r="E1818" s="7" t="s">
        <v>15830</v>
      </c>
      <c r="F1818" s="7" t="s">
        <v>15819</v>
      </c>
      <c r="G1818" s="7" t="s">
        <v>15842</v>
      </c>
      <c r="H1818" s="7" t="s">
        <v>15840</v>
      </c>
    </row>
    <row r="1819" spans="1:8" x14ac:dyDescent="0.2">
      <c r="A1819" s="7">
        <v>1142953</v>
      </c>
      <c r="B1819" s="7" t="s">
        <v>15817</v>
      </c>
      <c r="C1819" s="8">
        <v>43490</v>
      </c>
      <c r="D1819" s="7" t="s">
        <v>9571</v>
      </c>
      <c r="E1819" s="7" t="s">
        <v>15830</v>
      </c>
      <c r="F1819" s="7" t="s">
        <v>15819</v>
      </c>
      <c r="G1819" s="7" t="s">
        <v>15842</v>
      </c>
      <c r="H1819" s="7" t="s">
        <v>15840</v>
      </c>
    </row>
    <row r="1820" spans="1:8" x14ac:dyDescent="0.2">
      <c r="A1820" s="7">
        <v>1142954</v>
      </c>
      <c r="B1820" s="7" t="s">
        <v>15817</v>
      </c>
      <c r="C1820" s="8">
        <v>43490</v>
      </c>
      <c r="D1820" s="7" t="s">
        <v>9571</v>
      </c>
      <c r="E1820" s="7" t="s">
        <v>15830</v>
      </c>
      <c r="F1820" s="7" t="s">
        <v>15819</v>
      </c>
      <c r="G1820" s="7" t="s">
        <v>15842</v>
      </c>
      <c r="H1820" s="7" t="s">
        <v>15840</v>
      </c>
    </row>
    <row r="1821" spans="1:8" x14ac:dyDescent="0.2">
      <c r="A1821" s="7">
        <v>1142955</v>
      </c>
      <c r="B1821" s="7" t="s">
        <v>15817</v>
      </c>
      <c r="C1821" s="8">
        <v>43490</v>
      </c>
      <c r="D1821" s="7" t="s">
        <v>9571</v>
      </c>
      <c r="E1821" s="7" t="s">
        <v>15830</v>
      </c>
      <c r="F1821" s="7" t="s">
        <v>15819</v>
      </c>
      <c r="G1821" s="7" t="s">
        <v>15842</v>
      </c>
      <c r="H1821" s="7" t="s">
        <v>15840</v>
      </c>
    </row>
    <row r="1822" spans="1:8" x14ac:dyDescent="0.2">
      <c r="A1822" s="7">
        <v>1142956</v>
      </c>
      <c r="B1822" s="7" t="s">
        <v>15817</v>
      </c>
      <c r="C1822" s="8">
        <v>43490</v>
      </c>
      <c r="D1822" s="7" t="s">
        <v>9571</v>
      </c>
      <c r="E1822" s="7" t="s">
        <v>15830</v>
      </c>
      <c r="F1822" s="7" t="s">
        <v>15819</v>
      </c>
      <c r="G1822" s="7" t="s">
        <v>15842</v>
      </c>
      <c r="H1822" s="7" t="s">
        <v>15840</v>
      </c>
    </row>
    <row r="1823" spans="1:8" x14ac:dyDescent="0.2">
      <c r="A1823" s="7">
        <v>1142957</v>
      </c>
      <c r="B1823" s="7" t="s">
        <v>15817</v>
      </c>
      <c r="C1823" s="8">
        <v>43490</v>
      </c>
      <c r="D1823" s="7" t="s">
        <v>9571</v>
      </c>
      <c r="E1823" s="7" t="s">
        <v>15830</v>
      </c>
      <c r="F1823" s="7" t="s">
        <v>15819</v>
      </c>
      <c r="G1823" s="7" t="s">
        <v>15842</v>
      </c>
      <c r="H1823" s="7" t="s">
        <v>15840</v>
      </c>
    </row>
    <row r="1824" spans="1:8" x14ac:dyDescent="0.2">
      <c r="A1824" s="7">
        <v>1142958</v>
      </c>
      <c r="B1824" s="7" t="s">
        <v>15817</v>
      </c>
      <c r="C1824" s="8">
        <v>43490</v>
      </c>
      <c r="D1824" s="7" t="s">
        <v>9571</v>
      </c>
      <c r="E1824" s="7" t="s">
        <v>15830</v>
      </c>
      <c r="F1824" s="7" t="s">
        <v>15819</v>
      </c>
      <c r="G1824" s="7" t="s">
        <v>15842</v>
      </c>
      <c r="H1824" s="7" t="s">
        <v>15840</v>
      </c>
    </row>
    <row r="1825" spans="1:8" x14ac:dyDescent="0.2">
      <c r="A1825" s="7">
        <v>1142960</v>
      </c>
      <c r="B1825" s="7" t="s">
        <v>15817</v>
      </c>
      <c r="C1825" s="8">
        <v>43493</v>
      </c>
      <c r="D1825" s="7" t="s">
        <v>9571</v>
      </c>
      <c r="E1825" s="7" t="s">
        <v>15830</v>
      </c>
      <c r="F1825" s="7" t="s">
        <v>15819</v>
      </c>
      <c r="G1825" s="7" t="s">
        <v>15842</v>
      </c>
      <c r="H1825" s="7" t="s">
        <v>15840</v>
      </c>
    </row>
    <row r="1826" spans="1:8" x14ac:dyDescent="0.2">
      <c r="A1826" s="7">
        <v>1142961</v>
      </c>
      <c r="B1826" s="7" t="s">
        <v>15817</v>
      </c>
      <c r="C1826" s="8">
        <v>43493</v>
      </c>
      <c r="D1826" s="7" t="s">
        <v>9571</v>
      </c>
      <c r="E1826" s="7" t="s">
        <v>15830</v>
      </c>
      <c r="F1826" s="7" t="s">
        <v>15819</v>
      </c>
      <c r="G1826" s="7" t="s">
        <v>15842</v>
      </c>
      <c r="H1826" s="7" t="s">
        <v>15840</v>
      </c>
    </row>
    <row r="1827" spans="1:8" x14ac:dyDescent="0.2">
      <c r="A1827" s="7">
        <v>1142963</v>
      </c>
      <c r="B1827" s="7" t="s">
        <v>15817</v>
      </c>
      <c r="C1827" s="8">
        <v>43493</v>
      </c>
      <c r="D1827" s="7" t="s">
        <v>9571</v>
      </c>
      <c r="E1827" s="7" t="s">
        <v>15830</v>
      </c>
      <c r="F1827" s="7" t="s">
        <v>3</v>
      </c>
      <c r="G1827" s="7" t="s">
        <v>15842</v>
      </c>
      <c r="H1827" s="7" t="s">
        <v>15840</v>
      </c>
    </row>
    <row r="1828" spans="1:8" x14ac:dyDescent="0.2">
      <c r="A1828" s="7">
        <v>1142969</v>
      </c>
      <c r="B1828" s="7" t="s">
        <v>15817</v>
      </c>
      <c r="C1828" s="8">
        <v>43493</v>
      </c>
      <c r="D1828" s="7" t="s">
        <v>9571</v>
      </c>
      <c r="E1828" s="7" t="s">
        <v>15830</v>
      </c>
      <c r="F1828" s="7" t="s">
        <v>3</v>
      </c>
      <c r="G1828" s="7" t="s">
        <v>15842</v>
      </c>
      <c r="H1828" s="7" t="s">
        <v>15840</v>
      </c>
    </row>
    <row r="1829" spans="1:8" x14ac:dyDescent="0.2">
      <c r="A1829" s="7">
        <v>1143000</v>
      </c>
      <c r="B1829" s="7" t="s">
        <v>15817</v>
      </c>
      <c r="C1829" s="8">
        <v>43495</v>
      </c>
      <c r="D1829" s="7" t="s">
        <v>9571</v>
      </c>
      <c r="E1829" s="7" t="s">
        <v>15830</v>
      </c>
      <c r="F1829" s="7" t="s">
        <v>15819</v>
      </c>
      <c r="G1829" s="7" t="s">
        <v>15820</v>
      </c>
      <c r="H1829" s="7" t="s">
        <v>15840</v>
      </c>
    </row>
    <row r="1830" spans="1:8" x14ac:dyDescent="0.2">
      <c r="A1830" s="7">
        <v>1143001</v>
      </c>
      <c r="B1830" s="7" t="s">
        <v>15817</v>
      </c>
      <c r="C1830" s="8">
        <v>43495</v>
      </c>
      <c r="D1830" s="7" t="s">
        <v>9571</v>
      </c>
      <c r="E1830" s="7" t="s">
        <v>15830</v>
      </c>
      <c r="F1830" s="7" t="s">
        <v>15819</v>
      </c>
      <c r="G1830" s="7" t="s">
        <v>15820</v>
      </c>
      <c r="H1830" s="7" t="s">
        <v>15840</v>
      </c>
    </row>
    <row r="1831" spans="1:8" x14ac:dyDescent="0.2">
      <c r="A1831" s="7">
        <v>1143002</v>
      </c>
      <c r="B1831" s="7" t="s">
        <v>15817</v>
      </c>
      <c r="C1831" s="8">
        <v>43495</v>
      </c>
      <c r="D1831" s="7" t="s">
        <v>9571</v>
      </c>
      <c r="E1831" s="7" t="s">
        <v>15830</v>
      </c>
      <c r="F1831" s="7" t="s">
        <v>15819</v>
      </c>
      <c r="G1831" s="7" t="s">
        <v>15842</v>
      </c>
      <c r="H1831" s="7" t="s">
        <v>15840</v>
      </c>
    </row>
    <row r="1832" spans="1:8" x14ac:dyDescent="0.2">
      <c r="A1832" s="7">
        <v>1143026</v>
      </c>
      <c r="B1832" s="7" t="s">
        <v>15817</v>
      </c>
      <c r="C1832" s="8">
        <v>43496</v>
      </c>
      <c r="D1832" s="7" t="s">
        <v>9571</v>
      </c>
      <c r="E1832" s="7" t="s">
        <v>15830</v>
      </c>
      <c r="F1832" s="7" t="s">
        <v>15819</v>
      </c>
      <c r="G1832" s="7" t="s">
        <v>15842</v>
      </c>
      <c r="H1832" s="7" t="s">
        <v>15840</v>
      </c>
    </row>
    <row r="1833" spans="1:8" x14ac:dyDescent="0.2">
      <c r="A1833" s="7">
        <v>1143032</v>
      </c>
      <c r="B1833" s="7" t="s">
        <v>15817</v>
      </c>
      <c r="C1833" s="8">
        <v>43500</v>
      </c>
      <c r="D1833" s="7" t="s">
        <v>9571</v>
      </c>
      <c r="E1833" s="7" t="s">
        <v>15830</v>
      </c>
      <c r="F1833" s="7" t="s">
        <v>15819</v>
      </c>
      <c r="G1833" s="7" t="s">
        <v>15842</v>
      </c>
      <c r="H1833" s="7" t="s">
        <v>15840</v>
      </c>
    </row>
    <row r="1834" spans="1:8" x14ac:dyDescent="0.2">
      <c r="A1834" s="7">
        <v>1143044</v>
      </c>
      <c r="B1834" s="7" t="s">
        <v>15817</v>
      </c>
      <c r="C1834" s="8">
        <v>43500</v>
      </c>
      <c r="D1834" s="7" t="s">
        <v>9571</v>
      </c>
      <c r="E1834" s="7" t="s">
        <v>15830</v>
      </c>
      <c r="F1834" s="7" t="s">
        <v>15819</v>
      </c>
      <c r="G1834" s="7" t="s">
        <v>15820</v>
      </c>
      <c r="H1834" s="7" t="s">
        <v>15840</v>
      </c>
    </row>
    <row r="1835" spans="1:8" x14ac:dyDescent="0.2">
      <c r="A1835" s="7">
        <v>1143047</v>
      </c>
      <c r="B1835" s="7" t="s">
        <v>15817</v>
      </c>
      <c r="C1835" s="8">
        <v>43501</v>
      </c>
      <c r="D1835" s="7" t="s">
        <v>9571</v>
      </c>
      <c r="E1835" s="7" t="s">
        <v>15830</v>
      </c>
      <c r="F1835" s="7" t="s">
        <v>15819</v>
      </c>
      <c r="G1835" s="7" t="s">
        <v>15820</v>
      </c>
      <c r="H1835" s="7" t="s">
        <v>15840</v>
      </c>
    </row>
    <row r="1836" spans="1:8" x14ac:dyDescent="0.2">
      <c r="A1836" s="7">
        <v>1143048</v>
      </c>
      <c r="B1836" s="7" t="s">
        <v>15817</v>
      </c>
      <c r="C1836" s="8">
        <v>43501</v>
      </c>
      <c r="D1836" s="7" t="s">
        <v>9571</v>
      </c>
      <c r="E1836" s="7" t="s">
        <v>15830</v>
      </c>
      <c r="F1836" s="7" t="s">
        <v>15819</v>
      </c>
      <c r="G1836" s="7" t="s">
        <v>15820</v>
      </c>
      <c r="H1836" s="7" t="s">
        <v>15840</v>
      </c>
    </row>
    <row r="1837" spans="1:8" x14ac:dyDescent="0.2">
      <c r="A1837" s="7">
        <v>1143078</v>
      </c>
      <c r="B1837" s="7" t="s">
        <v>15817</v>
      </c>
      <c r="C1837" s="8">
        <v>43503</v>
      </c>
      <c r="D1837" s="7" t="s">
        <v>9571</v>
      </c>
      <c r="E1837" s="7" t="s">
        <v>15830</v>
      </c>
      <c r="F1837" s="7" t="s">
        <v>15819</v>
      </c>
      <c r="G1837" s="7" t="s">
        <v>15820</v>
      </c>
      <c r="H1837" s="7" t="s">
        <v>15840</v>
      </c>
    </row>
    <row r="1838" spans="1:8" x14ac:dyDescent="0.2">
      <c r="A1838" s="7">
        <v>1143084</v>
      </c>
      <c r="B1838" s="7" t="s">
        <v>15817</v>
      </c>
      <c r="C1838" s="8">
        <v>43503</v>
      </c>
      <c r="D1838" s="7" t="s">
        <v>9571</v>
      </c>
      <c r="E1838" s="7" t="s">
        <v>15830</v>
      </c>
      <c r="F1838" s="7" t="s">
        <v>15819</v>
      </c>
      <c r="G1838" s="7" t="s">
        <v>15820</v>
      </c>
      <c r="H1838" s="7" t="s">
        <v>15840</v>
      </c>
    </row>
    <row r="1839" spans="1:8" x14ac:dyDescent="0.2">
      <c r="A1839" s="7">
        <v>1143085</v>
      </c>
      <c r="B1839" s="7" t="s">
        <v>15817</v>
      </c>
      <c r="C1839" s="8">
        <v>43503</v>
      </c>
      <c r="D1839" s="7" t="s">
        <v>9571</v>
      </c>
      <c r="E1839" s="7" t="s">
        <v>15830</v>
      </c>
      <c r="F1839" s="7" t="s">
        <v>15819</v>
      </c>
      <c r="G1839" s="7" t="s">
        <v>15820</v>
      </c>
      <c r="H1839" s="7" t="s">
        <v>15840</v>
      </c>
    </row>
    <row r="1840" spans="1:8" x14ac:dyDescent="0.2">
      <c r="A1840" s="7">
        <v>1143086</v>
      </c>
      <c r="B1840" s="7" t="s">
        <v>15817</v>
      </c>
      <c r="C1840" s="8">
        <v>43503</v>
      </c>
      <c r="D1840" s="7" t="s">
        <v>9571</v>
      </c>
      <c r="E1840" s="7" t="s">
        <v>15830</v>
      </c>
      <c r="F1840" s="7" t="s">
        <v>15819</v>
      </c>
      <c r="G1840" s="7" t="s">
        <v>15820</v>
      </c>
      <c r="H1840" s="7" t="s">
        <v>15851</v>
      </c>
    </row>
    <row r="1841" spans="1:8" x14ac:dyDescent="0.2">
      <c r="A1841" s="7">
        <v>1143087</v>
      </c>
      <c r="B1841" s="7" t="s">
        <v>15817</v>
      </c>
      <c r="C1841" s="8">
        <v>43503</v>
      </c>
      <c r="D1841" s="7" t="s">
        <v>9571</v>
      </c>
      <c r="E1841" s="7" t="s">
        <v>15830</v>
      </c>
      <c r="F1841" s="7" t="s">
        <v>15819</v>
      </c>
      <c r="G1841" s="7" t="s">
        <v>15820</v>
      </c>
      <c r="H1841" s="7" t="s">
        <v>15840</v>
      </c>
    </row>
    <row r="1842" spans="1:8" x14ac:dyDescent="0.2">
      <c r="A1842" s="7">
        <v>1143088</v>
      </c>
      <c r="B1842" s="7" t="s">
        <v>15817</v>
      </c>
      <c r="C1842" s="8">
        <v>43503</v>
      </c>
      <c r="D1842" s="7" t="s">
        <v>9571</v>
      </c>
      <c r="E1842" s="7" t="s">
        <v>15830</v>
      </c>
      <c r="F1842" s="7" t="s">
        <v>15819</v>
      </c>
      <c r="G1842" s="7" t="s">
        <v>15820</v>
      </c>
      <c r="H1842" s="7" t="s">
        <v>15840</v>
      </c>
    </row>
    <row r="1843" spans="1:8" x14ac:dyDescent="0.2">
      <c r="A1843" s="7">
        <v>1143094</v>
      </c>
      <c r="B1843" s="7" t="s">
        <v>15817</v>
      </c>
      <c r="C1843" s="8">
        <v>43503</v>
      </c>
      <c r="D1843" s="7" t="s">
        <v>9571</v>
      </c>
      <c r="E1843" s="7" t="s">
        <v>15830</v>
      </c>
      <c r="F1843" s="7" t="s">
        <v>15819</v>
      </c>
      <c r="G1843" s="7" t="s">
        <v>15842</v>
      </c>
      <c r="H1843" s="7" t="s">
        <v>15840</v>
      </c>
    </row>
    <row r="1844" spans="1:8" x14ac:dyDescent="0.2">
      <c r="A1844" s="7">
        <v>1143095</v>
      </c>
      <c r="B1844" s="7" t="s">
        <v>15817</v>
      </c>
      <c r="C1844" s="8">
        <v>43503</v>
      </c>
      <c r="D1844" s="7" t="s">
        <v>9571</v>
      </c>
      <c r="E1844" s="7" t="s">
        <v>15830</v>
      </c>
      <c r="F1844" s="7" t="s">
        <v>15819</v>
      </c>
      <c r="G1844" s="7" t="s">
        <v>15820</v>
      </c>
      <c r="H1844" s="7" t="s">
        <v>15859</v>
      </c>
    </row>
    <row r="1845" spans="1:8" x14ac:dyDescent="0.2">
      <c r="A1845" s="7">
        <v>1143096</v>
      </c>
      <c r="B1845" s="7" t="s">
        <v>15817</v>
      </c>
      <c r="C1845" s="8">
        <v>43503</v>
      </c>
      <c r="D1845" s="7" t="s">
        <v>9571</v>
      </c>
      <c r="E1845" s="7" t="s">
        <v>15830</v>
      </c>
      <c r="F1845" s="7" t="s">
        <v>15819</v>
      </c>
      <c r="G1845" s="7" t="s">
        <v>15820</v>
      </c>
      <c r="H1845" s="7" t="s">
        <v>15851</v>
      </c>
    </row>
    <row r="1846" spans="1:8" x14ac:dyDescent="0.2">
      <c r="A1846" s="7">
        <v>1143097</v>
      </c>
      <c r="B1846" s="7" t="s">
        <v>15817</v>
      </c>
      <c r="C1846" s="8">
        <v>43503</v>
      </c>
      <c r="D1846" s="7" t="s">
        <v>9571</v>
      </c>
      <c r="E1846" s="7" t="s">
        <v>15830</v>
      </c>
      <c r="F1846" s="7" t="s">
        <v>15819</v>
      </c>
      <c r="G1846" s="7" t="s">
        <v>15842</v>
      </c>
      <c r="H1846" s="7" t="s">
        <v>15860</v>
      </c>
    </row>
    <row r="1847" spans="1:8" x14ac:dyDescent="0.2">
      <c r="A1847" s="7">
        <v>1143133</v>
      </c>
      <c r="B1847" s="7" t="s">
        <v>15817</v>
      </c>
      <c r="C1847" s="8">
        <v>43508</v>
      </c>
      <c r="D1847" s="7" t="s">
        <v>9571</v>
      </c>
      <c r="E1847" s="7" t="s">
        <v>15830</v>
      </c>
      <c r="F1847" s="7" t="s">
        <v>15819</v>
      </c>
      <c r="G1847" s="7" t="s">
        <v>15842</v>
      </c>
      <c r="H1847" s="7" t="s">
        <v>15860</v>
      </c>
    </row>
    <row r="1848" spans="1:8" x14ac:dyDescent="0.2">
      <c r="A1848" s="7">
        <v>1143164</v>
      </c>
      <c r="B1848" s="7" t="s">
        <v>15817</v>
      </c>
      <c r="C1848" s="8">
        <v>43510</v>
      </c>
      <c r="D1848" s="7" t="s">
        <v>9571</v>
      </c>
      <c r="E1848" s="7" t="s">
        <v>15830</v>
      </c>
      <c r="F1848" s="7" t="s">
        <v>15819</v>
      </c>
      <c r="G1848" s="7" t="s">
        <v>15842</v>
      </c>
      <c r="H1848" s="7" t="s">
        <v>15840</v>
      </c>
    </row>
    <row r="1849" spans="1:8" x14ac:dyDescent="0.2">
      <c r="A1849" s="7">
        <v>1143166</v>
      </c>
      <c r="B1849" s="7" t="s">
        <v>15817</v>
      </c>
      <c r="C1849" s="8">
        <v>43510</v>
      </c>
      <c r="D1849" s="7" t="s">
        <v>9571</v>
      </c>
      <c r="E1849" s="7" t="s">
        <v>15830</v>
      </c>
      <c r="F1849" s="7" t="s">
        <v>15819</v>
      </c>
      <c r="G1849" s="7" t="s">
        <v>15842</v>
      </c>
      <c r="H1849" s="7" t="s">
        <v>15840</v>
      </c>
    </row>
    <row r="1850" spans="1:8" x14ac:dyDescent="0.2">
      <c r="A1850" s="7">
        <v>1143167</v>
      </c>
      <c r="B1850" s="7" t="s">
        <v>15817</v>
      </c>
      <c r="C1850" s="8">
        <v>43510</v>
      </c>
      <c r="D1850" s="7" t="s">
        <v>9571</v>
      </c>
      <c r="E1850" s="7" t="s">
        <v>15830</v>
      </c>
      <c r="F1850" s="7" t="s">
        <v>15819</v>
      </c>
      <c r="G1850" s="7" t="s">
        <v>15842</v>
      </c>
      <c r="H1850" s="7" t="s">
        <v>15840</v>
      </c>
    </row>
    <row r="1851" spans="1:8" x14ac:dyDescent="0.2">
      <c r="A1851" s="7">
        <v>1143179</v>
      </c>
      <c r="B1851" s="7" t="s">
        <v>15817</v>
      </c>
      <c r="C1851" s="8">
        <v>43514</v>
      </c>
      <c r="D1851" s="7" t="s">
        <v>9571</v>
      </c>
      <c r="E1851" s="7" t="s">
        <v>15830</v>
      </c>
      <c r="F1851" s="7" t="s">
        <v>15819</v>
      </c>
      <c r="G1851" s="7" t="s">
        <v>15820</v>
      </c>
      <c r="H1851" s="7" t="s">
        <v>15840</v>
      </c>
    </row>
    <row r="1852" spans="1:8" x14ac:dyDescent="0.2">
      <c r="A1852" s="7">
        <v>1143181</v>
      </c>
      <c r="B1852" s="7" t="s">
        <v>15817</v>
      </c>
      <c r="C1852" s="8">
        <v>43514</v>
      </c>
      <c r="D1852" s="7" t="s">
        <v>9571</v>
      </c>
      <c r="E1852" s="7" t="s">
        <v>15830</v>
      </c>
      <c r="F1852" s="7" t="s">
        <v>15819</v>
      </c>
      <c r="G1852" s="7" t="s">
        <v>15820</v>
      </c>
      <c r="H1852" s="7" t="s">
        <v>15840</v>
      </c>
    </row>
    <row r="1853" spans="1:8" x14ac:dyDescent="0.2">
      <c r="A1853" s="7">
        <v>1143183</v>
      </c>
      <c r="B1853" s="7" t="s">
        <v>15817</v>
      </c>
      <c r="C1853" s="8">
        <v>43514</v>
      </c>
      <c r="D1853" s="7" t="s">
        <v>9571</v>
      </c>
      <c r="E1853" s="7" t="s">
        <v>15830</v>
      </c>
      <c r="F1853" s="7" t="s">
        <v>15819</v>
      </c>
      <c r="G1853" s="7" t="s">
        <v>15842</v>
      </c>
      <c r="H1853" s="7" t="s">
        <v>15840</v>
      </c>
    </row>
    <row r="1854" spans="1:8" x14ac:dyDescent="0.2">
      <c r="A1854" s="7">
        <v>1143185</v>
      </c>
      <c r="B1854" s="7" t="s">
        <v>15817</v>
      </c>
      <c r="C1854" s="8">
        <v>43514</v>
      </c>
      <c r="D1854" s="7" t="s">
        <v>9571</v>
      </c>
      <c r="E1854" s="7" t="s">
        <v>15830</v>
      </c>
      <c r="F1854" s="7" t="s">
        <v>15819</v>
      </c>
      <c r="G1854" s="7" t="s">
        <v>15820</v>
      </c>
      <c r="H1854" s="7" t="s">
        <v>15851</v>
      </c>
    </row>
    <row r="1855" spans="1:8" x14ac:dyDescent="0.2">
      <c r="A1855" s="7">
        <v>1143506</v>
      </c>
      <c r="B1855" s="7" t="s">
        <v>15817</v>
      </c>
      <c r="C1855" s="8">
        <v>43515</v>
      </c>
      <c r="D1855" s="7" t="s">
        <v>9571</v>
      </c>
      <c r="E1855" s="7" t="s">
        <v>15830</v>
      </c>
      <c r="F1855" s="7" t="s">
        <v>15819</v>
      </c>
      <c r="G1855" s="7" t="s">
        <v>15842</v>
      </c>
      <c r="H1855" s="7" t="s">
        <v>15851</v>
      </c>
    </row>
    <row r="1856" spans="1:8" x14ac:dyDescent="0.2">
      <c r="A1856" s="7">
        <v>1143507</v>
      </c>
      <c r="B1856" s="7" t="s">
        <v>15817</v>
      </c>
      <c r="C1856" s="8">
        <v>43515</v>
      </c>
      <c r="D1856" s="7" t="s">
        <v>9571</v>
      </c>
      <c r="E1856" s="7" t="s">
        <v>15830</v>
      </c>
      <c r="F1856" s="7" t="s">
        <v>15819</v>
      </c>
      <c r="G1856" s="7" t="s">
        <v>15842</v>
      </c>
      <c r="H1856" s="7" t="s">
        <v>15840</v>
      </c>
    </row>
    <row r="1857" spans="1:8" x14ac:dyDescent="0.2">
      <c r="A1857" s="7">
        <v>1143512</v>
      </c>
      <c r="B1857" s="7" t="s">
        <v>15817</v>
      </c>
      <c r="C1857" s="8">
        <v>43516</v>
      </c>
      <c r="D1857" s="7" t="s">
        <v>9571</v>
      </c>
      <c r="E1857" s="7" t="s">
        <v>15830</v>
      </c>
      <c r="F1857" s="7" t="s">
        <v>15819</v>
      </c>
      <c r="G1857" s="7" t="s">
        <v>15842</v>
      </c>
      <c r="H1857" s="7" t="s">
        <v>15840</v>
      </c>
    </row>
    <row r="1858" spans="1:8" x14ac:dyDescent="0.2">
      <c r="A1858" s="7">
        <v>1143561</v>
      </c>
      <c r="B1858" s="7" t="s">
        <v>15817</v>
      </c>
      <c r="C1858" s="8">
        <v>43521</v>
      </c>
      <c r="D1858" s="7" t="s">
        <v>9571</v>
      </c>
      <c r="E1858" s="7" t="s">
        <v>15830</v>
      </c>
      <c r="F1858" s="7" t="s">
        <v>15819</v>
      </c>
      <c r="G1858" s="7" t="s">
        <v>15842</v>
      </c>
      <c r="H1858" s="7" t="s">
        <v>15851</v>
      </c>
    </row>
    <row r="1859" spans="1:8" x14ac:dyDescent="0.2">
      <c r="A1859" s="7">
        <v>1143585</v>
      </c>
      <c r="B1859" s="7" t="s">
        <v>15817</v>
      </c>
      <c r="C1859" s="8">
        <v>43523</v>
      </c>
      <c r="D1859" s="7" t="s">
        <v>9571</v>
      </c>
      <c r="E1859" s="7" t="s">
        <v>15830</v>
      </c>
      <c r="F1859" s="7" t="s">
        <v>15819</v>
      </c>
      <c r="G1859" s="7" t="s">
        <v>15842</v>
      </c>
      <c r="H1859" s="7" t="s">
        <v>15840</v>
      </c>
    </row>
    <row r="1860" spans="1:8" x14ac:dyDescent="0.2">
      <c r="A1860" s="7">
        <v>1143600</v>
      </c>
      <c r="B1860" s="7" t="s">
        <v>15817</v>
      </c>
      <c r="C1860" s="8">
        <v>43524</v>
      </c>
      <c r="D1860" s="7" t="s">
        <v>9571</v>
      </c>
      <c r="E1860" s="7" t="s">
        <v>15830</v>
      </c>
      <c r="F1860" s="7" t="s">
        <v>15819</v>
      </c>
      <c r="G1860" s="7" t="s">
        <v>15842</v>
      </c>
      <c r="H1860" s="7" t="s">
        <v>15840</v>
      </c>
    </row>
    <row r="1861" spans="1:8" x14ac:dyDescent="0.2">
      <c r="A1861" s="7">
        <v>1143601</v>
      </c>
      <c r="B1861" s="7" t="s">
        <v>15817</v>
      </c>
      <c r="C1861" s="8">
        <v>43524</v>
      </c>
      <c r="D1861" s="7" t="s">
        <v>9571</v>
      </c>
      <c r="E1861" s="7" t="s">
        <v>15830</v>
      </c>
      <c r="F1861" s="7" t="s">
        <v>15819</v>
      </c>
      <c r="G1861" s="7" t="s">
        <v>15855</v>
      </c>
      <c r="H1861" s="7" t="s">
        <v>15840</v>
      </c>
    </row>
    <row r="1862" spans="1:8" x14ac:dyDescent="0.2">
      <c r="A1862" s="7">
        <v>1143651</v>
      </c>
      <c r="B1862" s="7" t="s">
        <v>15817</v>
      </c>
      <c r="C1862" s="8">
        <v>43528</v>
      </c>
      <c r="D1862" s="7" t="s">
        <v>9571</v>
      </c>
      <c r="E1862" s="7" t="s">
        <v>15830</v>
      </c>
      <c r="F1862" s="7" t="s">
        <v>15819</v>
      </c>
      <c r="G1862" s="7" t="s">
        <v>15842</v>
      </c>
      <c r="H1862" s="7" t="s">
        <v>15840</v>
      </c>
    </row>
    <row r="1863" spans="1:8" x14ac:dyDescent="0.2">
      <c r="A1863" s="7">
        <v>1143677</v>
      </c>
      <c r="B1863" s="7" t="s">
        <v>15817</v>
      </c>
      <c r="C1863" s="8">
        <v>43530</v>
      </c>
      <c r="D1863" s="7" t="s">
        <v>9571</v>
      </c>
      <c r="E1863" s="7" t="s">
        <v>15830</v>
      </c>
      <c r="F1863" s="7" t="s">
        <v>15819</v>
      </c>
      <c r="G1863" s="7" t="s">
        <v>15842</v>
      </c>
      <c r="H1863" s="7" t="s">
        <v>15840</v>
      </c>
    </row>
    <row r="1864" spans="1:8" x14ac:dyDescent="0.2">
      <c r="A1864" s="7">
        <v>1143714</v>
      </c>
      <c r="B1864" s="7" t="s">
        <v>15817</v>
      </c>
      <c r="C1864" s="8">
        <v>43532</v>
      </c>
      <c r="D1864" s="7" t="s">
        <v>9571</v>
      </c>
      <c r="E1864" s="7" t="s">
        <v>15830</v>
      </c>
      <c r="F1864" s="7" t="s">
        <v>15819</v>
      </c>
      <c r="G1864" s="7" t="s">
        <v>15820</v>
      </c>
      <c r="H1864" s="7" t="s">
        <v>15840</v>
      </c>
    </row>
    <row r="1865" spans="1:8" x14ac:dyDescent="0.2">
      <c r="A1865" s="7">
        <v>1143715</v>
      </c>
      <c r="B1865" s="7" t="s">
        <v>15817</v>
      </c>
      <c r="C1865" s="8">
        <v>43532</v>
      </c>
      <c r="D1865" s="7" t="s">
        <v>9571</v>
      </c>
      <c r="E1865" s="7" t="s">
        <v>15830</v>
      </c>
      <c r="F1865" s="7" t="s">
        <v>15819</v>
      </c>
      <c r="G1865" s="7" t="s">
        <v>15842</v>
      </c>
      <c r="H1865" s="7" t="s">
        <v>15840</v>
      </c>
    </row>
    <row r="1866" spans="1:8" x14ac:dyDescent="0.2">
      <c r="A1866" s="7">
        <v>1143762</v>
      </c>
      <c r="B1866" s="7" t="s">
        <v>15817</v>
      </c>
      <c r="C1866" s="8">
        <v>43537</v>
      </c>
      <c r="D1866" s="7" t="s">
        <v>9571</v>
      </c>
      <c r="E1866" s="7" t="s">
        <v>15830</v>
      </c>
      <c r="F1866" s="7" t="s">
        <v>15819</v>
      </c>
      <c r="G1866" s="7" t="s">
        <v>15842</v>
      </c>
      <c r="H1866" s="7" t="s">
        <v>15840</v>
      </c>
    </row>
    <row r="1867" spans="1:8" x14ac:dyDescent="0.2">
      <c r="A1867" s="7">
        <v>1143763</v>
      </c>
      <c r="B1867" s="7" t="s">
        <v>15817</v>
      </c>
      <c r="C1867" s="8">
        <v>43537</v>
      </c>
      <c r="D1867" s="7" t="s">
        <v>9571</v>
      </c>
      <c r="E1867" s="7" t="s">
        <v>15830</v>
      </c>
      <c r="F1867" s="7" t="s">
        <v>15841</v>
      </c>
      <c r="G1867" s="7" t="s">
        <v>15842</v>
      </c>
      <c r="H1867" s="7" t="s">
        <v>15840</v>
      </c>
    </row>
    <row r="1868" spans="1:8" x14ac:dyDescent="0.2">
      <c r="A1868" s="7">
        <v>1143764</v>
      </c>
      <c r="B1868" s="7" t="s">
        <v>15817</v>
      </c>
      <c r="C1868" s="8">
        <v>43537</v>
      </c>
      <c r="D1868" s="7" t="s">
        <v>9571</v>
      </c>
      <c r="E1868" s="7" t="s">
        <v>15830</v>
      </c>
      <c r="F1868" s="7" t="s">
        <v>15841</v>
      </c>
      <c r="G1868" s="7" t="s">
        <v>15842</v>
      </c>
      <c r="H1868" s="7" t="s">
        <v>15840</v>
      </c>
    </row>
    <row r="1869" spans="1:8" x14ac:dyDescent="0.2">
      <c r="A1869" s="7">
        <v>1143765</v>
      </c>
      <c r="B1869" s="7" t="s">
        <v>15817</v>
      </c>
      <c r="C1869" s="8">
        <v>43537</v>
      </c>
      <c r="D1869" s="7" t="s">
        <v>9571</v>
      </c>
      <c r="E1869" s="7" t="s">
        <v>15830</v>
      </c>
      <c r="F1869" s="7" t="s">
        <v>15841</v>
      </c>
      <c r="G1869" s="7" t="s">
        <v>15842</v>
      </c>
      <c r="H1869" s="7" t="s">
        <v>15840</v>
      </c>
    </row>
    <row r="1870" spans="1:8" x14ac:dyDescent="0.2">
      <c r="A1870" s="7">
        <v>1143766</v>
      </c>
      <c r="B1870" s="7" t="s">
        <v>15817</v>
      </c>
      <c r="C1870" s="8">
        <v>43537</v>
      </c>
      <c r="D1870" s="7" t="s">
        <v>9571</v>
      </c>
      <c r="E1870" s="7" t="s">
        <v>15830</v>
      </c>
      <c r="F1870" s="7" t="s">
        <v>15841</v>
      </c>
      <c r="G1870" s="7" t="s">
        <v>15842</v>
      </c>
      <c r="H1870" s="7" t="s">
        <v>15840</v>
      </c>
    </row>
    <row r="1871" spans="1:8" x14ac:dyDescent="0.2">
      <c r="A1871" s="7">
        <v>1143767</v>
      </c>
      <c r="B1871" s="7" t="s">
        <v>15817</v>
      </c>
      <c r="C1871" s="8">
        <v>43537</v>
      </c>
      <c r="D1871" s="7" t="s">
        <v>9571</v>
      </c>
      <c r="E1871" s="7" t="s">
        <v>15830</v>
      </c>
      <c r="F1871" s="7" t="s">
        <v>15841</v>
      </c>
      <c r="G1871" s="7" t="s">
        <v>15842</v>
      </c>
      <c r="H1871" s="7" t="s">
        <v>15840</v>
      </c>
    </row>
    <row r="1872" spans="1:8" x14ac:dyDescent="0.2">
      <c r="A1872" s="7">
        <v>1143768</v>
      </c>
      <c r="B1872" s="7" t="s">
        <v>15817</v>
      </c>
      <c r="C1872" s="8">
        <v>43537</v>
      </c>
      <c r="D1872" s="7" t="s">
        <v>9571</v>
      </c>
      <c r="E1872" s="7" t="s">
        <v>15830</v>
      </c>
      <c r="F1872" s="7" t="s">
        <v>15841</v>
      </c>
      <c r="G1872" s="7" t="s">
        <v>15842</v>
      </c>
      <c r="H1872" s="7" t="s">
        <v>15840</v>
      </c>
    </row>
    <row r="1873" spans="1:8" x14ac:dyDescent="0.2">
      <c r="A1873" s="7">
        <v>1143769</v>
      </c>
      <c r="B1873" s="7" t="s">
        <v>15817</v>
      </c>
      <c r="C1873" s="8">
        <v>43537</v>
      </c>
      <c r="D1873" s="7" t="s">
        <v>9571</v>
      </c>
      <c r="E1873" s="7" t="s">
        <v>15830</v>
      </c>
      <c r="F1873" s="7" t="s">
        <v>15841</v>
      </c>
      <c r="G1873" s="7" t="s">
        <v>15842</v>
      </c>
      <c r="H1873" s="7" t="s">
        <v>15840</v>
      </c>
    </row>
    <row r="1874" spans="1:8" x14ac:dyDescent="0.2">
      <c r="A1874" s="7">
        <v>1143770</v>
      </c>
      <c r="B1874" s="7" t="s">
        <v>15817</v>
      </c>
      <c r="C1874" s="8">
        <v>43537</v>
      </c>
      <c r="D1874" s="7" t="s">
        <v>9571</v>
      </c>
      <c r="E1874" s="7" t="s">
        <v>15830</v>
      </c>
      <c r="F1874" s="7" t="s">
        <v>15841</v>
      </c>
      <c r="G1874" s="7" t="s">
        <v>15842</v>
      </c>
      <c r="H1874" s="7" t="s">
        <v>15840</v>
      </c>
    </row>
    <row r="1875" spans="1:8" x14ac:dyDescent="0.2">
      <c r="A1875" s="7">
        <v>1143771</v>
      </c>
      <c r="B1875" s="7" t="s">
        <v>15817</v>
      </c>
      <c r="C1875" s="8">
        <v>43537</v>
      </c>
      <c r="D1875" s="7" t="s">
        <v>9571</v>
      </c>
      <c r="E1875" s="7" t="s">
        <v>15830</v>
      </c>
      <c r="F1875" s="7" t="s">
        <v>15841</v>
      </c>
      <c r="G1875" s="7" t="s">
        <v>15842</v>
      </c>
      <c r="H1875" s="7" t="s">
        <v>15840</v>
      </c>
    </row>
    <row r="1876" spans="1:8" x14ac:dyDescent="0.2">
      <c r="A1876" s="7">
        <v>1143772</v>
      </c>
      <c r="B1876" s="7" t="s">
        <v>15817</v>
      </c>
      <c r="C1876" s="8">
        <v>43537</v>
      </c>
      <c r="D1876" s="7" t="s">
        <v>9571</v>
      </c>
      <c r="E1876" s="7" t="s">
        <v>15830</v>
      </c>
      <c r="F1876" s="7" t="s">
        <v>15841</v>
      </c>
      <c r="G1876" s="7" t="s">
        <v>15842</v>
      </c>
      <c r="H1876" s="7" t="s">
        <v>15840</v>
      </c>
    </row>
    <row r="1877" spans="1:8" x14ac:dyDescent="0.2">
      <c r="A1877" s="7">
        <v>1143773</v>
      </c>
      <c r="B1877" s="7" t="s">
        <v>15817</v>
      </c>
      <c r="C1877" s="8">
        <v>43537</v>
      </c>
      <c r="D1877" s="7" t="s">
        <v>9571</v>
      </c>
      <c r="E1877" s="7" t="s">
        <v>15830</v>
      </c>
      <c r="F1877" s="7" t="s">
        <v>15841</v>
      </c>
      <c r="G1877" s="7" t="s">
        <v>15842</v>
      </c>
      <c r="H1877" s="7" t="s">
        <v>15840</v>
      </c>
    </row>
    <row r="1878" spans="1:8" x14ac:dyDescent="0.2">
      <c r="A1878" s="7">
        <v>1143774</v>
      </c>
      <c r="B1878" s="7" t="s">
        <v>15817</v>
      </c>
      <c r="C1878" s="8">
        <v>43537</v>
      </c>
      <c r="D1878" s="7" t="s">
        <v>9571</v>
      </c>
      <c r="E1878" s="7" t="s">
        <v>15830</v>
      </c>
      <c r="F1878" s="7" t="s">
        <v>15841</v>
      </c>
      <c r="G1878" s="7" t="s">
        <v>15842</v>
      </c>
      <c r="H1878" s="7" t="s">
        <v>15840</v>
      </c>
    </row>
    <row r="1879" spans="1:8" x14ac:dyDescent="0.2">
      <c r="A1879" s="7">
        <v>1143775</v>
      </c>
      <c r="B1879" s="7" t="s">
        <v>15817</v>
      </c>
      <c r="C1879" s="8">
        <v>43537</v>
      </c>
      <c r="D1879" s="7" t="s">
        <v>9571</v>
      </c>
      <c r="E1879" s="7" t="s">
        <v>15830</v>
      </c>
      <c r="F1879" s="7" t="s">
        <v>15841</v>
      </c>
      <c r="G1879" s="7" t="s">
        <v>15842</v>
      </c>
      <c r="H1879" s="7" t="s">
        <v>15840</v>
      </c>
    </row>
    <row r="1880" spans="1:8" x14ac:dyDescent="0.2">
      <c r="A1880" s="7">
        <v>1143776</v>
      </c>
      <c r="B1880" s="7" t="s">
        <v>15817</v>
      </c>
      <c r="C1880" s="8">
        <v>43537</v>
      </c>
      <c r="D1880" s="7" t="s">
        <v>9571</v>
      </c>
      <c r="E1880" s="7" t="s">
        <v>15830</v>
      </c>
      <c r="F1880" s="7" t="s">
        <v>15841</v>
      </c>
      <c r="G1880" s="7" t="s">
        <v>15842</v>
      </c>
      <c r="H1880" s="7" t="s">
        <v>15840</v>
      </c>
    </row>
    <row r="1881" spans="1:8" x14ac:dyDescent="0.2">
      <c r="A1881" s="7">
        <v>1143777</v>
      </c>
      <c r="B1881" s="7" t="s">
        <v>15817</v>
      </c>
      <c r="C1881" s="8">
        <v>43537</v>
      </c>
      <c r="D1881" s="7" t="s">
        <v>9571</v>
      </c>
      <c r="E1881" s="7" t="s">
        <v>15830</v>
      </c>
      <c r="F1881" s="7" t="s">
        <v>15841</v>
      </c>
      <c r="G1881" s="7" t="s">
        <v>15842</v>
      </c>
      <c r="H1881" s="7" t="s">
        <v>15840</v>
      </c>
    </row>
    <row r="1882" spans="1:8" x14ac:dyDescent="0.2">
      <c r="A1882" s="7">
        <v>1143778</v>
      </c>
      <c r="B1882" s="7" t="s">
        <v>15817</v>
      </c>
      <c r="C1882" s="8">
        <v>43537</v>
      </c>
      <c r="D1882" s="7" t="s">
        <v>9571</v>
      </c>
      <c r="E1882" s="7" t="s">
        <v>15830</v>
      </c>
      <c r="F1882" s="7" t="s">
        <v>15841</v>
      </c>
      <c r="G1882" s="7" t="s">
        <v>15842</v>
      </c>
      <c r="H1882" s="7" t="s">
        <v>15840</v>
      </c>
    </row>
    <row r="1883" spans="1:8" x14ac:dyDescent="0.2">
      <c r="A1883" s="7">
        <v>1143779</v>
      </c>
      <c r="B1883" s="7" t="s">
        <v>15817</v>
      </c>
      <c r="C1883" s="8">
        <v>43537</v>
      </c>
      <c r="D1883" s="7" t="s">
        <v>9571</v>
      </c>
      <c r="E1883" s="7" t="s">
        <v>15830</v>
      </c>
      <c r="F1883" s="7" t="s">
        <v>15841</v>
      </c>
      <c r="G1883" s="7" t="s">
        <v>15842</v>
      </c>
      <c r="H1883" s="7" t="s">
        <v>15840</v>
      </c>
    </row>
    <row r="1884" spans="1:8" x14ac:dyDescent="0.2">
      <c r="A1884" s="7">
        <v>1143780</v>
      </c>
      <c r="B1884" s="7" t="s">
        <v>15817</v>
      </c>
      <c r="C1884" s="8">
        <v>43537</v>
      </c>
      <c r="D1884" s="7" t="s">
        <v>9571</v>
      </c>
      <c r="E1884" s="7" t="s">
        <v>15830</v>
      </c>
      <c r="F1884" s="7" t="s">
        <v>15819</v>
      </c>
      <c r="G1884" s="7" t="s">
        <v>15842</v>
      </c>
      <c r="H1884" s="7" t="s">
        <v>15840</v>
      </c>
    </row>
    <row r="1885" spans="1:8" x14ac:dyDescent="0.2">
      <c r="A1885" s="7">
        <v>1143781</v>
      </c>
      <c r="B1885" s="7" t="s">
        <v>15817</v>
      </c>
      <c r="C1885" s="8">
        <v>43537</v>
      </c>
      <c r="D1885" s="7" t="s">
        <v>9571</v>
      </c>
      <c r="E1885" s="7" t="s">
        <v>15830</v>
      </c>
      <c r="F1885" s="7" t="s">
        <v>15841</v>
      </c>
      <c r="G1885" s="7" t="s">
        <v>15842</v>
      </c>
      <c r="H1885" s="7" t="s">
        <v>15840</v>
      </c>
    </row>
    <row r="1886" spans="1:8" x14ac:dyDescent="0.2">
      <c r="A1886" s="7">
        <v>1143782</v>
      </c>
      <c r="B1886" s="7" t="s">
        <v>15817</v>
      </c>
      <c r="C1886" s="8">
        <v>43537</v>
      </c>
      <c r="D1886" s="7" t="s">
        <v>9571</v>
      </c>
      <c r="E1886" s="7" t="s">
        <v>15830</v>
      </c>
      <c r="F1886" s="7" t="s">
        <v>15841</v>
      </c>
      <c r="G1886" s="7" t="s">
        <v>15842</v>
      </c>
      <c r="H1886" s="7" t="s">
        <v>15840</v>
      </c>
    </row>
    <row r="1887" spans="1:8" x14ac:dyDescent="0.2">
      <c r="A1887" s="7">
        <v>1143783</v>
      </c>
      <c r="B1887" s="7" t="s">
        <v>15817</v>
      </c>
      <c r="C1887" s="8">
        <v>43537</v>
      </c>
      <c r="D1887" s="7" t="s">
        <v>9571</v>
      </c>
      <c r="E1887" s="7" t="s">
        <v>15830</v>
      </c>
      <c r="F1887" s="7" t="s">
        <v>15841</v>
      </c>
      <c r="G1887" s="7" t="s">
        <v>15842</v>
      </c>
      <c r="H1887" s="7" t="s">
        <v>15840</v>
      </c>
    </row>
    <row r="1888" spans="1:8" x14ac:dyDescent="0.2">
      <c r="A1888" s="7">
        <v>1143845</v>
      </c>
      <c r="B1888" s="7" t="s">
        <v>15817</v>
      </c>
      <c r="C1888" s="8">
        <v>43543</v>
      </c>
      <c r="D1888" s="7" t="s">
        <v>9571</v>
      </c>
      <c r="E1888" s="7" t="s">
        <v>15830</v>
      </c>
      <c r="F1888" s="7" t="s">
        <v>15819</v>
      </c>
      <c r="G1888" s="7" t="s">
        <v>15820</v>
      </c>
      <c r="H1888" s="7" t="s">
        <v>15840</v>
      </c>
    </row>
    <row r="1889" spans="1:8" x14ac:dyDescent="0.2">
      <c r="A1889" s="7">
        <v>1143846</v>
      </c>
      <c r="B1889" s="7" t="s">
        <v>15817</v>
      </c>
      <c r="C1889" s="8">
        <v>43543</v>
      </c>
      <c r="D1889" s="7" t="s">
        <v>9571</v>
      </c>
      <c r="E1889" s="7" t="s">
        <v>15830</v>
      </c>
      <c r="F1889" s="7" t="s">
        <v>15819</v>
      </c>
      <c r="G1889" s="7" t="s">
        <v>15820</v>
      </c>
      <c r="H1889" s="7" t="s">
        <v>15840</v>
      </c>
    </row>
    <row r="1890" spans="1:8" x14ac:dyDescent="0.2">
      <c r="A1890" s="7">
        <v>1144377</v>
      </c>
      <c r="B1890" s="7" t="s">
        <v>15817</v>
      </c>
      <c r="C1890" s="8">
        <v>43551</v>
      </c>
      <c r="D1890" s="7" t="s">
        <v>9571</v>
      </c>
      <c r="E1890" s="7" t="s">
        <v>15830</v>
      </c>
      <c r="F1890" s="7" t="s">
        <v>15819</v>
      </c>
      <c r="G1890" s="7" t="s">
        <v>15842</v>
      </c>
      <c r="H1890" s="7" t="s">
        <v>15840</v>
      </c>
    </row>
    <row r="1891" spans="1:8" x14ac:dyDescent="0.2">
      <c r="A1891" s="7">
        <v>1144378</v>
      </c>
      <c r="B1891" s="7" t="s">
        <v>15817</v>
      </c>
      <c r="C1891" s="8">
        <v>43551</v>
      </c>
      <c r="D1891" s="7" t="s">
        <v>9571</v>
      </c>
      <c r="E1891" s="7" t="s">
        <v>15830</v>
      </c>
      <c r="F1891" s="7" t="s">
        <v>15819</v>
      </c>
      <c r="G1891" s="7" t="s">
        <v>15842</v>
      </c>
      <c r="H1891" s="7" t="s">
        <v>15840</v>
      </c>
    </row>
    <row r="1892" spans="1:8" x14ac:dyDescent="0.2">
      <c r="A1892" s="7">
        <v>1144379</v>
      </c>
      <c r="B1892" s="7" t="s">
        <v>15817</v>
      </c>
      <c r="C1892" s="8">
        <v>43551</v>
      </c>
      <c r="D1892" s="7" t="s">
        <v>9571</v>
      </c>
      <c r="E1892" s="7" t="s">
        <v>15830</v>
      </c>
      <c r="F1892" s="7" t="s">
        <v>15819</v>
      </c>
      <c r="G1892" s="7" t="s">
        <v>15820</v>
      </c>
      <c r="H1892" s="7" t="s">
        <v>15840</v>
      </c>
    </row>
    <row r="1893" spans="1:8" x14ac:dyDescent="0.2">
      <c r="A1893" s="7">
        <v>1144410</v>
      </c>
      <c r="B1893" s="7" t="s">
        <v>15817</v>
      </c>
      <c r="C1893" s="8">
        <v>43552</v>
      </c>
      <c r="D1893" s="7" t="s">
        <v>9571</v>
      </c>
      <c r="E1893" s="7" t="s">
        <v>15830</v>
      </c>
      <c r="F1893" s="7" t="s">
        <v>15819</v>
      </c>
      <c r="G1893" s="7" t="s">
        <v>15820</v>
      </c>
      <c r="H1893" s="7" t="s">
        <v>15840</v>
      </c>
    </row>
    <row r="1894" spans="1:8" x14ac:dyDescent="0.2">
      <c r="A1894" s="7">
        <v>1144471</v>
      </c>
      <c r="B1894" s="7" t="s">
        <v>15817</v>
      </c>
      <c r="C1894" s="8">
        <v>43560</v>
      </c>
      <c r="D1894" s="7" t="s">
        <v>9571</v>
      </c>
      <c r="E1894" s="7" t="s">
        <v>15830</v>
      </c>
      <c r="F1894" s="7" t="s">
        <v>15819</v>
      </c>
      <c r="G1894" s="7" t="s">
        <v>15820</v>
      </c>
      <c r="H1894" s="7" t="s">
        <v>15840</v>
      </c>
    </row>
    <row r="1895" spans="1:8" x14ac:dyDescent="0.2">
      <c r="A1895" s="7">
        <v>1144511</v>
      </c>
      <c r="B1895" s="7" t="s">
        <v>15817</v>
      </c>
      <c r="C1895" s="8">
        <v>43564</v>
      </c>
      <c r="D1895" s="7" t="s">
        <v>9571</v>
      </c>
      <c r="E1895" s="7" t="s">
        <v>15830</v>
      </c>
      <c r="F1895" s="7" t="s">
        <v>15819</v>
      </c>
      <c r="G1895" s="7" t="s">
        <v>15820</v>
      </c>
      <c r="H1895" s="7" t="s">
        <v>15840</v>
      </c>
    </row>
    <row r="1896" spans="1:8" x14ac:dyDescent="0.2">
      <c r="A1896" s="7">
        <v>1144556</v>
      </c>
      <c r="B1896" s="7" t="s">
        <v>15817</v>
      </c>
      <c r="C1896" s="8">
        <v>43566</v>
      </c>
      <c r="D1896" s="7" t="s">
        <v>9571</v>
      </c>
      <c r="E1896" s="7" t="s">
        <v>15830</v>
      </c>
      <c r="F1896" s="7" t="s">
        <v>15819</v>
      </c>
      <c r="G1896" s="7" t="s">
        <v>15820</v>
      </c>
      <c r="H1896" s="7" t="s">
        <v>15836</v>
      </c>
    </row>
    <row r="1897" spans="1:8" x14ac:dyDescent="0.2">
      <c r="A1897" s="7">
        <v>1144560</v>
      </c>
      <c r="B1897" s="7" t="s">
        <v>15817</v>
      </c>
      <c r="C1897" s="8">
        <v>43567</v>
      </c>
      <c r="D1897" s="7" t="s">
        <v>9571</v>
      </c>
      <c r="E1897" s="7" t="s">
        <v>15830</v>
      </c>
      <c r="F1897" s="7" t="s">
        <v>15819</v>
      </c>
      <c r="G1897" s="7" t="s">
        <v>15820</v>
      </c>
      <c r="H1897" s="7" t="s">
        <v>15840</v>
      </c>
    </row>
    <row r="1898" spans="1:8" x14ac:dyDescent="0.2">
      <c r="A1898" s="7">
        <v>1144562</v>
      </c>
      <c r="B1898" s="7" t="s">
        <v>15817</v>
      </c>
      <c r="C1898" s="8">
        <v>43815</v>
      </c>
      <c r="D1898" s="7" t="s">
        <v>9571</v>
      </c>
      <c r="E1898" s="7" t="s">
        <v>15830</v>
      </c>
      <c r="F1898" s="7" t="s">
        <v>15843</v>
      </c>
      <c r="G1898" s="7" t="s">
        <v>15820</v>
      </c>
      <c r="H1898" s="7" t="s">
        <v>15840</v>
      </c>
    </row>
    <row r="1899" spans="1:8" x14ac:dyDescent="0.2">
      <c r="A1899" s="7">
        <v>1144579</v>
      </c>
      <c r="B1899" s="7" t="s">
        <v>15817</v>
      </c>
      <c r="C1899" s="8">
        <v>43570</v>
      </c>
      <c r="D1899" s="7" t="s">
        <v>9571</v>
      </c>
      <c r="E1899" s="7" t="s">
        <v>15830</v>
      </c>
      <c r="F1899" s="7" t="s">
        <v>15819</v>
      </c>
      <c r="G1899" s="7" t="s">
        <v>15820</v>
      </c>
      <c r="H1899" s="7" t="s">
        <v>15840</v>
      </c>
    </row>
    <row r="1900" spans="1:8" x14ac:dyDescent="0.2">
      <c r="A1900" s="7">
        <v>1144580</v>
      </c>
      <c r="B1900" s="7" t="s">
        <v>15817</v>
      </c>
      <c r="C1900" s="8">
        <v>43570</v>
      </c>
      <c r="D1900" s="7" t="s">
        <v>9571</v>
      </c>
      <c r="E1900" s="7" t="s">
        <v>15830</v>
      </c>
      <c r="F1900" s="7" t="s">
        <v>15819</v>
      </c>
      <c r="G1900" s="7" t="s">
        <v>15820</v>
      </c>
      <c r="H1900" s="7" t="s">
        <v>15840</v>
      </c>
    </row>
    <row r="1901" spans="1:8" x14ac:dyDescent="0.2">
      <c r="A1901" s="7">
        <v>1144581</v>
      </c>
      <c r="B1901" s="7" t="s">
        <v>15817</v>
      </c>
      <c r="C1901" s="8">
        <v>43570</v>
      </c>
      <c r="D1901" s="7" t="s">
        <v>9571</v>
      </c>
      <c r="E1901" s="7" t="s">
        <v>15830</v>
      </c>
      <c r="F1901" s="7" t="s">
        <v>15819</v>
      </c>
      <c r="G1901" s="7" t="s">
        <v>15820</v>
      </c>
      <c r="H1901" s="7" t="s">
        <v>15840</v>
      </c>
    </row>
    <row r="1902" spans="1:8" x14ac:dyDescent="0.2">
      <c r="A1902" s="7">
        <v>1144592</v>
      </c>
      <c r="B1902" s="7" t="s">
        <v>15817</v>
      </c>
      <c r="C1902" s="8">
        <v>43571</v>
      </c>
      <c r="D1902" s="7" t="s">
        <v>9571</v>
      </c>
      <c r="E1902" s="7" t="s">
        <v>15830</v>
      </c>
      <c r="F1902" s="7" t="s">
        <v>15819</v>
      </c>
      <c r="G1902" s="7" t="s">
        <v>15820</v>
      </c>
      <c r="H1902" s="7" t="s">
        <v>15840</v>
      </c>
    </row>
    <row r="1903" spans="1:8" x14ac:dyDescent="0.2">
      <c r="A1903" s="7">
        <v>1144593</v>
      </c>
      <c r="B1903" s="7" t="s">
        <v>15817</v>
      </c>
      <c r="C1903" s="8">
        <v>43571</v>
      </c>
      <c r="D1903" s="7" t="s">
        <v>9571</v>
      </c>
      <c r="E1903" s="7" t="s">
        <v>15830</v>
      </c>
      <c r="F1903" s="7" t="s">
        <v>15819</v>
      </c>
      <c r="G1903" s="7" t="s">
        <v>15820</v>
      </c>
      <c r="H1903" s="7" t="s">
        <v>15840</v>
      </c>
    </row>
    <row r="1904" spans="1:8" x14ac:dyDescent="0.2">
      <c r="A1904" s="7">
        <v>1144599</v>
      </c>
      <c r="B1904" s="7" t="s">
        <v>15817</v>
      </c>
      <c r="C1904" s="8">
        <v>43571</v>
      </c>
      <c r="D1904" s="7" t="s">
        <v>9571</v>
      </c>
      <c r="E1904" s="7" t="s">
        <v>15830</v>
      </c>
      <c r="F1904" s="7" t="s">
        <v>15819</v>
      </c>
      <c r="G1904" s="7" t="s">
        <v>15820</v>
      </c>
      <c r="H1904" s="7" t="s">
        <v>15840</v>
      </c>
    </row>
    <row r="1905" spans="1:8" x14ac:dyDescent="0.2">
      <c r="A1905" s="7">
        <v>1144600</v>
      </c>
      <c r="B1905" s="7" t="s">
        <v>15817</v>
      </c>
      <c r="C1905" s="8">
        <v>43571</v>
      </c>
      <c r="D1905" s="7" t="s">
        <v>9571</v>
      </c>
      <c r="E1905" s="7" t="s">
        <v>15830</v>
      </c>
      <c r="F1905" s="7" t="s">
        <v>15819</v>
      </c>
      <c r="G1905" s="7" t="s">
        <v>15842</v>
      </c>
      <c r="H1905" s="7" t="s">
        <v>15840</v>
      </c>
    </row>
    <row r="1906" spans="1:8" x14ac:dyDescent="0.2">
      <c r="A1906" s="7">
        <v>1144604</v>
      </c>
      <c r="B1906" s="7" t="s">
        <v>15817</v>
      </c>
      <c r="C1906" s="8">
        <v>43572</v>
      </c>
      <c r="D1906" s="7" t="s">
        <v>9571</v>
      </c>
      <c r="E1906" s="7" t="s">
        <v>15830</v>
      </c>
      <c r="F1906" s="7" t="s">
        <v>15819</v>
      </c>
      <c r="G1906" s="7" t="s">
        <v>15842</v>
      </c>
      <c r="H1906" s="7" t="s">
        <v>15840</v>
      </c>
    </row>
    <row r="1907" spans="1:8" x14ac:dyDescent="0.2">
      <c r="A1907" s="7">
        <v>1144617</v>
      </c>
      <c r="B1907" s="7" t="s">
        <v>15817</v>
      </c>
      <c r="C1907" s="8">
        <v>43573</v>
      </c>
      <c r="D1907" s="7" t="s">
        <v>9571</v>
      </c>
      <c r="E1907" s="7" t="s">
        <v>15830</v>
      </c>
      <c r="F1907" s="7" t="s">
        <v>15819</v>
      </c>
      <c r="G1907" s="7" t="s">
        <v>15820</v>
      </c>
      <c r="H1907" s="7" t="s">
        <v>15840</v>
      </c>
    </row>
    <row r="1908" spans="1:8" x14ac:dyDescent="0.2">
      <c r="A1908" s="7">
        <v>1144630</v>
      </c>
      <c r="B1908" s="7" t="s">
        <v>15817</v>
      </c>
      <c r="C1908" s="8">
        <v>43573</v>
      </c>
      <c r="D1908" s="7" t="s">
        <v>9571</v>
      </c>
      <c r="E1908" s="7" t="s">
        <v>15830</v>
      </c>
      <c r="F1908" s="7" t="s">
        <v>15819</v>
      </c>
      <c r="G1908" s="7" t="s">
        <v>15842</v>
      </c>
      <c r="H1908" s="7" t="s">
        <v>15840</v>
      </c>
    </row>
    <row r="1909" spans="1:8" x14ac:dyDescent="0.2">
      <c r="A1909" s="7">
        <v>1144632</v>
      </c>
      <c r="B1909" s="7" t="s">
        <v>15817</v>
      </c>
      <c r="C1909" s="8">
        <v>43577</v>
      </c>
      <c r="D1909" s="7" t="s">
        <v>9571</v>
      </c>
      <c r="E1909" s="7" t="s">
        <v>15830</v>
      </c>
      <c r="F1909" s="7" t="s">
        <v>15819</v>
      </c>
      <c r="G1909" s="7" t="s">
        <v>15820</v>
      </c>
      <c r="H1909" s="7" t="s">
        <v>15840</v>
      </c>
    </row>
    <row r="1910" spans="1:8" x14ac:dyDescent="0.2">
      <c r="A1910" s="7">
        <v>1144633</v>
      </c>
      <c r="B1910" s="7" t="s">
        <v>15817</v>
      </c>
      <c r="C1910" s="8">
        <v>43577</v>
      </c>
      <c r="D1910" s="7" t="s">
        <v>9571</v>
      </c>
      <c r="E1910" s="7" t="s">
        <v>15830</v>
      </c>
      <c r="F1910" s="7" t="s">
        <v>15819</v>
      </c>
      <c r="G1910" s="7" t="s">
        <v>15855</v>
      </c>
      <c r="H1910" s="7" t="s">
        <v>15840</v>
      </c>
    </row>
    <row r="1911" spans="1:8" x14ac:dyDescent="0.2">
      <c r="A1911" s="7">
        <v>1144674</v>
      </c>
      <c r="B1911" s="7" t="s">
        <v>15817</v>
      </c>
      <c r="C1911" s="8">
        <v>43578</v>
      </c>
      <c r="D1911" s="7" t="s">
        <v>9571</v>
      </c>
      <c r="E1911" s="7" t="s">
        <v>15830</v>
      </c>
      <c r="F1911" s="7" t="s">
        <v>15819</v>
      </c>
      <c r="G1911" s="7" t="s">
        <v>15844</v>
      </c>
      <c r="H1911" s="7" t="s">
        <v>15840</v>
      </c>
    </row>
    <row r="1912" spans="1:8" x14ac:dyDescent="0.2">
      <c r="A1912" s="7">
        <v>1144678</v>
      </c>
      <c r="B1912" s="7" t="s">
        <v>15817</v>
      </c>
      <c r="C1912" s="8">
        <v>43579</v>
      </c>
      <c r="D1912" s="7" t="s">
        <v>9571</v>
      </c>
      <c r="E1912" s="7" t="s">
        <v>15830</v>
      </c>
      <c r="F1912" s="7" t="s">
        <v>15841</v>
      </c>
      <c r="G1912" s="7" t="s">
        <v>15842</v>
      </c>
      <c r="H1912" s="7" t="s">
        <v>15836</v>
      </c>
    </row>
    <row r="1913" spans="1:8" x14ac:dyDescent="0.2">
      <c r="A1913" s="7">
        <v>1144714</v>
      </c>
      <c r="B1913" s="7" t="s">
        <v>15817</v>
      </c>
      <c r="C1913" s="8">
        <v>43581</v>
      </c>
      <c r="D1913" s="7" t="s">
        <v>9571</v>
      </c>
      <c r="E1913" s="7" t="s">
        <v>15830</v>
      </c>
      <c r="F1913" s="7" t="s">
        <v>15819</v>
      </c>
      <c r="G1913" s="7" t="s">
        <v>15842</v>
      </c>
      <c r="H1913" s="7" t="s">
        <v>15840</v>
      </c>
    </row>
    <row r="1914" spans="1:8" x14ac:dyDescent="0.2">
      <c r="A1914" s="7">
        <v>1144717</v>
      </c>
      <c r="B1914" s="7" t="s">
        <v>15817</v>
      </c>
      <c r="C1914" s="8">
        <v>43581</v>
      </c>
      <c r="D1914" s="7" t="s">
        <v>9571</v>
      </c>
      <c r="E1914" s="7" t="s">
        <v>15830</v>
      </c>
      <c r="F1914" s="7" t="s">
        <v>15819</v>
      </c>
      <c r="G1914" s="7" t="s">
        <v>15842</v>
      </c>
      <c r="H1914" s="7" t="s">
        <v>15840</v>
      </c>
    </row>
    <row r="1915" spans="1:8" x14ac:dyDescent="0.2">
      <c r="A1915" s="7">
        <v>1144722</v>
      </c>
      <c r="B1915" s="7" t="s">
        <v>15817</v>
      </c>
      <c r="C1915" s="8">
        <v>43581</v>
      </c>
      <c r="D1915" s="7" t="s">
        <v>9571</v>
      </c>
      <c r="E1915" s="7" t="s">
        <v>15830</v>
      </c>
      <c r="F1915" s="7" t="s">
        <v>15819</v>
      </c>
      <c r="G1915" s="7" t="s">
        <v>15833</v>
      </c>
      <c r="H1915" s="7" t="s">
        <v>15840</v>
      </c>
    </row>
    <row r="1916" spans="1:8" x14ac:dyDescent="0.2">
      <c r="A1916" s="7">
        <v>1144723</v>
      </c>
      <c r="B1916" s="7" t="s">
        <v>15817</v>
      </c>
      <c r="C1916" s="8">
        <v>43581</v>
      </c>
      <c r="D1916" s="7" t="s">
        <v>9571</v>
      </c>
      <c r="E1916" s="7" t="s">
        <v>15830</v>
      </c>
      <c r="F1916" s="7" t="s">
        <v>15819</v>
      </c>
      <c r="G1916" s="7" t="s">
        <v>15833</v>
      </c>
      <c r="H1916" s="7" t="s">
        <v>15840</v>
      </c>
    </row>
    <row r="1917" spans="1:8" x14ac:dyDescent="0.2">
      <c r="A1917" s="7">
        <v>1144724</v>
      </c>
      <c r="B1917" s="7" t="s">
        <v>15817</v>
      </c>
      <c r="C1917" s="8">
        <v>43581</v>
      </c>
      <c r="D1917" s="7" t="s">
        <v>9571</v>
      </c>
      <c r="E1917" s="7" t="s">
        <v>15830</v>
      </c>
      <c r="F1917" s="7" t="s">
        <v>15819</v>
      </c>
      <c r="G1917" s="7" t="s">
        <v>15833</v>
      </c>
      <c r="H1917" s="7" t="s">
        <v>15840</v>
      </c>
    </row>
    <row r="1918" spans="1:8" x14ac:dyDescent="0.2">
      <c r="A1918" s="7">
        <v>1144753</v>
      </c>
      <c r="B1918" s="7" t="s">
        <v>15817</v>
      </c>
      <c r="C1918" s="8">
        <v>43585</v>
      </c>
      <c r="D1918" s="7" t="s">
        <v>9571</v>
      </c>
      <c r="E1918" s="7" t="s">
        <v>15830</v>
      </c>
      <c r="F1918" s="7" t="s">
        <v>15819</v>
      </c>
      <c r="G1918" s="7" t="s">
        <v>15820</v>
      </c>
      <c r="H1918" s="7" t="s">
        <v>15840</v>
      </c>
    </row>
    <row r="1919" spans="1:8" x14ac:dyDescent="0.2">
      <c r="A1919" s="7">
        <v>1144782</v>
      </c>
      <c r="B1919" s="7" t="s">
        <v>15817</v>
      </c>
      <c r="C1919" s="8">
        <v>43587</v>
      </c>
      <c r="D1919" s="7" t="s">
        <v>9571</v>
      </c>
      <c r="E1919" s="7" t="s">
        <v>15830</v>
      </c>
      <c r="F1919" s="7" t="s">
        <v>15819</v>
      </c>
      <c r="G1919" s="7" t="s">
        <v>15820</v>
      </c>
      <c r="H1919" s="7" t="s">
        <v>15836</v>
      </c>
    </row>
    <row r="1920" spans="1:8" x14ac:dyDescent="0.2">
      <c r="A1920" s="7">
        <v>1144804</v>
      </c>
      <c r="B1920" s="7" t="s">
        <v>15817</v>
      </c>
      <c r="C1920" s="8">
        <v>43591</v>
      </c>
      <c r="D1920" s="7" t="s">
        <v>9571</v>
      </c>
      <c r="E1920" s="7" t="s">
        <v>15830</v>
      </c>
      <c r="F1920" s="7" t="s">
        <v>15819</v>
      </c>
      <c r="G1920" s="7" t="s">
        <v>15820</v>
      </c>
      <c r="H1920" s="7" t="s">
        <v>15840</v>
      </c>
    </row>
    <row r="1921" spans="1:8" x14ac:dyDescent="0.2">
      <c r="A1921" s="7">
        <v>1144805</v>
      </c>
      <c r="B1921" s="7" t="s">
        <v>15817</v>
      </c>
      <c r="C1921" s="8">
        <v>43591</v>
      </c>
      <c r="D1921" s="7" t="s">
        <v>9571</v>
      </c>
      <c r="E1921" s="7" t="s">
        <v>15830</v>
      </c>
      <c r="F1921" s="7" t="s">
        <v>15819</v>
      </c>
      <c r="G1921" s="7" t="s">
        <v>15834</v>
      </c>
      <c r="H1921" s="7" t="s">
        <v>15840</v>
      </c>
    </row>
    <row r="1922" spans="1:8" x14ac:dyDescent="0.2">
      <c r="A1922" s="7">
        <v>1144848</v>
      </c>
      <c r="B1922" s="7" t="s">
        <v>15817</v>
      </c>
      <c r="C1922" s="8">
        <v>43594</v>
      </c>
      <c r="D1922" s="7" t="s">
        <v>9571</v>
      </c>
      <c r="E1922" s="7" t="s">
        <v>15830</v>
      </c>
      <c r="F1922" s="7" t="s">
        <v>15819</v>
      </c>
      <c r="G1922" s="7" t="s">
        <v>15820</v>
      </c>
      <c r="H1922" s="7" t="s">
        <v>15840</v>
      </c>
    </row>
    <row r="1923" spans="1:8" x14ac:dyDescent="0.2">
      <c r="A1923" s="7">
        <v>1144879</v>
      </c>
      <c r="B1923" s="7" t="s">
        <v>15817</v>
      </c>
      <c r="C1923" s="8">
        <v>43598</v>
      </c>
      <c r="D1923" s="7" t="s">
        <v>9571</v>
      </c>
      <c r="E1923" s="7" t="s">
        <v>15830</v>
      </c>
      <c r="F1923" s="7" t="s">
        <v>15819</v>
      </c>
      <c r="G1923" s="7" t="s">
        <v>15820</v>
      </c>
      <c r="H1923" s="7" t="s">
        <v>15840</v>
      </c>
    </row>
    <row r="1924" spans="1:8" x14ac:dyDescent="0.2">
      <c r="A1924" s="7">
        <v>1144880</v>
      </c>
      <c r="B1924" s="7" t="s">
        <v>15817</v>
      </c>
      <c r="C1924" s="8">
        <v>43598</v>
      </c>
      <c r="D1924" s="7" t="s">
        <v>9571</v>
      </c>
      <c r="E1924" s="7" t="s">
        <v>15830</v>
      </c>
      <c r="F1924" s="7" t="s">
        <v>15819</v>
      </c>
      <c r="G1924" s="7" t="s">
        <v>15820</v>
      </c>
      <c r="H1924" s="7" t="s">
        <v>15840</v>
      </c>
    </row>
    <row r="1925" spans="1:8" x14ac:dyDescent="0.2">
      <c r="A1925" s="7">
        <v>1144894</v>
      </c>
      <c r="B1925" s="7" t="s">
        <v>15817</v>
      </c>
      <c r="C1925" s="8">
        <v>43599</v>
      </c>
      <c r="D1925" s="7" t="s">
        <v>9571</v>
      </c>
      <c r="E1925" s="7" t="s">
        <v>15830</v>
      </c>
      <c r="F1925" s="7" t="s">
        <v>15819</v>
      </c>
      <c r="G1925" s="7" t="s">
        <v>15842</v>
      </c>
      <c r="H1925" s="7" t="s">
        <v>15840</v>
      </c>
    </row>
    <row r="1926" spans="1:8" x14ac:dyDescent="0.2">
      <c r="A1926" s="7">
        <v>1144912</v>
      </c>
      <c r="B1926" s="7" t="s">
        <v>15817</v>
      </c>
      <c r="C1926" s="8">
        <v>43601</v>
      </c>
      <c r="D1926" s="7" t="s">
        <v>34</v>
      </c>
      <c r="E1926" s="7" t="s">
        <v>15830</v>
      </c>
      <c r="F1926" s="7" t="s">
        <v>15828</v>
      </c>
      <c r="G1926" s="7" t="s">
        <v>15820</v>
      </c>
      <c r="H1926" s="7" t="s">
        <v>15832</v>
      </c>
    </row>
    <row r="1927" spans="1:8" x14ac:dyDescent="0.2">
      <c r="A1927" s="7">
        <v>1144915</v>
      </c>
      <c r="B1927" s="7" t="s">
        <v>15817</v>
      </c>
      <c r="C1927" s="8">
        <v>43601</v>
      </c>
      <c r="D1927" s="7" t="s">
        <v>34</v>
      </c>
      <c r="E1927" s="7" t="s">
        <v>15830</v>
      </c>
      <c r="F1927" s="7" t="s">
        <v>15828</v>
      </c>
      <c r="G1927" s="7" t="s">
        <v>15820</v>
      </c>
      <c r="H1927" s="7" t="s">
        <v>15832</v>
      </c>
    </row>
    <row r="1928" spans="1:8" x14ac:dyDescent="0.2">
      <c r="A1928" s="7">
        <v>1144964</v>
      </c>
      <c r="B1928" s="7" t="s">
        <v>15817</v>
      </c>
      <c r="C1928" s="8">
        <v>43605</v>
      </c>
      <c r="D1928" s="7" t="s">
        <v>9571</v>
      </c>
      <c r="E1928" s="7" t="s">
        <v>15830</v>
      </c>
      <c r="F1928" s="7" t="s">
        <v>15819</v>
      </c>
      <c r="G1928" s="7" t="s">
        <v>15820</v>
      </c>
      <c r="H1928" s="7" t="s">
        <v>15851</v>
      </c>
    </row>
    <row r="1929" spans="1:8" x14ac:dyDescent="0.2">
      <c r="A1929" s="7">
        <v>1144979</v>
      </c>
      <c r="B1929" s="7" t="s">
        <v>15817</v>
      </c>
      <c r="C1929" s="8">
        <v>43607</v>
      </c>
      <c r="D1929" s="7" t="s">
        <v>6015</v>
      </c>
      <c r="E1929" s="7" t="s">
        <v>15830</v>
      </c>
      <c r="F1929" s="7" t="s">
        <v>3</v>
      </c>
      <c r="G1929" s="7" t="s">
        <v>15842</v>
      </c>
      <c r="H1929" s="7" t="s">
        <v>15840</v>
      </c>
    </row>
    <row r="1930" spans="1:8" x14ac:dyDescent="0.2">
      <c r="A1930" s="7">
        <v>1144980</v>
      </c>
      <c r="B1930" s="7" t="s">
        <v>15817</v>
      </c>
      <c r="C1930" s="8">
        <v>43607</v>
      </c>
      <c r="D1930" s="7" t="s">
        <v>6015</v>
      </c>
      <c r="E1930" s="7" t="s">
        <v>15830</v>
      </c>
      <c r="F1930" s="7" t="s">
        <v>3</v>
      </c>
      <c r="G1930" s="7" t="s">
        <v>15842</v>
      </c>
      <c r="H1930" s="7" t="s">
        <v>15840</v>
      </c>
    </row>
    <row r="1931" spans="1:8" x14ac:dyDescent="0.2">
      <c r="A1931" s="7">
        <v>1144981</v>
      </c>
      <c r="B1931" s="7" t="s">
        <v>15817</v>
      </c>
      <c r="C1931" s="8">
        <v>43607</v>
      </c>
      <c r="D1931" s="7" t="s">
        <v>6015</v>
      </c>
      <c r="E1931" s="7" t="s">
        <v>15830</v>
      </c>
      <c r="F1931" s="7" t="s">
        <v>3</v>
      </c>
      <c r="G1931" s="7" t="s">
        <v>15842</v>
      </c>
      <c r="H1931" s="7" t="s">
        <v>15840</v>
      </c>
    </row>
    <row r="1932" spans="1:8" x14ac:dyDescent="0.2">
      <c r="A1932" s="7">
        <v>1145010</v>
      </c>
      <c r="B1932" s="7" t="s">
        <v>15817</v>
      </c>
      <c r="C1932" s="8">
        <v>43608</v>
      </c>
      <c r="D1932" s="7" t="s">
        <v>9571</v>
      </c>
      <c r="E1932" s="7" t="s">
        <v>15830</v>
      </c>
      <c r="F1932" s="7" t="s">
        <v>15819</v>
      </c>
      <c r="G1932" s="7" t="s">
        <v>15842</v>
      </c>
      <c r="H1932" s="7" t="s">
        <v>15851</v>
      </c>
    </row>
    <row r="1933" spans="1:8" x14ac:dyDescent="0.2">
      <c r="A1933" s="7">
        <v>1145063</v>
      </c>
      <c r="B1933" s="7" t="s">
        <v>15817</v>
      </c>
      <c r="C1933" s="8">
        <v>43613</v>
      </c>
      <c r="D1933" s="7" t="s">
        <v>9571</v>
      </c>
      <c r="E1933" s="7" t="s">
        <v>15830</v>
      </c>
      <c r="F1933" s="7" t="s">
        <v>15819</v>
      </c>
      <c r="G1933" s="7" t="s">
        <v>15820</v>
      </c>
      <c r="H1933" s="7" t="s">
        <v>15840</v>
      </c>
    </row>
    <row r="1934" spans="1:8" x14ac:dyDescent="0.2">
      <c r="A1934" s="7">
        <v>1145068</v>
      </c>
      <c r="B1934" s="7" t="s">
        <v>15817</v>
      </c>
      <c r="C1934" s="8">
        <v>43614</v>
      </c>
      <c r="D1934" s="7" t="s">
        <v>9571</v>
      </c>
      <c r="E1934" s="7" t="s">
        <v>15830</v>
      </c>
      <c r="F1934" s="7" t="s">
        <v>15819</v>
      </c>
      <c r="G1934" s="7" t="s">
        <v>15820</v>
      </c>
      <c r="H1934" s="7" t="s">
        <v>15840</v>
      </c>
    </row>
    <row r="1935" spans="1:8" x14ac:dyDescent="0.2">
      <c r="A1935" s="7">
        <v>1145144</v>
      </c>
      <c r="B1935" s="7" t="s">
        <v>15817</v>
      </c>
      <c r="C1935" s="8">
        <v>43620</v>
      </c>
      <c r="D1935" s="7" t="s">
        <v>9571</v>
      </c>
      <c r="E1935" s="7" t="s">
        <v>15830</v>
      </c>
      <c r="F1935" s="7" t="s">
        <v>15819</v>
      </c>
      <c r="G1935" s="7" t="s">
        <v>15820</v>
      </c>
      <c r="H1935" s="7" t="s">
        <v>15840</v>
      </c>
    </row>
    <row r="1936" spans="1:8" x14ac:dyDescent="0.2">
      <c r="A1936" s="7">
        <v>1145223</v>
      </c>
      <c r="B1936" s="7" t="s">
        <v>15817</v>
      </c>
      <c r="C1936" s="8">
        <v>43630</v>
      </c>
      <c r="D1936" s="7" t="s">
        <v>9571</v>
      </c>
      <c r="E1936" s="7" t="s">
        <v>15830</v>
      </c>
      <c r="F1936" s="7" t="s">
        <v>15819</v>
      </c>
      <c r="G1936" s="7" t="s">
        <v>15820</v>
      </c>
      <c r="H1936" s="7" t="s">
        <v>15840</v>
      </c>
    </row>
    <row r="1937" spans="1:8" x14ac:dyDescent="0.2">
      <c r="A1937" s="7">
        <v>1145234</v>
      </c>
      <c r="B1937" s="7" t="s">
        <v>15817</v>
      </c>
      <c r="C1937" s="8">
        <v>43630</v>
      </c>
      <c r="D1937" s="7" t="s">
        <v>9571</v>
      </c>
      <c r="E1937" s="7" t="s">
        <v>15830</v>
      </c>
      <c r="F1937" s="7" t="s">
        <v>15819</v>
      </c>
      <c r="G1937" s="7" t="s">
        <v>15820</v>
      </c>
      <c r="H1937" s="7" t="s">
        <v>15840</v>
      </c>
    </row>
    <row r="1938" spans="1:8" x14ac:dyDescent="0.2">
      <c r="A1938" s="7">
        <v>1145250</v>
      </c>
      <c r="B1938" s="7" t="s">
        <v>15817</v>
      </c>
      <c r="C1938" s="8">
        <v>43633</v>
      </c>
      <c r="D1938" s="7" t="s">
        <v>9571</v>
      </c>
      <c r="E1938" s="7" t="s">
        <v>15830</v>
      </c>
      <c r="F1938" s="7" t="s">
        <v>15819</v>
      </c>
      <c r="G1938" s="7" t="s">
        <v>15820</v>
      </c>
      <c r="H1938" s="7" t="s">
        <v>15840</v>
      </c>
    </row>
    <row r="1939" spans="1:8" x14ac:dyDescent="0.2">
      <c r="A1939" s="7">
        <v>1145251</v>
      </c>
      <c r="B1939" s="7" t="s">
        <v>15817</v>
      </c>
      <c r="C1939" s="8">
        <v>43633</v>
      </c>
      <c r="D1939" s="7" t="s">
        <v>9571</v>
      </c>
      <c r="E1939" s="7" t="s">
        <v>15830</v>
      </c>
      <c r="F1939" s="7" t="s">
        <v>15819</v>
      </c>
      <c r="G1939" s="7" t="s">
        <v>15820</v>
      </c>
      <c r="H1939" s="7" t="s">
        <v>15840</v>
      </c>
    </row>
    <row r="1940" spans="1:8" x14ac:dyDescent="0.2">
      <c r="A1940" s="7">
        <v>1145252</v>
      </c>
      <c r="B1940" s="7" t="s">
        <v>15817</v>
      </c>
      <c r="C1940" s="8">
        <v>43633</v>
      </c>
      <c r="D1940" s="7" t="s">
        <v>9571</v>
      </c>
      <c r="E1940" s="7" t="s">
        <v>15830</v>
      </c>
      <c r="F1940" s="7" t="s">
        <v>15819</v>
      </c>
      <c r="G1940" s="7" t="s">
        <v>15820</v>
      </c>
      <c r="H1940" s="7" t="s">
        <v>15840</v>
      </c>
    </row>
    <row r="1941" spans="1:8" x14ac:dyDescent="0.2">
      <c r="A1941" s="7">
        <v>1145309</v>
      </c>
      <c r="B1941" s="7" t="s">
        <v>15817</v>
      </c>
      <c r="C1941" s="8">
        <v>43636</v>
      </c>
      <c r="D1941" s="7" t="s">
        <v>9571</v>
      </c>
      <c r="E1941" s="7" t="s">
        <v>15830</v>
      </c>
      <c r="F1941" s="7" t="s">
        <v>15819</v>
      </c>
      <c r="G1941" s="7" t="s">
        <v>15842</v>
      </c>
      <c r="H1941" s="7" t="s">
        <v>15840</v>
      </c>
    </row>
    <row r="1942" spans="1:8" x14ac:dyDescent="0.2">
      <c r="A1942" s="7">
        <v>1145310</v>
      </c>
      <c r="B1942" s="7" t="s">
        <v>15817</v>
      </c>
      <c r="C1942" s="8">
        <v>43636</v>
      </c>
      <c r="D1942" s="7" t="s">
        <v>9571</v>
      </c>
      <c r="E1942" s="7" t="s">
        <v>15830</v>
      </c>
      <c r="F1942" s="7" t="s">
        <v>15819</v>
      </c>
      <c r="G1942" s="7" t="s">
        <v>15820</v>
      </c>
      <c r="H1942" s="7" t="s">
        <v>15840</v>
      </c>
    </row>
    <row r="1943" spans="1:8" x14ac:dyDescent="0.2">
      <c r="A1943" s="7">
        <v>1145311</v>
      </c>
      <c r="B1943" s="7" t="s">
        <v>15817</v>
      </c>
      <c r="C1943" s="8">
        <v>43636</v>
      </c>
      <c r="D1943" s="7" t="s">
        <v>9571</v>
      </c>
      <c r="E1943" s="7" t="s">
        <v>15830</v>
      </c>
      <c r="F1943" s="7" t="s">
        <v>15819</v>
      </c>
      <c r="G1943" s="7" t="s">
        <v>15820</v>
      </c>
      <c r="H1943" s="7" t="s">
        <v>15840</v>
      </c>
    </row>
    <row r="1944" spans="1:8" x14ac:dyDescent="0.2">
      <c r="A1944" s="7">
        <v>1145406</v>
      </c>
      <c r="B1944" s="7" t="s">
        <v>15817</v>
      </c>
      <c r="C1944" s="8">
        <v>43648</v>
      </c>
      <c r="D1944" s="7" t="s">
        <v>9571</v>
      </c>
      <c r="E1944" s="7" t="s">
        <v>15830</v>
      </c>
      <c r="F1944" s="7" t="s">
        <v>15819</v>
      </c>
      <c r="G1944" s="7" t="s">
        <v>15842</v>
      </c>
      <c r="H1944" s="7" t="s">
        <v>15840</v>
      </c>
    </row>
    <row r="1945" spans="1:8" x14ac:dyDescent="0.2">
      <c r="A1945" s="7">
        <v>1145436</v>
      </c>
      <c r="B1945" s="7" t="s">
        <v>15817</v>
      </c>
      <c r="C1945" s="8">
        <v>43651</v>
      </c>
      <c r="D1945" s="7" t="s">
        <v>9571</v>
      </c>
      <c r="E1945" s="7" t="s">
        <v>15830</v>
      </c>
      <c r="F1945" s="7" t="s">
        <v>15819</v>
      </c>
      <c r="G1945" s="7" t="s">
        <v>15820</v>
      </c>
      <c r="H1945" s="7" t="s">
        <v>15836</v>
      </c>
    </row>
    <row r="1946" spans="1:8" x14ac:dyDescent="0.2">
      <c r="A1946" s="7">
        <v>1145456</v>
      </c>
      <c r="B1946" s="7" t="s">
        <v>15817</v>
      </c>
      <c r="C1946" s="8">
        <v>43894</v>
      </c>
      <c r="D1946" s="7" t="s">
        <v>9571</v>
      </c>
      <c r="E1946" s="7" t="s">
        <v>15830</v>
      </c>
      <c r="F1946" s="7" t="s">
        <v>15835</v>
      </c>
      <c r="G1946" s="7" t="s">
        <v>15820</v>
      </c>
      <c r="H1946" s="7" t="s">
        <v>15840</v>
      </c>
    </row>
    <row r="1947" spans="1:8" x14ac:dyDescent="0.2">
      <c r="A1947" s="7">
        <v>1145467</v>
      </c>
      <c r="B1947" s="7" t="s">
        <v>15817</v>
      </c>
      <c r="C1947" s="8">
        <v>43656</v>
      </c>
      <c r="D1947" s="7" t="s">
        <v>9571</v>
      </c>
      <c r="E1947" s="7" t="s">
        <v>15830</v>
      </c>
      <c r="F1947" s="7" t="s">
        <v>15819</v>
      </c>
      <c r="G1947" s="7" t="s">
        <v>15842</v>
      </c>
      <c r="H1947" s="7" t="s">
        <v>15840</v>
      </c>
    </row>
    <row r="1948" spans="1:8" x14ac:dyDescent="0.2">
      <c r="A1948" s="7">
        <v>1145499</v>
      </c>
      <c r="B1948" s="7" t="s">
        <v>15817</v>
      </c>
      <c r="C1948" s="8">
        <v>43658</v>
      </c>
      <c r="D1948" s="7" t="s">
        <v>9571</v>
      </c>
      <c r="E1948" s="7" t="s">
        <v>15830</v>
      </c>
      <c r="F1948" s="7" t="s">
        <v>15819</v>
      </c>
      <c r="G1948" s="7" t="s">
        <v>15820</v>
      </c>
      <c r="H1948" s="7" t="s">
        <v>15836</v>
      </c>
    </row>
    <row r="1949" spans="1:8" x14ac:dyDescent="0.2">
      <c r="A1949" s="7">
        <v>1145538</v>
      </c>
      <c r="B1949" s="7" t="s">
        <v>15817</v>
      </c>
      <c r="C1949" s="8">
        <v>43663</v>
      </c>
      <c r="D1949" s="7" t="s">
        <v>9571</v>
      </c>
      <c r="E1949" s="7" t="s">
        <v>15830</v>
      </c>
      <c r="F1949" s="7" t="s">
        <v>15819</v>
      </c>
      <c r="G1949" s="7" t="s">
        <v>15820</v>
      </c>
      <c r="H1949" s="7" t="s">
        <v>15851</v>
      </c>
    </row>
    <row r="1950" spans="1:8" x14ac:dyDescent="0.2">
      <c r="A1950" s="7">
        <v>1145539</v>
      </c>
      <c r="B1950" s="7" t="s">
        <v>15817</v>
      </c>
      <c r="C1950" s="8">
        <v>43663</v>
      </c>
      <c r="D1950" s="7" t="s">
        <v>9571</v>
      </c>
      <c r="E1950" s="7" t="s">
        <v>15830</v>
      </c>
      <c r="F1950" s="7" t="s">
        <v>15819</v>
      </c>
      <c r="G1950" s="7" t="s">
        <v>15842</v>
      </c>
      <c r="H1950" s="7" t="s">
        <v>15840</v>
      </c>
    </row>
    <row r="1951" spans="1:8" x14ac:dyDescent="0.2">
      <c r="A1951" s="7">
        <v>1145540</v>
      </c>
      <c r="B1951" s="7" t="s">
        <v>15817</v>
      </c>
      <c r="C1951" s="8">
        <v>43663</v>
      </c>
      <c r="D1951" s="7" t="s">
        <v>9571</v>
      </c>
      <c r="E1951" s="7" t="s">
        <v>15830</v>
      </c>
      <c r="F1951" s="7" t="s">
        <v>15819</v>
      </c>
      <c r="G1951" s="7" t="s">
        <v>15842</v>
      </c>
      <c r="H1951" s="7" t="s">
        <v>15840</v>
      </c>
    </row>
    <row r="1952" spans="1:8" x14ac:dyDescent="0.2">
      <c r="A1952" s="7">
        <v>1145543</v>
      </c>
      <c r="B1952" s="7" t="s">
        <v>15817</v>
      </c>
      <c r="C1952" s="8">
        <v>43664</v>
      </c>
      <c r="D1952" s="7" t="s">
        <v>9571</v>
      </c>
      <c r="E1952" s="7" t="s">
        <v>15830</v>
      </c>
      <c r="F1952" s="7" t="s">
        <v>15819</v>
      </c>
      <c r="G1952" s="7" t="s">
        <v>15842</v>
      </c>
      <c r="H1952" s="7" t="s">
        <v>15840</v>
      </c>
    </row>
    <row r="1953" spans="1:8" x14ac:dyDescent="0.2">
      <c r="A1953" s="7">
        <v>1145556</v>
      </c>
      <c r="B1953" s="7" t="s">
        <v>15817</v>
      </c>
      <c r="C1953" s="8">
        <v>43665</v>
      </c>
      <c r="D1953" s="7" t="s">
        <v>9571</v>
      </c>
      <c r="E1953" s="7" t="s">
        <v>15830</v>
      </c>
      <c r="F1953" s="7" t="s">
        <v>15819</v>
      </c>
      <c r="G1953" s="7" t="s">
        <v>15842</v>
      </c>
      <c r="H1953" s="7" t="s">
        <v>15840</v>
      </c>
    </row>
    <row r="1954" spans="1:8" x14ac:dyDescent="0.2">
      <c r="A1954" s="7">
        <v>1145571</v>
      </c>
      <c r="B1954" s="7" t="s">
        <v>15817</v>
      </c>
      <c r="C1954" s="8">
        <v>43668</v>
      </c>
      <c r="D1954" s="7" t="s">
        <v>9571</v>
      </c>
      <c r="E1954" s="7" t="s">
        <v>15830</v>
      </c>
      <c r="F1954" s="7" t="s">
        <v>15819</v>
      </c>
      <c r="G1954" s="7" t="s">
        <v>15842</v>
      </c>
      <c r="H1954" s="7" t="s">
        <v>15840</v>
      </c>
    </row>
    <row r="1955" spans="1:8" x14ac:dyDescent="0.2">
      <c r="A1955" s="7">
        <v>1145572</v>
      </c>
      <c r="B1955" s="7" t="s">
        <v>15817</v>
      </c>
      <c r="C1955" s="8">
        <v>43668</v>
      </c>
      <c r="D1955" s="7" t="s">
        <v>9571</v>
      </c>
      <c r="E1955" s="7" t="s">
        <v>15830</v>
      </c>
      <c r="F1955" s="7" t="s">
        <v>15819</v>
      </c>
      <c r="G1955" s="7" t="s">
        <v>15842</v>
      </c>
      <c r="H1955" s="7" t="s">
        <v>15840</v>
      </c>
    </row>
    <row r="1956" spans="1:8" x14ac:dyDescent="0.2">
      <c r="A1956" s="7">
        <v>1145573</v>
      </c>
      <c r="B1956" s="7" t="s">
        <v>15817</v>
      </c>
      <c r="C1956" s="8">
        <v>43668</v>
      </c>
      <c r="D1956" s="7" t="s">
        <v>9571</v>
      </c>
      <c r="E1956" s="7" t="s">
        <v>15830</v>
      </c>
      <c r="F1956" s="7" t="s">
        <v>15819</v>
      </c>
      <c r="G1956" s="7" t="s">
        <v>15842</v>
      </c>
      <c r="H1956" s="7" t="s">
        <v>15840</v>
      </c>
    </row>
    <row r="1957" spans="1:8" x14ac:dyDescent="0.2">
      <c r="A1957" s="7">
        <v>1145574</v>
      </c>
      <c r="B1957" s="7" t="s">
        <v>15817</v>
      </c>
      <c r="C1957" s="8">
        <v>43668</v>
      </c>
      <c r="D1957" s="7" t="s">
        <v>9571</v>
      </c>
      <c r="E1957" s="7" t="s">
        <v>15830</v>
      </c>
      <c r="F1957" s="7" t="s">
        <v>15819</v>
      </c>
      <c r="G1957" s="7" t="s">
        <v>15842</v>
      </c>
      <c r="H1957" s="7" t="s">
        <v>15840</v>
      </c>
    </row>
    <row r="1958" spans="1:8" x14ac:dyDescent="0.2">
      <c r="A1958" s="7">
        <v>1145575</v>
      </c>
      <c r="B1958" s="7" t="s">
        <v>15817</v>
      </c>
      <c r="C1958" s="8">
        <v>43668</v>
      </c>
      <c r="D1958" s="7" t="s">
        <v>9571</v>
      </c>
      <c r="E1958" s="7" t="s">
        <v>15830</v>
      </c>
      <c r="F1958" s="7" t="s">
        <v>15819</v>
      </c>
      <c r="G1958" s="7" t="s">
        <v>15842</v>
      </c>
      <c r="H1958" s="7" t="s">
        <v>15840</v>
      </c>
    </row>
    <row r="1959" spans="1:8" x14ac:dyDescent="0.2">
      <c r="A1959" s="7">
        <v>1145576</v>
      </c>
      <c r="B1959" s="7" t="s">
        <v>15817</v>
      </c>
      <c r="C1959" s="8">
        <v>43668</v>
      </c>
      <c r="D1959" s="7" t="s">
        <v>9571</v>
      </c>
      <c r="E1959" s="7" t="s">
        <v>15830</v>
      </c>
      <c r="F1959" s="7" t="s">
        <v>15819</v>
      </c>
      <c r="G1959" s="7" t="s">
        <v>15842</v>
      </c>
      <c r="H1959" s="7" t="s">
        <v>15840</v>
      </c>
    </row>
    <row r="1960" spans="1:8" x14ac:dyDescent="0.2">
      <c r="A1960" s="7">
        <v>1145577</v>
      </c>
      <c r="B1960" s="7" t="s">
        <v>15817</v>
      </c>
      <c r="C1960" s="8">
        <v>43668</v>
      </c>
      <c r="D1960" s="7" t="s">
        <v>9571</v>
      </c>
      <c r="E1960" s="7" t="s">
        <v>15830</v>
      </c>
      <c r="F1960" s="7" t="s">
        <v>15819</v>
      </c>
      <c r="G1960" s="7" t="s">
        <v>15842</v>
      </c>
      <c r="H1960" s="7" t="s">
        <v>15840</v>
      </c>
    </row>
    <row r="1961" spans="1:8" x14ac:dyDescent="0.2">
      <c r="A1961" s="7">
        <v>1145578</v>
      </c>
      <c r="B1961" s="7" t="s">
        <v>15817</v>
      </c>
      <c r="C1961" s="8">
        <v>43668</v>
      </c>
      <c r="D1961" s="7" t="s">
        <v>9571</v>
      </c>
      <c r="E1961" s="7" t="s">
        <v>15830</v>
      </c>
      <c r="F1961" s="7" t="s">
        <v>15819</v>
      </c>
      <c r="G1961" s="7" t="s">
        <v>15842</v>
      </c>
      <c r="H1961" s="7" t="s">
        <v>15840</v>
      </c>
    </row>
    <row r="1962" spans="1:8" x14ac:dyDescent="0.2">
      <c r="A1962" s="7">
        <v>1145579</v>
      </c>
      <c r="B1962" s="7" t="s">
        <v>15817</v>
      </c>
      <c r="C1962" s="8">
        <v>43668</v>
      </c>
      <c r="D1962" s="7" t="s">
        <v>9571</v>
      </c>
      <c r="E1962" s="7" t="s">
        <v>15830</v>
      </c>
      <c r="F1962" s="7" t="s">
        <v>15819</v>
      </c>
      <c r="G1962" s="7" t="s">
        <v>15842</v>
      </c>
      <c r="H1962" s="7" t="s">
        <v>15840</v>
      </c>
    </row>
    <row r="1963" spans="1:8" x14ac:dyDescent="0.2">
      <c r="A1963" s="7">
        <v>1145580</v>
      </c>
      <c r="B1963" s="7" t="s">
        <v>15817</v>
      </c>
      <c r="C1963" s="8">
        <v>43668</v>
      </c>
      <c r="D1963" s="7" t="s">
        <v>9571</v>
      </c>
      <c r="E1963" s="7" t="s">
        <v>15830</v>
      </c>
      <c r="F1963" s="7" t="s">
        <v>15819</v>
      </c>
      <c r="G1963" s="7" t="s">
        <v>15842</v>
      </c>
      <c r="H1963" s="7" t="s">
        <v>15840</v>
      </c>
    </row>
    <row r="1964" spans="1:8" x14ac:dyDescent="0.2">
      <c r="A1964" s="7">
        <v>1145581</v>
      </c>
      <c r="B1964" s="7" t="s">
        <v>15817</v>
      </c>
      <c r="C1964" s="8">
        <v>43668</v>
      </c>
      <c r="D1964" s="7" t="s">
        <v>9571</v>
      </c>
      <c r="E1964" s="7" t="s">
        <v>15830</v>
      </c>
      <c r="F1964" s="7" t="s">
        <v>15819</v>
      </c>
      <c r="G1964" s="7" t="s">
        <v>15842</v>
      </c>
      <c r="H1964" s="7" t="s">
        <v>15840</v>
      </c>
    </row>
    <row r="1965" spans="1:8" x14ac:dyDescent="0.2">
      <c r="A1965" s="7">
        <v>1145582</v>
      </c>
      <c r="B1965" s="7" t="s">
        <v>15817</v>
      </c>
      <c r="C1965" s="8">
        <v>43668</v>
      </c>
      <c r="D1965" s="7" t="s">
        <v>9571</v>
      </c>
      <c r="E1965" s="7" t="s">
        <v>15830</v>
      </c>
      <c r="F1965" s="7" t="s">
        <v>15819</v>
      </c>
      <c r="G1965" s="7" t="s">
        <v>15842</v>
      </c>
      <c r="H1965" s="7" t="s">
        <v>15840</v>
      </c>
    </row>
    <row r="1966" spans="1:8" x14ac:dyDescent="0.2">
      <c r="A1966" s="7">
        <v>1145583</v>
      </c>
      <c r="B1966" s="7" t="s">
        <v>15817</v>
      </c>
      <c r="C1966" s="8">
        <v>43668</v>
      </c>
      <c r="D1966" s="7" t="s">
        <v>9571</v>
      </c>
      <c r="E1966" s="7" t="s">
        <v>15830</v>
      </c>
      <c r="F1966" s="7" t="s">
        <v>15819</v>
      </c>
      <c r="G1966" s="7" t="s">
        <v>15842</v>
      </c>
      <c r="H1966" s="7" t="s">
        <v>15840</v>
      </c>
    </row>
    <row r="1967" spans="1:8" x14ac:dyDescent="0.2">
      <c r="A1967" s="7">
        <v>1145584</v>
      </c>
      <c r="B1967" s="7" t="s">
        <v>15817</v>
      </c>
      <c r="C1967" s="8">
        <v>43668</v>
      </c>
      <c r="D1967" s="7" t="s">
        <v>9571</v>
      </c>
      <c r="E1967" s="7" t="s">
        <v>15830</v>
      </c>
      <c r="F1967" s="7" t="s">
        <v>15819</v>
      </c>
      <c r="G1967" s="7" t="s">
        <v>15842</v>
      </c>
      <c r="H1967" s="7" t="s">
        <v>15840</v>
      </c>
    </row>
    <row r="1968" spans="1:8" x14ac:dyDescent="0.2">
      <c r="A1968" s="7">
        <v>1145585</v>
      </c>
      <c r="B1968" s="7" t="s">
        <v>15817</v>
      </c>
      <c r="C1968" s="8">
        <v>43668</v>
      </c>
      <c r="D1968" s="7" t="s">
        <v>9571</v>
      </c>
      <c r="E1968" s="7" t="s">
        <v>15830</v>
      </c>
      <c r="F1968" s="7" t="s">
        <v>15819</v>
      </c>
      <c r="G1968" s="7" t="s">
        <v>15842</v>
      </c>
      <c r="H1968" s="7" t="s">
        <v>15840</v>
      </c>
    </row>
    <row r="1969" spans="1:8" x14ac:dyDescent="0.2">
      <c r="A1969" s="7">
        <v>1145586</v>
      </c>
      <c r="B1969" s="7" t="s">
        <v>15817</v>
      </c>
      <c r="C1969" s="8">
        <v>43668</v>
      </c>
      <c r="D1969" s="7" t="s">
        <v>9571</v>
      </c>
      <c r="E1969" s="7" t="s">
        <v>15830</v>
      </c>
      <c r="F1969" s="7" t="s">
        <v>15819</v>
      </c>
      <c r="G1969" s="7" t="s">
        <v>15842</v>
      </c>
      <c r="H1969" s="7" t="s">
        <v>15840</v>
      </c>
    </row>
    <row r="1970" spans="1:8" x14ac:dyDescent="0.2">
      <c r="A1970" s="7">
        <v>1145587</v>
      </c>
      <c r="B1970" s="7" t="s">
        <v>15817</v>
      </c>
      <c r="C1970" s="8">
        <v>43668</v>
      </c>
      <c r="D1970" s="7" t="s">
        <v>9571</v>
      </c>
      <c r="E1970" s="7" t="s">
        <v>15830</v>
      </c>
      <c r="F1970" s="7" t="s">
        <v>15819</v>
      </c>
      <c r="G1970" s="7" t="s">
        <v>15842</v>
      </c>
      <c r="H1970" s="7" t="s">
        <v>15840</v>
      </c>
    </row>
    <row r="1971" spans="1:8" x14ac:dyDescent="0.2">
      <c r="A1971" s="7">
        <v>1145588</v>
      </c>
      <c r="B1971" s="7" t="s">
        <v>15817</v>
      </c>
      <c r="C1971" s="8">
        <v>43668</v>
      </c>
      <c r="D1971" s="7" t="s">
        <v>9571</v>
      </c>
      <c r="E1971" s="7" t="s">
        <v>15830</v>
      </c>
      <c r="F1971" s="7" t="s">
        <v>15819</v>
      </c>
      <c r="G1971" s="7" t="s">
        <v>15842</v>
      </c>
      <c r="H1971" s="7" t="s">
        <v>15840</v>
      </c>
    </row>
    <row r="1972" spans="1:8" x14ac:dyDescent="0.2">
      <c r="A1972" s="7">
        <v>1145589</v>
      </c>
      <c r="B1972" s="7" t="s">
        <v>15817</v>
      </c>
      <c r="C1972" s="8">
        <v>43668</v>
      </c>
      <c r="D1972" s="7" t="s">
        <v>9571</v>
      </c>
      <c r="E1972" s="7" t="s">
        <v>15830</v>
      </c>
      <c r="F1972" s="7" t="s">
        <v>15819</v>
      </c>
      <c r="G1972" s="7" t="s">
        <v>15842</v>
      </c>
      <c r="H1972" s="7" t="s">
        <v>15840</v>
      </c>
    </row>
    <row r="1973" spans="1:8" x14ac:dyDescent="0.2">
      <c r="A1973" s="7">
        <v>1145590</v>
      </c>
      <c r="B1973" s="7" t="s">
        <v>15817</v>
      </c>
      <c r="C1973" s="8">
        <v>43668</v>
      </c>
      <c r="D1973" s="7" t="s">
        <v>9571</v>
      </c>
      <c r="E1973" s="7" t="s">
        <v>15830</v>
      </c>
      <c r="F1973" s="7" t="s">
        <v>15819</v>
      </c>
      <c r="G1973" s="7" t="s">
        <v>15842</v>
      </c>
      <c r="H1973" s="7" t="s">
        <v>15840</v>
      </c>
    </row>
    <row r="1974" spans="1:8" x14ac:dyDescent="0.2">
      <c r="A1974" s="7">
        <v>1145591</v>
      </c>
      <c r="B1974" s="7" t="s">
        <v>15817</v>
      </c>
      <c r="C1974" s="8">
        <v>43668</v>
      </c>
      <c r="D1974" s="7" t="s">
        <v>9571</v>
      </c>
      <c r="E1974" s="7" t="s">
        <v>15830</v>
      </c>
      <c r="F1974" s="7" t="s">
        <v>15819</v>
      </c>
      <c r="G1974" s="7" t="s">
        <v>15842</v>
      </c>
      <c r="H1974" s="7" t="s">
        <v>15840</v>
      </c>
    </row>
    <row r="1975" spans="1:8" x14ac:dyDescent="0.2">
      <c r="A1975" s="7">
        <v>1145592</v>
      </c>
      <c r="B1975" s="7" t="s">
        <v>15817</v>
      </c>
      <c r="C1975" s="8">
        <v>43668</v>
      </c>
      <c r="D1975" s="7" t="s">
        <v>9571</v>
      </c>
      <c r="E1975" s="7" t="s">
        <v>15830</v>
      </c>
      <c r="F1975" s="7" t="s">
        <v>15819</v>
      </c>
      <c r="G1975" s="7" t="s">
        <v>15842</v>
      </c>
      <c r="H1975" s="7" t="s">
        <v>15840</v>
      </c>
    </row>
    <row r="1976" spans="1:8" x14ac:dyDescent="0.2">
      <c r="A1976" s="7">
        <v>1145593</v>
      </c>
      <c r="B1976" s="7" t="s">
        <v>15817</v>
      </c>
      <c r="C1976" s="8">
        <v>43668</v>
      </c>
      <c r="D1976" s="7" t="s">
        <v>9571</v>
      </c>
      <c r="E1976" s="7" t="s">
        <v>15830</v>
      </c>
      <c r="F1976" s="7" t="s">
        <v>15819</v>
      </c>
      <c r="G1976" s="7" t="s">
        <v>15842</v>
      </c>
      <c r="H1976" s="7" t="s">
        <v>15840</v>
      </c>
    </row>
    <row r="1977" spans="1:8" x14ac:dyDescent="0.2">
      <c r="A1977" s="7">
        <v>1145594</v>
      </c>
      <c r="B1977" s="7" t="s">
        <v>15817</v>
      </c>
      <c r="C1977" s="8">
        <v>43668</v>
      </c>
      <c r="D1977" s="7" t="s">
        <v>9571</v>
      </c>
      <c r="E1977" s="7" t="s">
        <v>15830</v>
      </c>
      <c r="F1977" s="7" t="s">
        <v>15819</v>
      </c>
      <c r="G1977" s="7" t="s">
        <v>15842</v>
      </c>
      <c r="H1977" s="7" t="s">
        <v>15840</v>
      </c>
    </row>
    <row r="1978" spans="1:8" x14ac:dyDescent="0.2">
      <c r="A1978" s="7">
        <v>1145595</v>
      </c>
      <c r="B1978" s="7" t="s">
        <v>15817</v>
      </c>
      <c r="C1978" s="8">
        <v>43668</v>
      </c>
      <c r="D1978" s="7" t="s">
        <v>9571</v>
      </c>
      <c r="E1978" s="7" t="s">
        <v>15830</v>
      </c>
      <c r="F1978" s="7" t="s">
        <v>15819</v>
      </c>
      <c r="G1978" s="7" t="s">
        <v>15842</v>
      </c>
      <c r="H1978" s="7" t="s">
        <v>15840</v>
      </c>
    </row>
    <row r="1979" spans="1:8" x14ac:dyDescent="0.2">
      <c r="A1979" s="7">
        <v>1145596</v>
      </c>
      <c r="B1979" s="7" t="s">
        <v>15817</v>
      </c>
      <c r="C1979" s="8">
        <v>43668</v>
      </c>
      <c r="D1979" s="7" t="s">
        <v>9571</v>
      </c>
      <c r="E1979" s="7" t="s">
        <v>15830</v>
      </c>
      <c r="F1979" s="7" t="s">
        <v>15819</v>
      </c>
      <c r="G1979" s="7" t="s">
        <v>15842</v>
      </c>
      <c r="H1979" s="7" t="s">
        <v>15840</v>
      </c>
    </row>
    <row r="1980" spans="1:8" x14ac:dyDescent="0.2">
      <c r="A1980" s="7">
        <v>1145597</v>
      </c>
      <c r="B1980" s="7" t="s">
        <v>15817</v>
      </c>
      <c r="C1980" s="8">
        <v>43668</v>
      </c>
      <c r="D1980" s="7" t="s">
        <v>9571</v>
      </c>
      <c r="E1980" s="7" t="s">
        <v>15830</v>
      </c>
      <c r="F1980" s="7" t="s">
        <v>15819</v>
      </c>
      <c r="G1980" s="7" t="s">
        <v>15842</v>
      </c>
      <c r="H1980" s="7" t="s">
        <v>15840</v>
      </c>
    </row>
    <row r="1981" spans="1:8" x14ac:dyDescent="0.2">
      <c r="A1981" s="7">
        <v>1145598</v>
      </c>
      <c r="B1981" s="7" t="s">
        <v>15817</v>
      </c>
      <c r="C1981" s="8">
        <v>43668</v>
      </c>
      <c r="D1981" s="7" t="s">
        <v>9571</v>
      </c>
      <c r="E1981" s="7" t="s">
        <v>15830</v>
      </c>
      <c r="F1981" s="7" t="s">
        <v>15819</v>
      </c>
      <c r="G1981" s="7" t="s">
        <v>15842</v>
      </c>
      <c r="H1981" s="7" t="s">
        <v>15840</v>
      </c>
    </row>
    <row r="1982" spans="1:8" x14ac:dyDescent="0.2">
      <c r="A1982" s="7">
        <v>1145599</v>
      </c>
      <c r="B1982" s="7" t="s">
        <v>15817</v>
      </c>
      <c r="C1982" s="8">
        <v>43668</v>
      </c>
      <c r="D1982" s="7" t="s">
        <v>9571</v>
      </c>
      <c r="E1982" s="7" t="s">
        <v>15830</v>
      </c>
      <c r="F1982" s="7" t="s">
        <v>15819</v>
      </c>
      <c r="G1982" s="7" t="s">
        <v>15842</v>
      </c>
      <c r="H1982" s="7" t="s">
        <v>15840</v>
      </c>
    </row>
    <row r="1983" spans="1:8" x14ac:dyDescent="0.2">
      <c r="A1983" s="7">
        <v>1145600</v>
      </c>
      <c r="B1983" s="7" t="s">
        <v>15817</v>
      </c>
      <c r="C1983" s="8">
        <v>43668</v>
      </c>
      <c r="D1983" s="7" t="s">
        <v>9571</v>
      </c>
      <c r="E1983" s="7" t="s">
        <v>15830</v>
      </c>
      <c r="F1983" s="7" t="s">
        <v>15819</v>
      </c>
      <c r="G1983" s="7" t="s">
        <v>15842</v>
      </c>
      <c r="H1983" s="7" t="s">
        <v>15840</v>
      </c>
    </row>
    <row r="1984" spans="1:8" x14ac:dyDescent="0.2">
      <c r="A1984" s="7">
        <v>1145601</v>
      </c>
      <c r="B1984" s="7" t="s">
        <v>15817</v>
      </c>
      <c r="C1984" s="8">
        <v>43668</v>
      </c>
      <c r="D1984" s="7" t="s">
        <v>9571</v>
      </c>
      <c r="E1984" s="7" t="s">
        <v>15830</v>
      </c>
      <c r="F1984" s="7" t="s">
        <v>15819</v>
      </c>
      <c r="G1984" s="7" t="s">
        <v>15842</v>
      </c>
      <c r="H1984" s="7" t="s">
        <v>15840</v>
      </c>
    </row>
    <row r="1985" spans="1:8" x14ac:dyDescent="0.2">
      <c r="A1985" s="7">
        <v>1145602</v>
      </c>
      <c r="B1985" s="7" t="s">
        <v>15817</v>
      </c>
      <c r="C1985" s="8">
        <v>43668</v>
      </c>
      <c r="D1985" s="7" t="s">
        <v>9571</v>
      </c>
      <c r="E1985" s="7" t="s">
        <v>15830</v>
      </c>
      <c r="F1985" s="7" t="s">
        <v>15819</v>
      </c>
      <c r="G1985" s="7" t="s">
        <v>15842</v>
      </c>
      <c r="H1985" s="7" t="s">
        <v>15840</v>
      </c>
    </row>
    <row r="1986" spans="1:8" x14ac:dyDescent="0.2">
      <c r="A1986" s="7">
        <v>1145603</v>
      </c>
      <c r="B1986" s="7" t="s">
        <v>15817</v>
      </c>
      <c r="C1986" s="8">
        <v>43668</v>
      </c>
      <c r="D1986" s="7" t="s">
        <v>9571</v>
      </c>
      <c r="E1986" s="7" t="s">
        <v>15830</v>
      </c>
      <c r="F1986" s="7" t="s">
        <v>15819</v>
      </c>
      <c r="G1986" s="7" t="s">
        <v>15842</v>
      </c>
      <c r="H1986" s="7" t="s">
        <v>15840</v>
      </c>
    </row>
    <row r="1987" spans="1:8" x14ac:dyDescent="0.2">
      <c r="A1987" s="7">
        <v>1145604</v>
      </c>
      <c r="B1987" s="7" t="s">
        <v>15817</v>
      </c>
      <c r="C1987" s="8">
        <v>43668</v>
      </c>
      <c r="D1987" s="7" t="s">
        <v>9571</v>
      </c>
      <c r="E1987" s="7" t="s">
        <v>15830</v>
      </c>
      <c r="F1987" s="7" t="s">
        <v>15819</v>
      </c>
      <c r="G1987" s="7" t="s">
        <v>15842</v>
      </c>
      <c r="H1987" s="7" t="s">
        <v>15840</v>
      </c>
    </row>
    <row r="1988" spans="1:8" x14ac:dyDescent="0.2">
      <c r="A1988" s="7">
        <v>1145605</v>
      </c>
      <c r="B1988" s="7" t="s">
        <v>15817</v>
      </c>
      <c r="C1988" s="8">
        <v>43668</v>
      </c>
      <c r="D1988" s="7" t="s">
        <v>9571</v>
      </c>
      <c r="E1988" s="7" t="s">
        <v>15830</v>
      </c>
      <c r="F1988" s="7" t="s">
        <v>15819</v>
      </c>
      <c r="G1988" s="7" t="s">
        <v>15842</v>
      </c>
      <c r="H1988" s="7" t="s">
        <v>15840</v>
      </c>
    </row>
    <row r="1989" spans="1:8" x14ac:dyDescent="0.2">
      <c r="A1989" s="7">
        <v>1145606</v>
      </c>
      <c r="B1989" s="7" t="s">
        <v>15817</v>
      </c>
      <c r="C1989" s="8">
        <v>43668</v>
      </c>
      <c r="D1989" s="7" t="s">
        <v>9571</v>
      </c>
      <c r="E1989" s="7" t="s">
        <v>15830</v>
      </c>
      <c r="F1989" s="7" t="s">
        <v>15819</v>
      </c>
      <c r="G1989" s="7" t="s">
        <v>15842</v>
      </c>
      <c r="H1989" s="7" t="s">
        <v>15840</v>
      </c>
    </row>
    <row r="1990" spans="1:8" x14ac:dyDescent="0.2">
      <c r="A1990" s="7">
        <v>1145607</v>
      </c>
      <c r="B1990" s="7" t="s">
        <v>15817</v>
      </c>
      <c r="C1990" s="8">
        <v>43668</v>
      </c>
      <c r="D1990" s="7" t="s">
        <v>9571</v>
      </c>
      <c r="E1990" s="7" t="s">
        <v>15830</v>
      </c>
      <c r="F1990" s="7" t="s">
        <v>15819</v>
      </c>
      <c r="G1990" s="7" t="s">
        <v>15842</v>
      </c>
      <c r="H1990" s="7" t="s">
        <v>15840</v>
      </c>
    </row>
    <row r="1991" spans="1:8" x14ac:dyDescent="0.2">
      <c r="A1991" s="7">
        <v>1145608</v>
      </c>
      <c r="B1991" s="7" t="s">
        <v>15817</v>
      </c>
      <c r="C1991" s="8">
        <v>43668</v>
      </c>
      <c r="D1991" s="7" t="s">
        <v>9571</v>
      </c>
      <c r="E1991" s="7" t="s">
        <v>15830</v>
      </c>
      <c r="F1991" s="7" t="s">
        <v>15819</v>
      </c>
      <c r="G1991" s="7" t="s">
        <v>15842</v>
      </c>
      <c r="H1991" s="7" t="s">
        <v>15840</v>
      </c>
    </row>
    <row r="1992" spans="1:8" x14ac:dyDescent="0.2">
      <c r="A1992" s="7">
        <v>1145609</v>
      </c>
      <c r="B1992" s="7" t="s">
        <v>15817</v>
      </c>
      <c r="C1992" s="8">
        <v>43668</v>
      </c>
      <c r="D1992" s="7" t="s">
        <v>9571</v>
      </c>
      <c r="E1992" s="7" t="s">
        <v>15830</v>
      </c>
      <c r="F1992" s="7" t="s">
        <v>15819</v>
      </c>
      <c r="G1992" s="7" t="s">
        <v>15842</v>
      </c>
      <c r="H1992" s="7" t="s">
        <v>15840</v>
      </c>
    </row>
    <row r="1993" spans="1:8" x14ac:dyDescent="0.2">
      <c r="A1993" s="7">
        <v>1145610</v>
      </c>
      <c r="B1993" s="7" t="s">
        <v>15817</v>
      </c>
      <c r="C1993" s="8">
        <v>43668</v>
      </c>
      <c r="D1993" s="7" t="s">
        <v>9571</v>
      </c>
      <c r="E1993" s="7" t="s">
        <v>15830</v>
      </c>
      <c r="F1993" s="7" t="s">
        <v>15819</v>
      </c>
      <c r="G1993" s="7" t="s">
        <v>15842</v>
      </c>
      <c r="H1993" s="7" t="s">
        <v>15840</v>
      </c>
    </row>
    <row r="1994" spans="1:8" x14ac:dyDescent="0.2">
      <c r="A1994" s="7">
        <v>1145611</v>
      </c>
      <c r="B1994" s="7" t="s">
        <v>15817</v>
      </c>
      <c r="C1994" s="8">
        <v>43668</v>
      </c>
      <c r="D1994" s="7" t="s">
        <v>9571</v>
      </c>
      <c r="E1994" s="7" t="s">
        <v>15830</v>
      </c>
      <c r="F1994" s="7" t="s">
        <v>15819</v>
      </c>
      <c r="G1994" s="7" t="s">
        <v>15842</v>
      </c>
      <c r="H1994" s="7" t="s">
        <v>15840</v>
      </c>
    </row>
    <row r="1995" spans="1:8" x14ac:dyDescent="0.2">
      <c r="A1995" s="7">
        <v>1145612</v>
      </c>
      <c r="B1995" s="7" t="s">
        <v>15817</v>
      </c>
      <c r="C1995" s="8">
        <v>43668</v>
      </c>
      <c r="D1995" s="7" t="s">
        <v>9571</v>
      </c>
      <c r="E1995" s="7" t="s">
        <v>15830</v>
      </c>
      <c r="F1995" s="7" t="s">
        <v>15819</v>
      </c>
      <c r="G1995" s="7" t="s">
        <v>15842</v>
      </c>
      <c r="H1995" s="7" t="s">
        <v>15840</v>
      </c>
    </row>
    <row r="1996" spans="1:8" x14ac:dyDescent="0.2">
      <c r="A1996" s="7">
        <v>1145613</v>
      </c>
      <c r="B1996" s="7" t="s">
        <v>15817</v>
      </c>
      <c r="C1996" s="8">
        <v>43668</v>
      </c>
      <c r="D1996" s="7" t="s">
        <v>9571</v>
      </c>
      <c r="E1996" s="7" t="s">
        <v>15830</v>
      </c>
      <c r="F1996" s="7" t="s">
        <v>15819</v>
      </c>
      <c r="G1996" s="7" t="s">
        <v>15842</v>
      </c>
      <c r="H1996" s="7" t="s">
        <v>15840</v>
      </c>
    </row>
    <row r="1997" spans="1:8" x14ac:dyDescent="0.2">
      <c r="A1997" s="7">
        <v>1145614</v>
      </c>
      <c r="B1997" s="7" t="s">
        <v>15817</v>
      </c>
      <c r="C1997" s="8">
        <v>43668</v>
      </c>
      <c r="D1997" s="7" t="s">
        <v>9571</v>
      </c>
      <c r="E1997" s="7" t="s">
        <v>15830</v>
      </c>
      <c r="F1997" s="7" t="s">
        <v>15819</v>
      </c>
      <c r="G1997" s="7" t="s">
        <v>15842</v>
      </c>
      <c r="H1997" s="7" t="s">
        <v>15840</v>
      </c>
    </row>
    <row r="1998" spans="1:8" x14ac:dyDescent="0.2">
      <c r="A1998" s="7">
        <v>1145615</v>
      </c>
      <c r="B1998" s="7" t="s">
        <v>15817</v>
      </c>
      <c r="C1998" s="8">
        <v>43668</v>
      </c>
      <c r="D1998" s="7" t="s">
        <v>9571</v>
      </c>
      <c r="E1998" s="7" t="s">
        <v>15830</v>
      </c>
      <c r="F1998" s="7" t="s">
        <v>15819</v>
      </c>
      <c r="G1998" s="7" t="s">
        <v>15842</v>
      </c>
      <c r="H1998" s="7" t="s">
        <v>15840</v>
      </c>
    </row>
    <row r="1999" spans="1:8" x14ac:dyDescent="0.2">
      <c r="A1999" s="7">
        <v>1145616</v>
      </c>
      <c r="B1999" s="7" t="s">
        <v>15817</v>
      </c>
      <c r="C1999" s="8">
        <v>43668</v>
      </c>
      <c r="D1999" s="7" t="s">
        <v>9571</v>
      </c>
      <c r="E1999" s="7" t="s">
        <v>15830</v>
      </c>
      <c r="F1999" s="7" t="s">
        <v>15819</v>
      </c>
      <c r="G1999" s="7" t="s">
        <v>15842</v>
      </c>
      <c r="H1999" s="7" t="s">
        <v>15840</v>
      </c>
    </row>
    <row r="2000" spans="1:8" x14ac:dyDescent="0.2">
      <c r="A2000" s="7">
        <v>1145617</v>
      </c>
      <c r="B2000" s="7" t="s">
        <v>15817</v>
      </c>
      <c r="C2000" s="8">
        <v>43668</v>
      </c>
      <c r="D2000" s="7" t="s">
        <v>9571</v>
      </c>
      <c r="E2000" s="7" t="s">
        <v>15830</v>
      </c>
      <c r="F2000" s="7" t="s">
        <v>15819</v>
      </c>
      <c r="G2000" s="7" t="s">
        <v>15842</v>
      </c>
      <c r="H2000" s="7" t="s">
        <v>15840</v>
      </c>
    </row>
    <row r="2001" spans="1:8" x14ac:dyDescent="0.2">
      <c r="A2001" s="7">
        <v>1145618</v>
      </c>
      <c r="B2001" s="7" t="s">
        <v>15817</v>
      </c>
      <c r="C2001" s="8">
        <v>43668</v>
      </c>
      <c r="D2001" s="7" t="s">
        <v>9571</v>
      </c>
      <c r="E2001" s="7" t="s">
        <v>15830</v>
      </c>
      <c r="F2001" s="7" t="s">
        <v>15819</v>
      </c>
      <c r="G2001" s="7" t="s">
        <v>15842</v>
      </c>
      <c r="H2001" s="7" t="s">
        <v>15840</v>
      </c>
    </row>
    <row r="2002" spans="1:8" x14ac:dyDescent="0.2">
      <c r="A2002" s="7">
        <v>1145619</v>
      </c>
      <c r="B2002" s="7" t="s">
        <v>15817</v>
      </c>
      <c r="C2002" s="8">
        <v>43668</v>
      </c>
      <c r="D2002" s="7" t="s">
        <v>9571</v>
      </c>
      <c r="E2002" s="7" t="s">
        <v>15830</v>
      </c>
      <c r="F2002" s="7" t="s">
        <v>15819</v>
      </c>
      <c r="G2002" s="7" t="s">
        <v>15842</v>
      </c>
      <c r="H2002" s="7" t="s">
        <v>15840</v>
      </c>
    </row>
    <row r="2003" spans="1:8" x14ac:dyDescent="0.2">
      <c r="A2003" s="7">
        <v>1145620</v>
      </c>
      <c r="B2003" s="7" t="s">
        <v>15817</v>
      </c>
      <c r="C2003" s="8">
        <v>43668</v>
      </c>
      <c r="D2003" s="7" t="s">
        <v>9571</v>
      </c>
      <c r="E2003" s="7" t="s">
        <v>15830</v>
      </c>
      <c r="F2003" s="7" t="s">
        <v>15819</v>
      </c>
      <c r="G2003" s="7" t="s">
        <v>15842</v>
      </c>
      <c r="H2003" s="7" t="s">
        <v>15840</v>
      </c>
    </row>
    <row r="2004" spans="1:8" x14ac:dyDescent="0.2">
      <c r="A2004" s="7">
        <v>1145621</v>
      </c>
      <c r="B2004" s="7" t="s">
        <v>15817</v>
      </c>
      <c r="C2004" s="8">
        <v>43668</v>
      </c>
      <c r="D2004" s="7" t="s">
        <v>9571</v>
      </c>
      <c r="E2004" s="7" t="s">
        <v>15830</v>
      </c>
      <c r="F2004" s="7" t="s">
        <v>15819</v>
      </c>
      <c r="G2004" s="7" t="s">
        <v>15842</v>
      </c>
      <c r="H2004" s="7" t="s">
        <v>15840</v>
      </c>
    </row>
    <row r="2005" spans="1:8" x14ac:dyDescent="0.2">
      <c r="A2005" s="7">
        <v>1145622</v>
      </c>
      <c r="B2005" s="7" t="s">
        <v>15817</v>
      </c>
      <c r="C2005" s="8">
        <v>43668</v>
      </c>
      <c r="D2005" s="7" t="s">
        <v>9571</v>
      </c>
      <c r="E2005" s="7" t="s">
        <v>15830</v>
      </c>
      <c r="F2005" s="7" t="s">
        <v>15819</v>
      </c>
      <c r="G2005" s="7" t="s">
        <v>15842</v>
      </c>
      <c r="H2005" s="7" t="s">
        <v>15840</v>
      </c>
    </row>
    <row r="2006" spans="1:8" x14ac:dyDescent="0.2">
      <c r="A2006" s="7">
        <v>1145623</v>
      </c>
      <c r="B2006" s="7" t="s">
        <v>15817</v>
      </c>
      <c r="C2006" s="8">
        <v>43668</v>
      </c>
      <c r="D2006" s="7" t="s">
        <v>9571</v>
      </c>
      <c r="E2006" s="7" t="s">
        <v>15830</v>
      </c>
      <c r="F2006" s="7" t="s">
        <v>15819</v>
      </c>
      <c r="G2006" s="7" t="s">
        <v>15842</v>
      </c>
      <c r="H2006" s="7" t="s">
        <v>15840</v>
      </c>
    </row>
    <row r="2007" spans="1:8" x14ac:dyDescent="0.2">
      <c r="A2007" s="7">
        <v>1145624</v>
      </c>
      <c r="B2007" s="7" t="s">
        <v>15817</v>
      </c>
      <c r="C2007" s="8">
        <v>43668</v>
      </c>
      <c r="D2007" s="7" t="s">
        <v>9571</v>
      </c>
      <c r="E2007" s="7" t="s">
        <v>15830</v>
      </c>
      <c r="F2007" s="7" t="s">
        <v>15819</v>
      </c>
      <c r="G2007" s="7" t="s">
        <v>15842</v>
      </c>
      <c r="H2007" s="7" t="s">
        <v>15840</v>
      </c>
    </row>
    <row r="2008" spans="1:8" x14ac:dyDescent="0.2">
      <c r="A2008" s="7">
        <v>1145625</v>
      </c>
      <c r="B2008" s="7" t="s">
        <v>15817</v>
      </c>
      <c r="C2008" s="8">
        <v>43668</v>
      </c>
      <c r="D2008" s="7" t="s">
        <v>9571</v>
      </c>
      <c r="E2008" s="7" t="s">
        <v>15830</v>
      </c>
      <c r="F2008" s="7" t="s">
        <v>15819</v>
      </c>
      <c r="G2008" s="7" t="s">
        <v>15842</v>
      </c>
      <c r="H2008" s="7" t="s">
        <v>15840</v>
      </c>
    </row>
    <row r="2009" spans="1:8" x14ac:dyDescent="0.2">
      <c r="A2009" s="7">
        <v>1145626</v>
      </c>
      <c r="B2009" s="7" t="s">
        <v>15817</v>
      </c>
      <c r="C2009" s="8">
        <v>43668</v>
      </c>
      <c r="D2009" s="7" t="s">
        <v>9571</v>
      </c>
      <c r="E2009" s="7" t="s">
        <v>15830</v>
      </c>
      <c r="F2009" s="7" t="s">
        <v>15819</v>
      </c>
      <c r="G2009" s="7" t="s">
        <v>15842</v>
      </c>
      <c r="H2009" s="7" t="s">
        <v>15840</v>
      </c>
    </row>
    <row r="2010" spans="1:8" x14ac:dyDescent="0.2">
      <c r="A2010" s="7">
        <v>1145627</v>
      </c>
      <c r="B2010" s="7" t="s">
        <v>15817</v>
      </c>
      <c r="C2010" s="8">
        <v>43669</v>
      </c>
      <c r="D2010" s="7" t="s">
        <v>9571</v>
      </c>
      <c r="E2010" s="7" t="s">
        <v>15830</v>
      </c>
      <c r="F2010" s="7" t="s">
        <v>15819</v>
      </c>
      <c r="G2010" s="7" t="s">
        <v>15820</v>
      </c>
      <c r="H2010" s="7" t="s">
        <v>15840</v>
      </c>
    </row>
    <row r="2011" spans="1:8" x14ac:dyDescent="0.2">
      <c r="A2011" s="7">
        <v>1145628</v>
      </c>
      <c r="B2011" s="7" t="s">
        <v>15817</v>
      </c>
      <c r="C2011" s="8">
        <v>43669</v>
      </c>
      <c r="D2011" s="7" t="s">
        <v>9571</v>
      </c>
      <c r="E2011" s="7" t="s">
        <v>15830</v>
      </c>
      <c r="F2011" s="7" t="s">
        <v>15819</v>
      </c>
      <c r="G2011" s="7" t="s">
        <v>15820</v>
      </c>
      <c r="H2011" s="7" t="s">
        <v>15840</v>
      </c>
    </row>
    <row r="2012" spans="1:8" x14ac:dyDescent="0.2">
      <c r="A2012" s="7">
        <v>1145634</v>
      </c>
      <c r="B2012" s="7" t="s">
        <v>15817</v>
      </c>
      <c r="C2012" s="8">
        <v>43669</v>
      </c>
      <c r="D2012" s="7" t="s">
        <v>9571</v>
      </c>
      <c r="E2012" s="7" t="s">
        <v>15830</v>
      </c>
      <c r="F2012" s="7" t="s">
        <v>15819</v>
      </c>
      <c r="G2012" s="7" t="s">
        <v>15842</v>
      </c>
      <c r="H2012" s="7" t="s">
        <v>15840</v>
      </c>
    </row>
    <row r="2013" spans="1:8" x14ac:dyDescent="0.2">
      <c r="A2013" s="7">
        <v>1145645</v>
      </c>
      <c r="B2013" s="7" t="s">
        <v>15817</v>
      </c>
      <c r="C2013" s="8">
        <v>43670</v>
      </c>
      <c r="D2013" s="7" t="s">
        <v>9571</v>
      </c>
      <c r="E2013" s="7" t="s">
        <v>15830</v>
      </c>
      <c r="F2013" s="7" t="s">
        <v>15819</v>
      </c>
      <c r="G2013" s="7" t="s">
        <v>15820</v>
      </c>
      <c r="H2013" s="7" t="s">
        <v>15840</v>
      </c>
    </row>
    <row r="2014" spans="1:8" x14ac:dyDescent="0.2">
      <c r="A2014" s="7">
        <v>1145651</v>
      </c>
      <c r="B2014" s="7" t="s">
        <v>15817</v>
      </c>
      <c r="C2014" s="8">
        <v>43672</v>
      </c>
      <c r="D2014" s="7" t="s">
        <v>9571</v>
      </c>
      <c r="E2014" s="7" t="s">
        <v>15830</v>
      </c>
      <c r="F2014" s="7" t="s">
        <v>15819</v>
      </c>
      <c r="G2014" s="7" t="s">
        <v>15842</v>
      </c>
      <c r="H2014" s="7" t="s">
        <v>15836</v>
      </c>
    </row>
    <row r="2015" spans="1:8" x14ac:dyDescent="0.2">
      <c r="A2015" s="7">
        <v>1145653</v>
      </c>
      <c r="B2015" s="7" t="s">
        <v>15817</v>
      </c>
      <c r="C2015" s="8">
        <v>43672</v>
      </c>
      <c r="D2015" s="7" t="s">
        <v>9571</v>
      </c>
      <c r="E2015" s="7" t="s">
        <v>15830</v>
      </c>
      <c r="F2015" s="7" t="s">
        <v>15819</v>
      </c>
      <c r="G2015" s="7" t="s">
        <v>15820</v>
      </c>
      <c r="H2015" s="7" t="s">
        <v>15840</v>
      </c>
    </row>
    <row r="2016" spans="1:8" x14ac:dyDescent="0.2">
      <c r="A2016" s="7">
        <v>1145690</v>
      </c>
      <c r="B2016" s="7" t="s">
        <v>15817</v>
      </c>
      <c r="C2016" s="8">
        <v>43677</v>
      </c>
      <c r="D2016" s="7" t="s">
        <v>9571</v>
      </c>
      <c r="E2016" s="7" t="s">
        <v>15830</v>
      </c>
      <c r="F2016" s="7" t="s">
        <v>15819</v>
      </c>
      <c r="G2016" s="7" t="s">
        <v>15842</v>
      </c>
      <c r="H2016" s="7" t="s">
        <v>15840</v>
      </c>
    </row>
    <row r="2017" spans="1:8" x14ac:dyDescent="0.2">
      <c r="A2017" s="7">
        <v>1145718</v>
      </c>
      <c r="B2017" s="7" t="s">
        <v>15817</v>
      </c>
      <c r="C2017" s="8">
        <v>43682</v>
      </c>
      <c r="D2017" s="7" t="s">
        <v>9571</v>
      </c>
      <c r="E2017" s="7" t="s">
        <v>15830</v>
      </c>
      <c r="F2017" s="7" t="s">
        <v>15819</v>
      </c>
      <c r="G2017" s="7" t="s">
        <v>15842</v>
      </c>
      <c r="H2017" s="7" t="s">
        <v>15840</v>
      </c>
    </row>
    <row r="2018" spans="1:8" x14ac:dyDescent="0.2">
      <c r="A2018" s="7">
        <v>1145719</v>
      </c>
      <c r="B2018" s="7" t="s">
        <v>15817</v>
      </c>
      <c r="C2018" s="8">
        <v>43682</v>
      </c>
      <c r="D2018" s="7" t="s">
        <v>9571</v>
      </c>
      <c r="E2018" s="7" t="s">
        <v>15830</v>
      </c>
      <c r="F2018" s="7" t="s">
        <v>15819</v>
      </c>
      <c r="G2018" s="7" t="s">
        <v>15842</v>
      </c>
      <c r="H2018" s="7" t="s">
        <v>15840</v>
      </c>
    </row>
    <row r="2019" spans="1:8" x14ac:dyDescent="0.2">
      <c r="A2019" s="7">
        <v>1145762</v>
      </c>
      <c r="B2019" s="7" t="s">
        <v>15817</v>
      </c>
      <c r="C2019" s="8">
        <v>43686</v>
      </c>
      <c r="D2019" s="7" t="s">
        <v>9571</v>
      </c>
      <c r="E2019" s="7" t="s">
        <v>15830</v>
      </c>
      <c r="F2019" s="7" t="s">
        <v>15819</v>
      </c>
      <c r="G2019" s="7" t="s">
        <v>15820</v>
      </c>
      <c r="H2019" s="7" t="s">
        <v>15836</v>
      </c>
    </row>
    <row r="2020" spans="1:8" x14ac:dyDescent="0.2">
      <c r="A2020" s="7">
        <v>1145764</v>
      </c>
      <c r="B2020" s="7" t="s">
        <v>15817</v>
      </c>
      <c r="C2020" s="8">
        <v>43686</v>
      </c>
      <c r="D2020" s="7" t="s">
        <v>9571</v>
      </c>
      <c r="E2020" s="7" t="s">
        <v>15830</v>
      </c>
      <c r="F2020" s="7" t="s">
        <v>15819</v>
      </c>
      <c r="G2020" s="7" t="s">
        <v>15842</v>
      </c>
      <c r="H2020" s="7" t="s">
        <v>15840</v>
      </c>
    </row>
    <row r="2021" spans="1:8" x14ac:dyDescent="0.2">
      <c r="A2021" s="7">
        <v>1145765</v>
      </c>
      <c r="B2021" s="7" t="s">
        <v>15817</v>
      </c>
      <c r="C2021" s="8">
        <v>43686</v>
      </c>
      <c r="D2021" s="7" t="s">
        <v>9571</v>
      </c>
      <c r="E2021" s="7" t="s">
        <v>15830</v>
      </c>
      <c r="F2021" s="7" t="s">
        <v>15819</v>
      </c>
      <c r="G2021" s="7" t="s">
        <v>15842</v>
      </c>
      <c r="H2021" s="7" t="s">
        <v>15840</v>
      </c>
    </row>
    <row r="2022" spans="1:8" x14ac:dyDescent="0.2">
      <c r="A2022" s="7">
        <v>1145827</v>
      </c>
      <c r="B2022" s="7" t="s">
        <v>15817</v>
      </c>
      <c r="C2022" s="8">
        <v>43693</v>
      </c>
      <c r="D2022" s="7" t="s">
        <v>9571</v>
      </c>
      <c r="E2022" s="7" t="s">
        <v>15830</v>
      </c>
      <c r="F2022" s="7" t="s">
        <v>15819</v>
      </c>
      <c r="G2022" s="7" t="s">
        <v>15842</v>
      </c>
      <c r="H2022" s="7" t="s">
        <v>15840</v>
      </c>
    </row>
    <row r="2023" spans="1:8" x14ac:dyDescent="0.2">
      <c r="A2023" s="7">
        <v>1145828</v>
      </c>
      <c r="B2023" s="7" t="s">
        <v>15817</v>
      </c>
      <c r="C2023" s="8">
        <v>43693</v>
      </c>
      <c r="D2023" s="7" t="s">
        <v>9571</v>
      </c>
      <c r="E2023" s="7" t="s">
        <v>15830</v>
      </c>
      <c r="F2023" s="7" t="s">
        <v>15819</v>
      </c>
      <c r="G2023" s="7" t="s">
        <v>15842</v>
      </c>
      <c r="H2023" s="7" t="s">
        <v>15840</v>
      </c>
    </row>
    <row r="2024" spans="1:8" x14ac:dyDescent="0.2">
      <c r="A2024" s="7">
        <v>1145834</v>
      </c>
      <c r="B2024" s="7" t="s">
        <v>15817</v>
      </c>
      <c r="C2024" s="8">
        <v>43693</v>
      </c>
      <c r="D2024" s="7" t="s">
        <v>9571</v>
      </c>
      <c r="E2024" s="7" t="s">
        <v>15830</v>
      </c>
      <c r="F2024" s="7" t="s">
        <v>15819</v>
      </c>
      <c r="G2024" s="7" t="s">
        <v>15842</v>
      </c>
      <c r="H2024" s="7" t="s">
        <v>15840</v>
      </c>
    </row>
    <row r="2025" spans="1:8" x14ac:dyDescent="0.2">
      <c r="A2025" s="7">
        <v>1145835</v>
      </c>
      <c r="B2025" s="7" t="s">
        <v>15817</v>
      </c>
      <c r="C2025" s="8">
        <v>43693</v>
      </c>
      <c r="D2025" s="7" t="s">
        <v>9571</v>
      </c>
      <c r="E2025" s="7" t="s">
        <v>15830</v>
      </c>
      <c r="F2025" s="7" t="s">
        <v>15819</v>
      </c>
      <c r="G2025" s="7" t="s">
        <v>15842</v>
      </c>
      <c r="H2025" s="7" t="s">
        <v>15840</v>
      </c>
    </row>
    <row r="2026" spans="1:8" x14ac:dyDescent="0.2">
      <c r="A2026" s="7">
        <v>1145836</v>
      </c>
      <c r="B2026" s="7" t="s">
        <v>15817</v>
      </c>
      <c r="C2026" s="8">
        <v>43693</v>
      </c>
      <c r="D2026" s="7" t="s">
        <v>9571</v>
      </c>
      <c r="E2026" s="7" t="s">
        <v>15830</v>
      </c>
      <c r="F2026" s="7" t="s">
        <v>15819</v>
      </c>
      <c r="G2026" s="7" t="s">
        <v>15842</v>
      </c>
      <c r="H2026" s="7" t="s">
        <v>15840</v>
      </c>
    </row>
    <row r="2027" spans="1:8" x14ac:dyDescent="0.2">
      <c r="A2027" s="7">
        <v>1145837</v>
      </c>
      <c r="B2027" s="7" t="s">
        <v>15817</v>
      </c>
      <c r="C2027" s="8">
        <v>43693</v>
      </c>
      <c r="D2027" s="7" t="s">
        <v>9571</v>
      </c>
      <c r="E2027" s="7" t="s">
        <v>15830</v>
      </c>
      <c r="F2027" s="7" t="s">
        <v>15819</v>
      </c>
      <c r="G2027" s="7" t="s">
        <v>15842</v>
      </c>
      <c r="H2027" s="7" t="s">
        <v>15840</v>
      </c>
    </row>
    <row r="2028" spans="1:8" x14ac:dyDescent="0.2">
      <c r="A2028" s="7">
        <v>1145838</v>
      </c>
      <c r="B2028" s="7" t="s">
        <v>15817</v>
      </c>
      <c r="C2028" s="8">
        <v>43693</v>
      </c>
      <c r="D2028" s="7" t="s">
        <v>9571</v>
      </c>
      <c r="E2028" s="7" t="s">
        <v>15830</v>
      </c>
      <c r="F2028" s="7" t="s">
        <v>15819</v>
      </c>
      <c r="G2028" s="7" t="s">
        <v>15842</v>
      </c>
      <c r="H2028" s="7" t="s">
        <v>15840</v>
      </c>
    </row>
    <row r="2029" spans="1:8" x14ac:dyDescent="0.2">
      <c r="A2029" s="7">
        <v>1145839</v>
      </c>
      <c r="B2029" s="7" t="s">
        <v>15817</v>
      </c>
      <c r="C2029" s="8">
        <v>43693</v>
      </c>
      <c r="D2029" s="7" t="s">
        <v>9571</v>
      </c>
      <c r="E2029" s="7" t="s">
        <v>15830</v>
      </c>
      <c r="F2029" s="7" t="s">
        <v>15819</v>
      </c>
      <c r="G2029" s="7" t="s">
        <v>15842</v>
      </c>
      <c r="H2029" s="7" t="s">
        <v>15840</v>
      </c>
    </row>
    <row r="2030" spans="1:8" x14ac:dyDescent="0.2">
      <c r="A2030" s="7">
        <v>1145840</v>
      </c>
      <c r="B2030" s="7" t="s">
        <v>15817</v>
      </c>
      <c r="C2030" s="8">
        <v>43693</v>
      </c>
      <c r="D2030" s="7" t="s">
        <v>9571</v>
      </c>
      <c r="E2030" s="7" t="s">
        <v>15830</v>
      </c>
      <c r="F2030" s="7" t="s">
        <v>15819</v>
      </c>
      <c r="G2030" s="7" t="s">
        <v>15842</v>
      </c>
      <c r="H2030" s="7" t="s">
        <v>15840</v>
      </c>
    </row>
    <row r="2031" spans="1:8" x14ac:dyDescent="0.2">
      <c r="A2031" s="7">
        <v>1145841</v>
      </c>
      <c r="B2031" s="7" t="s">
        <v>15817</v>
      </c>
      <c r="C2031" s="8">
        <v>43693</v>
      </c>
      <c r="D2031" s="7" t="s">
        <v>9571</v>
      </c>
      <c r="E2031" s="7" t="s">
        <v>15830</v>
      </c>
      <c r="F2031" s="7" t="s">
        <v>15819</v>
      </c>
      <c r="G2031" s="7" t="s">
        <v>15842</v>
      </c>
      <c r="H2031" s="7" t="s">
        <v>15840</v>
      </c>
    </row>
    <row r="2032" spans="1:8" x14ac:dyDescent="0.2">
      <c r="A2032" s="7">
        <v>1145842</v>
      </c>
      <c r="B2032" s="7" t="s">
        <v>15817</v>
      </c>
      <c r="C2032" s="8">
        <v>43693</v>
      </c>
      <c r="D2032" s="7" t="s">
        <v>9571</v>
      </c>
      <c r="E2032" s="7" t="s">
        <v>15830</v>
      </c>
      <c r="F2032" s="7" t="s">
        <v>15819</v>
      </c>
      <c r="G2032" s="7" t="s">
        <v>15842</v>
      </c>
      <c r="H2032" s="7" t="s">
        <v>15840</v>
      </c>
    </row>
    <row r="2033" spans="1:8" x14ac:dyDescent="0.2">
      <c r="A2033" s="7">
        <v>1145843</v>
      </c>
      <c r="B2033" s="7" t="s">
        <v>15817</v>
      </c>
      <c r="C2033" s="8">
        <v>43693</v>
      </c>
      <c r="D2033" s="7" t="s">
        <v>9571</v>
      </c>
      <c r="E2033" s="7" t="s">
        <v>15830</v>
      </c>
      <c r="F2033" s="7" t="s">
        <v>15819</v>
      </c>
      <c r="G2033" s="7" t="s">
        <v>15842</v>
      </c>
      <c r="H2033" s="7" t="s">
        <v>15840</v>
      </c>
    </row>
    <row r="2034" spans="1:8" x14ac:dyDescent="0.2">
      <c r="A2034" s="7">
        <v>1145844</v>
      </c>
      <c r="B2034" s="7" t="s">
        <v>15817</v>
      </c>
      <c r="C2034" s="8">
        <v>43693</v>
      </c>
      <c r="D2034" s="7" t="s">
        <v>9571</v>
      </c>
      <c r="E2034" s="7" t="s">
        <v>15830</v>
      </c>
      <c r="F2034" s="7" t="s">
        <v>15819</v>
      </c>
      <c r="G2034" s="7" t="s">
        <v>15842</v>
      </c>
      <c r="H2034" s="7" t="s">
        <v>15840</v>
      </c>
    </row>
    <row r="2035" spans="1:8" x14ac:dyDescent="0.2">
      <c r="A2035" s="7">
        <v>1145845</v>
      </c>
      <c r="B2035" s="7" t="s">
        <v>15817</v>
      </c>
      <c r="C2035" s="8">
        <v>43693</v>
      </c>
      <c r="D2035" s="7" t="s">
        <v>9571</v>
      </c>
      <c r="E2035" s="7" t="s">
        <v>15830</v>
      </c>
      <c r="F2035" s="7" t="s">
        <v>15819</v>
      </c>
      <c r="G2035" s="7" t="s">
        <v>15842</v>
      </c>
      <c r="H2035" s="7" t="s">
        <v>15840</v>
      </c>
    </row>
    <row r="2036" spans="1:8" x14ac:dyDescent="0.2">
      <c r="A2036" s="7">
        <v>1145846</v>
      </c>
      <c r="B2036" s="7" t="s">
        <v>15817</v>
      </c>
      <c r="C2036" s="8">
        <v>43693</v>
      </c>
      <c r="D2036" s="7" t="s">
        <v>9571</v>
      </c>
      <c r="E2036" s="7" t="s">
        <v>15830</v>
      </c>
      <c r="F2036" s="7" t="s">
        <v>15819</v>
      </c>
      <c r="G2036" s="7" t="s">
        <v>15842</v>
      </c>
      <c r="H2036" s="7" t="s">
        <v>15840</v>
      </c>
    </row>
    <row r="2037" spans="1:8" x14ac:dyDescent="0.2">
      <c r="A2037" s="7">
        <v>1145847</v>
      </c>
      <c r="B2037" s="7" t="s">
        <v>15817</v>
      </c>
      <c r="C2037" s="8">
        <v>43693</v>
      </c>
      <c r="D2037" s="7" t="s">
        <v>9571</v>
      </c>
      <c r="E2037" s="7" t="s">
        <v>15830</v>
      </c>
      <c r="F2037" s="7" t="s">
        <v>15819</v>
      </c>
      <c r="G2037" s="7" t="s">
        <v>15842</v>
      </c>
      <c r="H2037" s="7" t="s">
        <v>15840</v>
      </c>
    </row>
    <row r="2038" spans="1:8" x14ac:dyDescent="0.2">
      <c r="A2038" s="7">
        <v>1145848</v>
      </c>
      <c r="B2038" s="7" t="s">
        <v>15817</v>
      </c>
      <c r="C2038" s="8">
        <v>43693</v>
      </c>
      <c r="D2038" s="7" t="s">
        <v>9571</v>
      </c>
      <c r="E2038" s="7" t="s">
        <v>15830</v>
      </c>
      <c r="F2038" s="7" t="s">
        <v>15819</v>
      </c>
      <c r="G2038" s="7" t="s">
        <v>15842</v>
      </c>
      <c r="H2038" s="7" t="s">
        <v>15840</v>
      </c>
    </row>
    <row r="2039" spans="1:8" x14ac:dyDescent="0.2">
      <c r="A2039" s="7">
        <v>1145849</v>
      </c>
      <c r="B2039" s="7" t="s">
        <v>15817</v>
      </c>
      <c r="C2039" s="8">
        <v>43693</v>
      </c>
      <c r="D2039" s="7" t="s">
        <v>9571</v>
      </c>
      <c r="E2039" s="7" t="s">
        <v>15830</v>
      </c>
      <c r="F2039" s="7" t="s">
        <v>15819</v>
      </c>
      <c r="G2039" s="7" t="s">
        <v>15842</v>
      </c>
      <c r="H2039" s="7" t="s">
        <v>15840</v>
      </c>
    </row>
    <row r="2040" spans="1:8" x14ac:dyDescent="0.2">
      <c r="A2040" s="7">
        <v>1145850</v>
      </c>
      <c r="B2040" s="7" t="s">
        <v>15817</v>
      </c>
      <c r="C2040" s="8">
        <v>43693</v>
      </c>
      <c r="D2040" s="7" t="s">
        <v>9571</v>
      </c>
      <c r="E2040" s="7" t="s">
        <v>15830</v>
      </c>
      <c r="F2040" s="7" t="s">
        <v>15819</v>
      </c>
      <c r="G2040" s="7" t="s">
        <v>15842</v>
      </c>
      <c r="H2040" s="7" t="s">
        <v>15840</v>
      </c>
    </row>
    <row r="2041" spans="1:8" x14ac:dyDescent="0.2">
      <c r="A2041" s="7">
        <v>1145851</v>
      </c>
      <c r="B2041" s="7" t="s">
        <v>15817</v>
      </c>
      <c r="C2041" s="8">
        <v>43693</v>
      </c>
      <c r="D2041" s="7" t="s">
        <v>9571</v>
      </c>
      <c r="E2041" s="7" t="s">
        <v>15830</v>
      </c>
      <c r="F2041" s="7" t="s">
        <v>15819</v>
      </c>
      <c r="G2041" s="7" t="s">
        <v>15842</v>
      </c>
      <c r="H2041" s="7" t="s">
        <v>15840</v>
      </c>
    </row>
    <row r="2042" spans="1:8" x14ac:dyDescent="0.2">
      <c r="A2042" s="7">
        <v>1145852</v>
      </c>
      <c r="B2042" s="7" t="s">
        <v>15817</v>
      </c>
      <c r="C2042" s="8">
        <v>43693</v>
      </c>
      <c r="D2042" s="7" t="s">
        <v>9571</v>
      </c>
      <c r="E2042" s="7" t="s">
        <v>15830</v>
      </c>
      <c r="F2042" s="7" t="s">
        <v>15819</v>
      </c>
      <c r="G2042" s="7" t="s">
        <v>15842</v>
      </c>
      <c r="H2042" s="7" t="s">
        <v>15840</v>
      </c>
    </row>
    <row r="2043" spans="1:8" x14ac:dyDescent="0.2">
      <c r="A2043" s="7">
        <v>1145853</v>
      </c>
      <c r="B2043" s="7" t="s">
        <v>15817</v>
      </c>
      <c r="C2043" s="8">
        <v>43693</v>
      </c>
      <c r="D2043" s="7" t="s">
        <v>9571</v>
      </c>
      <c r="E2043" s="7" t="s">
        <v>15830</v>
      </c>
      <c r="F2043" s="7" t="s">
        <v>15819</v>
      </c>
      <c r="G2043" s="7" t="s">
        <v>15842</v>
      </c>
      <c r="H2043" s="7" t="s">
        <v>15840</v>
      </c>
    </row>
    <row r="2044" spans="1:8" x14ac:dyDescent="0.2">
      <c r="A2044" s="7">
        <v>1145854</v>
      </c>
      <c r="B2044" s="7" t="s">
        <v>15817</v>
      </c>
      <c r="C2044" s="8">
        <v>43693</v>
      </c>
      <c r="D2044" s="7" t="s">
        <v>9571</v>
      </c>
      <c r="E2044" s="7" t="s">
        <v>15830</v>
      </c>
      <c r="F2044" s="7" t="s">
        <v>15819</v>
      </c>
      <c r="G2044" s="7" t="s">
        <v>15842</v>
      </c>
      <c r="H2044" s="7" t="s">
        <v>15840</v>
      </c>
    </row>
    <row r="2045" spans="1:8" x14ac:dyDescent="0.2">
      <c r="A2045" s="7">
        <v>1145855</v>
      </c>
      <c r="B2045" s="7" t="s">
        <v>15817</v>
      </c>
      <c r="C2045" s="8">
        <v>43693</v>
      </c>
      <c r="D2045" s="7" t="s">
        <v>9571</v>
      </c>
      <c r="E2045" s="7" t="s">
        <v>15830</v>
      </c>
      <c r="F2045" s="7" t="s">
        <v>15819</v>
      </c>
      <c r="G2045" s="7" t="s">
        <v>15842</v>
      </c>
      <c r="H2045" s="7" t="s">
        <v>15840</v>
      </c>
    </row>
    <row r="2046" spans="1:8" x14ac:dyDescent="0.2">
      <c r="A2046" s="7">
        <v>1145856</v>
      </c>
      <c r="B2046" s="7" t="s">
        <v>15817</v>
      </c>
      <c r="C2046" s="8">
        <v>43693</v>
      </c>
      <c r="D2046" s="7" t="s">
        <v>9571</v>
      </c>
      <c r="E2046" s="7" t="s">
        <v>15830</v>
      </c>
      <c r="F2046" s="7" t="s">
        <v>15819</v>
      </c>
      <c r="G2046" s="7" t="s">
        <v>15842</v>
      </c>
      <c r="H2046" s="7" t="s">
        <v>15840</v>
      </c>
    </row>
    <row r="2047" spans="1:8" x14ac:dyDescent="0.2">
      <c r="A2047" s="7">
        <v>1145857</v>
      </c>
      <c r="B2047" s="7" t="s">
        <v>15817</v>
      </c>
      <c r="C2047" s="8">
        <v>43693</v>
      </c>
      <c r="D2047" s="7" t="s">
        <v>9571</v>
      </c>
      <c r="E2047" s="7" t="s">
        <v>15830</v>
      </c>
      <c r="F2047" s="7" t="s">
        <v>15819</v>
      </c>
      <c r="G2047" s="7" t="s">
        <v>15842</v>
      </c>
      <c r="H2047" s="7" t="s">
        <v>15840</v>
      </c>
    </row>
    <row r="2048" spans="1:8" x14ac:dyDescent="0.2">
      <c r="A2048" s="7">
        <v>1145858</v>
      </c>
      <c r="B2048" s="7" t="s">
        <v>15817</v>
      </c>
      <c r="C2048" s="8">
        <v>43693</v>
      </c>
      <c r="D2048" s="7" t="s">
        <v>9571</v>
      </c>
      <c r="E2048" s="7" t="s">
        <v>15830</v>
      </c>
      <c r="F2048" s="7" t="s">
        <v>15819</v>
      </c>
      <c r="G2048" s="7" t="s">
        <v>15842</v>
      </c>
      <c r="H2048" s="7" t="s">
        <v>15840</v>
      </c>
    </row>
    <row r="2049" spans="1:8" x14ac:dyDescent="0.2">
      <c r="A2049" s="7">
        <v>1145859</v>
      </c>
      <c r="B2049" s="7" t="s">
        <v>15817</v>
      </c>
      <c r="C2049" s="8">
        <v>43693</v>
      </c>
      <c r="D2049" s="7" t="s">
        <v>9571</v>
      </c>
      <c r="E2049" s="7" t="s">
        <v>15830</v>
      </c>
      <c r="F2049" s="7" t="s">
        <v>15819</v>
      </c>
      <c r="G2049" s="7" t="s">
        <v>15842</v>
      </c>
      <c r="H2049" s="7" t="s">
        <v>15840</v>
      </c>
    </row>
    <row r="2050" spans="1:8" x14ac:dyDescent="0.2">
      <c r="A2050" s="7">
        <v>1145860</v>
      </c>
      <c r="B2050" s="7" t="s">
        <v>15817</v>
      </c>
      <c r="C2050" s="8">
        <v>43693</v>
      </c>
      <c r="D2050" s="7" t="s">
        <v>9571</v>
      </c>
      <c r="E2050" s="7" t="s">
        <v>15830</v>
      </c>
      <c r="F2050" s="7" t="s">
        <v>15819</v>
      </c>
      <c r="G2050" s="7" t="s">
        <v>15842</v>
      </c>
      <c r="H2050" s="7" t="s">
        <v>15840</v>
      </c>
    </row>
    <row r="2051" spans="1:8" x14ac:dyDescent="0.2">
      <c r="A2051" s="7">
        <v>1145861</v>
      </c>
      <c r="B2051" s="7" t="s">
        <v>15817</v>
      </c>
      <c r="C2051" s="8">
        <v>43693</v>
      </c>
      <c r="D2051" s="7" t="s">
        <v>9571</v>
      </c>
      <c r="E2051" s="7" t="s">
        <v>15830</v>
      </c>
      <c r="F2051" s="7" t="s">
        <v>15819</v>
      </c>
      <c r="G2051" s="7" t="s">
        <v>15842</v>
      </c>
      <c r="H2051" s="7" t="s">
        <v>15840</v>
      </c>
    </row>
    <row r="2052" spans="1:8" x14ac:dyDescent="0.2">
      <c r="A2052" s="7">
        <v>1145862</v>
      </c>
      <c r="B2052" s="7" t="s">
        <v>15817</v>
      </c>
      <c r="C2052" s="8">
        <v>43693</v>
      </c>
      <c r="D2052" s="7" t="s">
        <v>9571</v>
      </c>
      <c r="E2052" s="7" t="s">
        <v>15830</v>
      </c>
      <c r="F2052" s="7" t="s">
        <v>15819</v>
      </c>
      <c r="G2052" s="7" t="s">
        <v>15842</v>
      </c>
      <c r="H2052" s="7" t="s">
        <v>15840</v>
      </c>
    </row>
    <row r="2053" spans="1:8" x14ac:dyDescent="0.2">
      <c r="A2053" s="7">
        <v>1145865</v>
      </c>
      <c r="B2053" s="7" t="s">
        <v>15817</v>
      </c>
      <c r="C2053" s="8">
        <v>43693</v>
      </c>
      <c r="D2053" s="7" t="s">
        <v>9571</v>
      </c>
      <c r="E2053" s="7" t="s">
        <v>15830</v>
      </c>
      <c r="F2053" s="7" t="s">
        <v>15819</v>
      </c>
      <c r="G2053" s="7" t="s">
        <v>15842</v>
      </c>
      <c r="H2053" s="7" t="s">
        <v>15840</v>
      </c>
    </row>
    <row r="2054" spans="1:8" x14ac:dyDescent="0.2">
      <c r="A2054" s="7">
        <v>1145910</v>
      </c>
      <c r="B2054" s="7" t="s">
        <v>15817</v>
      </c>
      <c r="C2054" s="8">
        <v>43700</v>
      </c>
      <c r="D2054" s="7" t="s">
        <v>9571</v>
      </c>
      <c r="E2054" s="7" t="s">
        <v>15830</v>
      </c>
      <c r="F2054" s="7" t="s">
        <v>15819</v>
      </c>
      <c r="G2054" s="7" t="s">
        <v>15820</v>
      </c>
      <c r="H2054" s="7" t="s">
        <v>15840</v>
      </c>
    </row>
    <row r="2055" spans="1:8" x14ac:dyDescent="0.2">
      <c r="A2055" s="7">
        <v>1145911</v>
      </c>
      <c r="B2055" s="7" t="s">
        <v>15817</v>
      </c>
      <c r="C2055" s="8">
        <v>43700</v>
      </c>
      <c r="D2055" s="7" t="s">
        <v>9571</v>
      </c>
      <c r="E2055" s="7" t="s">
        <v>15830</v>
      </c>
      <c r="F2055" s="7" t="s">
        <v>15819</v>
      </c>
      <c r="G2055" s="7" t="s">
        <v>15820</v>
      </c>
      <c r="H2055" s="7" t="s">
        <v>15840</v>
      </c>
    </row>
    <row r="2056" spans="1:8" x14ac:dyDescent="0.2">
      <c r="A2056" s="7">
        <v>1145912</v>
      </c>
      <c r="B2056" s="7" t="s">
        <v>15817</v>
      </c>
      <c r="C2056" s="8">
        <v>43700</v>
      </c>
      <c r="D2056" s="7" t="s">
        <v>9571</v>
      </c>
      <c r="E2056" s="7" t="s">
        <v>15830</v>
      </c>
      <c r="F2056" s="7" t="s">
        <v>15819</v>
      </c>
      <c r="G2056" s="7" t="s">
        <v>15842</v>
      </c>
      <c r="H2056" s="7" t="s">
        <v>15836</v>
      </c>
    </row>
    <row r="2057" spans="1:8" x14ac:dyDescent="0.2">
      <c r="A2057" s="7">
        <v>1145924</v>
      </c>
      <c r="B2057" s="7" t="s">
        <v>15817</v>
      </c>
      <c r="C2057" s="8">
        <v>43703</v>
      </c>
      <c r="D2057" s="7" t="s">
        <v>9571</v>
      </c>
      <c r="E2057" s="7" t="s">
        <v>15830</v>
      </c>
      <c r="F2057" s="7" t="s">
        <v>15819</v>
      </c>
      <c r="G2057" s="7" t="s">
        <v>15842</v>
      </c>
      <c r="H2057" s="7" t="s">
        <v>15840</v>
      </c>
    </row>
    <row r="2058" spans="1:8" x14ac:dyDescent="0.2">
      <c r="A2058" s="7">
        <v>1145925</v>
      </c>
      <c r="B2058" s="7" t="s">
        <v>15817</v>
      </c>
      <c r="C2058" s="8">
        <v>43703</v>
      </c>
      <c r="D2058" s="7" t="s">
        <v>9571</v>
      </c>
      <c r="E2058" s="7" t="s">
        <v>15830</v>
      </c>
      <c r="F2058" s="7" t="s">
        <v>15819</v>
      </c>
      <c r="G2058" s="7" t="s">
        <v>15820</v>
      </c>
      <c r="H2058" s="7" t="s">
        <v>15840</v>
      </c>
    </row>
    <row r="2059" spans="1:8" x14ac:dyDescent="0.2">
      <c r="A2059" s="7">
        <v>1145926</v>
      </c>
      <c r="B2059" s="7" t="s">
        <v>15817</v>
      </c>
      <c r="C2059" s="8">
        <v>43703</v>
      </c>
      <c r="D2059" s="7" t="s">
        <v>9571</v>
      </c>
      <c r="E2059" s="7" t="s">
        <v>15830</v>
      </c>
      <c r="F2059" s="7" t="s">
        <v>15819</v>
      </c>
      <c r="G2059" s="7" t="s">
        <v>15842</v>
      </c>
      <c r="H2059" s="7" t="s">
        <v>15840</v>
      </c>
    </row>
    <row r="2060" spans="1:8" x14ac:dyDescent="0.2">
      <c r="A2060" s="7">
        <v>1145936</v>
      </c>
      <c r="B2060" s="7" t="s">
        <v>15817</v>
      </c>
      <c r="C2060" s="8">
        <v>43706</v>
      </c>
      <c r="D2060" s="7" t="s">
        <v>9571</v>
      </c>
      <c r="E2060" s="7" t="s">
        <v>15830</v>
      </c>
      <c r="F2060" s="7" t="s">
        <v>15819</v>
      </c>
      <c r="G2060" s="7" t="s">
        <v>15842</v>
      </c>
      <c r="H2060" s="7" t="s">
        <v>15840</v>
      </c>
    </row>
    <row r="2061" spans="1:8" x14ac:dyDescent="0.2">
      <c r="A2061" s="7">
        <v>1145981</v>
      </c>
      <c r="B2061" s="7" t="s">
        <v>15817</v>
      </c>
      <c r="C2061" s="8">
        <v>43707</v>
      </c>
      <c r="D2061" s="7" t="s">
        <v>9571</v>
      </c>
      <c r="E2061" s="7" t="s">
        <v>15830</v>
      </c>
      <c r="F2061" s="7" t="s">
        <v>15819</v>
      </c>
      <c r="G2061" s="7" t="s">
        <v>15842</v>
      </c>
      <c r="H2061" s="7" t="s">
        <v>15840</v>
      </c>
    </row>
    <row r="2062" spans="1:8" x14ac:dyDescent="0.2">
      <c r="A2062" s="7">
        <v>1145984</v>
      </c>
      <c r="B2062" s="7" t="s">
        <v>15817</v>
      </c>
      <c r="C2062" s="8">
        <v>43710</v>
      </c>
      <c r="D2062" s="7" t="s">
        <v>9571</v>
      </c>
      <c r="E2062" s="7" t="s">
        <v>15830</v>
      </c>
      <c r="F2062" s="7" t="s">
        <v>15819</v>
      </c>
      <c r="G2062" s="7" t="s">
        <v>15842</v>
      </c>
      <c r="H2062" s="7" t="s">
        <v>15840</v>
      </c>
    </row>
    <row r="2063" spans="1:8" x14ac:dyDescent="0.2">
      <c r="A2063" s="7">
        <v>1145985</v>
      </c>
      <c r="B2063" s="7" t="s">
        <v>15817</v>
      </c>
      <c r="C2063" s="8">
        <v>43710</v>
      </c>
      <c r="D2063" s="7" t="s">
        <v>9571</v>
      </c>
      <c r="E2063" s="7" t="s">
        <v>15830</v>
      </c>
      <c r="F2063" s="7" t="s">
        <v>15819</v>
      </c>
      <c r="G2063" s="7" t="s">
        <v>15842</v>
      </c>
      <c r="H2063" s="7" t="s">
        <v>15840</v>
      </c>
    </row>
    <row r="2064" spans="1:8" x14ac:dyDescent="0.2">
      <c r="A2064" s="7">
        <v>1145986</v>
      </c>
      <c r="B2064" s="7" t="s">
        <v>15817</v>
      </c>
      <c r="C2064" s="8">
        <v>43710</v>
      </c>
      <c r="D2064" s="7" t="s">
        <v>9571</v>
      </c>
      <c r="E2064" s="7" t="s">
        <v>15830</v>
      </c>
      <c r="F2064" s="7" t="s">
        <v>15819</v>
      </c>
      <c r="G2064" s="7" t="s">
        <v>15842</v>
      </c>
      <c r="H2064" s="7" t="s">
        <v>15840</v>
      </c>
    </row>
    <row r="2065" spans="1:8" x14ac:dyDescent="0.2">
      <c r="A2065" s="7">
        <v>1145987</v>
      </c>
      <c r="B2065" s="7" t="s">
        <v>15817</v>
      </c>
      <c r="C2065" s="8">
        <v>43710</v>
      </c>
      <c r="D2065" s="7" t="s">
        <v>9571</v>
      </c>
      <c r="E2065" s="7" t="s">
        <v>15830</v>
      </c>
      <c r="F2065" s="7" t="s">
        <v>15819</v>
      </c>
      <c r="G2065" s="7" t="s">
        <v>15842</v>
      </c>
      <c r="H2065" s="7" t="s">
        <v>15840</v>
      </c>
    </row>
    <row r="2066" spans="1:8" x14ac:dyDescent="0.2">
      <c r="A2066" s="7">
        <v>1145988</v>
      </c>
      <c r="B2066" s="7" t="s">
        <v>15817</v>
      </c>
      <c r="C2066" s="8">
        <v>43710</v>
      </c>
      <c r="D2066" s="7" t="s">
        <v>9571</v>
      </c>
      <c r="E2066" s="7" t="s">
        <v>15830</v>
      </c>
      <c r="F2066" s="7" t="s">
        <v>15819</v>
      </c>
      <c r="G2066" s="7" t="s">
        <v>15842</v>
      </c>
      <c r="H2066" s="7" t="s">
        <v>15840</v>
      </c>
    </row>
    <row r="2067" spans="1:8" x14ac:dyDescent="0.2">
      <c r="A2067" s="7">
        <v>1145989</v>
      </c>
      <c r="B2067" s="7" t="s">
        <v>15817</v>
      </c>
      <c r="C2067" s="8">
        <v>43710</v>
      </c>
      <c r="D2067" s="7" t="s">
        <v>9571</v>
      </c>
      <c r="E2067" s="7" t="s">
        <v>15830</v>
      </c>
      <c r="F2067" s="7" t="s">
        <v>15819</v>
      </c>
      <c r="G2067" s="7" t="s">
        <v>15842</v>
      </c>
      <c r="H2067" s="7" t="s">
        <v>15840</v>
      </c>
    </row>
    <row r="2068" spans="1:8" x14ac:dyDescent="0.2">
      <c r="A2068" s="7">
        <v>1145990</v>
      </c>
      <c r="B2068" s="7" t="s">
        <v>15817</v>
      </c>
      <c r="C2068" s="8">
        <v>43710</v>
      </c>
      <c r="D2068" s="7" t="s">
        <v>9571</v>
      </c>
      <c r="E2068" s="7" t="s">
        <v>15830</v>
      </c>
      <c r="F2068" s="7" t="s">
        <v>15819</v>
      </c>
      <c r="G2068" s="7" t="s">
        <v>15842</v>
      </c>
      <c r="H2068" s="7" t="s">
        <v>15840</v>
      </c>
    </row>
    <row r="2069" spans="1:8" x14ac:dyDescent="0.2">
      <c r="A2069" s="7">
        <v>1145991</v>
      </c>
      <c r="B2069" s="7" t="s">
        <v>15817</v>
      </c>
      <c r="C2069" s="8">
        <v>43710</v>
      </c>
      <c r="D2069" s="7" t="s">
        <v>9571</v>
      </c>
      <c r="E2069" s="7" t="s">
        <v>15830</v>
      </c>
      <c r="F2069" s="7" t="s">
        <v>15819</v>
      </c>
      <c r="G2069" s="7" t="s">
        <v>15842</v>
      </c>
      <c r="H2069" s="7" t="s">
        <v>15840</v>
      </c>
    </row>
    <row r="2070" spans="1:8" x14ac:dyDescent="0.2">
      <c r="A2070" s="7">
        <v>1145992</v>
      </c>
      <c r="B2070" s="7" t="s">
        <v>15817</v>
      </c>
      <c r="C2070" s="8">
        <v>43710</v>
      </c>
      <c r="D2070" s="7" t="s">
        <v>9571</v>
      </c>
      <c r="E2070" s="7" t="s">
        <v>15830</v>
      </c>
      <c r="F2070" s="7" t="s">
        <v>15819</v>
      </c>
      <c r="G2070" s="7" t="s">
        <v>15842</v>
      </c>
      <c r="H2070" s="7" t="s">
        <v>15840</v>
      </c>
    </row>
    <row r="2071" spans="1:8" x14ac:dyDescent="0.2">
      <c r="A2071" s="7">
        <v>1145993</v>
      </c>
      <c r="B2071" s="7" t="s">
        <v>15817</v>
      </c>
      <c r="C2071" s="8">
        <v>43710</v>
      </c>
      <c r="D2071" s="7" t="s">
        <v>9571</v>
      </c>
      <c r="E2071" s="7" t="s">
        <v>15830</v>
      </c>
      <c r="F2071" s="7" t="s">
        <v>15819</v>
      </c>
      <c r="G2071" s="7" t="s">
        <v>15842</v>
      </c>
      <c r="H2071" s="7" t="s">
        <v>15840</v>
      </c>
    </row>
    <row r="2072" spans="1:8" x14ac:dyDescent="0.2">
      <c r="A2072" s="7">
        <v>1145994</v>
      </c>
      <c r="B2072" s="7" t="s">
        <v>15817</v>
      </c>
      <c r="C2072" s="8">
        <v>43710</v>
      </c>
      <c r="D2072" s="7" t="s">
        <v>9571</v>
      </c>
      <c r="E2072" s="7" t="s">
        <v>15830</v>
      </c>
      <c r="F2072" s="7" t="s">
        <v>15819</v>
      </c>
      <c r="G2072" s="7" t="s">
        <v>15842</v>
      </c>
      <c r="H2072" s="7" t="s">
        <v>15840</v>
      </c>
    </row>
    <row r="2073" spans="1:8" x14ac:dyDescent="0.2">
      <c r="A2073" s="7">
        <v>1145995</v>
      </c>
      <c r="B2073" s="7" t="s">
        <v>15817</v>
      </c>
      <c r="C2073" s="8">
        <v>43710</v>
      </c>
      <c r="D2073" s="7" t="s">
        <v>9571</v>
      </c>
      <c r="E2073" s="7" t="s">
        <v>15830</v>
      </c>
      <c r="F2073" s="7" t="s">
        <v>15819</v>
      </c>
      <c r="G2073" s="7" t="s">
        <v>15842</v>
      </c>
      <c r="H2073" s="7" t="s">
        <v>15840</v>
      </c>
    </row>
    <row r="2074" spans="1:8" x14ac:dyDescent="0.2">
      <c r="A2074" s="7">
        <v>1145996</v>
      </c>
      <c r="B2074" s="7" t="s">
        <v>15817</v>
      </c>
      <c r="C2074" s="8">
        <v>43710</v>
      </c>
      <c r="D2074" s="7" t="s">
        <v>9571</v>
      </c>
      <c r="E2074" s="7" t="s">
        <v>15830</v>
      </c>
      <c r="F2074" s="7" t="s">
        <v>15819</v>
      </c>
      <c r="G2074" s="7" t="s">
        <v>15842</v>
      </c>
      <c r="H2074" s="7" t="s">
        <v>15840</v>
      </c>
    </row>
    <row r="2075" spans="1:8" x14ac:dyDescent="0.2">
      <c r="A2075" s="7">
        <v>1145997</v>
      </c>
      <c r="B2075" s="7" t="s">
        <v>15817</v>
      </c>
      <c r="C2075" s="8">
        <v>43710</v>
      </c>
      <c r="D2075" s="7" t="s">
        <v>9571</v>
      </c>
      <c r="E2075" s="7" t="s">
        <v>15830</v>
      </c>
      <c r="F2075" s="7" t="s">
        <v>15819</v>
      </c>
      <c r="G2075" s="7" t="s">
        <v>15842</v>
      </c>
      <c r="H2075" s="7" t="s">
        <v>15840</v>
      </c>
    </row>
    <row r="2076" spans="1:8" x14ac:dyDescent="0.2">
      <c r="A2076" s="7">
        <v>1145998</v>
      </c>
      <c r="B2076" s="7" t="s">
        <v>15817</v>
      </c>
      <c r="C2076" s="8">
        <v>43710</v>
      </c>
      <c r="D2076" s="7" t="s">
        <v>9571</v>
      </c>
      <c r="E2076" s="7" t="s">
        <v>15830</v>
      </c>
      <c r="F2076" s="7" t="s">
        <v>15819</v>
      </c>
      <c r="G2076" s="7" t="s">
        <v>15842</v>
      </c>
      <c r="H2076" s="7" t="s">
        <v>15840</v>
      </c>
    </row>
    <row r="2077" spans="1:8" x14ac:dyDescent="0.2">
      <c r="A2077" s="7">
        <v>1145999</v>
      </c>
      <c r="B2077" s="7" t="s">
        <v>15817</v>
      </c>
      <c r="C2077" s="8">
        <v>43710</v>
      </c>
      <c r="D2077" s="7" t="s">
        <v>9571</v>
      </c>
      <c r="E2077" s="7" t="s">
        <v>15830</v>
      </c>
      <c r="F2077" s="7" t="s">
        <v>15819</v>
      </c>
      <c r="G2077" s="7" t="s">
        <v>15842</v>
      </c>
      <c r="H2077" s="7" t="s">
        <v>15840</v>
      </c>
    </row>
    <row r="2078" spans="1:8" x14ac:dyDescent="0.2">
      <c r="A2078" s="7">
        <v>1146000</v>
      </c>
      <c r="B2078" s="7" t="s">
        <v>15817</v>
      </c>
      <c r="C2078" s="8">
        <v>43710</v>
      </c>
      <c r="D2078" s="7" t="s">
        <v>9571</v>
      </c>
      <c r="E2078" s="7" t="s">
        <v>15830</v>
      </c>
      <c r="F2078" s="7" t="s">
        <v>15819</v>
      </c>
      <c r="G2078" s="7" t="s">
        <v>15842</v>
      </c>
      <c r="H2078" s="7" t="s">
        <v>15840</v>
      </c>
    </row>
    <row r="2079" spans="1:8" x14ac:dyDescent="0.2">
      <c r="A2079" s="7">
        <v>1146001</v>
      </c>
      <c r="B2079" s="7" t="s">
        <v>15817</v>
      </c>
      <c r="C2079" s="8">
        <v>43710</v>
      </c>
      <c r="D2079" s="7" t="s">
        <v>9571</v>
      </c>
      <c r="E2079" s="7" t="s">
        <v>15830</v>
      </c>
      <c r="F2079" s="7" t="s">
        <v>15819</v>
      </c>
      <c r="G2079" s="7" t="s">
        <v>15842</v>
      </c>
      <c r="H2079" s="7" t="s">
        <v>15840</v>
      </c>
    </row>
    <row r="2080" spans="1:8" x14ac:dyDescent="0.2">
      <c r="A2080" s="7">
        <v>1146002</v>
      </c>
      <c r="B2080" s="7" t="s">
        <v>15817</v>
      </c>
      <c r="C2080" s="8">
        <v>43710</v>
      </c>
      <c r="D2080" s="7" t="s">
        <v>9571</v>
      </c>
      <c r="E2080" s="7" t="s">
        <v>15830</v>
      </c>
      <c r="F2080" s="7" t="s">
        <v>15819</v>
      </c>
      <c r="G2080" s="7" t="s">
        <v>15842</v>
      </c>
      <c r="H2080" s="7" t="s">
        <v>15840</v>
      </c>
    </row>
    <row r="2081" spans="1:8" x14ac:dyDescent="0.2">
      <c r="A2081" s="7">
        <v>1146003</v>
      </c>
      <c r="B2081" s="7" t="s">
        <v>15817</v>
      </c>
      <c r="C2081" s="8">
        <v>43710</v>
      </c>
      <c r="D2081" s="7" t="s">
        <v>9571</v>
      </c>
      <c r="E2081" s="7" t="s">
        <v>15830</v>
      </c>
      <c r="F2081" s="7" t="s">
        <v>15819</v>
      </c>
      <c r="G2081" s="7" t="s">
        <v>15842</v>
      </c>
      <c r="H2081" s="7" t="s">
        <v>15840</v>
      </c>
    </row>
    <row r="2082" spans="1:8" x14ac:dyDescent="0.2">
      <c r="A2082" s="7">
        <v>1146004</v>
      </c>
      <c r="B2082" s="7" t="s">
        <v>15817</v>
      </c>
      <c r="C2082" s="8">
        <v>43710</v>
      </c>
      <c r="D2082" s="7" t="s">
        <v>9571</v>
      </c>
      <c r="E2082" s="7" t="s">
        <v>15830</v>
      </c>
      <c r="F2082" s="7" t="s">
        <v>15819</v>
      </c>
      <c r="G2082" s="7" t="s">
        <v>15842</v>
      </c>
      <c r="H2082" s="7" t="s">
        <v>15840</v>
      </c>
    </row>
    <row r="2083" spans="1:8" x14ac:dyDescent="0.2">
      <c r="A2083" s="7">
        <v>1146005</v>
      </c>
      <c r="B2083" s="7" t="s">
        <v>15817</v>
      </c>
      <c r="C2083" s="8">
        <v>43710</v>
      </c>
      <c r="D2083" s="7" t="s">
        <v>9571</v>
      </c>
      <c r="E2083" s="7" t="s">
        <v>15830</v>
      </c>
      <c r="F2083" s="7" t="s">
        <v>15819</v>
      </c>
      <c r="G2083" s="7" t="s">
        <v>15842</v>
      </c>
      <c r="H2083" s="7" t="s">
        <v>15840</v>
      </c>
    </row>
    <row r="2084" spans="1:8" x14ac:dyDescent="0.2">
      <c r="A2084" s="7">
        <v>1146006</v>
      </c>
      <c r="B2084" s="7" t="s">
        <v>15817</v>
      </c>
      <c r="C2084" s="8">
        <v>43710</v>
      </c>
      <c r="D2084" s="7" t="s">
        <v>9571</v>
      </c>
      <c r="E2084" s="7" t="s">
        <v>15830</v>
      </c>
      <c r="F2084" s="7" t="s">
        <v>15819</v>
      </c>
      <c r="G2084" s="7" t="s">
        <v>15842</v>
      </c>
      <c r="H2084" s="7" t="s">
        <v>15840</v>
      </c>
    </row>
    <row r="2085" spans="1:8" x14ac:dyDescent="0.2">
      <c r="A2085" s="7">
        <v>1146007</v>
      </c>
      <c r="B2085" s="7" t="s">
        <v>15817</v>
      </c>
      <c r="C2085" s="8">
        <v>43710</v>
      </c>
      <c r="D2085" s="7" t="s">
        <v>9571</v>
      </c>
      <c r="E2085" s="7" t="s">
        <v>15830</v>
      </c>
      <c r="F2085" s="7" t="s">
        <v>15819</v>
      </c>
      <c r="G2085" s="7" t="s">
        <v>15842</v>
      </c>
      <c r="H2085" s="7" t="s">
        <v>15840</v>
      </c>
    </row>
    <row r="2086" spans="1:8" x14ac:dyDescent="0.2">
      <c r="A2086" s="7">
        <v>1146008</v>
      </c>
      <c r="B2086" s="7" t="s">
        <v>15817</v>
      </c>
      <c r="C2086" s="8">
        <v>43710</v>
      </c>
      <c r="D2086" s="7" t="s">
        <v>9571</v>
      </c>
      <c r="E2086" s="7" t="s">
        <v>15830</v>
      </c>
      <c r="F2086" s="7" t="s">
        <v>15819</v>
      </c>
      <c r="G2086" s="7" t="s">
        <v>15842</v>
      </c>
      <c r="H2086" s="7" t="s">
        <v>15840</v>
      </c>
    </row>
    <row r="2087" spans="1:8" x14ac:dyDescent="0.2">
      <c r="A2087" s="7">
        <v>1146009</v>
      </c>
      <c r="B2087" s="7" t="s">
        <v>15817</v>
      </c>
      <c r="C2087" s="8">
        <v>43710</v>
      </c>
      <c r="D2087" s="7" t="s">
        <v>9571</v>
      </c>
      <c r="E2087" s="7" t="s">
        <v>15830</v>
      </c>
      <c r="F2087" s="7" t="s">
        <v>15819</v>
      </c>
      <c r="G2087" s="7" t="s">
        <v>15842</v>
      </c>
      <c r="H2087" s="7" t="s">
        <v>15840</v>
      </c>
    </row>
    <row r="2088" spans="1:8" x14ac:dyDescent="0.2">
      <c r="A2088" s="7">
        <v>1146010</v>
      </c>
      <c r="B2088" s="7" t="s">
        <v>15817</v>
      </c>
      <c r="C2088" s="8">
        <v>43710</v>
      </c>
      <c r="D2088" s="7" t="s">
        <v>9571</v>
      </c>
      <c r="E2088" s="7" t="s">
        <v>15830</v>
      </c>
      <c r="F2088" s="7" t="s">
        <v>15819</v>
      </c>
      <c r="G2088" s="7" t="s">
        <v>15842</v>
      </c>
      <c r="H2088" s="7" t="s">
        <v>15840</v>
      </c>
    </row>
    <row r="2089" spans="1:8" x14ac:dyDescent="0.2">
      <c r="A2089" s="7">
        <v>1146011</v>
      </c>
      <c r="B2089" s="7" t="s">
        <v>15817</v>
      </c>
      <c r="C2089" s="8">
        <v>43710</v>
      </c>
      <c r="D2089" s="7" t="s">
        <v>9571</v>
      </c>
      <c r="E2089" s="7" t="s">
        <v>15830</v>
      </c>
      <c r="F2089" s="7" t="s">
        <v>15819</v>
      </c>
      <c r="G2089" s="7" t="s">
        <v>15842</v>
      </c>
      <c r="H2089" s="7" t="s">
        <v>15840</v>
      </c>
    </row>
    <row r="2090" spans="1:8" x14ac:dyDescent="0.2">
      <c r="A2090" s="7">
        <v>1146012</v>
      </c>
      <c r="B2090" s="7" t="s">
        <v>15817</v>
      </c>
      <c r="C2090" s="8">
        <v>43710</v>
      </c>
      <c r="D2090" s="7" t="s">
        <v>9571</v>
      </c>
      <c r="E2090" s="7" t="s">
        <v>15830</v>
      </c>
      <c r="F2090" s="7" t="s">
        <v>15819</v>
      </c>
      <c r="G2090" s="7" t="s">
        <v>15842</v>
      </c>
      <c r="H2090" s="7" t="s">
        <v>15840</v>
      </c>
    </row>
    <row r="2091" spans="1:8" x14ac:dyDescent="0.2">
      <c r="A2091" s="7">
        <v>1146032</v>
      </c>
      <c r="B2091" s="7" t="s">
        <v>15817</v>
      </c>
      <c r="C2091" s="8">
        <v>43712</v>
      </c>
      <c r="D2091" s="7" t="s">
        <v>9571</v>
      </c>
      <c r="E2091" s="7" t="s">
        <v>15830</v>
      </c>
      <c r="F2091" s="7" t="s">
        <v>15819</v>
      </c>
      <c r="G2091" s="7" t="s">
        <v>15842</v>
      </c>
      <c r="H2091" s="7" t="s">
        <v>15840</v>
      </c>
    </row>
    <row r="2092" spans="1:8" x14ac:dyDescent="0.2">
      <c r="A2092" s="7">
        <v>1146033</v>
      </c>
      <c r="B2092" s="7" t="s">
        <v>15817</v>
      </c>
      <c r="C2092" s="8">
        <v>43712</v>
      </c>
      <c r="D2092" s="7" t="s">
        <v>9571</v>
      </c>
      <c r="E2092" s="7" t="s">
        <v>15830</v>
      </c>
      <c r="F2092" s="7" t="s">
        <v>15819</v>
      </c>
      <c r="G2092" s="7" t="s">
        <v>15820</v>
      </c>
      <c r="H2092" s="7" t="s">
        <v>15840</v>
      </c>
    </row>
    <row r="2093" spans="1:8" x14ac:dyDescent="0.2">
      <c r="A2093" s="7">
        <v>1146037</v>
      </c>
      <c r="B2093" s="7" t="s">
        <v>15817</v>
      </c>
      <c r="C2093" s="8">
        <v>43712</v>
      </c>
      <c r="D2093" s="7" t="s">
        <v>9571</v>
      </c>
      <c r="E2093" s="7" t="s">
        <v>15830</v>
      </c>
      <c r="F2093" s="7" t="s">
        <v>15819</v>
      </c>
      <c r="G2093" s="7" t="s">
        <v>15820</v>
      </c>
      <c r="H2093" s="7" t="s">
        <v>15851</v>
      </c>
    </row>
    <row r="2094" spans="1:8" x14ac:dyDescent="0.2">
      <c r="A2094" s="7">
        <v>1146114</v>
      </c>
      <c r="B2094" s="7" t="s">
        <v>15817</v>
      </c>
      <c r="C2094" s="8">
        <v>43720</v>
      </c>
      <c r="D2094" s="7" t="s">
        <v>9571</v>
      </c>
      <c r="E2094" s="7" t="s">
        <v>15830</v>
      </c>
      <c r="F2094" s="7" t="s">
        <v>15819</v>
      </c>
      <c r="G2094" s="7" t="s">
        <v>15842</v>
      </c>
      <c r="H2094" s="7" t="s">
        <v>15840</v>
      </c>
    </row>
    <row r="2095" spans="1:8" x14ac:dyDescent="0.2">
      <c r="A2095" s="7">
        <v>1146398</v>
      </c>
      <c r="B2095" s="7" t="s">
        <v>15817</v>
      </c>
      <c r="C2095" s="8">
        <v>43731</v>
      </c>
      <c r="D2095" s="7" t="s">
        <v>9571</v>
      </c>
      <c r="E2095" s="7" t="s">
        <v>15830</v>
      </c>
      <c r="F2095" s="7" t="s">
        <v>15819</v>
      </c>
      <c r="G2095" s="7" t="s">
        <v>15820</v>
      </c>
      <c r="H2095" s="7" t="s">
        <v>15840</v>
      </c>
    </row>
    <row r="2096" spans="1:8" x14ac:dyDescent="0.2">
      <c r="A2096" s="7">
        <v>1146434</v>
      </c>
      <c r="B2096" s="7" t="s">
        <v>15817</v>
      </c>
      <c r="C2096" s="8">
        <v>43734</v>
      </c>
      <c r="D2096" s="7" t="s">
        <v>9571</v>
      </c>
      <c r="E2096" s="7" t="s">
        <v>15830</v>
      </c>
      <c r="F2096" s="7" t="s">
        <v>15819</v>
      </c>
      <c r="G2096" s="7" t="s">
        <v>15842</v>
      </c>
      <c r="H2096" s="7" t="s">
        <v>15840</v>
      </c>
    </row>
    <row r="2097" spans="1:8" x14ac:dyDescent="0.2">
      <c r="A2097" s="7">
        <v>1146436</v>
      </c>
      <c r="B2097" s="7" t="s">
        <v>15817</v>
      </c>
      <c r="C2097" s="8">
        <v>43734</v>
      </c>
      <c r="D2097" s="7" t="s">
        <v>9571</v>
      </c>
      <c r="E2097" s="7" t="s">
        <v>15830</v>
      </c>
      <c r="F2097" s="7" t="s">
        <v>15819</v>
      </c>
      <c r="G2097" s="7" t="s">
        <v>15820</v>
      </c>
      <c r="H2097" s="7" t="s">
        <v>15836</v>
      </c>
    </row>
    <row r="2098" spans="1:8" x14ac:dyDescent="0.2">
      <c r="A2098" s="7">
        <v>1146472</v>
      </c>
      <c r="B2098" s="7" t="s">
        <v>15817</v>
      </c>
      <c r="C2098" s="8">
        <v>43739</v>
      </c>
      <c r="D2098" s="7" t="s">
        <v>9571</v>
      </c>
      <c r="E2098" s="7" t="s">
        <v>15830</v>
      </c>
      <c r="F2098" s="7" t="s">
        <v>15819</v>
      </c>
      <c r="G2098" s="7" t="s">
        <v>15820</v>
      </c>
      <c r="H2098" s="7" t="s">
        <v>15840</v>
      </c>
    </row>
    <row r="2099" spans="1:8" x14ac:dyDescent="0.2">
      <c r="A2099" s="7">
        <v>1146478</v>
      </c>
      <c r="B2099" s="7" t="s">
        <v>15817</v>
      </c>
      <c r="C2099" s="8">
        <v>43740</v>
      </c>
      <c r="D2099" s="7" t="s">
        <v>9571</v>
      </c>
      <c r="E2099" s="7" t="s">
        <v>15830</v>
      </c>
      <c r="F2099" s="7" t="s">
        <v>15819</v>
      </c>
      <c r="G2099" s="7" t="s">
        <v>15820</v>
      </c>
      <c r="H2099" s="7" t="s">
        <v>15840</v>
      </c>
    </row>
    <row r="2100" spans="1:8" x14ac:dyDescent="0.2">
      <c r="A2100" s="7">
        <v>1146521</v>
      </c>
      <c r="B2100" s="7" t="s">
        <v>15817</v>
      </c>
      <c r="C2100" s="8">
        <v>43746</v>
      </c>
      <c r="D2100" s="7" t="s">
        <v>9571</v>
      </c>
      <c r="E2100" s="7" t="s">
        <v>15830</v>
      </c>
      <c r="F2100" s="7" t="s">
        <v>15819</v>
      </c>
      <c r="G2100" s="7" t="s">
        <v>15842</v>
      </c>
      <c r="H2100" s="7" t="s">
        <v>15840</v>
      </c>
    </row>
    <row r="2101" spans="1:8" x14ac:dyDescent="0.2">
      <c r="A2101" s="7">
        <v>1146567</v>
      </c>
      <c r="B2101" s="7" t="s">
        <v>15817</v>
      </c>
      <c r="C2101" s="8">
        <v>43752</v>
      </c>
      <c r="D2101" s="7" t="s">
        <v>9571</v>
      </c>
      <c r="E2101" s="7" t="s">
        <v>15830</v>
      </c>
      <c r="F2101" s="7" t="s">
        <v>15819</v>
      </c>
      <c r="G2101" s="7" t="s">
        <v>15820</v>
      </c>
      <c r="H2101" s="7" t="s">
        <v>15840</v>
      </c>
    </row>
    <row r="2102" spans="1:8" x14ac:dyDescent="0.2">
      <c r="A2102" s="7">
        <v>1146568</v>
      </c>
      <c r="B2102" s="7" t="s">
        <v>15817</v>
      </c>
      <c r="C2102" s="8">
        <v>43752</v>
      </c>
      <c r="D2102" s="7" t="s">
        <v>9571</v>
      </c>
      <c r="E2102" s="7" t="s">
        <v>15830</v>
      </c>
      <c r="F2102" s="7" t="s">
        <v>15819</v>
      </c>
      <c r="G2102" s="7" t="s">
        <v>15820</v>
      </c>
      <c r="H2102" s="7" t="s">
        <v>15840</v>
      </c>
    </row>
    <row r="2103" spans="1:8" x14ac:dyDescent="0.2">
      <c r="A2103" s="7">
        <v>1146595</v>
      </c>
      <c r="B2103" s="7" t="s">
        <v>15817</v>
      </c>
      <c r="C2103" s="8">
        <v>43753</v>
      </c>
      <c r="D2103" s="7" t="s">
        <v>9571</v>
      </c>
      <c r="E2103" s="7" t="s">
        <v>15830</v>
      </c>
      <c r="F2103" s="7" t="s">
        <v>15819</v>
      </c>
      <c r="G2103" s="7" t="s">
        <v>15820</v>
      </c>
      <c r="H2103" s="7" t="s">
        <v>15836</v>
      </c>
    </row>
    <row r="2104" spans="1:8" x14ac:dyDescent="0.2">
      <c r="A2104" s="7">
        <v>1146596</v>
      </c>
      <c r="B2104" s="7" t="s">
        <v>15817</v>
      </c>
      <c r="C2104" s="8">
        <v>43754</v>
      </c>
      <c r="D2104" s="7" t="s">
        <v>9571</v>
      </c>
      <c r="E2104" s="7" t="s">
        <v>15830</v>
      </c>
      <c r="F2104" s="7" t="s">
        <v>15819</v>
      </c>
      <c r="G2104" s="7" t="s">
        <v>15820</v>
      </c>
      <c r="H2104" s="7" t="s">
        <v>15840</v>
      </c>
    </row>
    <row r="2105" spans="1:8" x14ac:dyDescent="0.2">
      <c r="A2105" s="7">
        <v>1146605</v>
      </c>
      <c r="B2105" s="7" t="s">
        <v>15817</v>
      </c>
      <c r="C2105" s="8">
        <v>43754</v>
      </c>
      <c r="D2105" s="7" t="s">
        <v>9571</v>
      </c>
      <c r="E2105" s="7" t="s">
        <v>15830</v>
      </c>
      <c r="F2105" s="7" t="s">
        <v>15819</v>
      </c>
      <c r="G2105" s="7" t="s">
        <v>15820</v>
      </c>
      <c r="H2105" s="7" t="s">
        <v>15840</v>
      </c>
    </row>
    <row r="2106" spans="1:8" x14ac:dyDescent="0.2">
      <c r="A2106" s="7">
        <v>1146606</v>
      </c>
      <c r="B2106" s="7" t="s">
        <v>15817</v>
      </c>
      <c r="C2106" s="8">
        <v>43754</v>
      </c>
      <c r="D2106" s="7" t="s">
        <v>9571</v>
      </c>
      <c r="E2106" s="7" t="s">
        <v>15830</v>
      </c>
      <c r="F2106" s="7" t="s">
        <v>15819</v>
      </c>
      <c r="G2106" s="7" t="s">
        <v>15842</v>
      </c>
      <c r="H2106" s="7" t="s">
        <v>15840</v>
      </c>
    </row>
    <row r="2107" spans="1:8" x14ac:dyDescent="0.2">
      <c r="A2107" s="7">
        <v>1146636</v>
      </c>
      <c r="B2107" s="7" t="s">
        <v>15817</v>
      </c>
      <c r="C2107" s="8">
        <v>43755</v>
      </c>
      <c r="D2107" s="7" t="s">
        <v>9571</v>
      </c>
      <c r="E2107" s="7" t="s">
        <v>15830</v>
      </c>
      <c r="F2107" s="7" t="s">
        <v>15819</v>
      </c>
      <c r="G2107" s="7" t="s">
        <v>15820</v>
      </c>
      <c r="H2107" s="7" t="s">
        <v>15836</v>
      </c>
    </row>
    <row r="2108" spans="1:8" x14ac:dyDescent="0.2">
      <c r="A2108" s="7">
        <v>1146637</v>
      </c>
      <c r="B2108" s="7" t="s">
        <v>15817</v>
      </c>
      <c r="C2108" s="8">
        <v>43755</v>
      </c>
      <c r="D2108" s="7" t="s">
        <v>9571</v>
      </c>
      <c r="E2108" s="7" t="s">
        <v>15830</v>
      </c>
      <c r="F2108" s="7" t="s">
        <v>15819</v>
      </c>
      <c r="G2108" s="7" t="s">
        <v>15820</v>
      </c>
      <c r="H2108" s="7" t="s">
        <v>15840</v>
      </c>
    </row>
    <row r="2109" spans="1:8" x14ac:dyDescent="0.2">
      <c r="A2109" s="7">
        <v>1146703</v>
      </c>
      <c r="B2109" s="7" t="s">
        <v>15817</v>
      </c>
      <c r="C2109" s="8">
        <v>43762</v>
      </c>
      <c r="D2109" s="7" t="s">
        <v>9571</v>
      </c>
      <c r="E2109" s="7" t="s">
        <v>15830</v>
      </c>
      <c r="F2109" s="7" t="s">
        <v>15819</v>
      </c>
      <c r="G2109" s="7" t="s">
        <v>15820</v>
      </c>
      <c r="H2109" s="7" t="s">
        <v>15852</v>
      </c>
    </row>
    <row r="2110" spans="1:8" x14ac:dyDescent="0.2">
      <c r="A2110" s="7">
        <v>1146711</v>
      </c>
      <c r="B2110" s="7" t="s">
        <v>15817</v>
      </c>
      <c r="C2110" s="8">
        <v>43761</v>
      </c>
      <c r="D2110" s="7" t="s">
        <v>9571</v>
      </c>
      <c r="E2110" s="7" t="s">
        <v>15830</v>
      </c>
      <c r="F2110" s="7" t="s">
        <v>15819</v>
      </c>
      <c r="G2110" s="7" t="s">
        <v>15820</v>
      </c>
      <c r="H2110" s="7" t="s">
        <v>15836</v>
      </c>
    </row>
    <row r="2111" spans="1:8" x14ac:dyDescent="0.2">
      <c r="A2111" s="7">
        <v>1146738</v>
      </c>
      <c r="B2111" s="7" t="s">
        <v>15817</v>
      </c>
      <c r="C2111" s="8">
        <v>43763</v>
      </c>
      <c r="D2111" s="7" t="s">
        <v>859</v>
      </c>
      <c r="E2111" s="7" t="s">
        <v>15830</v>
      </c>
      <c r="F2111" s="7" t="s">
        <v>15828</v>
      </c>
      <c r="G2111" s="7" t="s">
        <v>15820</v>
      </c>
      <c r="H2111" s="7" t="s">
        <v>15832</v>
      </c>
    </row>
    <row r="2112" spans="1:8" x14ac:dyDescent="0.2">
      <c r="A2112" s="7">
        <v>1146773</v>
      </c>
      <c r="B2112" s="7" t="s">
        <v>15817</v>
      </c>
      <c r="C2112" s="8">
        <v>43766</v>
      </c>
      <c r="D2112" s="7" t="s">
        <v>9571</v>
      </c>
      <c r="E2112" s="7" t="s">
        <v>15830</v>
      </c>
      <c r="F2112" s="7" t="s">
        <v>15819</v>
      </c>
      <c r="G2112" s="7" t="s">
        <v>15820</v>
      </c>
      <c r="H2112" s="7" t="s">
        <v>15836</v>
      </c>
    </row>
    <row r="2113" spans="1:8" x14ac:dyDescent="0.2">
      <c r="A2113" s="7">
        <v>1146803</v>
      </c>
      <c r="B2113" s="7" t="s">
        <v>15817</v>
      </c>
      <c r="C2113" s="8">
        <v>43768</v>
      </c>
      <c r="D2113" s="7" t="s">
        <v>9571</v>
      </c>
      <c r="E2113" s="7" t="s">
        <v>15830</v>
      </c>
      <c r="F2113" s="7" t="s">
        <v>15819</v>
      </c>
      <c r="G2113" s="7" t="s">
        <v>15842</v>
      </c>
      <c r="H2113" s="7" t="s">
        <v>15840</v>
      </c>
    </row>
    <row r="2114" spans="1:8" x14ac:dyDescent="0.2">
      <c r="A2114" s="7">
        <v>1146809</v>
      </c>
      <c r="B2114" s="7" t="s">
        <v>15817</v>
      </c>
      <c r="C2114" s="8">
        <v>43768</v>
      </c>
      <c r="D2114" s="7" t="s">
        <v>9571</v>
      </c>
      <c r="E2114" s="7" t="s">
        <v>15830</v>
      </c>
      <c r="F2114" s="7" t="s">
        <v>15819</v>
      </c>
      <c r="G2114" s="7" t="s">
        <v>15842</v>
      </c>
      <c r="H2114" s="7" t="s">
        <v>15840</v>
      </c>
    </row>
    <row r="2115" spans="1:8" x14ac:dyDescent="0.2">
      <c r="A2115" s="7">
        <v>1146810</v>
      </c>
      <c r="B2115" s="7" t="s">
        <v>15817</v>
      </c>
      <c r="C2115" s="8">
        <v>43768</v>
      </c>
      <c r="D2115" s="7" t="s">
        <v>9571</v>
      </c>
      <c r="E2115" s="7" t="s">
        <v>15830</v>
      </c>
      <c r="F2115" s="7" t="s">
        <v>15819</v>
      </c>
      <c r="G2115" s="7" t="s">
        <v>15842</v>
      </c>
      <c r="H2115" s="7" t="s">
        <v>15840</v>
      </c>
    </row>
    <row r="2116" spans="1:8" x14ac:dyDescent="0.2">
      <c r="A2116" s="7">
        <v>1146811</v>
      </c>
      <c r="B2116" s="7" t="s">
        <v>15817</v>
      </c>
      <c r="C2116" s="8">
        <v>43768</v>
      </c>
      <c r="D2116" s="7" t="s">
        <v>9571</v>
      </c>
      <c r="E2116" s="7" t="s">
        <v>15830</v>
      </c>
      <c r="F2116" s="7" t="s">
        <v>15819</v>
      </c>
      <c r="G2116" s="7" t="s">
        <v>15842</v>
      </c>
      <c r="H2116" s="7" t="s">
        <v>15840</v>
      </c>
    </row>
    <row r="2117" spans="1:8" x14ac:dyDescent="0.2">
      <c r="A2117" s="7">
        <v>1146812</v>
      </c>
      <c r="B2117" s="7" t="s">
        <v>15817</v>
      </c>
      <c r="C2117" s="8">
        <v>43768</v>
      </c>
      <c r="D2117" s="7" t="s">
        <v>9571</v>
      </c>
      <c r="E2117" s="7" t="s">
        <v>15830</v>
      </c>
      <c r="F2117" s="7" t="s">
        <v>15819</v>
      </c>
      <c r="G2117" s="7" t="s">
        <v>15842</v>
      </c>
      <c r="H2117" s="7" t="s">
        <v>15840</v>
      </c>
    </row>
    <row r="2118" spans="1:8" x14ac:dyDescent="0.2">
      <c r="A2118" s="7">
        <v>1146813</v>
      </c>
      <c r="B2118" s="7" t="s">
        <v>15817</v>
      </c>
      <c r="C2118" s="8">
        <v>43768</v>
      </c>
      <c r="D2118" s="7" t="s">
        <v>9571</v>
      </c>
      <c r="E2118" s="7" t="s">
        <v>15830</v>
      </c>
      <c r="F2118" s="7" t="s">
        <v>15819</v>
      </c>
      <c r="G2118" s="7" t="s">
        <v>15842</v>
      </c>
      <c r="H2118" s="7" t="s">
        <v>15840</v>
      </c>
    </row>
    <row r="2119" spans="1:8" x14ac:dyDescent="0.2">
      <c r="A2119" s="7">
        <v>1146814</v>
      </c>
      <c r="B2119" s="7" t="s">
        <v>15817</v>
      </c>
      <c r="C2119" s="8">
        <v>43768</v>
      </c>
      <c r="D2119" s="7" t="s">
        <v>9571</v>
      </c>
      <c r="E2119" s="7" t="s">
        <v>15830</v>
      </c>
      <c r="F2119" s="7" t="s">
        <v>15819</v>
      </c>
      <c r="G2119" s="7" t="s">
        <v>15842</v>
      </c>
      <c r="H2119" s="7" t="s">
        <v>15840</v>
      </c>
    </row>
    <row r="2120" spans="1:8" x14ac:dyDescent="0.2">
      <c r="A2120" s="7">
        <v>1146815</v>
      </c>
      <c r="B2120" s="7" t="s">
        <v>15817</v>
      </c>
      <c r="C2120" s="8">
        <v>43768</v>
      </c>
      <c r="D2120" s="7" t="s">
        <v>9571</v>
      </c>
      <c r="E2120" s="7" t="s">
        <v>15830</v>
      </c>
      <c r="F2120" s="7" t="s">
        <v>15819</v>
      </c>
      <c r="G2120" s="7" t="s">
        <v>15842</v>
      </c>
      <c r="H2120" s="7" t="s">
        <v>15840</v>
      </c>
    </row>
    <row r="2121" spans="1:8" x14ac:dyDescent="0.2">
      <c r="A2121" s="7">
        <v>1146816</v>
      </c>
      <c r="B2121" s="7" t="s">
        <v>15817</v>
      </c>
      <c r="C2121" s="8">
        <v>43768</v>
      </c>
      <c r="D2121" s="7" t="s">
        <v>9571</v>
      </c>
      <c r="E2121" s="7" t="s">
        <v>15830</v>
      </c>
      <c r="F2121" s="7" t="s">
        <v>15819</v>
      </c>
      <c r="G2121" s="7" t="s">
        <v>15842</v>
      </c>
      <c r="H2121" s="7" t="s">
        <v>15840</v>
      </c>
    </row>
    <row r="2122" spans="1:8" x14ac:dyDescent="0.2">
      <c r="A2122" s="7">
        <v>1146817</v>
      </c>
      <c r="B2122" s="7" t="s">
        <v>15817</v>
      </c>
      <c r="C2122" s="8">
        <v>43768</v>
      </c>
      <c r="D2122" s="7" t="s">
        <v>9571</v>
      </c>
      <c r="E2122" s="7" t="s">
        <v>15830</v>
      </c>
      <c r="F2122" s="7" t="s">
        <v>15819</v>
      </c>
      <c r="G2122" s="7" t="s">
        <v>15842</v>
      </c>
      <c r="H2122" s="7" t="s">
        <v>15840</v>
      </c>
    </row>
    <row r="2123" spans="1:8" x14ac:dyDescent="0.2">
      <c r="A2123" s="7">
        <v>1146818</v>
      </c>
      <c r="B2123" s="7" t="s">
        <v>15817</v>
      </c>
      <c r="C2123" s="8">
        <v>43768</v>
      </c>
      <c r="D2123" s="7" t="s">
        <v>9571</v>
      </c>
      <c r="E2123" s="7" t="s">
        <v>15830</v>
      </c>
      <c r="F2123" s="7" t="s">
        <v>15819</v>
      </c>
      <c r="G2123" s="7" t="s">
        <v>15842</v>
      </c>
      <c r="H2123" s="7" t="s">
        <v>15840</v>
      </c>
    </row>
    <row r="2124" spans="1:8" x14ac:dyDescent="0.2">
      <c r="A2124" s="7">
        <v>1146822</v>
      </c>
      <c r="B2124" s="7" t="s">
        <v>15817</v>
      </c>
      <c r="C2124" s="8">
        <v>43768</v>
      </c>
      <c r="D2124" s="7" t="s">
        <v>9571</v>
      </c>
      <c r="E2124" s="7" t="s">
        <v>15830</v>
      </c>
      <c r="F2124" s="7" t="s">
        <v>15819</v>
      </c>
      <c r="G2124" s="7" t="s">
        <v>15850</v>
      </c>
      <c r="H2124" s="7" t="s">
        <v>15840</v>
      </c>
    </row>
    <row r="2125" spans="1:8" x14ac:dyDescent="0.2">
      <c r="A2125" s="7">
        <v>1146909</v>
      </c>
      <c r="B2125" s="7" t="s">
        <v>15817</v>
      </c>
      <c r="C2125" s="8">
        <v>43776</v>
      </c>
      <c r="D2125" s="7" t="s">
        <v>9571</v>
      </c>
      <c r="E2125" s="7" t="s">
        <v>15830</v>
      </c>
      <c r="F2125" s="7" t="s">
        <v>15819</v>
      </c>
      <c r="G2125" s="7" t="s">
        <v>15842</v>
      </c>
      <c r="H2125" s="7" t="s">
        <v>15840</v>
      </c>
    </row>
    <row r="2126" spans="1:8" x14ac:dyDescent="0.2">
      <c r="A2126" s="7">
        <v>1146910</v>
      </c>
      <c r="B2126" s="7" t="s">
        <v>15817</v>
      </c>
      <c r="C2126" s="8">
        <v>43776</v>
      </c>
      <c r="D2126" s="7" t="s">
        <v>9571</v>
      </c>
      <c r="E2126" s="7" t="s">
        <v>15830</v>
      </c>
      <c r="F2126" s="7" t="s">
        <v>15819</v>
      </c>
      <c r="G2126" s="7" t="s">
        <v>15842</v>
      </c>
      <c r="H2126" s="7" t="s">
        <v>15840</v>
      </c>
    </row>
    <row r="2127" spans="1:8" x14ac:dyDescent="0.2">
      <c r="A2127" s="7">
        <v>1146916</v>
      </c>
      <c r="B2127" s="7" t="s">
        <v>15817</v>
      </c>
      <c r="C2127" s="8">
        <v>43780</v>
      </c>
      <c r="D2127" s="7" t="s">
        <v>9571</v>
      </c>
      <c r="E2127" s="7" t="s">
        <v>15830</v>
      </c>
      <c r="F2127" s="7" t="s">
        <v>15819</v>
      </c>
      <c r="G2127" s="7" t="s">
        <v>15850</v>
      </c>
      <c r="H2127" s="7" t="s">
        <v>15840</v>
      </c>
    </row>
    <row r="2128" spans="1:8" x14ac:dyDescent="0.2">
      <c r="A2128" s="7">
        <v>1146933</v>
      </c>
      <c r="B2128" s="7" t="s">
        <v>15817</v>
      </c>
      <c r="C2128" s="8">
        <v>43781</v>
      </c>
      <c r="D2128" s="7" t="s">
        <v>9571</v>
      </c>
      <c r="E2128" s="7" t="s">
        <v>15830</v>
      </c>
      <c r="F2128" s="7" t="s">
        <v>15819</v>
      </c>
      <c r="G2128" s="7" t="s">
        <v>15842</v>
      </c>
      <c r="H2128" s="7" t="s">
        <v>15840</v>
      </c>
    </row>
    <row r="2129" spans="1:8" x14ac:dyDescent="0.2">
      <c r="A2129" s="7">
        <v>1146964</v>
      </c>
      <c r="B2129" s="7" t="s">
        <v>15817</v>
      </c>
      <c r="C2129" s="8">
        <v>43783</v>
      </c>
      <c r="D2129" s="7" t="s">
        <v>9571</v>
      </c>
      <c r="E2129" s="7" t="s">
        <v>15830</v>
      </c>
      <c r="F2129" s="7" t="s">
        <v>15819</v>
      </c>
      <c r="G2129" s="7" t="s">
        <v>15842</v>
      </c>
      <c r="H2129" s="7" t="s">
        <v>15840</v>
      </c>
    </row>
    <row r="2130" spans="1:8" x14ac:dyDescent="0.2">
      <c r="A2130" s="7">
        <v>1146980</v>
      </c>
      <c r="B2130" s="7" t="s">
        <v>15817</v>
      </c>
      <c r="C2130" s="8">
        <v>43784</v>
      </c>
      <c r="D2130" s="7" t="s">
        <v>9571</v>
      </c>
      <c r="E2130" s="7" t="s">
        <v>15830</v>
      </c>
      <c r="F2130" s="7" t="s">
        <v>15819</v>
      </c>
      <c r="G2130" s="7" t="s">
        <v>15842</v>
      </c>
      <c r="H2130" s="7" t="s">
        <v>15840</v>
      </c>
    </row>
    <row r="2131" spans="1:8" x14ac:dyDescent="0.2">
      <c r="A2131" s="7">
        <v>1146981</v>
      </c>
      <c r="B2131" s="7" t="s">
        <v>15817</v>
      </c>
      <c r="C2131" s="8">
        <v>43784</v>
      </c>
      <c r="D2131" s="7" t="s">
        <v>9571</v>
      </c>
      <c r="E2131" s="7" t="s">
        <v>15830</v>
      </c>
      <c r="F2131" s="7" t="s">
        <v>15819</v>
      </c>
      <c r="G2131" s="7" t="s">
        <v>15842</v>
      </c>
      <c r="H2131" s="7" t="s">
        <v>15840</v>
      </c>
    </row>
    <row r="2132" spans="1:8" x14ac:dyDescent="0.2">
      <c r="A2132" s="7">
        <v>1146982</v>
      </c>
      <c r="B2132" s="7" t="s">
        <v>15817</v>
      </c>
      <c r="C2132" s="8">
        <v>43784</v>
      </c>
      <c r="D2132" s="7" t="s">
        <v>9571</v>
      </c>
      <c r="E2132" s="7" t="s">
        <v>15830</v>
      </c>
      <c r="F2132" s="7" t="s">
        <v>15819</v>
      </c>
      <c r="G2132" s="7" t="s">
        <v>15842</v>
      </c>
      <c r="H2132" s="7" t="s">
        <v>15840</v>
      </c>
    </row>
    <row r="2133" spans="1:8" x14ac:dyDescent="0.2">
      <c r="A2133" s="7">
        <v>1146983</v>
      </c>
      <c r="B2133" s="7" t="s">
        <v>15817</v>
      </c>
      <c r="C2133" s="8">
        <v>43784</v>
      </c>
      <c r="D2133" s="7" t="s">
        <v>9571</v>
      </c>
      <c r="E2133" s="7" t="s">
        <v>15830</v>
      </c>
      <c r="F2133" s="7" t="s">
        <v>15819</v>
      </c>
      <c r="G2133" s="7" t="s">
        <v>15842</v>
      </c>
      <c r="H2133" s="7" t="s">
        <v>15840</v>
      </c>
    </row>
    <row r="2134" spans="1:8" x14ac:dyDescent="0.2">
      <c r="A2134" s="7">
        <v>1146992</v>
      </c>
      <c r="B2134" s="7" t="s">
        <v>15817</v>
      </c>
      <c r="C2134" s="8">
        <v>43787</v>
      </c>
      <c r="D2134" s="7" t="s">
        <v>9571</v>
      </c>
      <c r="E2134" s="7" t="s">
        <v>15830</v>
      </c>
      <c r="F2134" s="7" t="s">
        <v>15819</v>
      </c>
      <c r="G2134" s="7" t="s">
        <v>15820</v>
      </c>
      <c r="H2134" s="7" t="s">
        <v>15840</v>
      </c>
    </row>
    <row r="2135" spans="1:8" x14ac:dyDescent="0.2">
      <c r="A2135" s="7">
        <v>1146993</v>
      </c>
      <c r="B2135" s="7" t="s">
        <v>15817</v>
      </c>
      <c r="C2135" s="8">
        <v>43787</v>
      </c>
      <c r="D2135" s="7" t="s">
        <v>9571</v>
      </c>
      <c r="E2135" s="7" t="s">
        <v>15830</v>
      </c>
      <c r="F2135" s="7" t="s">
        <v>15819</v>
      </c>
      <c r="G2135" s="7" t="s">
        <v>15820</v>
      </c>
      <c r="H2135" s="7" t="s">
        <v>15840</v>
      </c>
    </row>
    <row r="2136" spans="1:8" x14ac:dyDescent="0.2">
      <c r="A2136" s="7">
        <v>1146999</v>
      </c>
      <c r="B2136" s="7" t="s">
        <v>15817</v>
      </c>
      <c r="C2136" s="8">
        <v>43787</v>
      </c>
      <c r="D2136" s="7" t="s">
        <v>9571</v>
      </c>
      <c r="E2136" s="7" t="s">
        <v>15830</v>
      </c>
      <c r="F2136" s="7" t="s">
        <v>15819</v>
      </c>
      <c r="G2136" s="7" t="s">
        <v>15820</v>
      </c>
      <c r="H2136" s="7" t="s">
        <v>15840</v>
      </c>
    </row>
    <row r="2137" spans="1:8" x14ac:dyDescent="0.2">
      <c r="A2137" s="7">
        <v>1147000</v>
      </c>
      <c r="B2137" s="7" t="s">
        <v>15817</v>
      </c>
      <c r="C2137" s="8">
        <v>43787</v>
      </c>
      <c r="D2137" s="7" t="s">
        <v>9571</v>
      </c>
      <c r="E2137" s="7" t="s">
        <v>15830</v>
      </c>
      <c r="F2137" s="7" t="s">
        <v>15819</v>
      </c>
      <c r="G2137" s="7" t="s">
        <v>15820</v>
      </c>
      <c r="H2137" s="7" t="s">
        <v>15840</v>
      </c>
    </row>
    <row r="2138" spans="1:8" x14ac:dyDescent="0.2">
      <c r="A2138" s="7">
        <v>1147001</v>
      </c>
      <c r="B2138" s="7" t="s">
        <v>15817</v>
      </c>
      <c r="C2138" s="8">
        <v>43787</v>
      </c>
      <c r="D2138" s="7" t="s">
        <v>9571</v>
      </c>
      <c r="E2138" s="7" t="s">
        <v>15830</v>
      </c>
      <c r="F2138" s="7" t="s">
        <v>15819</v>
      </c>
      <c r="G2138" s="7" t="s">
        <v>15820</v>
      </c>
      <c r="H2138" s="7" t="s">
        <v>15840</v>
      </c>
    </row>
    <row r="2139" spans="1:8" x14ac:dyDescent="0.2">
      <c r="A2139" s="7">
        <v>1147002</v>
      </c>
      <c r="B2139" s="7" t="s">
        <v>15817</v>
      </c>
      <c r="C2139" s="8">
        <v>43787</v>
      </c>
      <c r="D2139" s="7" t="s">
        <v>9571</v>
      </c>
      <c r="E2139" s="7" t="s">
        <v>15830</v>
      </c>
      <c r="F2139" s="7" t="s">
        <v>15819</v>
      </c>
      <c r="G2139" s="7" t="s">
        <v>15842</v>
      </c>
      <c r="H2139" s="7" t="s">
        <v>15840</v>
      </c>
    </row>
    <row r="2140" spans="1:8" x14ac:dyDescent="0.2">
      <c r="A2140" s="7">
        <v>1147003</v>
      </c>
      <c r="B2140" s="7" t="s">
        <v>15817</v>
      </c>
      <c r="C2140" s="8">
        <v>43787</v>
      </c>
      <c r="D2140" s="7" t="s">
        <v>9571</v>
      </c>
      <c r="E2140" s="7" t="s">
        <v>15830</v>
      </c>
      <c r="F2140" s="7" t="s">
        <v>15819</v>
      </c>
      <c r="G2140" s="7" t="s">
        <v>15842</v>
      </c>
      <c r="H2140" s="7" t="s">
        <v>15840</v>
      </c>
    </row>
    <row r="2141" spans="1:8" x14ac:dyDescent="0.2">
      <c r="A2141" s="7">
        <v>1147004</v>
      </c>
      <c r="B2141" s="7" t="s">
        <v>15817</v>
      </c>
      <c r="C2141" s="8">
        <v>43787</v>
      </c>
      <c r="D2141" s="7" t="s">
        <v>9571</v>
      </c>
      <c r="E2141" s="7" t="s">
        <v>15830</v>
      </c>
      <c r="F2141" s="7" t="s">
        <v>15819</v>
      </c>
      <c r="G2141" s="7" t="s">
        <v>15842</v>
      </c>
      <c r="H2141" s="7" t="s">
        <v>15840</v>
      </c>
    </row>
    <row r="2142" spans="1:8" x14ac:dyDescent="0.2">
      <c r="A2142" s="7">
        <v>1147005</v>
      </c>
      <c r="B2142" s="7" t="s">
        <v>15817</v>
      </c>
      <c r="C2142" s="8">
        <v>43787</v>
      </c>
      <c r="D2142" s="7" t="s">
        <v>9571</v>
      </c>
      <c r="E2142" s="7" t="s">
        <v>15830</v>
      </c>
      <c r="F2142" s="7" t="s">
        <v>15819</v>
      </c>
      <c r="G2142" s="7" t="s">
        <v>15842</v>
      </c>
      <c r="H2142" s="7" t="s">
        <v>15840</v>
      </c>
    </row>
    <row r="2143" spans="1:8" x14ac:dyDescent="0.2">
      <c r="A2143" s="7">
        <v>1147006</v>
      </c>
      <c r="B2143" s="7" t="s">
        <v>15817</v>
      </c>
      <c r="C2143" s="8">
        <v>43787</v>
      </c>
      <c r="D2143" s="7" t="s">
        <v>9571</v>
      </c>
      <c r="E2143" s="7" t="s">
        <v>15830</v>
      </c>
      <c r="F2143" s="7" t="s">
        <v>15819</v>
      </c>
      <c r="G2143" s="7" t="s">
        <v>15842</v>
      </c>
      <c r="H2143" s="7" t="s">
        <v>15840</v>
      </c>
    </row>
    <row r="2144" spans="1:8" x14ac:dyDescent="0.2">
      <c r="A2144" s="7">
        <v>1147007</v>
      </c>
      <c r="B2144" s="7" t="s">
        <v>15817</v>
      </c>
      <c r="C2144" s="8">
        <v>43787</v>
      </c>
      <c r="D2144" s="7" t="s">
        <v>9571</v>
      </c>
      <c r="E2144" s="7" t="s">
        <v>15830</v>
      </c>
      <c r="F2144" s="7" t="s">
        <v>15819</v>
      </c>
      <c r="G2144" s="7" t="s">
        <v>15842</v>
      </c>
      <c r="H2144" s="7" t="s">
        <v>15840</v>
      </c>
    </row>
    <row r="2145" spans="1:8" x14ac:dyDescent="0.2">
      <c r="A2145" s="7">
        <v>1147008</v>
      </c>
      <c r="B2145" s="7" t="s">
        <v>15817</v>
      </c>
      <c r="C2145" s="8">
        <v>43787</v>
      </c>
      <c r="D2145" s="7" t="s">
        <v>9571</v>
      </c>
      <c r="E2145" s="7" t="s">
        <v>15830</v>
      </c>
      <c r="F2145" s="7" t="s">
        <v>15819</v>
      </c>
      <c r="G2145" s="7" t="s">
        <v>15842</v>
      </c>
      <c r="H2145" s="7" t="s">
        <v>15840</v>
      </c>
    </row>
    <row r="2146" spans="1:8" x14ac:dyDescent="0.2">
      <c r="A2146" s="7">
        <v>1147009</v>
      </c>
      <c r="B2146" s="7" t="s">
        <v>15817</v>
      </c>
      <c r="C2146" s="8">
        <v>43787</v>
      </c>
      <c r="D2146" s="7" t="s">
        <v>9571</v>
      </c>
      <c r="E2146" s="7" t="s">
        <v>15830</v>
      </c>
      <c r="F2146" s="7" t="s">
        <v>15819</v>
      </c>
      <c r="G2146" s="7" t="s">
        <v>15842</v>
      </c>
      <c r="H2146" s="7" t="s">
        <v>15840</v>
      </c>
    </row>
    <row r="2147" spans="1:8" x14ac:dyDescent="0.2">
      <c r="A2147" s="7">
        <v>1147010</v>
      </c>
      <c r="B2147" s="7" t="s">
        <v>15817</v>
      </c>
      <c r="C2147" s="8">
        <v>43787</v>
      </c>
      <c r="D2147" s="7" t="s">
        <v>9571</v>
      </c>
      <c r="E2147" s="7" t="s">
        <v>15830</v>
      </c>
      <c r="F2147" s="7" t="s">
        <v>15819</v>
      </c>
      <c r="G2147" s="7" t="s">
        <v>15842</v>
      </c>
      <c r="H2147" s="7" t="s">
        <v>15840</v>
      </c>
    </row>
    <row r="2148" spans="1:8" x14ac:dyDescent="0.2">
      <c r="A2148" s="7">
        <v>1147011</v>
      </c>
      <c r="B2148" s="7" t="s">
        <v>15817</v>
      </c>
      <c r="C2148" s="8">
        <v>43787</v>
      </c>
      <c r="D2148" s="7" t="s">
        <v>9571</v>
      </c>
      <c r="E2148" s="7" t="s">
        <v>15830</v>
      </c>
      <c r="F2148" s="7" t="s">
        <v>15819</v>
      </c>
      <c r="G2148" s="7" t="s">
        <v>15842</v>
      </c>
      <c r="H2148" s="7" t="s">
        <v>15840</v>
      </c>
    </row>
    <row r="2149" spans="1:8" x14ac:dyDescent="0.2">
      <c r="A2149" s="7">
        <v>1147012</v>
      </c>
      <c r="B2149" s="7" t="s">
        <v>15817</v>
      </c>
      <c r="C2149" s="8">
        <v>43787</v>
      </c>
      <c r="D2149" s="7" t="s">
        <v>9571</v>
      </c>
      <c r="E2149" s="7" t="s">
        <v>15830</v>
      </c>
      <c r="F2149" s="7" t="s">
        <v>15819</v>
      </c>
      <c r="G2149" s="7" t="s">
        <v>15842</v>
      </c>
      <c r="H2149" s="7" t="s">
        <v>15840</v>
      </c>
    </row>
    <row r="2150" spans="1:8" x14ac:dyDescent="0.2">
      <c r="A2150" s="7">
        <v>1147013</v>
      </c>
      <c r="B2150" s="7" t="s">
        <v>15817</v>
      </c>
      <c r="C2150" s="8">
        <v>43787</v>
      </c>
      <c r="D2150" s="7" t="s">
        <v>9571</v>
      </c>
      <c r="E2150" s="7" t="s">
        <v>15830</v>
      </c>
      <c r="F2150" s="7" t="s">
        <v>15819</v>
      </c>
      <c r="G2150" s="7" t="s">
        <v>15842</v>
      </c>
      <c r="H2150" s="7" t="s">
        <v>15840</v>
      </c>
    </row>
    <row r="2151" spans="1:8" x14ac:dyDescent="0.2">
      <c r="A2151" s="7">
        <v>1147014</v>
      </c>
      <c r="B2151" s="7" t="s">
        <v>15817</v>
      </c>
      <c r="C2151" s="8">
        <v>43787</v>
      </c>
      <c r="D2151" s="7" t="s">
        <v>9571</v>
      </c>
      <c r="E2151" s="7" t="s">
        <v>15830</v>
      </c>
      <c r="F2151" s="7" t="s">
        <v>15819</v>
      </c>
      <c r="G2151" s="7" t="s">
        <v>15842</v>
      </c>
      <c r="H2151" s="7" t="s">
        <v>15840</v>
      </c>
    </row>
    <row r="2152" spans="1:8" x14ac:dyDescent="0.2">
      <c r="A2152" s="7">
        <v>1147015</v>
      </c>
      <c r="B2152" s="7" t="s">
        <v>15817</v>
      </c>
      <c r="C2152" s="8">
        <v>43787</v>
      </c>
      <c r="D2152" s="7" t="s">
        <v>9571</v>
      </c>
      <c r="E2152" s="7" t="s">
        <v>15830</v>
      </c>
      <c r="F2152" s="7" t="s">
        <v>15819</v>
      </c>
      <c r="G2152" s="7" t="s">
        <v>15842</v>
      </c>
      <c r="H2152" s="7" t="s">
        <v>15840</v>
      </c>
    </row>
    <row r="2153" spans="1:8" x14ac:dyDescent="0.2">
      <c r="A2153" s="7">
        <v>1147016</v>
      </c>
      <c r="B2153" s="7" t="s">
        <v>15817</v>
      </c>
      <c r="C2153" s="8">
        <v>43787</v>
      </c>
      <c r="D2153" s="7" t="s">
        <v>9571</v>
      </c>
      <c r="E2153" s="7" t="s">
        <v>15830</v>
      </c>
      <c r="F2153" s="7" t="s">
        <v>15819</v>
      </c>
      <c r="G2153" s="7" t="s">
        <v>15842</v>
      </c>
      <c r="H2153" s="7" t="s">
        <v>15840</v>
      </c>
    </row>
    <row r="2154" spans="1:8" x14ac:dyDescent="0.2">
      <c r="A2154" s="7">
        <v>1147017</v>
      </c>
      <c r="B2154" s="7" t="s">
        <v>15817</v>
      </c>
      <c r="C2154" s="8">
        <v>43787</v>
      </c>
      <c r="D2154" s="7" t="s">
        <v>9571</v>
      </c>
      <c r="E2154" s="7" t="s">
        <v>15830</v>
      </c>
      <c r="F2154" s="7" t="s">
        <v>15819</v>
      </c>
      <c r="G2154" s="7" t="s">
        <v>15842</v>
      </c>
      <c r="H2154" s="7" t="s">
        <v>15840</v>
      </c>
    </row>
    <row r="2155" spans="1:8" x14ac:dyDescent="0.2">
      <c r="A2155" s="7">
        <v>1147018</v>
      </c>
      <c r="B2155" s="7" t="s">
        <v>15817</v>
      </c>
      <c r="C2155" s="8">
        <v>43787</v>
      </c>
      <c r="D2155" s="7" t="s">
        <v>9571</v>
      </c>
      <c r="E2155" s="7" t="s">
        <v>15830</v>
      </c>
      <c r="F2155" s="7" t="s">
        <v>15819</v>
      </c>
      <c r="G2155" s="7" t="s">
        <v>15842</v>
      </c>
      <c r="H2155" s="7" t="s">
        <v>15840</v>
      </c>
    </row>
    <row r="2156" spans="1:8" x14ac:dyDescent="0.2">
      <c r="A2156" s="7">
        <v>1147019</v>
      </c>
      <c r="B2156" s="7" t="s">
        <v>15817</v>
      </c>
      <c r="C2156" s="8">
        <v>43787</v>
      </c>
      <c r="D2156" s="7" t="s">
        <v>9571</v>
      </c>
      <c r="E2156" s="7" t="s">
        <v>15830</v>
      </c>
      <c r="F2156" s="7" t="s">
        <v>15819</v>
      </c>
      <c r="G2156" s="7" t="s">
        <v>15842</v>
      </c>
      <c r="H2156" s="7" t="s">
        <v>15840</v>
      </c>
    </row>
    <row r="2157" spans="1:8" x14ac:dyDescent="0.2">
      <c r="A2157" s="7">
        <v>1147020</v>
      </c>
      <c r="B2157" s="7" t="s">
        <v>15817</v>
      </c>
      <c r="C2157" s="8">
        <v>43787</v>
      </c>
      <c r="D2157" s="7" t="s">
        <v>9571</v>
      </c>
      <c r="E2157" s="7" t="s">
        <v>15830</v>
      </c>
      <c r="F2157" s="7" t="s">
        <v>15819</v>
      </c>
      <c r="G2157" s="7" t="s">
        <v>15842</v>
      </c>
      <c r="H2157" s="7" t="s">
        <v>15840</v>
      </c>
    </row>
    <row r="2158" spans="1:8" x14ac:dyDescent="0.2">
      <c r="A2158" s="7">
        <v>1147021</v>
      </c>
      <c r="B2158" s="7" t="s">
        <v>15817</v>
      </c>
      <c r="C2158" s="8">
        <v>43787</v>
      </c>
      <c r="D2158" s="7" t="s">
        <v>9571</v>
      </c>
      <c r="E2158" s="7" t="s">
        <v>15830</v>
      </c>
      <c r="F2158" s="7" t="s">
        <v>15819</v>
      </c>
      <c r="G2158" s="7" t="s">
        <v>15842</v>
      </c>
      <c r="H2158" s="7" t="s">
        <v>15840</v>
      </c>
    </row>
    <row r="2159" spans="1:8" x14ac:dyDescent="0.2">
      <c r="A2159" s="7">
        <v>1147022</v>
      </c>
      <c r="B2159" s="7" t="s">
        <v>15817</v>
      </c>
      <c r="C2159" s="8">
        <v>43787</v>
      </c>
      <c r="D2159" s="7" t="s">
        <v>9571</v>
      </c>
      <c r="E2159" s="7" t="s">
        <v>15830</v>
      </c>
      <c r="F2159" s="7" t="s">
        <v>15819</v>
      </c>
      <c r="G2159" s="7" t="s">
        <v>15842</v>
      </c>
      <c r="H2159" s="7" t="s">
        <v>15840</v>
      </c>
    </row>
    <row r="2160" spans="1:8" x14ac:dyDescent="0.2">
      <c r="A2160" s="7">
        <v>1147023</v>
      </c>
      <c r="B2160" s="7" t="s">
        <v>15817</v>
      </c>
      <c r="C2160" s="8">
        <v>43787</v>
      </c>
      <c r="D2160" s="7" t="s">
        <v>9571</v>
      </c>
      <c r="E2160" s="7" t="s">
        <v>15830</v>
      </c>
      <c r="F2160" s="7" t="s">
        <v>15819</v>
      </c>
      <c r="G2160" s="7" t="s">
        <v>15842</v>
      </c>
      <c r="H2160" s="7" t="s">
        <v>15840</v>
      </c>
    </row>
    <row r="2161" spans="1:8" x14ac:dyDescent="0.2">
      <c r="A2161" s="7">
        <v>1147024</v>
      </c>
      <c r="B2161" s="7" t="s">
        <v>15817</v>
      </c>
      <c r="C2161" s="8">
        <v>43787</v>
      </c>
      <c r="D2161" s="7" t="s">
        <v>9571</v>
      </c>
      <c r="E2161" s="7" t="s">
        <v>15830</v>
      </c>
      <c r="F2161" s="7" t="s">
        <v>15819</v>
      </c>
      <c r="G2161" s="7" t="s">
        <v>15842</v>
      </c>
      <c r="H2161" s="7" t="s">
        <v>15840</v>
      </c>
    </row>
    <row r="2162" spans="1:8" x14ac:dyDescent="0.2">
      <c r="A2162" s="7">
        <v>1147025</v>
      </c>
      <c r="B2162" s="7" t="s">
        <v>15817</v>
      </c>
      <c r="C2162" s="8">
        <v>43787</v>
      </c>
      <c r="D2162" s="7" t="s">
        <v>9571</v>
      </c>
      <c r="E2162" s="7" t="s">
        <v>15830</v>
      </c>
      <c r="F2162" s="7" t="s">
        <v>15819</v>
      </c>
      <c r="G2162" s="7" t="s">
        <v>15842</v>
      </c>
      <c r="H2162" s="7" t="s">
        <v>15840</v>
      </c>
    </row>
    <row r="2163" spans="1:8" x14ac:dyDescent="0.2">
      <c r="A2163" s="7">
        <v>1147026</v>
      </c>
      <c r="B2163" s="7" t="s">
        <v>15817</v>
      </c>
      <c r="C2163" s="8">
        <v>43787</v>
      </c>
      <c r="D2163" s="7" t="s">
        <v>9571</v>
      </c>
      <c r="E2163" s="7" t="s">
        <v>15830</v>
      </c>
      <c r="F2163" s="7" t="s">
        <v>15819</v>
      </c>
      <c r="G2163" s="7" t="s">
        <v>15842</v>
      </c>
      <c r="H2163" s="7" t="s">
        <v>15840</v>
      </c>
    </row>
    <row r="2164" spans="1:8" x14ac:dyDescent="0.2">
      <c r="A2164" s="7">
        <v>1147027</v>
      </c>
      <c r="B2164" s="7" t="s">
        <v>15817</v>
      </c>
      <c r="C2164" s="8">
        <v>43787</v>
      </c>
      <c r="D2164" s="7" t="s">
        <v>9571</v>
      </c>
      <c r="E2164" s="7" t="s">
        <v>15830</v>
      </c>
      <c r="F2164" s="7" t="s">
        <v>15819</v>
      </c>
      <c r="G2164" s="7" t="s">
        <v>15842</v>
      </c>
      <c r="H2164" s="7" t="s">
        <v>15840</v>
      </c>
    </row>
    <row r="2165" spans="1:8" x14ac:dyDescent="0.2">
      <c r="A2165" s="7">
        <v>1147028</v>
      </c>
      <c r="B2165" s="7" t="s">
        <v>15817</v>
      </c>
      <c r="C2165" s="8">
        <v>43787</v>
      </c>
      <c r="D2165" s="7" t="s">
        <v>9571</v>
      </c>
      <c r="E2165" s="7" t="s">
        <v>15830</v>
      </c>
      <c r="F2165" s="7" t="s">
        <v>15819</v>
      </c>
      <c r="G2165" s="7" t="s">
        <v>15842</v>
      </c>
      <c r="H2165" s="7" t="s">
        <v>15840</v>
      </c>
    </row>
    <row r="2166" spans="1:8" x14ac:dyDescent="0.2">
      <c r="A2166" s="7">
        <v>1147029</v>
      </c>
      <c r="B2166" s="7" t="s">
        <v>15817</v>
      </c>
      <c r="C2166" s="8">
        <v>43787</v>
      </c>
      <c r="D2166" s="7" t="s">
        <v>9571</v>
      </c>
      <c r="E2166" s="7" t="s">
        <v>15830</v>
      </c>
      <c r="F2166" s="7" t="s">
        <v>15819</v>
      </c>
      <c r="G2166" s="7" t="s">
        <v>15842</v>
      </c>
      <c r="H2166" s="7" t="s">
        <v>15840</v>
      </c>
    </row>
    <row r="2167" spans="1:8" x14ac:dyDescent="0.2">
      <c r="A2167" s="7">
        <v>1147030</v>
      </c>
      <c r="B2167" s="7" t="s">
        <v>15817</v>
      </c>
      <c r="C2167" s="8">
        <v>43787</v>
      </c>
      <c r="D2167" s="7" t="s">
        <v>9571</v>
      </c>
      <c r="E2167" s="7" t="s">
        <v>15830</v>
      </c>
      <c r="F2167" s="7" t="s">
        <v>15819</v>
      </c>
      <c r="G2167" s="7" t="s">
        <v>15842</v>
      </c>
      <c r="H2167" s="7" t="s">
        <v>15840</v>
      </c>
    </row>
    <row r="2168" spans="1:8" x14ac:dyDescent="0.2">
      <c r="A2168" s="7">
        <v>1147031</v>
      </c>
      <c r="B2168" s="7" t="s">
        <v>15817</v>
      </c>
      <c r="C2168" s="8">
        <v>43787</v>
      </c>
      <c r="D2168" s="7" t="s">
        <v>9571</v>
      </c>
      <c r="E2168" s="7" t="s">
        <v>15830</v>
      </c>
      <c r="F2168" s="7" t="s">
        <v>15819</v>
      </c>
      <c r="G2168" s="7" t="s">
        <v>15842</v>
      </c>
      <c r="H2168" s="7" t="s">
        <v>15840</v>
      </c>
    </row>
    <row r="2169" spans="1:8" x14ac:dyDescent="0.2">
      <c r="A2169" s="7">
        <v>1147032</v>
      </c>
      <c r="B2169" s="7" t="s">
        <v>15817</v>
      </c>
      <c r="C2169" s="8">
        <v>43787</v>
      </c>
      <c r="D2169" s="7" t="s">
        <v>9571</v>
      </c>
      <c r="E2169" s="7" t="s">
        <v>15830</v>
      </c>
      <c r="F2169" s="7" t="s">
        <v>15819</v>
      </c>
      <c r="G2169" s="7" t="s">
        <v>15842</v>
      </c>
      <c r="H2169" s="7" t="s">
        <v>15840</v>
      </c>
    </row>
    <row r="2170" spans="1:8" x14ac:dyDescent="0.2">
      <c r="A2170" s="7">
        <v>1147033</v>
      </c>
      <c r="B2170" s="7" t="s">
        <v>15817</v>
      </c>
      <c r="C2170" s="8">
        <v>43787</v>
      </c>
      <c r="D2170" s="7" t="s">
        <v>9571</v>
      </c>
      <c r="E2170" s="7" t="s">
        <v>15830</v>
      </c>
      <c r="F2170" s="7" t="s">
        <v>15819</v>
      </c>
      <c r="G2170" s="7" t="s">
        <v>15842</v>
      </c>
      <c r="H2170" s="7" t="s">
        <v>15840</v>
      </c>
    </row>
    <row r="2171" spans="1:8" x14ac:dyDescent="0.2">
      <c r="A2171" s="7">
        <v>1147034</v>
      </c>
      <c r="B2171" s="7" t="s">
        <v>15817</v>
      </c>
      <c r="C2171" s="8">
        <v>43787</v>
      </c>
      <c r="D2171" s="7" t="s">
        <v>9571</v>
      </c>
      <c r="E2171" s="7" t="s">
        <v>15830</v>
      </c>
      <c r="F2171" s="7" t="s">
        <v>15819</v>
      </c>
      <c r="G2171" s="7" t="s">
        <v>15842</v>
      </c>
      <c r="H2171" s="7" t="s">
        <v>15840</v>
      </c>
    </row>
    <row r="2172" spans="1:8" x14ac:dyDescent="0.2">
      <c r="A2172" s="7">
        <v>1147035</v>
      </c>
      <c r="B2172" s="7" t="s">
        <v>15817</v>
      </c>
      <c r="C2172" s="8">
        <v>43787</v>
      </c>
      <c r="D2172" s="7" t="s">
        <v>9571</v>
      </c>
      <c r="E2172" s="7" t="s">
        <v>15830</v>
      </c>
      <c r="F2172" s="7" t="s">
        <v>15819</v>
      </c>
      <c r="G2172" s="7" t="s">
        <v>15842</v>
      </c>
      <c r="H2172" s="7" t="s">
        <v>15840</v>
      </c>
    </row>
    <row r="2173" spans="1:8" x14ac:dyDescent="0.2">
      <c r="A2173" s="7">
        <v>1147036</v>
      </c>
      <c r="B2173" s="7" t="s">
        <v>15817</v>
      </c>
      <c r="C2173" s="8">
        <v>43787</v>
      </c>
      <c r="D2173" s="7" t="s">
        <v>9571</v>
      </c>
      <c r="E2173" s="7" t="s">
        <v>15830</v>
      </c>
      <c r="F2173" s="7" t="s">
        <v>15819</v>
      </c>
      <c r="G2173" s="7" t="s">
        <v>15842</v>
      </c>
      <c r="H2173" s="7" t="s">
        <v>15840</v>
      </c>
    </row>
    <row r="2174" spans="1:8" x14ac:dyDescent="0.2">
      <c r="A2174" s="7">
        <v>1147037</v>
      </c>
      <c r="B2174" s="7" t="s">
        <v>15817</v>
      </c>
      <c r="C2174" s="8">
        <v>43787</v>
      </c>
      <c r="D2174" s="7" t="s">
        <v>9571</v>
      </c>
      <c r="E2174" s="7" t="s">
        <v>15830</v>
      </c>
      <c r="F2174" s="7" t="s">
        <v>15819</v>
      </c>
      <c r="G2174" s="7" t="s">
        <v>15842</v>
      </c>
      <c r="H2174" s="7" t="s">
        <v>15840</v>
      </c>
    </row>
    <row r="2175" spans="1:8" x14ac:dyDescent="0.2">
      <c r="A2175" s="7">
        <v>1147038</v>
      </c>
      <c r="B2175" s="7" t="s">
        <v>15817</v>
      </c>
      <c r="C2175" s="8">
        <v>43787</v>
      </c>
      <c r="D2175" s="7" t="s">
        <v>9571</v>
      </c>
      <c r="E2175" s="7" t="s">
        <v>15830</v>
      </c>
      <c r="F2175" s="7" t="s">
        <v>15819</v>
      </c>
      <c r="G2175" s="7" t="s">
        <v>15842</v>
      </c>
      <c r="H2175" s="7" t="s">
        <v>15840</v>
      </c>
    </row>
    <row r="2176" spans="1:8" x14ac:dyDescent="0.2">
      <c r="A2176" s="7">
        <v>1147039</v>
      </c>
      <c r="B2176" s="7" t="s">
        <v>15817</v>
      </c>
      <c r="C2176" s="8">
        <v>43787</v>
      </c>
      <c r="D2176" s="7" t="s">
        <v>9571</v>
      </c>
      <c r="E2176" s="7" t="s">
        <v>15830</v>
      </c>
      <c r="F2176" s="7" t="s">
        <v>15819</v>
      </c>
      <c r="G2176" s="7" t="s">
        <v>15842</v>
      </c>
      <c r="H2176" s="7" t="s">
        <v>15840</v>
      </c>
    </row>
    <row r="2177" spans="1:8" x14ac:dyDescent="0.2">
      <c r="A2177" s="7">
        <v>1147040</v>
      </c>
      <c r="B2177" s="7" t="s">
        <v>15817</v>
      </c>
      <c r="C2177" s="8">
        <v>43787</v>
      </c>
      <c r="D2177" s="7" t="s">
        <v>9571</v>
      </c>
      <c r="E2177" s="7" t="s">
        <v>15830</v>
      </c>
      <c r="F2177" s="7" t="s">
        <v>15819</v>
      </c>
      <c r="G2177" s="7" t="s">
        <v>15842</v>
      </c>
      <c r="H2177" s="7" t="s">
        <v>15840</v>
      </c>
    </row>
    <row r="2178" spans="1:8" x14ac:dyDescent="0.2">
      <c r="A2178" s="7">
        <v>1147041</v>
      </c>
      <c r="B2178" s="7" t="s">
        <v>15817</v>
      </c>
      <c r="C2178" s="8">
        <v>43787</v>
      </c>
      <c r="D2178" s="7" t="s">
        <v>9571</v>
      </c>
      <c r="E2178" s="7" t="s">
        <v>15830</v>
      </c>
      <c r="F2178" s="7" t="s">
        <v>15819</v>
      </c>
      <c r="G2178" s="7" t="s">
        <v>15842</v>
      </c>
      <c r="H2178" s="7" t="s">
        <v>15840</v>
      </c>
    </row>
    <row r="2179" spans="1:8" x14ac:dyDescent="0.2">
      <c r="A2179" s="7">
        <v>1147042</v>
      </c>
      <c r="B2179" s="7" t="s">
        <v>15817</v>
      </c>
      <c r="C2179" s="8">
        <v>43787</v>
      </c>
      <c r="D2179" s="7" t="s">
        <v>9571</v>
      </c>
      <c r="E2179" s="7" t="s">
        <v>15830</v>
      </c>
      <c r="F2179" s="7" t="s">
        <v>15819</v>
      </c>
      <c r="G2179" s="7" t="s">
        <v>15842</v>
      </c>
      <c r="H2179" s="7" t="s">
        <v>15840</v>
      </c>
    </row>
    <row r="2180" spans="1:8" x14ac:dyDescent="0.2">
      <c r="A2180" s="7">
        <v>1147043</v>
      </c>
      <c r="B2180" s="7" t="s">
        <v>15817</v>
      </c>
      <c r="C2180" s="8">
        <v>43787</v>
      </c>
      <c r="D2180" s="7" t="s">
        <v>9571</v>
      </c>
      <c r="E2180" s="7" t="s">
        <v>15830</v>
      </c>
      <c r="F2180" s="7" t="s">
        <v>15819</v>
      </c>
      <c r="G2180" s="7" t="s">
        <v>15842</v>
      </c>
      <c r="H2180" s="7" t="s">
        <v>15840</v>
      </c>
    </row>
    <row r="2181" spans="1:8" x14ac:dyDescent="0.2">
      <c r="A2181" s="7">
        <v>1147044</v>
      </c>
      <c r="B2181" s="7" t="s">
        <v>15817</v>
      </c>
      <c r="C2181" s="8">
        <v>43787</v>
      </c>
      <c r="D2181" s="7" t="s">
        <v>9571</v>
      </c>
      <c r="E2181" s="7" t="s">
        <v>15830</v>
      </c>
      <c r="F2181" s="7" t="s">
        <v>15819</v>
      </c>
      <c r="G2181" s="7" t="s">
        <v>15842</v>
      </c>
      <c r="H2181" s="7" t="s">
        <v>15840</v>
      </c>
    </row>
    <row r="2182" spans="1:8" x14ac:dyDescent="0.2">
      <c r="A2182" s="7">
        <v>1147045</v>
      </c>
      <c r="B2182" s="7" t="s">
        <v>15817</v>
      </c>
      <c r="C2182" s="8">
        <v>43787</v>
      </c>
      <c r="D2182" s="7" t="s">
        <v>9571</v>
      </c>
      <c r="E2182" s="7" t="s">
        <v>15830</v>
      </c>
      <c r="F2182" s="7" t="s">
        <v>15819</v>
      </c>
      <c r="G2182" s="7" t="s">
        <v>15842</v>
      </c>
      <c r="H2182" s="7" t="s">
        <v>15840</v>
      </c>
    </row>
    <row r="2183" spans="1:8" x14ac:dyDescent="0.2">
      <c r="A2183" s="7">
        <v>1147046</v>
      </c>
      <c r="B2183" s="7" t="s">
        <v>15817</v>
      </c>
      <c r="C2183" s="8">
        <v>43787</v>
      </c>
      <c r="D2183" s="7" t="s">
        <v>9571</v>
      </c>
      <c r="E2183" s="7" t="s">
        <v>15830</v>
      </c>
      <c r="F2183" s="7" t="s">
        <v>15819</v>
      </c>
      <c r="G2183" s="7" t="s">
        <v>15842</v>
      </c>
      <c r="H2183" s="7" t="s">
        <v>15840</v>
      </c>
    </row>
    <row r="2184" spans="1:8" x14ac:dyDescent="0.2">
      <c r="A2184" s="7">
        <v>1147047</v>
      </c>
      <c r="B2184" s="7" t="s">
        <v>15817</v>
      </c>
      <c r="C2184" s="8">
        <v>43787</v>
      </c>
      <c r="D2184" s="7" t="s">
        <v>9571</v>
      </c>
      <c r="E2184" s="7" t="s">
        <v>15830</v>
      </c>
      <c r="F2184" s="7" t="s">
        <v>15819</v>
      </c>
      <c r="G2184" s="7" t="s">
        <v>15842</v>
      </c>
      <c r="H2184" s="7" t="s">
        <v>15840</v>
      </c>
    </row>
    <row r="2185" spans="1:8" x14ac:dyDescent="0.2">
      <c r="A2185" s="7">
        <v>1147048</v>
      </c>
      <c r="B2185" s="7" t="s">
        <v>15817</v>
      </c>
      <c r="C2185" s="8">
        <v>43787</v>
      </c>
      <c r="D2185" s="7" t="s">
        <v>9571</v>
      </c>
      <c r="E2185" s="7" t="s">
        <v>15830</v>
      </c>
      <c r="F2185" s="7" t="s">
        <v>15819</v>
      </c>
      <c r="G2185" s="7" t="s">
        <v>15842</v>
      </c>
      <c r="H2185" s="7" t="s">
        <v>15840</v>
      </c>
    </row>
    <row r="2186" spans="1:8" x14ac:dyDescent="0.2">
      <c r="A2186" s="7">
        <v>1147049</v>
      </c>
      <c r="B2186" s="7" t="s">
        <v>15817</v>
      </c>
      <c r="C2186" s="8">
        <v>43787</v>
      </c>
      <c r="D2186" s="7" t="s">
        <v>9571</v>
      </c>
      <c r="E2186" s="7" t="s">
        <v>15830</v>
      </c>
      <c r="F2186" s="7" t="s">
        <v>15819</v>
      </c>
      <c r="G2186" s="7" t="s">
        <v>15842</v>
      </c>
      <c r="H2186" s="7" t="s">
        <v>15840</v>
      </c>
    </row>
    <row r="2187" spans="1:8" x14ac:dyDescent="0.2">
      <c r="A2187" s="7">
        <v>1147050</v>
      </c>
      <c r="B2187" s="7" t="s">
        <v>15817</v>
      </c>
      <c r="C2187" s="8">
        <v>43787</v>
      </c>
      <c r="D2187" s="7" t="s">
        <v>9571</v>
      </c>
      <c r="E2187" s="7" t="s">
        <v>15830</v>
      </c>
      <c r="F2187" s="7" t="s">
        <v>15819</v>
      </c>
      <c r="G2187" s="7" t="s">
        <v>15842</v>
      </c>
      <c r="H2187" s="7" t="s">
        <v>15840</v>
      </c>
    </row>
    <row r="2188" spans="1:8" x14ac:dyDescent="0.2">
      <c r="A2188" s="7">
        <v>1147051</v>
      </c>
      <c r="B2188" s="7" t="s">
        <v>15817</v>
      </c>
      <c r="C2188" s="8">
        <v>43787</v>
      </c>
      <c r="D2188" s="7" t="s">
        <v>9571</v>
      </c>
      <c r="E2188" s="7" t="s">
        <v>15830</v>
      </c>
      <c r="F2188" s="7" t="s">
        <v>15819</v>
      </c>
      <c r="G2188" s="7" t="s">
        <v>15842</v>
      </c>
      <c r="H2188" s="7" t="s">
        <v>15840</v>
      </c>
    </row>
    <row r="2189" spans="1:8" x14ac:dyDescent="0.2">
      <c r="A2189" s="7">
        <v>1147052</v>
      </c>
      <c r="B2189" s="7" t="s">
        <v>15817</v>
      </c>
      <c r="C2189" s="8">
        <v>43787</v>
      </c>
      <c r="D2189" s="7" t="s">
        <v>9571</v>
      </c>
      <c r="E2189" s="7" t="s">
        <v>15830</v>
      </c>
      <c r="F2189" s="7" t="s">
        <v>15819</v>
      </c>
      <c r="G2189" s="7" t="s">
        <v>15842</v>
      </c>
      <c r="H2189" s="7" t="s">
        <v>15840</v>
      </c>
    </row>
    <row r="2190" spans="1:8" x14ac:dyDescent="0.2">
      <c r="A2190" s="7">
        <v>1147053</v>
      </c>
      <c r="B2190" s="7" t="s">
        <v>15817</v>
      </c>
      <c r="C2190" s="8">
        <v>43787</v>
      </c>
      <c r="D2190" s="7" t="s">
        <v>9571</v>
      </c>
      <c r="E2190" s="7" t="s">
        <v>15830</v>
      </c>
      <c r="F2190" s="7" t="s">
        <v>15819</v>
      </c>
      <c r="G2190" s="7" t="s">
        <v>15842</v>
      </c>
      <c r="H2190" s="7" t="s">
        <v>15840</v>
      </c>
    </row>
    <row r="2191" spans="1:8" x14ac:dyDescent="0.2">
      <c r="A2191" s="7">
        <v>1147054</v>
      </c>
      <c r="B2191" s="7" t="s">
        <v>15817</v>
      </c>
      <c r="C2191" s="8">
        <v>43787</v>
      </c>
      <c r="D2191" s="7" t="s">
        <v>9571</v>
      </c>
      <c r="E2191" s="7" t="s">
        <v>15830</v>
      </c>
      <c r="F2191" s="7" t="s">
        <v>15819</v>
      </c>
      <c r="G2191" s="7" t="s">
        <v>15842</v>
      </c>
      <c r="H2191" s="7" t="s">
        <v>15840</v>
      </c>
    </row>
    <row r="2192" spans="1:8" x14ac:dyDescent="0.2">
      <c r="A2192" s="7">
        <v>1147055</v>
      </c>
      <c r="B2192" s="7" t="s">
        <v>15817</v>
      </c>
      <c r="C2192" s="8">
        <v>43787</v>
      </c>
      <c r="D2192" s="7" t="s">
        <v>9571</v>
      </c>
      <c r="E2192" s="7" t="s">
        <v>15830</v>
      </c>
      <c r="F2192" s="7" t="s">
        <v>15819</v>
      </c>
      <c r="G2192" s="7" t="s">
        <v>15842</v>
      </c>
      <c r="H2192" s="7" t="s">
        <v>15840</v>
      </c>
    </row>
    <row r="2193" spans="1:8" x14ac:dyDescent="0.2">
      <c r="A2193" s="7">
        <v>1147056</v>
      </c>
      <c r="B2193" s="7" t="s">
        <v>15817</v>
      </c>
      <c r="C2193" s="8">
        <v>43787</v>
      </c>
      <c r="D2193" s="7" t="s">
        <v>9571</v>
      </c>
      <c r="E2193" s="7" t="s">
        <v>15830</v>
      </c>
      <c r="F2193" s="7" t="s">
        <v>15819</v>
      </c>
      <c r="G2193" s="7" t="s">
        <v>15842</v>
      </c>
      <c r="H2193" s="7" t="s">
        <v>15840</v>
      </c>
    </row>
    <row r="2194" spans="1:8" x14ac:dyDescent="0.2">
      <c r="A2194" s="7">
        <v>1147057</v>
      </c>
      <c r="B2194" s="7" t="s">
        <v>15817</v>
      </c>
      <c r="C2194" s="8">
        <v>43787</v>
      </c>
      <c r="D2194" s="7" t="s">
        <v>9571</v>
      </c>
      <c r="E2194" s="7" t="s">
        <v>15830</v>
      </c>
      <c r="F2194" s="7" t="s">
        <v>15819</v>
      </c>
      <c r="G2194" s="7" t="s">
        <v>15842</v>
      </c>
      <c r="H2194" s="7" t="s">
        <v>15840</v>
      </c>
    </row>
    <row r="2195" spans="1:8" x14ac:dyDescent="0.2">
      <c r="A2195" s="7">
        <v>1147058</v>
      </c>
      <c r="B2195" s="7" t="s">
        <v>15817</v>
      </c>
      <c r="C2195" s="8">
        <v>43787</v>
      </c>
      <c r="D2195" s="7" t="s">
        <v>9571</v>
      </c>
      <c r="E2195" s="7" t="s">
        <v>15830</v>
      </c>
      <c r="F2195" s="7" t="s">
        <v>15819</v>
      </c>
      <c r="G2195" s="7" t="s">
        <v>15842</v>
      </c>
      <c r="H2195" s="7" t="s">
        <v>15840</v>
      </c>
    </row>
    <row r="2196" spans="1:8" x14ac:dyDescent="0.2">
      <c r="A2196" s="7">
        <v>1147077</v>
      </c>
      <c r="B2196" s="7" t="s">
        <v>15817</v>
      </c>
      <c r="C2196" s="8">
        <v>43789</v>
      </c>
      <c r="D2196" s="7" t="s">
        <v>9571</v>
      </c>
      <c r="E2196" s="7" t="s">
        <v>15830</v>
      </c>
      <c r="F2196" s="7" t="s">
        <v>15819</v>
      </c>
      <c r="G2196" s="7" t="s">
        <v>15850</v>
      </c>
      <c r="H2196" s="7" t="s">
        <v>15840</v>
      </c>
    </row>
    <row r="2197" spans="1:8" x14ac:dyDescent="0.2">
      <c r="A2197" s="7">
        <v>1147091</v>
      </c>
      <c r="B2197" s="7" t="s">
        <v>15817</v>
      </c>
      <c r="C2197" s="8">
        <v>43790</v>
      </c>
      <c r="D2197" s="7" t="s">
        <v>9571</v>
      </c>
      <c r="E2197" s="7" t="s">
        <v>15830</v>
      </c>
      <c r="F2197" s="7" t="s">
        <v>15819</v>
      </c>
      <c r="G2197" s="7" t="s">
        <v>15842</v>
      </c>
      <c r="H2197" s="7" t="s">
        <v>15840</v>
      </c>
    </row>
    <row r="2198" spans="1:8" x14ac:dyDescent="0.2">
      <c r="A2198" s="7">
        <v>1147121</v>
      </c>
      <c r="B2198" s="7" t="s">
        <v>15817</v>
      </c>
      <c r="C2198" s="8">
        <v>43794</v>
      </c>
      <c r="D2198" s="7" t="s">
        <v>9571</v>
      </c>
      <c r="E2198" s="7" t="s">
        <v>15830</v>
      </c>
      <c r="F2198" s="7" t="s">
        <v>15819</v>
      </c>
      <c r="G2198" s="7" t="s">
        <v>15820</v>
      </c>
      <c r="H2198" s="7" t="s">
        <v>15840</v>
      </c>
    </row>
    <row r="2199" spans="1:8" x14ac:dyDescent="0.2">
      <c r="A2199" s="7">
        <v>1147161</v>
      </c>
      <c r="B2199" s="7" t="s">
        <v>15817</v>
      </c>
      <c r="C2199" s="8">
        <v>43797</v>
      </c>
      <c r="D2199" s="7" t="s">
        <v>9571</v>
      </c>
      <c r="E2199" s="7" t="s">
        <v>15830</v>
      </c>
      <c r="F2199" s="7" t="s">
        <v>15819</v>
      </c>
      <c r="G2199" s="7" t="s">
        <v>15820</v>
      </c>
      <c r="H2199" s="7" t="s">
        <v>15840</v>
      </c>
    </row>
    <row r="2200" spans="1:8" x14ac:dyDescent="0.2">
      <c r="A2200" s="7">
        <v>1147191</v>
      </c>
      <c r="B2200" s="7" t="s">
        <v>15817</v>
      </c>
      <c r="C2200" s="8">
        <v>43802</v>
      </c>
      <c r="D2200" s="7" t="s">
        <v>9571</v>
      </c>
      <c r="E2200" s="7" t="s">
        <v>15830</v>
      </c>
      <c r="F2200" s="7" t="s">
        <v>15819</v>
      </c>
      <c r="G2200" s="7" t="s">
        <v>15842</v>
      </c>
      <c r="H2200" s="7" t="s">
        <v>15840</v>
      </c>
    </row>
    <row r="2201" spans="1:8" x14ac:dyDescent="0.2">
      <c r="A2201" s="7">
        <v>1147221</v>
      </c>
      <c r="B2201" s="7" t="s">
        <v>15817</v>
      </c>
      <c r="C2201" s="8">
        <v>43803</v>
      </c>
      <c r="D2201" s="7" t="s">
        <v>9571</v>
      </c>
      <c r="E2201" s="7" t="s">
        <v>15830</v>
      </c>
      <c r="F2201" s="7" t="s">
        <v>15819</v>
      </c>
      <c r="G2201" s="7" t="s">
        <v>15850</v>
      </c>
      <c r="H2201" s="7" t="s">
        <v>15840</v>
      </c>
    </row>
    <row r="2202" spans="1:8" x14ac:dyDescent="0.2">
      <c r="A2202" s="7">
        <v>1147222</v>
      </c>
      <c r="B2202" s="7" t="s">
        <v>15817</v>
      </c>
      <c r="C2202" s="8">
        <v>43803</v>
      </c>
      <c r="D2202" s="7" t="s">
        <v>9571</v>
      </c>
      <c r="E2202" s="7" t="s">
        <v>15830</v>
      </c>
      <c r="F2202" s="7" t="s">
        <v>15819</v>
      </c>
      <c r="G2202" s="7" t="s">
        <v>15820</v>
      </c>
      <c r="H2202" s="7" t="s">
        <v>15840</v>
      </c>
    </row>
    <row r="2203" spans="1:8" x14ac:dyDescent="0.2">
      <c r="A2203" s="7">
        <v>1147254</v>
      </c>
      <c r="B2203" s="7" t="s">
        <v>15817</v>
      </c>
      <c r="C2203" s="8">
        <v>43805</v>
      </c>
      <c r="D2203" s="7" t="s">
        <v>9571</v>
      </c>
      <c r="E2203" s="7" t="s">
        <v>15830</v>
      </c>
      <c r="F2203" s="7" t="s">
        <v>15819</v>
      </c>
      <c r="G2203" s="7" t="s">
        <v>15820</v>
      </c>
      <c r="H2203" s="7" t="s">
        <v>15840</v>
      </c>
    </row>
    <row r="2204" spans="1:8" x14ac:dyDescent="0.2">
      <c r="A2204" s="7">
        <v>1147267</v>
      </c>
      <c r="B2204" s="7" t="s">
        <v>15817</v>
      </c>
      <c r="C2204" s="8">
        <v>43808</v>
      </c>
      <c r="D2204" s="7" t="s">
        <v>9571</v>
      </c>
      <c r="E2204" s="7" t="s">
        <v>15830</v>
      </c>
      <c r="F2204" s="7" t="s">
        <v>15819</v>
      </c>
      <c r="G2204" s="7" t="s">
        <v>15820</v>
      </c>
      <c r="H2204" s="7" t="s">
        <v>15836</v>
      </c>
    </row>
    <row r="2205" spans="1:8" x14ac:dyDescent="0.2">
      <c r="A2205" s="7">
        <v>1147311</v>
      </c>
      <c r="B2205" s="7" t="s">
        <v>15817</v>
      </c>
      <c r="C2205" s="8">
        <v>43810</v>
      </c>
      <c r="D2205" s="7" t="s">
        <v>9571</v>
      </c>
      <c r="E2205" s="7" t="s">
        <v>15830</v>
      </c>
      <c r="F2205" s="7" t="s">
        <v>15819</v>
      </c>
      <c r="G2205" s="7" t="s">
        <v>15842</v>
      </c>
      <c r="H2205" s="7" t="s">
        <v>15852</v>
      </c>
    </row>
    <row r="2206" spans="1:8" x14ac:dyDescent="0.2">
      <c r="A2206" s="7">
        <v>1147314</v>
      </c>
      <c r="B2206" s="7" t="s">
        <v>15817</v>
      </c>
      <c r="C2206" s="8">
        <v>43810</v>
      </c>
      <c r="D2206" s="7" t="s">
        <v>9571</v>
      </c>
      <c r="E2206" s="7" t="s">
        <v>15830</v>
      </c>
      <c r="F2206" s="7" t="s">
        <v>15819</v>
      </c>
      <c r="G2206" s="7" t="s">
        <v>15820</v>
      </c>
      <c r="H2206" s="7" t="s">
        <v>15836</v>
      </c>
    </row>
    <row r="2207" spans="1:8" x14ac:dyDescent="0.2">
      <c r="A2207" s="7">
        <v>1147341</v>
      </c>
      <c r="B2207" s="7" t="s">
        <v>15817</v>
      </c>
      <c r="C2207" s="8">
        <v>43811</v>
      </c>
      <c r="D2207" s="7" t="s">
        <v>9571</v>
      </c>
      <c r="E2207" s="7" t="s">
        <v>15830</v>
      </c>
      <c r="F2207" s="7" t="s">
        <v>15819</v>
      </c>
      <c r="G2207" s="7" t="s">
        <v>15820</v>
      </c>
      <c r="H2207" s="7" t="s">
        <v>15840</v>
      </c>
    </row>
    <row r="2208" spans="1:8" x14ac:dyDescent="0.2">
      <c r="A2208" s="7">
        <v>1147346</v>
      </c>
      <c r="B2208" s="7" t="s">
        <v>15817</v>
      </c>
      <c r="C2208" s="8">
        <v>43811</v>
      </c>
      <c r="D2208" s="7" t="s">
        <v>9571</v>
      </c>
      <c r="E2208" s="7" t="s">
        <v>15830</v>
      </c>
      <c r="F2208" s="7" t="s">
        <v>15819</v>
      </c>
      <c r="G2208" s="7" t="s">
        <v>15820</v>
      </c>
      <c r="H2208" s="7" t="s">
        <v>15836</v>
      </c>
    </row>
    <row r="2209" spans="1:8" x14ac:dyDescent="0.2">
      <c r="A2209" s="7">
        <v>1147352</v>
      </c>
      <c r="B2209" s="7" t="s">
        <v>15817</v>
      </c>
      <c r="C2209" s="8">
        <v>43812</v>
      </c>
      <c r="D2209" s="7" t="s">
        <v>9571</v>
      </c>
      <c r="E2209" s="7" t="s">
        <v>15830</v>
      </c>
      <c r="F2209" s="7" t="s">
        <v>15819</v>
      </c>
      <c r="G2209" s="7" t="s">
        <v>15820</v>
      </c>
      <c r="H2209" s="7" t="s">
        <v>15840</v>
      </c>
    </row>
    <row r="2210" spans="1:8" x14ac:dyDescent="0.2">
      <c r="A2210" s="7">
        <v>1147353</v>
      </c>
      <c r="B2210" s="7" t="s">
        <v>15817</v>
      </c>
      <c r="C2210" s="8">
        <v>43812</v>
      </c>
      <c r="D2210" s="7" t="s">
        <v>9571</v>
      </c>
      <c r="E2210" s="7" t="s">
        <v>15830</v>
      </c>
      <c r="F2210" s="7" t="s">
        <v>15819</v>
      </c>
      <c r="G2210" s="7" t="s">
        <v>15820</v>
      </c>
      <c r="H2210" s="7" t="s">
        <v>15840</v>
      </c>
    </row>
    <row r="2211" spans="1:8" x14ac:dyDescent="0.2">
      <c r="A2211" s="7">
        <v>1147372</v>
      </c>
      <c r="B2211" s="7" t="s">
        <v>15817</v>
      </c>
      <c r="C2211" s="8">
        <v>44327</v>
      </c>
      <c r="D2211" s="7" t="s">
        <v>9571</v>
      </c>
      <c r="E2211" s="7" t="s">
        <v>15830</v>
      </c>
      <c r="F2211" s="7" t="s">
        <v>15848</v>
      </c>
      <c r="G2211" s="7" t="s">
        <v>15820</v>
      </c>
      <c r="H2211" s="7" t="s">
        <v>15851</v>
      </c>
    </row>
    <row r="2212" spans="1:8" x14ac:dyDescent="0.2">
      <c r="A2212" s="7">
        <v>1147379</v>
      </c>
      <c r="B2212" s="7" t="s">
        <v>15817</v>
      </c>
      <c r="C2212" s="8">
        <v>43868</v>
      </c>
      <c r="D2212" s="7" t="s">
        <v>9571</v>
      </c>
      <c r="E2212" s="7" t="s">
        <v>15830</v>
      </c>
      <c r="F2212" s="7" t="s">
        <v>15825</v>
      </c>
      <c r="G2212" s="7" t="s">
        <v>15842</v>
      </c>
      <c r="H2212" s="7" t="s">
        <v>15836</v>
      </c>
    </row>
    <row r="2213" spans="1:8" x14ac:dyDescent="0.2">
      <c r="A2213" s="7">
        <v>1147398</v>
      </c>
      <c r="B2213" s="7" t="s">
        <v>15817</v>
      </c>
      <c r="C2213" s="8">
        <v>43815</v>
      </c>
      <c r="D2213" s="7" t="s">
        <v>9571</v>
      </c>
      <c r="E2213" s="7" t="s">
        <v>15830</v>
      </c>
      <c r="F2213" s="7" t="s">
        <v>15819</v>
      </c>
      <c r="G2213" s="7" t="s">
        <v>15820</v>
      </c>
      <c r="H2213" s="7" t="s">
        <v>15836</v>
      </c>
    </row>
    <row r="2214" spans="1:8" x14ac:dyDescent="0.2">
      <c r="A2214" s="7">
        <v>1147399</v>
      </c>
      <c r="B2214" s="7" t="s">
        <v>15817</v>
      </c>
      <c r="C2214" s="8">
        <v>43815</v>
      </c>
      <c r="D2214" s="7" t="s">
        <v>9571</v>
      </c>
      <c r="E2214" s="7" t="s">
        <v>15830</v>
      </c>
      <c r="F2214" s="7" t="s">
        <v>15819</v>
      </c>
      <c r="G2214" s="7" t="s">
        <v>15820</v>
      </c>
      <c r="H2214" s="7" t="s">
        <v>15840</v>
      </c>
    </row>
    <row r="2215" spans="1:8" x14ac:dyDescent="0.2">
      <c r="A2215" s="7">
        <v>1147400</v>
      </c>
      <c r="B2215" s="7" t="s">
        <v>15817</v>
      </c>
      <c r="C2215" s="8">
        <v>43815</v>
      </c>
      <c r="D2215" s="7" t="s">
        <v>9571</v>
      </c>
      <c r="E2215" s="7" t="s">
        <v>15830</v>
      </c>
      <c r="F2215" s="7" t="s">
        <v>15819</v>
      </c>
      <c r="G2215" s="7" t="s">
        <v>15820</v>
      </c>
      <c r="H2215" s="7" t="s">
        <v>15840</v>
      </c>
    </row>
    <row r="2216" spans="1:8" x14ac:dyDescent="0.2">
      <c r="A2216" s="7">
        <v>1147417</v>
      </c>
      <c r="B2216" s="7" t="s">
        <v>15817</v>
      </c>
      <c r="C2216" s="8">
        <v>43816</v>
      </c>
      <c r="D2216" s="7" t="s">
        <v>9571</v>
      </c>
      <c r="E2216" s="7" t="s">
        <v>15830</v>
      </c>
      <c r="F2216" s="7" t="s">
        <v>15819</v>
      </c>
      <c r="G2216" s="7" t="s">
        <v>15842</v>
      </c>
      <c r="H2216" s="7" t="s">
        <v>15840</v>
      </c>
    </row>
    <row r="2217" spans="1:8" x14ac:dyDescent="0.2">
      <c r="A2217" s="7">
        <v>1147431</v>
      </c>
      <c r="B2217" s="7" t="s">
        <v>15817</v>
      </c>
      <c r="C2217" s="8">
        <v>43816</v>
      </c>
      <c r="D2217" s="7" t="s">
        <v>9571</v>
      </c>
      <c r="E2217" s="7" t="s">
        <v>15830</v>
      </c>
      <c r="F2217" s="7" t="s">
        <v>15819</v>
      </c>
      <c r="G2217" s="7" t="s">
        <v>15820</v>
      </c>
      <c r="H2217" s="7" t="s">
        <v>15840</v>
      </c>
    </row>
    <row r="2218" spans="1:8" x14ac:dyDescent="0.2">
      <c r="A2218" s="7">
        <v>1147494</v>
      </c>
      <c r="B2218" s="7" t="s">
        <v>15817</v>
      </c>
      <c r="C2218" s="8">
        <v>43823</v>
      </c>
      <c r="D2218" s="7" t="s">
        <v>9571</v>
      </c>
      <c r="E2218" s="7" t="s">
        <v>15830</v>
      </c>
      <c r="F2218" s="7" t="s">
        <v>15819</v>
      </c>
      <c r="G2218" s="7" t="s">
        <v>15820</v>
      </c>
      <c r="H2218" s="7" t="s">
        <v>15840</v>
      </c>
    </row>
    <row r="2219" spans="1:8" x14ac:dyDescent="0.2">
      <c r="A2219" s="7">
        <v>1147498</v>
      </c>
      <c r="B2219" s="7" t="s">
        <v>15817</v>
      </c>
      <c r="C2219" s="8">
        <v>43825</v>
      </c>
      <c r="D2219" s="7" t="s">
        <v>9571</v>
      </c>
      <c r="E2219" s="7" t="s">
        <v>15830</v>
      </c>
      <c r="F2219" s="7" t="s">
        <v>15819</v>
      </c>
      <c r="G2219" s="7" t="s">
        <v>15820</v>
      </c>
      <c r="H2219" s="7" t="s">
        <v>15840</v>
      </c>
    </row>
    <row r="2220" spans="1:8" x14ac:dyDescent="0.2">
      <c r="A2220" s="7">
        <v>1147511</v>
      </c>
      <c r="B2220" s="7" t="s">
        <v>15817</v>
      </c>
      <c r="C2220" s="8">
        <v>43826</v>
      </c>
      <c r="D2220" s="7" t="s">
        <v>9571</v>
      </c>
      <c r="E2220" s="7" t="s">
        <v>15830</v>
      </c>
      <c r="F2220" s="7" t="s">
        <v>15819</v>
      </c>
      <c r="G2220" s="7" t="s">
        <v>15820</v>
      </c>
      <c r="H2220" s="7" t="s">
        <v>15840</v>
      </c>
    </row>
    <row r="2221" spans="1:8" x14ac:dyDescent="0.2">
      <c r="A2221" s="7">
        <v>1147514</v>
      </c>
      <c r="B2221" s="7" t="s">
        <v>15817</v>
      </c>
      <c r="C2221" s="8">
        <v>43826</v>
      </c>
      <c r="D2221" s="7" t="s">
        <v>9571</v>
      </c>
      <c r="E2221" s="7" t="s">
        <v>15830</v>
      </c>
      <c r="F2221" s="7" t="s">
        <v>15819</v>
      </c>
      <c r="G2221" s="7" t="s">
        <v>15820</v>
      </c>
      <c r="H2221" s="7" t="s">
        <v>15840</v>
      </c>
    </row>
    <row r="2222" spans="1:8" x14ac:dyDescent="0.2">
      <c r="A2222" s="7">
        <v>1147515</v>
      </c>
      <c r="B2222" s="7" t="s">
        <v>15817</v>
      </c>
      <c r="C2222" s="8">
        <v>43829</v>
      </c>
      <c r="D2222" s="7" t="s">
        <v>9571</v>
      </c>
      <c r="E2222" s="7" t="s">
        <v>15830</v>
      </c>
      <c r="F2222" s="7" t="s">
        <v>15819</v>
      </c>
      <c r="G2222" s="7" t="s">
        <v>15842</v>
      </c>
      <c r="H2222" s="7" t="s">
        <v>15840</v>
      </c>
    </row>
    <row r="2223" spans="1:8" x14ac:dyDescent="0.2">
      <c r="A2223" s="7">
        <v>1147516</v>
      </c>
      <c r="B2223" s="7" t="s">
        <v>15817</v>
      </c>
      <c r="C2223" s="8">
        <v>43829</v>
      </c>
      <c r="D2223" s="7" t="s">
        <v>9571</v>
      </c>
      <c r="E2223" s="7" t="s">
        <v>15830</v>
      </c>
      <c r="F2223" s="7" t="s">
        <v>15819</v>
      </c>
      <c r="G2223" s="7" t="s">
        <v>15842</v>
      </c>
      <c r="H2223" s="7" t="s">
        <v>15840</v>
      </c>
    </row>
    <row r="2224" spans="1:8" x14ac:dyDescent="0.2">
      <c r="A2224" s="7">
        <v>1147517</v>
      </c>
      <c r="B2224" s="7" t="s">
        <v>15817</v>
      </c>
      <c r="C2224" s="8">
        <v>43829</v>
      </c>
      <c r="D2224" s="7" t="s">
        <v>9571</v>
      </c>
      <c r="E2224" s="7" t="s">
        <v>15830</v>
      </c>
      <c r="F2224" s="7" t="s">
        <v>15819</v>
      </c>
      <c r="G2224" s="7" t="s">
        <v>15842</v>
      </c>
      <c r="H2224" s="7" t="s">
        <v>15840</v>
      </c>
    </row>
    <row r="2225" spans="1:8" x14ac:dyDescent="0.2">
      <c r="A2225" s="7">
        <v>1147518</v>
      </c>
      <c r="B2225" s="7" t="s">
        <v>15817</v>
      </c>
      <c r="C2225" s="8">
        <v>43829</v>
      </c>
      <c r="D2225" s="7" t="s">
        <v>9571</v>
      </c>
      <c r="E2225" s="7" t="s">
        <v>15830</v>
      </c>
      <c r="F2225" s="7" t="s">
        <v>15819</v>
      </c>
      <c r="G2225" s="7" t="s">
        <v>15842</v>
      </c>
      <c r="H2225" s="7" t="s">
        <v>15840</v>
      </c>
    </row>
    <row r="2226" spans="1:8" x14ac:dyDescent="0.2">
      <c r="A2226" s="7">
        <v>1147524</v>
      </c>
      <c r="B2226" s="7" t="s">
        <v>15817</v>
      </c>
      <c r="C2226" s="8">
        <v>43829</v>
      </c>
      <c r="D2226" s="7" t="s">
        <v>9571</v>
      </c>
      <c r="E2226" s="7" t="s">
        <v>15830</v>
      </c>
      <c r="F2226" s="7" t="s">
        <v>15819</v>
      </c>
      <c r="G2226" s="7" t="s">
        <v>15842</v>
      </c>
      <c r="H2226" s="7" t="s">
        <v>15840</v>
      </c>
    </row>
    <row r="2227" spans="1:8" x14ac:dyDescent="0.2">
      <c r="A2227" s="7">
        <v>1147525</v>
      </c>
      <c r="B2227" s="7" t="s">
        <v>15817</v>
      </c>
      <c r="C2227" s="8">
        <v>43829</v>
      </c>
      <c r="D2227" s="7" t="s">
        <v>9571</v>
      </c>
      <c r="E2227" s="7" t="s">
        <v>15830</v>
      </c>
      <c r="F2227" s="7" t="s">
        <v>15819</v>
      </c>
      <c r="G2227" s="7" t="s">
        <v>15842</v>
      </c>
      <c r="H2227" s="7" t="s">
        <v>15840</v>
      </c>
    </row>
    <row r="2228" spans="1:8" x14ac:dyDescent="0.2">
      <c r="A2228" s="7">
        <v>1147526</v>
      </c>
      <c r="B2228" s="7" t="s">
        <v>15817</v>
      </c>
      <c r="C2228" s="8">
        <v>43829</v>
      </c>
      <c r="D2228" s="7" t="s">
        <v>9571</v>
      </c>
      <c r="E2228" s="7" t="s">
        <v>15830</v>
      </c>
      <c r="F2228" s="7" t="s">
        <v>15819</v>
      </c>
      <c r="G2228" s="7" t="s">
        <v>15842</v>
      </c>
      <c r="H2228" s="7" t="s">
        <v>15840</v>
      </c>
    </row>
    <row r="2229" spans="1:8" x14ac:dyDescent="0.2">
      <c r="A2229" s="7">
        <v>1147527</v>
      </c>
      <c r="B2229" s="7" t="s">
        <v>15817</v>
      </c>
      <c r="C2229" s="8">
        <v>43829</v>
      </c>
      <c r="D2229" s="7" t="s">
        <v>9571</v>
      </c>
      <c r="E2229" s="7" t="s">
        <v>15830</v>
      </c>
      <c r="F2229" s="7" t="s">
        <v>15819</v>
      </c>
      <c r="G2229" s="7" t="s">
        <v>15842</v>
      </c>
      <c r="H2229" s="7" t="s">
        <v>15840</v>
      </c>
    </row>
    <row r="2230" spans="1:8" x14ac:dyDescent="0.2">
      <c r="A2230" s="7">
        <v>1147528</v>
      </c>
      <c r="B2230" s="7" t="s">
        <v>15817</v>
      </c>
      <c r="C2230" s="8">
        <v>43829</v>
      </c>
      <c r="D2230" s="7" t="s">
        <v>9571</v>
      </c>
      <c r="E2230" s="7" t="s">
        <v>15830</v>
      </c>
      <c r="F2230" s="7" t="s">
        <v>15819</v>
      </c>
      <c r="G2230" s="7" t="s">
        <v>15842</v>
      </c>
      <c r="H2230" s="7" t="s">
        <v>15840</v>
      </c>
    </row>
    <row r="2231" spans="1:8" x14ac:dyDescent="0.2">
      <c r="A2231" s="7">
        <v>1147529</v>
      </c>
      <c r="B2231" s="7" t="s">
        <v>15817</v>
      </c>
      <c r="C2231" s="8">
        <v>43829</v>
      </c>
      <c r="D2231" s="7" t="s">
        <v>9571</v>
      </c>
      <c r="E2231" s="7" t="s">
        <v>15830</v>
      </c>
      <c r="F2231" s="7" t="s">
        <v>15819</v>
      </c>
      <c r="G2231" s="7" t="s">
        <v>15842</v>
      </c>
      <c r="H2231" s="7" t="s">
        <v>15840</v>
      </c>
    </row>
    <row r="2232" spans="1:8" x14ac:dyDescent="0.2">
      <c r="A2232" s="7">
        <v>1147530</v>
      </c>
      <c r="B2232" s="7" t="s">
        <v>15817</v>
      </c>
      <c r="C2232" s="8">
        <v>43829</v>
      </c>
      <c r="D2232" s="7" t="s">
        <v>9571</v>
      </c>
      <c r="E2232" s="7" t="s">
        <v>15830</v>
      </c>
      <c r="F2232" s="7" t="s">
        <v>15819</v>
      </c>
      <c r="G2232" s="7" t="s">
        <v>15842</v>
      </c>
      <c r="H2232" s="7" t="s">
        <v>15840</v>
      </c>
    </row>
    <row r="2233" spans="1:8" x14ac:dyDescent="0.2">
      <c r="A2233" s="7">
        <v>1147531</v>
      </c>
      <c r="B2233" s="7" t="s">
        <v>15817</v>
      </c>
      <c r="C2233" s="8">
        <v>43829</v>
      </c>
      <c r="D2233" s="7" t="s">
        <v>9571</v>
      </c>
      <c r="E2233" s="7" t="s">
        <v>15830</v>
      </c>
      <c r="F2233" s="7" t="s">
        <v>15819</v>
      </c>
      <c r="G2233" s="7" t="s">
        <v>15842</v>
      </c>
      <c r="H2233" s="7" t="s">
        <v>15840</v>
      </c>
    </row>
    <row r="2234" spans="1:8" x14ac:dyDescent="0.2">
      <c r="A2234" s="7">
        <v>1147532</v>
      </c>
      <c r="B2234" s="7" t="s">
        <v>15817</v>
      </c>
      <c r="C2234" s="8">
        <v>43829</v>
      </c>
      <c r="D2234" s="7" t="s">
        <v>9571</v>
      </c>
      <c r="E2234" s="7" t="s">
        <v>15830</v>
      </c>
      <c r="F2234" s="7" t="s">
        <v>15819</v>
      </c>
      <c r="G2234" s="7" t="s">
        <v>15842</v>
      </c>
      <c r="H2234" s="7" t="s">
        <v>15840</v>
      </c>
    </row>
    <row r="2235" spans="1:8" x14ac:dyDescent="0.2">
      <c r="A2235" s="7">
        <v>1147533</v>
      </c>
      <c r="B2235" s="7" t="s">
        <v>15817</v>
      </c>
      <c r="C2235" s="8">
        <v>43829</v>
      </c>
      <c r="D2235" s="7" t="s">
        <v>9571</v>
      </c>
      <c r="E2235" s="7" t="s">
        <v>15830</v>
      </c>
      <c r="F2235" s="7" t="s">
        <v>15819</v>
      </c>
      <c r="G2235" s="7" t="s">
        <v>15842</v>
      </c>
      <c r="H2235" s="7" t="s">
        <v>15840</v>
      </c>
    </row>
    <row r="2236" spans="1:8" x14ac:dyDescent="0.2">
      <c r="A2236" s="7">
        <v>1147534</v>
      </c>
      <c r="B2236" s="7" t="s">
        <v>15817</v>
      </c>
      <c r="C2236" s="8">
        <v>43829</v>
      </c>
      <c r="D2236" s="7" t="s">
        <v>9571</v>
      </c>
      <c r="E2236" s="7" t="s">
        <v>15830</v>
      </c>
      <c r="F2236" s="7" t="s">
        <v>15819</v>
      </c>
      <c r="G2236" s="7" t="s">
        <v>15842</v>
      </c>
      <c r="H2236" s="7" t="s">
        <v>15840</v>
      </c>
    </row>
    <row r="2237" spans="1:8" x14ac:dyDescent="0.2">
      <c r="A2237" s="7">
        <v>1147535</v>
      </c>
      <c r="B2237" s="7" t="s">
        <v>15817</v>
      </c>
      <c r="C2237" s="8">
        <v>43829</v>
      </c>
      <c r="D2237" s="7" t="s">
        <v>9571</v>
      </c>
      <c r="E2237" s="7" t="s">
        <v>15830</v>
      </c>
      <c r="F2237" s="7" t="s">
        <v>15819</v>
      </c>
      <c r="G2237" s="7" t="s">
        <v>15842</v>
      </c>
      <c r="H2237" s="7" t="s">
        <v>15840</v>
      </c>
    </row>
    <row r="2238" spans="1:8" x14ac:dyDescent="0.2">
      <c r="A2238" s="7">
        <v>1147536</v>
      </c>
      <c r="B2238" s="7" t="s">
        <v>15817</v>
      </c>
      <c r="C2238" s="8">
        <v>43829</v>
      </c>
      <c r="D2238" s="7" t="s">
        <v>9571</v>
      </c>
      <c r="E2238" s="7" t="s">
        <v>15830</v>
      </c>
      <c r="F2238" s="7" t="s">
        <v>15819</v>
      </c>
      <c r="G2238" s="7" t="s">
        <v>15842</v>
      </c>
      <c r="H2238" s="7" t="s">
        <v>15840</v>
      </c>
    </row>
    <row r="2239" spans="1:8" x14ac:dyDescent="0.2">
      <c r="A2239" s="7">
        <v>1147537</v>
      </c>
      <c r="B2239" s="7" t="s">
        <v>15817</v>
      </c>
      <c r="C2239" s="8">
        <v>43829</v>
      </c>
      <c r="D2239" s="7" t="s">
        <v>9571</v>
      </c>
      <c r="E2239" s="7" t="s">
        <v>15830</v>
      </c>
      <c r="F2239" s="7" t="s">
        <v>15819</v>
      </c>
      <c r="G2239" s="7" t="s">
        <v>15842</v>
      </c>
      <c r="H2239" s="7" t="s">
        <v>15840</v>
      </c>
    </row>
    <row r="2240" spans="1:8" x14ac:dyDescent="0.2">
      <c r="A2240" s="7">
        <v>1147538</v>
      </c>
      <c r="B2240" s="7" t="s">
        <v>15817</v>
      </c>
      <c r="C2240" s="8">
        <v>43829</v>
      </c>
      <c r="D2240" s="7" t="s">
        <v>9571</v>
      </c>
      <c r="E2240" s="7" t="s">
        <v>15830</v>
      </c>
      <c r="F2240" s="7" t="s">
        <v>15819</v>
      </c>
      <c r="G2240" s="7" t="s">
        <v>15842</v>
      </c>
      <c r="H2240" s="7" t="s">
        <v>15840</v>
      </c>
    </row>
    <row r="2241" spans="1:8" x14ac:dyDescent="0.2">
      <c r="A2241" s="7">
        <v>1147539</v>
      </c>
      <c r="B2241" s="7" t="s">
        <v>15817</v>
      </c>
      <c r="C2241" s="8">
        <v>43829</v>
      </c>
      <c r="D2241" s="7" t="s">
        <v>9571</v>
      </c>
      <c r="E2241" s="7" t="s">
        <v>15830</v>
      </c>
      <c r="F2241" s="7" t="s">
        <v>15819</v>
      </c>
      <c r="G2241" s="7" t="s">
        <v>15842</v>
      </c>
      <c r="H2241" s="7" t="s">
        <v>15840</v>
      </c>
    </row>
    <row r="2242" spans="1:8" x14ac:dyDescent="0.2">
      <c r="A2242" s="7">
        <v>1147540</v>
      </c>
      <c r="B2242" s="7" t="s">
        <v>15817</v>
      </c>
      <c r="C2242" s="8">
        <v>43829</v>
      </c>
      <c r="D2242" s="7" t="s">
        <v>9571</v>
      </c>
      <c r="E2242" s="7" t="s">
        <v>15830</v>
      </c>
      <c r="F2242" s="7" t="s">
        <v>15819</v>
      </c>
      <c r="G2242" s="7" t="s">
        <v>15842</v>
      </c>
      <c r="H2242" s="7" t="s">
        <v>15840</v>
      </c>
    </row>
    <row r="2243" spans="1:8" x14ac:dyDescent="0.2">
      <c r="A2243" s="7">
        <v>1147541</v>
      </c>
      <c r="B2243" s="7" t="s">
        <v>15817</v>
      </c>
      <c r="C2243" s="8">
        <v>43829</v>
      </c>
      <c r="D2243" s="7" t="s">
        <v>9571</v>
      </c>
      <c r="E2243" s="7" t="s">
        <v>15830</v>
      </c>
      <c r="F2243" s="7" t="s">
        <v>15819</v>
      </c>
      <c r="G2243" s="7" t="s">
        <v>15842</v>
      </c>
      <c r="H2243" s="7" t="s">
        <v>15840</v>
      </c>
    </row>
    <row r="2244" spans="1:8" x14ac:dyDescent="0.2">
      <c r="A2244" s="7">
        <v>1147542</v>
      </c>
      <c r="B2244" s="7" t="s">
        <v>15817</v>
      </c>
      <c r="C2244" s="8">
        <v>43829</v>
      </c>
      <c r="D2244" s="7" t="s">
        <v>9571</v>
      </c>
      <c r="E2244" s="7" t="s">
        <v>15830</v>
      </c>
      <c r="F2244" s="7" t="s">
        <v>15819</v>
      </c>
      <c r="G2244" s="7" t="s">
        <v>15842</v>
      </c>
      <c r="H2244" s="7" t="s">
        <v>15840</v>
      </c>
    </row>
    <row r="2245" spans="1:8" x14ac:dyDescent="0.2">
      <c r="A2245" s="7">
        <v>1147543</v>
      </c>
      <c r="B2245" s="7" t="s">
        <v>15817</v>
      </c>
      <c r="C2245" s="8">
        <v>43829</v>
      </c>
      <c r="D2245" s="7" t="s">
        <v>9571</v>
      </c>
      <c r="E2245" s="7" t="s">
        <v>15830</v>
      </c>
      <c r="F2245" s="7" t="s">
        <v>15819</v>
      </c>
      <c r="G2245" s="7" t="s">
        <v>15842</v>
      </c>
      <c r="H2245" s="7" t="s">
        <v>15840</v>
      </c>
    </row>
    <row r="2246" spans="1:8" x14ac:dyDescent="0.2">
      <c r="A2246" s="7">
        <v>1147544</v>
      </c>
      <c r="B2246" s="7" t="s">
        <v>15817</v>
      </c>
      <c r="C2246" s="8">
        <v>43829</v>
      </c>
      <c r="D2246" s="7" t="s">
        <v>9571</v>
      </c>
      <c r="E2246" s="7" t="s">
        <v>15830</v>
      </c>
      <c r="F2246" s="7" t="s">
        <v>15819</v>
      </c>
      <c r="G2246" s="7" t="s">
        <v>15842</v>
      </c>
      <c r="H2246" s="7" t="s">
        <v>15840</v>
      </c>
    </row>
    <row r="2247" spans="1:8" x14ac:dyDescent="0.2">
      <c r="A2247" s="7">
        <v>1147545</v>
      </c>
      <c r="B2247" s="7" t="s">
        <v>15817</v>
      </c>
      <c r="C2247" s="8">
        <v>43829</v>
      </c>
      <c r="D2247" s="7" t="s">
        <v>9571</v>
      </c>
      <c r="E2247" s="7" t="s">
        <v>15830</v>
      </c>
      <c r="F2247" s="7" t="s">
        <v>15819</v>
      </c>
      <c r="G2247" s="7" t="s">
        <v>15842</v>
      </c>
      <c r="H2247" s="7" t="s">
        <v>15840</v>
      </c>
    </row>
    <row r="2248" spans="1:8" x14ac:dyDescent="0.2">
      <c r="A2248" s="7">
        <v>1147546</v>
      </c>
      <c r="B2248" s="7" t="s">
        <v>15817</v>
      </c>
      <c r="C2248" s="8">
        <v>43829</v>
      </c>
      <c r="D2248" s="7" t="s">
        <v>9571</v>
      </c>
      <c r="E2248" s="7" t="s">
        <v>15830</v>
      </c>
      <c r="F2248" s="7" t="s">
        <v>15819</v>
      </c>
      <c r="G2248" s="7" t="s">
        <v>15842</v>
      </c>
      <c r="H2248" s="7" t="s">
        <v>15840</v>
      </c>
    </row>
    <row r="2249" spans="1:8" x14ac:dyDescent="0.2">
      <c r="A2249" s="7">
        <v>1147547</v>
      </c>
      <c r="B2249" s="7" t="s">
        <v>15817</v>
      </c>
      <c r="C2249" s="8">
        <v>43829</v>
      </c>
      <c r="D2249" s="7" t="s">
        <v>9571</v>
      </c>
      <c r="E2249" s="7" t="s">
        <v>15830</v>
      </c>
      <c r="F2249" s="7" t="s">
        <v>15819</v>
      </c>
      <c r="G2249" s="7" t="s">
        <v>15820</v>
      </c>
      <c r="H2249" s="7" t="s">
        <v>15840</v>
      </c>
    </row>
    <row r="2250" spans="1:8" x14ac:dyDescent="0.2">
      <c r="A2250" s="7">
        <v>1147582</v>
      </c>
      <c r="B2250" s="7" t="s">
        <v>15817</v>
      </c>
      <c r="C2250" s="8">
        <v>43836</v>
      </c>
      <c r="D2250" s="7" t="s">
        <v>9571</v>
      </c>
      <c r="E2250" s="7" t="s">
        <v>15830</v>
      </c>
      <c r="F2250" s="7" t="s">
        <v>15819</v>
      </c>
      <c r="G2250" s="7" t="s">
        <v>15842</v>
      </c>
      <c r="H2250" s="7" t="s">
        <v>15840</v>
      </c>
    </row>
    <row r="2251" spans="1:8" x14ac:dyDescent="0.2">
      <c r="A2251" s="7">
        <v>1147583</v>
      </c>
      <c r="B2251" s="7" t="s">
        <v>15817</v>
      </c>
      <c r="C2251" s="8">
        <v>43836</v>
      </c>
      <c r="D2251" s="7" t="s">
        <v>9571</v>
      </c>
      <c r="E2251" s="7" t="s">
        <v>15830</v>
      </c>
      <c r="F2251" s="7" t="s">
        <v>15819</v>
      </c>
      <c r="G2251" s="7" t="s">
        <v>15842</v>
      </c>
      <c r="H2251" s="7" t="s">
        <v>15840</v>
      </c>
    </row>
    <row r="2252" spans="1:8" x14ac:dyDescent="0.2">
      <c r="A2252" s="7">
        <v>1147589</v>
      </c>
      <c r="B2252" s="7" t="s">
        <v>15817</v>
      </c>
      <c r="C2252" s="8">
        <v>43836</v>
      </c>
      <c r="D2252" s="7" t="s">
        <v>9571</v>
      </c>
      <c r="E2252" s="7" t="s">
        <v>15830</v>
      </c>
      <c r="F2252" s="7" t="s">
        <v>15819</v>
      </c>
      <c r="G2252" s="7" t="s">
        <v>15842</v>
      </c>
      <c r="H2252" s="7" t="s">
        <v>15840</v>
      </c>
    </row>
    <row r="2253" spans="1:8" x14ac:dyDescent="0.2">
      <c r="A2253" s="7">
        <v>1147590</v>
      </c>
      <c r="B2253" s="7" t="s">
        <v>15817</v>
      </c>
      <c r="C2253" s="8">
        <v>43836</v>
      </c>
      <c r="D2253" s="7" t="s">
        <v>9571</v>
      </c>
      <c r="E2253" s="7" t="s">
        <v>15830</v>
      </c>
      <c r="F2253" s="7" t="s">
        <v>15819</v>
      </c>
      <c r="G2253" s="7" t="s">
        <v>15842</v>
      </c>
      <c r="H2253" s="7" t="s">
        <v>15840</v>
      </c>
    </row>
    <row r="2254" spans="1:8" x14ac:dyDescent="0.2">
      <c r="A2254" s="7">
        <v>1147605</v>
      </c>
      <c r="B2254" s="7" t="s">
        <v>15817</v>
      </c>
      <c r="C2254" s="8">
        <v>43837</v>
      </c>
      <c r="D2254" s="7" t="s">
        <v>9571</v>
      </c>
      <c r="E2254" s="7" t="s">
        <v>15830</v>
      </c>
      <c r="F2254" s="7" t="s">
        <v>15819</v>
      </c>
      <c r="G2254" s="7" t="s">
        <v>15842</v>
      </c>
      <c r="H2254" s="7" t="s">
        <v>15840</v>
      </c>
    </row>
    <row r="2255" spans="1:8" x14ac:dyDescent="0.2">
      <c r="A2255" s="7">
        <v>1147606</v>
      </c>
      <c r="B2255" s="7" t="s">
        <v>15817</v>
      </c>
      <c r="C2255" s="8">
        <v>43837</v>
      </c>
      <c r="D2255" s="7" t="s">
        <v>9571</v>
      </c>
      <c r="E2255" s="7" t="s">
        <v>15830</v>
      </c>
      <c r="F2255" s="7" t="s">
        <v>15819</v>
      </c>
      <c r="G2255" s="7" t="s">
        <v>15820</v>
      </c>
      <c r="H2255" s="7" t="s">
        <v>15836</v>
      </c>
    </row>
    <row r="2256" spans="1:8" x14ac:dyDescent="0.2">
      <c r="A2256" s="7">
        <v>1147608</v>
      </c>
      <c r="B2256" s="7" t="s">
        <v>15817</v>
      </c>
      <c r="C2256" s="8">
        <v>43837</v>
      </c>
      <c r="D2256" s="7" t="s">
        <v>9571</v>
      </c>
      <c r="E2256" s="7" t="s">
        <v>15830</v>
      </c>
      <c r="F2256" s="7" t="s">
        <v>15819</v>
      </c>
      <c r="G2256" s="7" t="s">
        <v>15820</v>
      </c>
      <c r="H2256" s="7" t="s">
        <v>15840</v>
      </c>
    </row>
    <row r="2257" spans="1:8" x14ac:dyDescent="0.2">
      <c r="A2257" s="7">
        <v>1147619</v>
      </c>
      <c r="B2257" s="7" t="s">
        <v>15817</v>
      </c>
      <c r="C2257" s="8">
        <v>43839</v>
      </c>
      <c r="D2257" s="7" t="s">
        <v>9571</v>
      </c>
      <c r="E2257" s="7" t="s">
        <v>15830</v>
      </c>
      <c r="F2257" s="7" t="s">
        <v>15819</v>
      </c>
      <c r="G2257" s="7" t="s">
        <v>15842</v>
      </c>
      <c r="H2257" s="7" t="s">
        <v>15840</v>
      </c>
    </row>
    <row r="2258" spans="1:8" x14ac:dyDescent="0.2">
      <c r="A2258" s="7">
        <v>1147724</v>
      </c>
      <c r="B2258" s="7" t="s">
        <v>15817</v>
      </c>
      <c r="C2258" s="8">
        <v>44054</v>
      </c>
      <c r="D2258" s="7" t="s">
        <v>9571</v>
      </c>
      <c r="E2258" s="7" t="s">
        <v>15830</v>
      </c>
      <c r="F2258" s="7" t="s">
        <v>15825</v>
      </c>
      <c r="G2258" s="7" t="s">
        <v>15842</v>
      </c>
      <c r="H2258" s="7" t="s">
        <v>15840</v>
      </c>
    </row>
    <row r="2259" spans="1:8" x14ac:dyDescent="0.2">
      <c r="A2259" s="7">
        <v>1147770</v>
      </c>
      <c r="B2259" s="7" t="s">
        <v>15817</v>
      </c>
      <c r="C2259" s="8">
        <v>43858</v>
      </c>
      <c r="D2259" s="7" t="s">
        <v>9571</v>
      </c>
      <c r="E2259" s="7" t="s">
        <v>15830</v>
      </c>
      <c r="F2259" s="7" t="s">
        <v>15819</v>
      </c>
      <c r="G2259" s="7" t="s">
        <v>15842</v>
      </c>
      <c r="H2259" s="7" t="s">
        <v>15840</v>
      </c>
    </row>
    <row r="2260" spans="1:8" x14ac:dyDescent="0.2">
      <c r="A2260" s="7">
        <v>1147771</v>
      </c>
      <c r="B2260" s="7" t="s">
        <v>15817</v>
      </c>
      <c r="C2260" s="8">
        <v>43858</v>
      </c>
      <c r="D2260" s="7" t="s">
        <v>9571</v>
      </c>
      <c r="E2260" s="7" t="s">
        <v>15830</v>
      </c>
      <c r="F2260" s="7" t="s">
        <v>15819</v>
      </c>
      <c r="G2260" s="7" t="s">
        <v>15842</v>
      </c>
      <c r="H2260" s="7" t="s">
        <v>15840</v>
      </c>
    </row>
    <row r="2261" spans="1:8" x14ac:dyDescent="0.2">
      <c r="A2261" s="7">
        <v>1147772</v>
      </c>
      <c r="B2261" s="7" t="s">
        <v>15817</v>
      </c>
      <c r="C2261" s="8">
        <v>43858</v>
      </c>
      <c r="D2261" s="7" t="s">
        <v>9571</v>
      </c>
      <c r="E2261" s="7" t="s">
        <v>15830</v>
      </c>
      <c r="F2261" s="7" t="s">
        <v>15819</v>
      </c>
      <c r="G2261" s="7" t="s">
        <v>15842</v>
      </c>
      <c r="H2261" s="7" t="s">
        <v>15840</v>
      </c>
    </row>
    <row r="2262" spans="1:8" x14ac:dyDescent="0.2">
      <c r="A2262" s="7">
        <v>1147815</v>
      </c>
      <c r="B2262" s="7" t="s">
        <v>15817</v>
      </c>
      <c r="C2262" s="8">
        <v>43861</v>
      </c>
      <c r="D2262" s="7" t="s">
        <v>9571</v>
      </c>
      <c r="E2262" s="7" t="s">
        <v>15830</v>
      </c>
      <c r="F2262" s="7" t="s">
        <v>15819</v>
      </c>
      <c r="G2262" s="7" t="s">
        <v>15842</v>
      </c>
      <c r="H2262" s="7" t="s">
        <v>15840</v>
      </c>
    </row>
    <row r="2263" spans="1:8" x14ac:dyDescent="0.2">
      <c r="A2263" s="7">
        <v>1147819</v>
      </c>
      <c r="B2263" s="7" t="s">
        <v>15817</v>
      </c>
      <c r="C2263" s="8">
        <v>43864</v>
      </c>
      <c r="D2263" s="7" t="s">
        <v>9571</v>
      </c>
      <c r="E2263" s="7" t="s">
        <v>15830</v>
      </c>
      <c r="F2263" s="7" t="s">
        <v>15819</v>
      </c>
      <c r="G2263" s="7" t="s">
        <v>15820</v>
      </c>
      <c r="H2263" s="7" t="s">
        <v>15836</v>
      </c>
    </row>
    <row r="2264" spans="1:8" x14ac:dyDescent="0.2">
      <c r="A2264" s="7">
        <v>1147820</v>
      </c>
      <c r="B2264" s="7" t="s">
        <v>15817</v>
      </c>
      <c r="C2264" s="8">
        <v>43864</v>
      </c>
      <c r="D2264" s="7" t="s">
        <v>9571</v>
      </c>
      <c r="E2264" s="7" t="s">
        <v>15830</v>
      </c>
      <c r="F2264" s="7" t="s">
        <v>15819</v>
      </c>
      <c r="G2264" s="7" t="s">
        <v>15820</v>
      </c>
      <c r="H2264" s="7" t="s">
        <v>15836</v>
      </c>
    </row>
    <row r="2265" spans="1:8" x14ac:dyDescent="0.2">
      <c r="A2265" s="7">
        <v>1147843</v>
      </c>
      <c r="B2265" s="7" t="s">
        <v>15817</v>
      </c>
      <c r="C2265" s="8">
        <v>43867</v>
      </c>
      <c r="D2265" s="7" t="s">
        <v>9571</v>
      </c>
      <c r="E2265" s="7" t="s">
        <v>15830</v>
      </c>
      <c r="F2265" s="7" t="s">
        <v>15819</v>
      </c>
      <c r="G2265" s="7" t="s">
        <v>15820</v>
      </c>
      <c r="H2265" s="7" t="s">
        <v>15840</v>
      </c>
    </row>
    <row r="2266" spans="1:8" x14ac:dyDescent="0.2">
      <c r="A2266" s="7">
        <v>1147844</v>
      </c>
      <c r="B2266" s="7" t="s">
        <v>15817</v>
      </c>
      <c r="C2266" s="8">
        <v>43867</v>
      </c>
      <c r="D2266" s="7" t="s">
        <v>9571</v>
      </c>
      <c r="E2266" s="7" t="s">
        <v>15830</v>
      </c>
      <c r="F2266" s="7" t="s">
        <v>15819</v>
      </c>
      <c r="G2266" s="7" t="s">
        <v>15842</v>
      </c>
      <c r="H2266" s="7" t="s">
        <v>15840</v>
      </c>
    </row>
    <row r="2267" spans="1:8" x14ac:dyDescent="0.2">
      <c r="A2267" s="7">
        <v>1147864</v>
      </c>
      <c r="B2267" s="7" t="s">
        <v>15817</v>
      </c>
      <c r="C2267" s="8">
        <v>43868</v>
      </c>
      <c r="D2267" s="7" t="s">
        <v>9571</v>
      </c>
      <c r="E2267" s="7" t="s">
        <v>15830</v>
      </c>
      <c r="F2267" s="7" t="s">
        <v>15819</v>
      </c>
      <c r="G2267" s="7" t="s">
        <v>15820</v>
      </c>
      <c r="H2267" s="7" t="s">
        <v>15840</v>
      </c>
    </row>
    <row r="2268" spans="1:8" x14ac:dyDescent="0.2">
      <c r="A2268" s="7">
        <v>1147865</v>
      </c>
      <c r="B2268" s="7" t="s">
        <v>15817</v>
      </c>
      <c r="C2268" s="8">
        <v>43868</v>
      </c>
      <c r="D2268" s="7" t="s">
        <v>9571</v>
      </c>
      <c r="E2268" s="7" t="s">
        <v>15830</v>
      </c>
      <c r="F2268" s="7" t="s">
        <v>15819</v>
      </c>
      <c r="G2268" s="7" t="s">
        <v>15842</v>
      </c>
      <c r="H2268" s="7" t="s">
        <v>15840</v>
      </c>
    </row>
    <row r="2269" spans="1:8" x14ac:dyDescent="0.2">
      <c r="A2269" s="7">
        <v>1147895</v>
      </c>
      <c r="B2269" s="7" t="s">
        <v>15817</v>
      </c>
      <c r="C2269" s="8">
        <v>43873</v>
      </c>
      <c r="D2269" s="7" t="s">
        <v>9571</v>
      </c>
      <c r="E2269" s="7" t="s">
        <v>15830</v>
      </c>
      <c r="F2269" s="7" t="s">
        <v>15819</v>
      </c>
      <c r="G2269" s="7" t="s">
        <v>15842</v>
      </c>
      <c r="H2269" s="7" t="s">
        <v>15840</v>
      </c>
    </row>
    <row r="2270" spans="1:8" x14ac:dyDescent="0.2">
      <c r="A2270" s="7">
        <v>1147901</v>
      </c>
      <c r="B2270" s="7" t="s">
        <v>15817</v>
      </c>
      <c r="C2270" s="8">
        <v>43873</v>
      </c>
      <c r="D2270" s="7" t="s">
        <v>9571</v>
      </c>
      <c r="E2270" s="7" t="s">
        <v>15830</v>
      </c>
      <c r="F2270" s="7" t="s">
        <v>15819</v>
      </c>
      <c r="G2270" s="7" t="s">
        <v>15820</v>
      </c>
      <c r="H2270" s="7" t="s">
        <v>15851</v>
      </c>
    </row>
    <row r="2271" spans="1:8" x14ac:dyDescent="0.2">
      <c r="A2271" s="7">
        <v>1147941</v>
      </c>
      <c r="B2271" s="7" t="s">
        <v>15817</v>
      </c>
      <c r="C2271" s="8">
        <v>43880</v>
      </c>
      <c r="D2271" s="7" t="s">
        <v>9571</v>
      </c>
      <c r="E2271" s="7" t="s">
        <v>15830</v>
      </c>
      <c r="F2271" s="7" t="s">
        <v>15819</v>
      </c>
      <c r="G2271" s="7" t="s">
        <v>15820</v>
      </c>
      <c r="H2271" s="7" t="s">
        <v>15840</v>
      </c>
    </row>
    <row r="2272" spans="1:8" x14ac:dyDescent="0.2">
      <c r="A2272" s="7">
        <v>1147981</v>
      </c>
      <c r="B2272" s="7" t="s">
        <v>15817</v>
      </c>
      <c r="C2272" s="8">
        <v>43882</v>
      </c>
      <c r="D2272" s="7" t="s">
        <v>9571</v>
      </c>
      <c r="E2272" s="7" t="s">
        <v>15830</v>
      </c>
      <c r="F2272" s="7" t="s">
        <v>15819</v>
      </c>
      <c r="G2272" s="7" t="s">
        <v>15820</v>
      </c>
      <c r="H2272" s="7" t="s">
        <v>15836</v>
      </c>
    </row>
    <row r="2273" spans="1:8" x14ac:dyDescent="0.2">
      <c r="A2273" s="7">
        <v>1148063</v>
      </c>
      <c r="B2273" s="7" t="s">
        <v>15817</v>
      </c>
      <c r="C2273" s="8">
        <v>43894</v>
      </c>
      <c r="D2273" s="7" t="s">
        <v>9571</v>
      </c>
      <c r="E2273" s="7" t="s">
        <v>15830</v>
      </c>
      <c r="F2273" s="7" t="s">
        <v>15819</v>
      </c>
      <c r="G2273" s="7" t="s">
        <v>15820</v>
      </c>
      <c r="H2273" s="7" t="s">
        <v>15840</v>
      </c>
    </row>
    <row r="2274" spans="1:8" x14ac:dyDescent="0.2">
      <c r="A2274" s="7">
        <v>1148073</v>
      </c>
      <c r="B2274" s="7" t="s">
        <v>15817</v>
      </c>
      <c r="C2274" s="8">
        <v>43895</v>
      </c>
      <c r="D2274" s="7" t="s">
        <v>9571</v>
      </c>
      <c r="E2274" s="7" t="s">
        <v>15830</v>
      </c>
      <c r="F2274" s="7" t="s">
        <v>15819</v>
      </c>
      <c r="G2274" s="7" t="s">
        <v>15820</v>
      </c>
      <c r="H2274" s="7" t="s">
        <v>15840</v>
      </c>
    </row>
    <row r="2275" spans="1:8" x14ac:dyDescent="0.2">
      <c r="A2275" s="7">
        <v>1148125</v>
      </c>
      <c r="B2275" s="7" t="s">
        <v>15817</v>
      </c>
      <c r="C2275" s="8">
        <v>43900</v>
      </c>
      <c r="D2275" s="7" t="s">
        <v>9571</v>
      </c>
      <c r="E2275" s="7" t="s">
        <v>15830</v>
      </c>
      <c r="F2275" s="7" t="s">
        <v>15819</v>
      </c>
      <c r="G2275" s="7" t="s">
        <v>15820</v>
      </c>
      <c r="H2275" s="7" t="s">
        <v>15840</v>
      </c>
    </row>
    <row r="2276" spans="1:8" x14ac:dyDescent="0.2">
      <c r="A2276" s="7">
        <v>1148138</v>
      </c>
      <c r="B2276" s="7" t="s">
        <v>15817</v>
      </c>
      <c r="C2276" s="8">
        <v>43901</v>
      </c>
      <c r="D2276" s="7" t="s">
        <v>9571</v>
      </c>
      <c r="E2276" s="7" t="s">
        <v>15830</v>
      </c>
      <c r="F2276" s="7" t="s">
        <v>15819</v>
      </c>
      <c r="G2276" s="7" t="s">
        <v>15842</v>
      </c>
      <c r="H2276" s="7" t="s">
        <v>15840</v>
      </c>
    </row>
    <row r="2277" spans="1:8" x14ac:dyDescent="0.2">
      <c r="A2277" s="7">
        <v>1148162</v>
      </c>
      <c r="B2277" s="7" t="s">
        <v>15817</v>
      </c>
      <c r="C2277" s="8">
        <v>43903</v>
      </c>
      <c r="D2277" s="7" t="s">
        <v>9571</v>
      </c>
      <c r="E2277" s="7" t="s">
        <v>15830</v>
      </c>
      <c r="F2277" s="7" t="s">
        <v>15819</v>
      </c>
      <c r="G2277" s="7" t="s">
        <v>15820</v>
      </c>
      <c r="H2277" s="7" t="s">
        <v>15851</v>
      </c>
    </row>
    <row r="2278" spans="1:8" x14ac:dyDescent="0.2">
      <c r="A2278" s="7">
        <v>1148163</v>
      </c>
      <c r="B2278" s="7" t="s">
        <v>15817</v>
      </c>
      <c r="C2278" s="8">
        <v>43903</v>
      </c>
      <c r="D2278" s="7" t="s">
        <v>9571</v>
      </c>
      <c r="E2278" s="7" t="s">
        <v>15830</v>
      </c>
      <c r="F2278" s="7" t="s">
        <v>15819</v>
      </c>
      <c r="G2278" s="7" t="s">
        <v>15842</v>
      </c>
      <c r="H2278" s="7" t="s">
        <v>15840</v>
      </c>
    </row>
    <row r="2279" spans="1:8" x14ac:dyDescent="0.2">
      <c r="A2279" s="7">
        <v>1148180</v>
      </c>
      <c r="B2279" s="7" t="s">
        <v>15817</v>
      </c>
      <c r="C2279" s="8">
        <v>43906</v>
      </c>
      <c r="D2279" s="7" t="s">
        <v>9571</v>
      </c>
      <c r="E2279" s="7" t="s">
        <v>15830</v>
      </c>
      <c r="F2279" s="7" t="s">
        <v>15819</v>
      </c>
      <c r="G2279" s="7" t="s">
        <v>15842</v>
      </c>
      <c r="H2279" s="7" t="s">
        <v>15851</v>
      </c>
    </row>
    <row r="2280" spans="1:8" x14ac:dyDescent="0.2">
      <c r="A2280" s="7">
        <v>1148251</v>
      </c>
      <c r="B2280" s="7" t="s">
        <v>15817</v>
      </c>
      <c r="C2280" s="8">
        <v>43917</v>
      </c>
      <c r="D2280" s="7" t="s">
        <v>9571</v>
      </c>
      <c r="E2280" s="7" t="s">
        <v>15830</v>
      </c>
      <c r="F2280" s="7" t="s">
        <v>15819</v>
      </c>
      <c r="G2280" s="7" t="s">
        <v>15842</v>
      </c>
      <c r="H2280" s="7" t="s">
        <v>15840</v>
      </c>
    </row>
    <row r="2281" spans="1:8" x14ac:dyDescent="0.2">
      <c r="A2281" s="7">
        <v>1148252</v>
      </c>
      <c r="B2281" s="7" t="s">
        <v>15817</v>
      </c>
      <c r="C2281" s="8">
        <v>43917</v>
      </c>
      <c r="D2281" s="7" t="s">
        <v>9571</v>
      </c>
      <c r="E2281" s="7" t="s">
        <v>15830</v>
      </c>
      <c r="F2281" s="7" t="s">
        <v>15819</v>
      </c>
      <c r="G2281" s="7" t="s">
        <v>15842</v>
      </c>
      <c r="H2281" s="7" t="s">
        <v>15840</v>
      </c>
    </row>
    <row r="2282" spans="1:8" x14ac:dyDescent="0.2">
      <c r="A2282" s="7">
        <v>1148253</v>
      </c>
      <c r="B2282" s="7" t="s">
        <v>15817</v>
      </c>
      <c r="C2282" s="8">
        <v>43917</v>
      </c>
      <c r="D2282" s="7" t="s">
        <v>9571</v>
      </c>
      <c r="E2282" s="7" t="s">
        <v>15830</v>
      </c>
      <c r="F2282" s="7" t="s">
        <v>15819</v>
      </c>
      <c r="G2282" s="7" t="s">
        <v>15842</v>
      </c>
      <c r="H2282" s="7" t="s">
        <v>15840</v>
      </c>
    </row>
    <row r="2283" spans="1:8" x14ac:dyDescent="0.2">
      <c r="A2283" s="7">
        <v>1148307</v>
      </c>
      <c r="B2283" s="7" t="s">
        <v>15817</v>
      </c>
      <c r="C2283" s="8">
        <v>43934</v>
      </c>
      <c r="D2283" s="7" t="s">
        <v>9571</v>
      </c>
      <c r="E2283" s="7" t="s">
        <v>15830</v>
      </c>
      <c r="F2283" s="7" t="s">
        <v>15819</v>
      </c>
      <c r="G2283" s="7" t="s">
        <v>15842</v>
      </c>
      <c r="H2283" s="7" t="s">
        <v>15840</v>
      </c>
    </row>
    <row r="2284" spans="1:8" x14ac:dyDescent="0.2">
      <c r="A2284" s="7">
        <v>1148351</v>
      </c>
      <c r="B2284" s="7" t="s">
        <v>15817</v>
      </c>
      <c r="C2284" s="8">
        <v>43944</v>
      </c>
      <c r="D2284" s="7" t="s">
        <v>9571</v>
      </c>
      <c r="E2284" s="7" t="s">
        <v>15830</v>
      </c>
      <c r="F2284" s="7" t="s">
        <v>15819</v>
      </c>
      <c r="G2284" s="7" t="s">
        <v>15820</v>
      </c>
      <c r="H2284" s="7" t="s">
        <v>15840</v>
      </c>
    </row>
    <row r="2285" spans="1:8" x14ac:dyDescent="0.2">
      <c r="A2285" s="7">
        <v>1148353</v>
      </c>
      <c r="B2285" s="7" t="s">
        <v>15817</v>
      </c>
      <c r="C2285" s="8">
        <v>43948</v>
      </c>
      <c r="D2285" s="7" t="s">
        <v>9571</v>
      </c>
      <c r="E2285" s="7" t="s">
        <v>15830</v>
      </c>
      <c r="F2285" s="7" t="s">
        <v>15819</v>
      </c>
      <c r="G2285" s="7" t="s">
        <v>15820</v>
      </c>
      <c r="H2285" s="7" t="s">
        <v>15836</v>
      </c>
    </row>
    <row r="2286" spans="1:8" x14ac:dyDescent="0.2">
      <c r="A2286" s="7">
        <v>1148383</v>
      </c>
      <c r="B2286" s="7" t="s">
        <v>15817</v>
      </c>
      <c r="C2286" s="8">
        <v>43957</v>
      </c>
      <c r="D2286" s="7" t="s">
        <v>9571</v>
      </c>
      <c r="E2286" s="7" t="s">
        <v>15830</v>
      </c>
      <c r="F2286" s="7" t="s">
        <v>15819</v>
      </c>
      <c r="G2286" s="7" t="s">
        <v>15842</v>
      </c>
      <c r="H2286" s="7" t="s">
        <v>15840</v>
      </c>
    </row>
    <row r="2287" spans="1:8" x14ac:dyDescent="0.2">
      <c r="A2287" s="7">
        <v>1148395</v>
      </c>
      <c r="B2287" s="7" t="s">
        <v>15817</v>
      </c>
      <c r="C2287" s="8">
        <v>43958</v>
      </c>
      <c r="D2287" s="7" t="s">
        <v>9571</v>
      </c>
      <c r="E2287" s="7" t="s">
        <v>15830</v>
      </c>
      <c r="F2287" s="7" t="s">
        <v>15819</v>
      </c>
      <c r="G2287" s="7" t="s">
        <v>15820</v>
      </c>
      <c r="H2287" s="7" t="s">
        <v>15840</v>
      </c>
    </row>
    <row r="2288" spans="1:8" x14ac:dyDescent="0.2">
      <c r="A2288" s="7">
        <v>1148469</v>
      </c>
      <c r="B2288" s="7" t="s">
        <v>15817</v>
      </c>
      <c r="C2288" s="8">
        <v>43979</v>
      </c>
      <c r="D2288" s="7" t="s">
        <v>9571</v>
      </c>
      <c r="E2288" s="7" t="s">
        <v>15830</v>
      </c>
      <c r="F2288" s="7" t="s">
        <v>15819</v>
      </c>
      <c r="G2288" s="7" t="s">
        <v>15820</v>
      </c>
      <c r="H2288" s="7" t="s">
        <v>15840</v>
      </c>
    </row>
    <row r="2289" spans="1:8" x14ac:dyDescent="0.2">
      <c r="A2289" s="7">
        <v>1148470</v>
      </c>
      <c r="B2289" s="7" t="s">
        <v>15817</v>
      </c>
      <c r="C2289" s="8">
        <v>43980</v>
      </c>
      <c r="D2289" s="7" t="s">
        <v>9571</v>
      </c>
      <c r="E2289" s="7" t="s">
        <v>15830</v>
      </c>
      <c r="F2289" s="7" t="s">
        <v>15819</v>
      </c>
      <c r="G2289" s="7" t="s">
        <v>15842</v>
      </c>
      <c r="H2289" s="7" t="s">
        <v>15840</v>
      </c>
    </row>
    <row r="2290" spans="1:8" x14ac:dyDescent="0.2">
      <c r="A2290" s="7">
        <v>1148507</v>
      </c>
      <c r="B2290" s="7" t="s">
        <v>15817</v>
      </c>
      <c r="C2290" s="8">
        <v>43987</v>
      </c>
      <c r="D2290" s="7" t="s">
        <v>9571</v>
      </c>
      <c r="E2290" s="7" t="s">
        <v>15830</v>
      </c>
      <c r="F2290" s="7" t="s">
        <v>15819</v>
      </c>
      <c r="G2290" s="7" t="s">
        <v>15820</v>
      </c>
      <c r="H2290" s="7" t="s">
        <v>15836</v>
      </c>
    </row>
    <row r="2291" spans="1:8" x14ac:dyDescent="0.2">
      <c r="A2291" s="7">
        <v>1148509</v>
      </c>
      <c r="B2291" s="7" t="s">
        <v>15817</v>
      </c>
      <c r="C2291" s="8">
        <v>43987</v>
      </c>
      <c r="D2291" s="7" t="s">
        <v>9571</v>
      </c>
      <c r="E2291" s="7" t="s">
        <v>15830</v>
      </c>
      <c r="F2291" s="7" t="s">
        <v>15819</v>
      </c>
      <c r="G2291" s="7" t="s">
        <v>15820</v>
      </c>
      <c r="H2291" s="7" t="s">
        <v>15840</v>
      </c>
    </row>
    <row r="2292" spans="1:8" x14ac:dyDescent="0.2">
      <c r="A2292" s="7">
        <v>1148574</v>
      </c>
      <c r="B2292" s="7" t="s">
        <v>15817</v>
      </c>
      <c r="C2292" s="8">
        <v>44004</v>
      </c>
      <c r="D2292" s="7" t="s">
        <v>9571</v>
      </c>
      <c r="E2292" s="7" t="s">
        <v>15830</v>
      </c>
      <c r="F2292" s="7" t="s">
        <v>15819</v>
      </c>
      <c r="G2292" s="7" t="s">
        <v>15850</v>
      </c>
      <c r="H2292" s="7" t="s">
        <v>15851</v>
      </c>
    </row>
    <row r="2293" spans="1:8" x14ac:dyDescent="0.2">
      <c r="A2293" s="7">
        <v>1148695</v>
      </c>
      <c r="B2293" s="7" t="s">
        <v>15817</v>
      </c>
      <c r="C2293" s="8">
        <v>44040</v>
      </c>
      <c r="D2293" s="7" t="s">
        <v>9571</v>
      </c>
      <c r="E2293" s="7" t="s">
        <v>15830</v>
      </c>
      <c r="F2293" s="7" t="s">
        <v>15819</v>
      </c>
      <c r="G2293" s="7" t="s">
        <v>15820</v>
      </c>
      <c r="H2293" s="7" t="s">
        <v>15840</v>
      </c>
    </row>
    <row r="2294" spans="1:8" x14ac:dyDescent="0.2">
      <c r="A2294" s="7">
        <v>1148712</v>
      </c>
      <c r="B2294" s="7" t="s">
        <v>15817</v>
      </c>
      <c r="C2294" s="8">
        <v>44043</v>
      </c>
      <c r="D2294" s="7" t="s">
        <v>9571</v>
      </c>
      <c r="E2294" s="7" t="s">
        <v>15830</v>
      </c>
      <c r="F2294" s="7" t="s">
        <v>15819</v>
      </c>
      <c r="G2294" s="7" t="s">
        <v>15820</v>
      </c>
      <c r="H2294" s="7" t="s">
        <v>15836</v>
      </c>
    </row>
    <row r="2295" spans="1:8" x14ac:dyDescent="0.2">
      <c r="A2295" s="7">
        <v>1148722</v>
      </c>
      <c r="B2295" s="7" t="s">
        <v>15817</v>
      </c>
      <c r="C2295" s="8">
        <v>44048</v>
      </c>
      <c r="D2295" s="7" t="s">
        <v>9571</v>
      </c>
      <c r="E2295" s="7" t="s">
        <v>15830</v>
      </c>
      <c r="F2295" s="7" t="s">
        <v>15819</v>
      </c>
      <c r="G2295" s="7" t="s">
        <v>15820</v>
      </c>
      <c r="H2295" s="7" t="s">
        <v>15840</v>
      </c>
    </row>
    <row r="2296" spans="1:8" x14ac:dyDescent="0.2">
      <c r="A2296" s="7">
        <v>1148736</v>
      </c>
      <c r="B2296" s="7" t="s">
        <v>15817</v>
      </c>
      <c r="C2296" s="8">
        <v>44050</v>
      </c>
      <c r="D2296" s="7" t="s">
        <v>9571</v>
      </c>
      <c r="E2296" s="7" t="s">
        <v>15830</v>
      </c>
      <c r="F2296" s="7" t="s">
        <v>15819</v>
      </c>
      <c r="G2296" s="7" t="s">
        <v>15850</v>
      </c>
      <c r="H2296" s="7" t="s">
        <v>15836</v>
      </c>
    </row>
    <row r="2297" spans="1:8" x14ac:dyDescent="0.2">
      <c r="A2297" s="7">
        <v>1148757</v>
      </c>
      <c r="B2297" s="7" t="s">
        <v>15817</v>
      </c>
      <c r="C2297" s="8">
        <v>44056</v>
      </c>
      <c r="D2297" s="7" t="s">
        <v>9571</v>
      </c>
      <c r="E2297" s="7" t="s">
        <v>15830</v>
      </c>
      <c r="F2297" s="7" t="s">
        <v>15819</v>
      </c>
      <c r="G2297" s="7" t="s">
        <v>15820</v>
      </c>
      <c r="H2297" s="7" t="s">
        <v>15840</v>
      </c>
    </row>
    <row r="2298" spans="1:8" x14ac:dyDescent="0.2">
      <c r="A2298" s="7">
        <v>1148784</v>
      </c>
      <c r="B2298" s="7" t="s">
        <v>15817</v>
      </c>
      <c r="C2298" s="8">
        <v>44063</v>
      </c>
      <c r="D2298" s="7" t="s">
        <v>34</v>
      </c>
      <c r="E2298" s="7" t="s">
        <v>15830</v>
      </c>
      <c r="F2298" s="7" t="s">
        <v>15828</v>
      </c>
      <c r="G2298" s="7" t="s">
        <v>15820</v>
      </c>
      <c r="H2298" s="7" t="s">
        <v>15832</v>
      </c>
    </row>
    <row r="2299" spans="1:8" x14ac:dyDescent="0.2">
      <c r="A2299" s="7">
        <v>1148794</v>
      </c>
      <c r="B2299" s="7" t="s">
        <v>15817</v>
      </c>
      <c r="C2299" s="8">
        <v>44067</v>
      </c>
      <c r="D2299" s="7" t="s">
        <v>9571</v>
      </c>
      <c r="E2299" s="7" t="s">
        <v>15830</v>
      </c>
      <c r="F2299" s="7" t="s">
        <v>15819</v>
      </c>
      <c r="G2299" s="7" t="s">
        <v>15820</v>
      </c>
      <c r="H2299" s="7" t="s">
        <v>15840</v>
      </c>
    </row>
    <row r="2300" spans="1:8" x14ac:dyDescent="0.2">
      <c r="A2300" s="7">
        <v>1148853</v>
      </c>
      <c r="B2300" s="7" t="s">
        <v>15817</v>
      </c>
      <c r="C2300" s="8">
        <v>44084</v>
      </c>
      <c r="D2300" s="7" t="s">
        <v>9571</v>
      </c>
      <c r="E2300" s="7" t="s">
        <v>15830</v>
      </c>
      <c r="F2300" s="7" t="s">
        <v>15819</v>
      </c>
      <c r="G2300" s="7" t="s">
        <v>15820</v>
      </c>
      <c r="H2300" s="7" t="s">
        <v>15840</v>
      </c>
    </row>
    <row r="2301" spans="1:8" x14ac:dyDescent="0.2">
      <c r="A2301" s="7">
        <v>1148886</v>
      </c>
      <c r="B2301" s="7" t="s">
        <v>15817</v>
      </c>
      <c r="C2301" s="8">
        <v>44091</v>
      </c>
      <c r="D2301" s="7" t="s">
        <v>9571</v>
      </c>
      <c r="E2301" s="7" t="s">
        <v>15830</v>
      </c>
      <c r="F2301" s="7" t="s">
        <v>15819</v>
      </c>
      <c r="G2301" s="7" t="s">
        <v>15820</v>
      </c>
      <c r="H2301" s="7" t="s">
        <v>15851</v>
      </c>
    </row>
    <row r="2302" spans="1:8" x14ac:dyDescent="0.2">
      <c r="A2302" s="7">
        <v>1148906</v>
      </c>
      <c r="B2302" s="7" t="s">
        <v>15817</v>
      </c>
      <c r="C2302" s="8">
        <v>44098</v>
      </c>
      <c r="D2302" s="7" t="s">
        <v>9571</v>
      </c>
      <c r="E2302" s="7" t="s">
        <v>15830</v>
      </c>
      <c r="F2302" s="7" t="s">
        <v>15819</v>
      </c>
      <c r="G2302" s="7" t="s">
        <v>15842</v>
      </c>
      <c r="H2302" s="7" t="s">
        <v>15836</v>
      </c>
    </row>
    <row r="2303" spans="1:8" x14ac:dyDescent="0.2">
      <c r="A2303" s="7">
        <v>1148936</v>
      </c>
      <c r="B2303" s="7" t="s">
        <v>15817</v>
      </c>
      <c r="C2303" s="8">
        <v>44109</v>
      </c>
      <c r="D2303" s="7" t="s">
        <v>9571</v>
      </c>
      <c r="E2303" s="7" t="s">
        <v>15830</v>
      </c>
      <c r="F2303" s="7" t="s">
        <v>15819</v>
      </c>
      <c r="G2303" s="7" t="s">
        <v>15820</v>
      </c>
      <c r="H2303" s="7" t="s">
        <v>15840</v>
      </c>
    </row>
    <row r="2304" spans="1:8" x14ac:dyDescent="0.2">
      <c r="A2304" s="7">
        <v>1148942</v>
      </c>
      <c r="B2304" s="7" t="s">
        <v>15817</v>
      </c>
      <c r="C2304" s="8">
        <v>44111</v>
      </c>
      <c r="D2304" s="7" t="s">
        <v>9571</v>
      </c>
      <c r="E2304" s="7" t="s">
        <v>15830</v>
      </c>
      <c r="F2304" s="7" t="s">
        <v>15819</v>
      </c>
      <c r="G2304" s="7" t="s">
        <v>15820</v>
      </c>
      <c r="H2304" s="7" t="s">
        <v>15836</v>
      </c>
    </row>
    <row r="2305" spans="1:8" x14ac:dyDescent="0.2">
      <c r="A2305" s="7">
        <v>1148943</v>
      </c>
      <c r="B2305" s="7" t="s">
        <v>15817</v>
      </c>
      <c r="C2305" s="8">
        <v>44111</v>
      </c>
      <c r="D2305" s="7" t="s">
        <v>9571</v>
      </c>
      <c r="E2305" s="7" t="s">
        <v>15830</v>
      </c>
      <c r="F2305" s="7" t="s">
        <v>15819</v>
      </c>
      <c r="G2305" s="7" t="s">
        <v>15820</v>
      </c>
      <c r="H2305" s="7" t="s">
        <v>15836</v>
      </c>
    </row>
    <row r="2306" spans="1:8" x14ac:dyDescent="0.2">
      <c r="A2306" s="7">
        <v>1148976</v>
      </c>
      <c r="B2306" s="7" t="s">
        <v>15817</v>
      </c>
      <c r="C2306" s="8">
        <v>44117</v>
      </c>
      <c r="D2306" s="7" t="s">
        <v>9571</v>
      </c>
      <c r="E2306" s="7" t="s">
        <v>15830</v>
      </c>
      <c r="F2306" s="7" t="s">
        <v>15819</v>
      </c>
      <c r="G2306" s="7" t="s">
        <v>15820</v>
      </c>
      <c r="H2306" s="7" t="s">
        <v>15851</v>
      </c>
    </row>
    <row r="2307" spans="1:8" x14ac:dyDescent="0.2">
      <c r="A2307" s="7">
        <v>1148994</v>
      </c>
      <c r="B2307" s="7" t="s">
        <v>15817</v>
      </c>
      <c r="C2307" s="8">
        <v>44124</v>
      </c>
      <c r="D2307" s="7" t="s">
        <v>9571</v>
      </c>
      <c r="E2307" s="7" t="s">
        <v>15830</v>
      </c>
      <c r="F2307" s="7" t="s">
        <v>15819</v>
      </c>
      <c r="G2307" s="7" t="s">
        <v>15844</v>
      </c>
      <c r="H2307" s="7" t="s">
        <v>15840</v>
      </c>
    </row>
    <row r="2308" spans="1:8" x14ac:dyDescent="0.2">
      <c r="A2308" s="7">
        <v>1148995</v>
      </c>
      <c r="B2308" s="7" t="s">
        <v>15817</v>
      </c>
      <c r="C2308" s="8">
        <v>44124</v>
      </c>
      <c r="D2308" s="7" t="s">
        <v>9571</v>
      </c>
      <c r="E2308" s="7" t="s">
        <v>15830</v>
      </c>
      <c r="F2308" s="7" t="s">
        <v>15819</v>
      </c>
      <c r="G2308" s="7" t="s">
        <v>15820</v>
      </c>
      <c r="H2308" s="7" t="s">
        <v>15851</v>
      </c>
    </row>
    <row r="2309" spans="1:8" x14ac:dyDescent="0.2">
      <c r="A2309" s="7">
        <v>1148997</v>
      </c>
      <c r="B2309" s="7" t="s">
        <v>15817</v>
      </c>
      <c r="C2309" s="8">
        <v>44126</v>
      </c>
      <c r="D2309" s="7" t="s">
        <v>9571</v>
      </c>
      <c r="E2309" s="7" t="s">
        <v>15830</v>
      </c>
      <c r="F2309" s="7" t="s">
        <v>15819</v>
      </c>
      <c r="G2309" s="7" t="s">
        <v>15820</v>
      </c>
      <c r="H2309" s="7" t="s">
        <v>15840</v>
      </c>
    </row>
    <row r="2310" spans="1:8" x14ac:dyDescent="0.2">
      <c r="A2310" s="7">
        <v>1149034</v>
      </c>
      <c r="B2310" s="7" t="s">
        <v>15817</v>
      </c>
      <c r="C2310" s="8">
        <v>44132</v>
      </c>
      <c r="D2310" s="7" t="s">
        <v>9571</v>
      </c>
      <c r="E2310" s="7" t="s">
        <v>15830</v>
      </c>
      <c r="F2310" s="7" t="s">
        <v>15819</v>
      </c>
      <c r="G2310" s="7" t="s">
        <v>15842</v>
      </c>
      <c r="H2310" s="7" t="s">
        <v>15840</v>
      </c>
    </row>
    <row r="2311" spans="1:8" x14ac:dyDescent="0.2">
      <c r="A2311" s="7">
        <v>1149055</v>
      </c>
      <c r="B2311" s="7" t="s">
        <v>15817</v>
      </c>
      <c r="C2311" s="8">
        <v>44137</v>
      </c>
      <c r="D2311" s="7" t="s">
        <v>9571</v>
      </c>
      <c r="E2311" s="7" t="s">
        <v>15830</v>
      </c>
      <c r="F2311" s="7" t="s">
        <v>15819</v>
      </c>
      <c r="G2311" s="7" t="s">
        <v>15842</v>
      </c>
      <c r="H2311" s="7" t="s">
        <v>15840</v>
      </c>
    </row>
    <row r="2312" spans="1:8" x14ac:dyDescent="0.2">
      <c r="A2312" s="7">
        <v>1149056</v>
      </c>
      <c r="B2312" s="7" t="s">
        <v>15817</v>
      </c>
      <c r="C2312" s="8">
        <v>44137</v>
      </c>
      <c r="D2312" s="7" t="s">
        <v>9571</v>
      </c>
      <c r="E2312" s="7" t="s">
        <v>15830</v>
      </c>
      <c r="F2312" s="7" t="s">
        <v>15819</v>
      </c>
      <c r="G2312" s="7" t="s">
        <v>15842</v>
      </c>
      <c r="H2312" s="7" t="s">
        <v>15840</v>
      </c>
    </row>
    <row r="2313" spans="1:8" x14ac:dyDescent="0.2">
      <c r="A2313" s="7">
        <v>1149061</v>
      </c>
      <c r="B2313" s="7" t="s">
        <v>15817</v>
      </c>
      <c r="C2313" s="8">
        <v>44138</v>
      </c>
      <c r="D2313" s="7" t="s">
        <v>9571</v>
      </c>
      <c r="E2313" s="7" t="s">
        <v>15830</v>
      </c>
      <c r="F2313" s="7" t="s">
        <v>15819</v>
      </c>
      <c r="G2313" s="7" t="s">
        <v>15820</v>
      </c>
      <c r="H2313" s="7" t="s">
        <v>15840</v>
      </c>
    </row>
    <row r="2314" spans="1:8" x14ac:dyDescent="0.2">
      <c r="A2314" s="7">
        <v>1149073</v>
      </c>
      <c r="B2314" s="7" t="s">
        <v>15817</v>
      </c>
      <c r="C2314" s="8">
        <v>44140</v>
      </c>
      <c r="D2314" s="7" t="s">
        <v>9571</v>
      </c>
      <c r="E2314" s="7" t="s">
        <v>15830</v>
      </c>
      <c r="F2314" s="7" t="s">
        <v>15819</v>
      </c>
      <c r="G2314" s="7" t="s">
        <v>15820</v>
      </c>
      <c r="H2314" s="7" t="s">
        <v>15836</v>
      </c>
    </row>
    <row r="2315" spans="1:8" x14ac:dyDescent="0.2">
      <c r="A2315" s="7">
        <v>1149074</v>
      </c>
      <c r="B2315" s="7" t="s">
        <v>15817</v>
      </c>
      <c r="C2315" s="8">
        <v>44140</v>
      </c>
      <c r="D2315" s="7" t="s">
        <v>9571</v>
      </c>
      <c r="E2315" s="7" t="s">
        <v>15830</v>
      </c>
      <c r="F2315" s="7" t="s">
        <v>15819</v>
      </c>
      <c r="G2315" s="7" t="s">
        <v>15820</v>
      </c>
      <c r="H2315" s="7" t="s">
        <v>15836</v>
      </c>
    </row>
    <row r="2316" spans="1:8" x14ac:dyDescent="0.2">
      <c r="A2316" s="7">
        <v>1149078</v>
      </c>
      <c r="B2316" s="7" t="s">
        <v>15817</v>
      </c>
      <c r="C2316" s="8">
        <v>44140</v>
      </c>
      <c r="D2316" s="7" t="s">
        <v>9571</v>
      </c>
      <c r="E2316" s="7" t="s">
        <v>15830</v>
      </c>
      <c r="F2316" s="7" t="s">
        <v>15819</v>
      </c>
      <c r="G2316" s="7" t="s">
        <v>15842</v>
      </c>
      <c r="H2316" s="7" t="s">
        <v>15840</v>
      </c>
    </row>
    <row r="2317" spans="1:8" x14ac:dyDescent="0.2">
      <c r="A2317" s="7">
        <v>1149099</v>
      </c>
      <c r="B2317" s="7" t="s">
        <v>15817</v>
      </c>
      <c r="C2317" s="8">
        <v>44145</v>
      </c>
      <c r="D2317" s="7" t="s">
        <v>9571</v>
      </c>
      <c r="E2317" s="7" t="s">
        <v>15830</v>
      </c>
      <c r="F2317" s="7" t="s">
        <v>15819</v>
      </c>
      <c r="G2317" s="7" t="s">
        <v>15820</v>
      </c>
      <c r="H2317" s="7" t="s">
        <v>15840</v>
      </c>
    </row>
    <row r="2318" spans="1:8" x14ac:dyDescent="0.2">
      <c r="A2318" s="7">
        <v>1149104</v>
      </c>
      <c r="B2318" s="7" t="s">
        <v>15817</v>
      </c>
      <c r="C2318" s="8">
        <v>44145</v>
      </c>
      <c r="D2318" s="7" t="s">
        <v>9571</v>
      </c>
      <c r="E2318" s="7" t="s">
        <v>15830</v>
      </c>
      <c r="F2318" s="7" t="s">
        <v>15819</v>
      </c>
      <c r="G2318" s="7" t="s">
        <v>15820</v>
      </c>
      <c r="H2318" s="7" t="s">
        <v>15840</v>
      </c>
    </row>
    <row r="2319" spans="1:8" x14ac:dyDescent="0.2">
      <c r="A2319" s="7">
        <v>1149105</v>
      </c>
      <c r="B2319" s="7" t="s">
        <v>15817</v>
      </c>
      <c r="C2319" s="8">
        <v>44145</v>
      </c>
      <c r="D2319" s="7" t="s">
        <v>9571</v>
      </c>
      <c r="E2319" s="7" t="s">
        <v>15830</v>
      </c>
      <c r="F2319" s="7" t="s">
        <v>15819</v>
      </c>
      <c r="G2319" s="7" t="s">
        <v>15842</v>
      </c>
      <c r="H2319" s="7" t="s">
        <v>15836</v>
      </c>
    </row>
    <row r="2320" spans="1:8" x14ac:dyDescent="0.2">
      <c r="A2320" s="7">
        <v>1149107</v>
      </c>
      <c r="B2320" s="7" t="s">
        <v>15817</v>
      </c>
      <c r="C2320" s="8">
        <v>44146</v>
      </c>
      <c r="D2320" s="7" t="s">
        <v>9571</v>
      </c>
      <c r="E2320" s="7" t="s">
        <v>15830</v>
      </c>
      <c r="F2320" s="7" t="s">
        <v>15819</v>
      </c>
      <c r="G2320" s="7" t="s">
        <v>15820</v>
      </c>
      <c r="H2320" s="7" t="s">
        <v>15840</v>
      </c>
    </row>
    <row r="2321" spans="1:8" x14ac:dyDescent="0.2">
      <c r="A2321" s="7">
        <v>1149108</v>
      </c>
      <c r="B2321" s="7" t="s">
        <v>15817</v>
      </c>
      <c r="C2321" s="8">
        <v>44146</v>
      </c>
      <c r="D2321" s="7" t="s">
        <v>9571</v>
      </c>
      <c r="E2321" s="7" t="s">
        <v>15830</v>
      </c>
      <c r="F2321" s="7" t="s">
        <v>15819</v>
      </c>
      <c r="G2321" s="7" t="s">
        <v>15850</v>
      </c>
      <c r="H2321" s="7" t="s">
        <v>15840</v>
      </c>
    </row>
    <row r="2322" spans="1:8" x14ac:dyDescent="0.2">
      <c r="A2322" s="7">
        <v>1149142</v>
      </c>
      <c r="B2322" s="7" t="s">
        <v>15817</v>
      </c>
      <c r="C2322" s="8">
        <v>44154</v>
      </c>
      <c r="D2322" s="7" t="s">
        <v>9571</v>
      </c>
      <c r="E2322" s="7" t="s">
        <v>15830</v>
      </c>
      <c r="F2322" s="7" t="s">
        <v>15819</v>
      </c>
      <c r="G2322" s="7" t="s">
        <v>15842</v>
      </c>
      <c r="H2322" s="7" t="s">
        <v>15840</v>
      </c>
    </row>
    <row r="2323" spans="1:8" x14ac:dyDescent="0.2">
      <c r="A2323" s="7">
        <v>1149143</v>
      </c>
      <c r="B2323" s="7" t="s">
        <v>15817</v>
      </c>
      <c r="C2323" s="8">
        <v>44154</v>
      </c>
      <c r="D2323" s="7" t="s">
        <v>9571</v>
      </c>
      <c r="E2323" s="7" t="s">
        <v>15830</v>
      </c>
      <c r="F2323" s="7" t="s">
        <v>15819</v>
      </c>
      <c r="G2323" s="7" t="s">
        <v>15842</v>
      </c>
      <c r="H2323" s="7" t="s">
        <v>15840</v>
      </c>
    </row>
    <row r="2324" spans="1:8" x14ac:dyDescent="0.2">
      <c r="A2324" s="7">
        <v>1149154</v>
      </c>
      <c r="B2324" s="7" t="s">
        <v>15817</v>
      </c>
      <c r="C2324" s="8">
        <v>44153</v>
      </c>
      <c r="D2324" s="7" t="s">
        <v>34</v>
      </c>
      <c r="E2324" s="7" t="s">
        <v>15830</v>
      </c>
      <c r="F2324" s="7" t="s">
        <v>15828</v>
      </c>
      <c r="G2324" s="7" t="s">
        <v>15820</v>
      </c>
      <c r="H2324" s="7" t="s">
        <v>15832</v>
      </c>
    </row>
    <row r="2325" spans="1:8" x14ac:dyDescent="0.2">
      <c r="A2325" s="7">
        <v>1149165</v>
      </c>
      <c r="B2325" s="7" t="s">
        <v>15817</v>
      </c>
      <c r="C2325" s="8">
        <v>44155</v>
      </c>
      <c r="D2325" s="7" t="s">
        <v>9571</v>
      </c>
      <c r="E2325" s="7" t="s">
        <v>15830</v>
      </c>
      <c r="F2325" s="7" t="s">
        <v>15819</v>
      </c>
      <c r="G2325" s="7" t="s">
        <v>15855</v>
      </c>
      <c r="H2325" s="7" t="s">
        <v>15840</v>
      </c>
    </row>
    <row r="2326" spans="1:8" x14ac:dyDescent="0.2">
      <c r="A2326" s="7">
        <v>1149180</v>
      </c>
      <c r="B2326" s="7" t="s">
        <v>15817</v>
      </c>
      <c r="C2326" s="8">
        <v>44158</v>
      </c>
      <c r="D2326" s="7" t="s">
        <v>9571</v>
      </c>
      <c r="E2326" s="7" t="s">
        <v>15830</v>
      </c>
      <c r="F2326" s="7" t="s">
        <v>15819</v>
      </c>
      <c r="G2326" s="7" t="s">
        <v>15820</v>
      </c>
      <c r="H2326" s="7" t="s">
        <v>15840</v>
      </c>
    </row>
    <row r="2327" spans="1:8" x14ac:dyDescent="0.2">
      <c r="A2327" s="7">
        <v>1149195</v>
      </c>
      <c r="B2327" s="7" t="s">
        <v>15817</v>
      </c>
      <c r="C2327" s="8">
        <v>44160</v>
      </c>
      <c r="D2327" s="7" t="s">
        <v>9571</v>
      </c>
      <c r="E2327" s="7" t="s">
        <v>15830</v>
      </c>
      <c r="F2327" s="7" t="s">
        <v>15819</v>
      </c>
      <c r="G2327" s="7" t="s">
        <v>15820</v>
      </c>
      <c r="H2327" s="7" t="s">
        <v>15840</v>
      </c>
    </row>
    <row r="2328" spans="1:8" x14ac:dyDescent="0.2">
      <c r="A2328" s="7">
        <v>1149211</v>
      </c>
      <c r="B2328" s="7" t="s">
        <v>15817</v>
      </c>
      <c r="C2328" s="8">
        <v>44165</v>
      </c>
      <c r="D2328" s="7" t="s">
        <v>9571</v>
      </c>
      <c r="E2328" s="7" t="s">
        <v>15830</v>
      </c>
      <c r="F2328" s="7" t="s">
        <v>15819</v>
      </c>
      <c r="G2328" s="7" t="s">
        <v>15842</v>
      </c>
      <c r="H2328" s="7" t="s">
        <v>15840</v>
      </c>
    </row>
    <row r="2329" spans="1:8" x14ac:dyDescent="0.2">
      <c r="A2329" s="7">
        <v>1149246</v>
      </c>
      <c r="B2329" s="7" t="s">
        <v>15817</v>
      </c>
      <c r="C2329" s="8">
        <v>44169</v>
      </c>
      <c r="D2329" s="7" t="s">
        <v>9571</v>
      </c>
      <c r="E2329" s="7" t="s">
        <v>15830</v>
      </c>
      <c r="F2329" s="7" t="s">
        <v>15819</v>
      </c>
      <c r="G2329" s="7" t="s">
        <v>15842</v>
      </c>
      <c r="H2329" s="7" t="s">
        <v>15852</v>
      </c>
    </row>
    <row r="2330" spans="1:8" x14ac:dyDescent="0.2">
      <c r="A2330" s="7">
        <v>1149247</v>
      </c>
      <c r="B2330" s="7" t="s">
        <v>15817</v>
      </c>
      <c r="C2330" s="8">
        <v>44169</v>
      </c>
      <c r="D2330" s="7" t="s">
        <v>9571</v>
      </c>
      <c r="E2330" s="7" t="s">
        <v>15830</v>
      </c>
      <c r="F2330" s="7" t="s">
        <v>15819</v>
      </c>
      <c r="G2330" s="7" t="s">
        <v>15842</v>
      </c>
      <c r="H2330" s="7" t="s">
        <v>15840</v>
      </c>
    </row>
    <row r="2331" spans="1:8" x14ac:dyDescent="0.2">
      <c r="A2331" s="7">
        <v>1149277</v>
      </c>
      <c r="B2331" s="7" t="s">
        <v>15817</v>
      </c>
      <c r="C2331" s="8">
        <v>44175</v>
      </c>
      <c r="D2331" s="7" t="s">
        <v>9571</v>
      </c>
      <c r="E2331" s="7" t="s">
        <v>15830</v>
      </c>
      <c r="F2331" s="7" t="s">
        <v>15819</v>
      </c>
      <c r="G2331" s="7" t="s">
        <v>15820</v>
      </c>
      <c r="H2331" s="7" t="s">
        <v>15840</v>
      </c>
    </row>
    <row r="2332" spans="1:8" x14ac:dyDescent="0.2">
      <c r="A2332" s="7">
        <v>1149278</v>
      </c>
      <c r="B2332" s="7" t="s">
        <v>15817</v>
      </c>
      <c r="C2332" s="8">
        <v>44175</v>
      </c>
      <c r="D2332" s="7" t="s">
        <v>9571</v>
      </c>
      <c r="E2332" s="7" t="s">
        <v>15830</v>
      </c>
      <c r="F2332" s="7" t="s">
        <v>15819</v>
      </c>
      <c r="G2332" s="7" t="s">
        <v>15842</v>
      </c>
      <c r="H2332" s="7" t="s">
        <v>15840</v>
      </c>
    </row>
    <row r="2333" spans="1:8" x14ac:dyDescent="0.2">
      <c r="A2333" s="7">
        <v>1149300</v>
      </c>
      <c r="B2333" s="7" t="s">
        <v>15817</v>
      </c>
      <c r="C2333" s="8">
        <v>44180</v>
      </c>
      <c r="D2333" s="7" t="s">
        <v>9571</v>
      </c>
      <c r="E2333" s="7" t="s">
        <v>15830</v>
      </c>
      <c r="F2333" s="7" t="s">
        <v>15819</v>
      </c>
      <c r="G2333" s="7" t="s">
        <v>15842</v>
      </c>
      <c r="H2333" s="7" t="s">
        <v>15840</v>
      </c>
    </row>
    <row r="2334" spans="1:8" x14ac:dyDescent="0.2">
      <c r="A2334" s="7">
        <v>1149301</v>
      </c>
      <c r="B2334" s="7" t="s">
        <v>15817</v>
      </c>
      <c r="C2334" s="8">
        <v>44180</v>
      </c>
      <c r="D2334" s="7" t="s">
        <v>9571</v>
      </c>
      <c r="E2334" s="7" t="s">
        <v>15830</v>
      </c>
      <c r="F2334" s="7" t="s">
        <v>15819</v>
      </c>
      <c r="G2334" s="7" t="s">
        <v>15820</v>
      </c>
      <c r="H2334" s="7" t="s">
        <v>15836</v>
      </c>
    </row>
    <row r="2335" spans="1:8" x14ac:dyDescent="0.2">
      <c r="A2335" s="7">
        <v>1149315</v>
      </c>
      <c r="B2335" s="7" t="s">
        <v>15817</v>
      </c>
      <c r="C2335" s="8">
        <v>44183</v>
      </c>
      <c r="D2335" s="7" t="s">
        <v>9571</v>
      </c>
      <c r="E2335" s="7" t="s">
        <v>15830</v>
      </c>
      <c r="F2335" s="7" t="s">
        <v>15819</v>
      </c>
      <c r="G2335" s="7" t="s">
        <v>15820</v>
      </c>
      <c r="H2335" s="7" t="s">
        <v>15836</v>
      </c>
    </row>
    <row r="2336" spans="1:8" x14ac:dyDescent="0.2">
      <c r="A2336" s="7">
        <v>1149331</v>
      </c>
      <c r="B2336" s="7" t="s">
        <v>15817</v>
      </c>
      <c r="C2336" s="8">
        <v>44186</v>
      </c>
      <c r="D2336" s="7" t="s">
        <v>9571</v>
      </c>
      <c r="E2336" s="7" t="s">
        <v>15830</v>
      </c>
      <c r="F2336" s="7" t="s">
        <v>15819</v>
      </c>
      <c r="G2336" s="7" t="s">
        <v>15842</v>
      </c>
      <c r="H2336" s="7" t="s">
        <v>15840</v>
      </c>
    </row>
    <row r="2337" spans="1:8" x14ac:dyDescent="0.2">
      <c r="A2337" s="7">
        <v>1149332</v>
      </c>
      <c r="B2337" s="7" t="s">
        <v>15817</v>
      </c>
      <c r="C2337" s="8">
        <v>44186</v>
      </c>
      <c r="D2337" s="7" t="s">
        <v>9571</v>
      </c>
      <c r="E2337" s="7" t="s">
        <v>15830</v>
      </c>
      <c r="F2337" s="7" t="s">
        <v>15819</v>
      </c>
      <c r="G2337" s="7" t="s">
        <v>15842</v>
      </c>
      <c r="H2337" s="7" t="s">
        <v>15840</v>
      </c>
    </row>
    <row r="2338" spans="1:8" x14ac:dyDescent="0.2">
      <c r="A2338" s="7">
        <v>1149338</v>
      </c>
      <c r="B2338" s="7" t="s">
        <v>15817</v>
      </c>
      <c r="C2338" s="8">
        <v>44187</v>
      </c>
      <c r="D2338" s="7" t="s">
        <v>9571</v>
      </c>
      <c r="E2338" s="7" t="s">
        <v>15830</v>
      </c>
      <c r="F2338" s="7" t="s">
        <v>15819</v>
      </c>
      <c r="G2338" s="7" t="s">
        <v>15842</v>
      </c>
      <c r="H2338" s="7" t="s">
        <v>15836</v>
      </c>
    </row>
    <row r="2339" spans="1:8" x14ac:dyDescent="0.2">
      <c r="A2339" s="7">
        <v>1149353</v>
      </c>
      <c r="B2339" s="7" t="s">
        <v>15817</v>
      </c>
      <c r="C2339" s="8">
        <v>44189</v>
      </c>
      <c r="D2339" s="7" t="s">
        <v>9571</v>
      </c>
      <c r="E2339" s="7" t="s">
        <v>15830</v>
      </c>
      <c r="F2339" s="7" t="s">
        <v>15819</v>
      </c>
      <c r="G2339" s="7" t="s">
        <v>15820</v>
      </c>
      <c r="H2339" s="7" t="s">
        <v>15836</v>
      </c>
    </row>
    <row r="2340" spans="1:8" x14ac:dyDescent="0.2">
      <c r="A2340" s="7">
        <v>1149364</v>
      </c>
      <c r="B2340" s="7" t="s">
        <v>15817</v>
      </c>
      <c r="C2340" s="8">
        <v>44193</v>
      </c>
      <c r="D2340" s="7" t="s">
        <v>9571</v>
      </c>
      <c r="E2340" s="7" t="s">
        <v>15830</v>
      </c>
      <c r="F2340" s="7" t="s">
        <v>15819</v>
      </c>
      <c r="G2340" s="7" t="s">
        <v>15820</v>
      </c>
      <c r="H2340" s="7" t="s">
        <v>15851</v>
      </c>
    </row>
    <row r="2341" spans="1:8" x14ac:dyDescent="0.2">
      <c r="A2341" s="7">
        <v>1149366</v>
      </c>
      <c r="B2341" s="7" t="s">
        <v>15817</v>
      </c>
      <c r="C2341" s="8">
        <v>44194</v>
      </c>
      <c r="D2341" s="7" t="s">
        <v>9571</v>
      </c>
      <c r="E2341" s="7" t="s">
        <v>15830</v>
      </c>
      <c r="F2341" s="7" t="s">
        <v>15819</v>
      </c>
      <c r="G2341" s="7" t="s">
        <v>15820</v>
      </c>
      <c r="H2341" s="7" t="s">
        <v>15840</v>
      </c>
    </row>
    <row r="2342" spans="1:8" x14ac:dyDescent="0.2">
      <c r="A2342" s="7">
        <v>1149368</v>
      </c>
      <c r="B2342" s="7" t="s">
        <v>15817</v>
      </c>
      <c r="C2342" s="8">
        <v>44194</v>
      </c>
      <c r="D2342" s="7" t="s">
        <v>9571</v>
      </c>
      <c r="E2342" s="7" t="s">
        <v>15830</v>
      </c>
      <c r="F2342" s="7" t="s">
        <v>15819</v>
      </c>
      <c r="G2342" s="7" t="s">
        <v>15820</v>
      </c>
      <c r="H2342" s="7" t="s">
        <v>15836</v>
      </c>
    </row>
    <row r="2343" spans="1:8" x14ac:dyDescent="0.2">
      <c r="A2343" s="7">
        <v>1149398</v>
      </c>
      <c r="B2343" s="7" t="s">
        <v>15817</v>
      </c>
      <c r="C2343" s="8">
        <v>44201</v>
      </c>
      <c r="D2343" s="7" t="s">
        <v>9571</v>
      </c>
      <c r="E2343" s="7" t="s">
        <v>15830</v>
      </c>
      <c r="F2343" s="7" t="s">
        <v>15819</v>
      </c>
      <c r="G2343" s="7" t="s">
        <v>15842</v>
      </c>
      <c r="H2343" s="7" t="s">
        <v>15840</v>
      </c>
    </row>
    <row r="2344" spans="1:8" x14ac:dyDescent="0.2">
      <c r="A2344" s="7">
        <v>1149399</v>
      </c>
      <c r="B2344" s="7" t="s">
        <v>15817</v>
      </c>
      <c r="C2344" s="8">
        <v>44201</v>
      </c>
      <c r="D2344" s="7" t="s">
        <v>9571</v>
      </c>
      <c r="E2344" s="7" t="s">
        <v>15830</v>
      </c>
      <c r="F2344" s="7" t="s">
        <v>15819</v>
      </c>
      <c r="G2344" s="7" t="s">
        <v>15842</v>
      </c>
      <c r="H2344" s="7" t="s">
        <v>15840</v>
      </c>
    </row>
    <row r="2345" spans="1:8" x14ac:dyDescent="0.2">
      <c r="A2345" s="7">
        <v>1149461</v>
      </c>
      <c r="B2345" s="7" t="s">
        <v>15817</v>
      </c>
      <c r="C2345" s="8">
        <v>44214</v>
      </c>
      <c r="D2345" s="7" t="s">
        <v>9571</v>
      </c>
      <c r="E2345" s="7" t="s">
        <v>15830</v>
      </c>
      <c r="F2345" s="7" t="s">
        <v>15819</v>
      </c>
      <c r="G2345" s="7" t="s">
        <v>15842</v>
      </c>
      <c r="H2345" s="7" t="s">
        <v>15836</v>
      </c>
    </row>
    <row r="2346" spans="1:8" x14ac:dyDescent="0.2">
      <c r="A2346" s="7">
        <v>1149477</v>
      </c>
      <c r="B2346" s="7" t="s">
        <v>15817</v>
      </c>
      <c r="C2346" s="8">
        <v>44217</v>
      </c>
      <c r="D2346" s="7" t="s">
        <v>9571</v>
      </c>
      <c r="E2346" s="7" t="s">
        <v>15830</v>
      </c>
      <c r="F2346" s="7" t="s">
        <v>15819</v>
      </c>
      <c r="G2346" s="7" t="s">
        <v>15850</v>
      </c>
      <c r="H2346" s="7" t="s">
        <v>15836</v>
      </c>
    </row>
    <row r="2347" spans="1:8" x14ac:dyDescent="0.2">
      <c r="A2347" s="7">
        <v>1149478</v>
      </c>
      <c r="B2347" s="7" t="s">
        <v>15817</v>
      </c>
      <c r="C2347" s="8">
        <v>44217</v>
      </c>
      <c r="D2347" s="7" t="s">
        <v>9571</v>
      </c>
      <c r="E2347" s="7" t="s">
        <v>15830</v>
      </c>
      <c r="F2347" s="7" t="s">
        <v>15819</v>
      </c>
      <c r="G2347" s="7" t="s">
        <v>15850</v>
      </c>
      <c r="H2347" s="7" t="s">
        <v>15840</v>
      </c>
    </row>
    <row r="2348" spans="1:8" x14ac:dyDescent="0.2">
      <c r="A2348" s="7">
        <v>1149492</v>
      </c>
      <c r="B2348" s="7" t="s">
        <v>15817</v>
      </c>
      <c r="C2348" s="8">
        <v>44222</v>
      </c>
      <c r="D2348" s="7" t="s">
        <v>6015</v>
      </c>
      <c r="E2348" s="7" t="s">
        <v>15830</v>
      </c>
      <c r="F2348" s="7" t="s">
        <v>15819</v>
      </c>
      <c r="G2348" s="7" t="s">
        <v>15850</v>
      </c>
      <c r="H2348" s="7" t="s">
        <v>15840</v>
      </c>
    </row>
    <row r="2349" spans="1:8" x14ac:dyDescent="0.2">
      <c r="A2349" s="7">
        <v>1149493</v>
      </c>
      <c r="B2349" s="7" t="s">
        <v>15817</v>
      </c>
      <c r="C2349" s="8">
        <v>44222</v>
      </c>
      <c r="D2349" s="7" t="s">
        <v>6015</v>
      </c>
      <c r="E2349" s="7" t="s">
        <v>15830</v>
      </c>
      <c r="F2349" s="7" t="s">
        <v>15819</v>
      </c>
      <c r="G2349" s="7" t="s">
        <v>15850</v>
      </c>
      <c r="H2349" s="7" t="s">
        <v>15840</v>
      </c>
    </row>
    <row r="2350" spans="1:8" x14ac:dyDescent="0.2">
      <c r="A2350" s="7">
        <v>1149494</v>
      </c>
      <c r="B2350" s="7" t="s">
        <v>15817</v>
      </c>
      <c r="C2350" s="8">
        <v>44222</v>
      </c>
      <c r="D2350" s="7" t="s">
        <v>6015</v>
      </c>
      <c r="E2350" s="7" t="s">
        <v>15830</v>
      </c>
      <c r="F2350" s="7" t="s">
        <v>15819</v>
      </c>
      <c r="G2350" s="7" t="s">
        <v>15850</v>
      </c>
      <c r="H2350" s="7" t="s">
        <v>15840</v>
      </c>
    </row>
    <row r="2351" spans="1:8" x14ac:dyDescent="0.2">
      <c r="A2351" s="7">
        <v>1149521</v>
      </c>
      <c r="B2351" s="7" t="s">
        <v>15817</v>
      </c>
      <c r="C2351" s="8">
        <v>44230</v>
      </c>
      <c r="D2351" s="7" t="s">
        <v>9571</v>
      </c>
      <c r="E2351" s="7" t="s">
        <v>15830</v>
      </c>
      <c r="F2351" s="7" t="s">
        <v>15819</v>
      </c>
      <c r="G2351" s="7" t="s">
        <v>15820</v>
      </c>
      <c r="H2351" s="7" t="s">
        <v>15840</v>
      </c>
    </row>
    <row r="2352" spans="1:8" x14ac:dyDescent="0.2">
      <c r="A2352" s="7">
        <v>1149597</v>
      </c>
      <c r="B2352" s="7" t="s">
        <v>15817</v>
      </c>
      <c r="C2352" s="8">
        <v>44246</v>
      </c>
      <c r="D2352" s="7" t="s">
        <v>9571</v>
      </c>
      <c r="E2352" s="7" t="s">
        <v>15830</v>
      </c>
      <c r="F2352" s="7" t="s">
        <v>15819</v>
      </c>
      <c r="G2352" s="7" t="s">
        <v>15842</v>
      </c>
      <c r="H2352" s="7" t="s">
        <v>15836</v>
      </c>
    </row>
    <row r="2353" spans="1:8" x14ac:dyDescent="0.2">
      <c r="A2353" s="7">
        <v>1149620</v>
      </c>
      <c r="B2353" s="7" t="s">
        <v>15817</v>
      </c>
      <c r="C2353" s="8">
        <v>44251</v>
      </c>
      <c r="D2353" s="7" t="s">
        <v>9571</v>
      </c>
      <c r="E2353" s="7" t="s">
        <v>15830</v>
      </c>
      <c r="F2353" s="7" t="s">
        <v>15819</v>
      </c>
      <c r="G2353" s="7" t="s">
        <v>15842</v>
      </c>
      <c r="H2353" s="7" t="s">
        <v>15840</v>
      </c>
    </row>
    <row r="2354" spans="1:8" x14ac:dyDescent="0.2">
      <c r="A2354" s="7">
        <v>1149621</v>
      </c>
      <c r="B2354" s="7" t="s">
        <v>15817</v>
      </c>
      <c r="C2354" s="8">
        <v>44251</v>
      </c>
      <c r="D2354" s="7" t="s">
        <v>9571</v>
      </c>
      <c r="E2354" s="7" t="s">
        <v>15830</v>
      </c>
      <c r="F2354" s="7" t="s">
        <v>15819</v>
      </c>
      <c r="G2354" s="7" t="s">
        <v>15820</v>
      </c>
      <c r="H2354" s="7" t="s">
        <v>15840</v>
      </c>
    </row>
    <row r="2355" spans="1:8" x14ac:dyDescent="0.2">
      <c r="A2355" s="7">
        <v>1149624</v>
      </c>
      <c r="B2355" s="7" t="s">
        <v>15817</v>
      </c>
      <c r="C2355" s="8">
        <v>44252</v>
      </c>
      <c r="D2355" s="7" t="s">
        <v>9571</v>
      </c>
      <c r="E2355" s="7" t="s">
        <v>15830</v>
      </c>
      <c r="F2355" s="7" t="s">
        <v>15819</v>
      </c>
      <c r="G2355" s="7" t="s">
        <v>15842</v>
      </c>
      <c r="H2355" s="7" t="s">
        <v>15840</v>
      </c>
    </row>
    <row r="2356" spans="1:8" x14ac:dyDescent="0.2">
      <c r="A2356" s="7">
        <v>1149625</v>
      </c>
      <c r="B2356" s="7" t="s">
        <v>15817</v>
      </c>
      <c r="C2356" s="8">
        <v>44252</v>
      </c>
      <c r="D2356" s="7" t="s">
        <v>9571</v>
      </c>
      <c r="E2356" s="7" t="s">
        <v>15830</v>
      </c>
      <c r="F2356" s="7" t="s">
        <v>15819</v>
      </c>
      <c r="G2356" s="7" t="s">
        <v>15842</v>
      </c>
      <c r="H2356" s="7" t="s">
        <v>15840</v>
      </c>
    </row>
    <row r="2357" spans="1:8" x14ac:dyDescent="0.2">
      <c r="A2357" s="7">
        <v>1149636</v>
      </c>
      <c r="B2357" s="7" t="s">
        <v>15817</v>
      </c>
      <c r="C2357" s="8">
        <v>44257</v>
      </c>
      <c r="D2357" s="7" t="s">
        <v>9571</v>
      </c>
      <c r="E2357" s="7" t="s">
        <v>15830</v>
      </c>
      <c r="F2357" s="7" t="s">
        <v>15819</v>
      </c>
      <c r="G2357" s="7" t="s">
        <v>15842</v>
      </c>
      <c r="H2357" s="7" t="s">
        <v>15840</v>
      </c>
    </row>
    <row r="2358" spans="1:8" x14ac:dyDescent="0.2">
      <c r="A2358" s="7">
        <v>1149637</v>
      </c>
      <c r="B2358" s="7" t="s">
        <v>15817</v>
      </c>
      <c r="C2358" s="8">
        <v>44258</v>
      </c>
      <c r="D2358" s="7" t="s">
        <v>9571</v>
      </c>
      <c r="E2358" s="7" t="s">
        <v>15830</v>
      </c>
      <c r="F2358" s="7" t="s">
        <v>15819</v>
      </c>
      <c r="G2358" s="7" t="s">
        <v>15842</v>
      </c>
      <c r="H2358" s="7" t="s">
        <v>15852</v>
      </c>
    </row>
    <row r="2359" spans="1:8" x14ac:dyDescent="0.2">
      <c r="A2359" s="7">
        <v>1149654</v>
      </c>
      <c r="B2359" s="7" t="s">
        <v>15817</v>
      </c>
      <c r="C2359" s="8">
        <v>44299</v>
      </c>
      <c r="D2359" s="7" t="s">
        <v>9571</v>
      </c>
      <c r="E2359" s="7" t="s">
        <v>15830</v>
      </c>
      <c r="F2359" s="7" t="s">
        <v>15825</v>
      </c>
      <c r="G2359" s="7" t="s">
        <v>15820</v>
      </c>
      <c r="H2359" s="7" t="s">
        <v>15851</v>
      </c>
    </row>
    <row r="2360" spans="1:8" x14ac:dyDescent="0.2">
      <c r="A2360" s="7">
        <v>1149676</v>
      </c>
      <c r="B2360" s="7" t="s">
        <v>15817</v>
      </c>
      <c r="C2360" s="8">
        <v>44270</v>
      </c>
      <c r="D2360" s="7" t="s">
        <v>9571</v>
      </c>
      <c r="E2360" s="7" t="s">
        <v>15830</v>
      </c>
      <c r="F2360" s="7" t="s">
        <v>15819</v>
      </c>
      <c r="G2360" s="7" t="s">
        <v>15820</v>
      </c>
      <c r="H2360" s="7" t="s">
        <v>15851</v>
      </c>
    </row>
    <row r="2361" spans="1:8" x14ac:dyDescent="0.2">
      <c r="A2361" s="7">
        <v>1149677</v>
      </c>
      <c r="B2361" s="7" t="s">
        <v>15817</v>
      </c>
      <c r="C2361" s="8">
        <v>44270</v>
      </c>
      <c r="D2361" s="7" t="s">
        <v>9571</v>
      </c>
      <c r="E2361" s="7" t="s">
        <v>15830</v>
      </c>
      <c r="F2361" s="7" t="s">
        <v>15819</v>
      </c>
      <c r="G2361" s="7" t="s">
        <v>15820</v>
      </c>
      <c r="H2361" s="7" t="s">
        <v>15836</v>
      </c>
    </row>
    <row r="2362" spans="1:8" x14ac:dyDescent="0.2">
      <c r="A2362" s="7">
        <v>1149692</v>
      </c>
      <c r="B2362" s="7" t="s">
        <v>15817</v>
      </c>
      <c r="C2362" s="8">
        <v>44272</v>
      </c>
      <c r="D2362" s="7" t="s">
        <v>9571</v>
      </c>
      <c r="E2362" s="7" t="s">
        <v>15830</v>
      </c>
      <c r="F2362" s="7" t="s">
        <v>15819</v>
      </c>
      <c r="G2362" s="7" t="s">
        <v>15820</v>
      </c>
      <c r="H2362" s="7" t="s">
        <v>15840</v>
      </c>
    </row>
    <row r="2363" spans="1:8" x14ac:dyDescent="0.2">
      <c r="A2363" s="7">
        <v>1149697</v>
      </c>
      <c r="B2363" s="7" t="s">
        <v>15817</v>
      </c>
      <c r="C2363" s="8">
        <v>44273</v>
      </c>
      <c r="D2363" s="7" t="s">
        <v>9571</v>
      </c>
      <c r="E2363" s="7" t="s">
        <v>15830</v>
      </c>
      <c r="F2363" s="7" t="s">
        <v>15819</v>
      </c>
      <c r="G2363" s="7" t="s">
        <v>15820</v>
      </c>
      <c r="H2363" s="7" t="s">
        <v>15836</v>
      </c>
    </row>
    <row r="2364" spans="1:8" x14ac:dyDescent="0.2">
      <c r="A2364" s="7">
        <v>1149698</v>
      </c>
      <c r="B2364" s="7" t="s">
        <v>15817</v>
      </c>
      <c r="C2364" s="8">
        <v>44277</v>
      </c>
      <c r="D2364" s="7" t="s">
        <v>9571</v>
      </c>
      <c r="E2364" s="7" t="s">
        <v>15830</v>
      </c>
      <c r="F2364" s="7" t="s">
        <v>15819</v>
      </c>
      <c r="G2364" s="7" t="s">
        <v>15820</v>
      </c>
      <c r="H2364" s="7" t="s">
        <v>15836</v>
      </c>
    </row>
    <row r="2365" spans="1:8" x14ac:dyDescent="0.2">
      <c r="A2365" s="7">
        <v>1149713</v>
      </c>
      <c r="B2365" s="7" t="s">
        <v>15817</v>
      </c>
      <c r="C2365" s="8">
        <v>44279</v>
      </c>
      <c r="D2365" s="7" t="s">
        <v>9571</v>
      </c>
      <c r="E2365" s="7" t="s">
        <v>15830</v>
      </c>
      <c r="F2365" s="7" t="s">
        <v>15819</v>
      </c>
      <c r="G2365" s="7" t="s">
        <v>15820</v>
      </c>
      <c r="H2365" s="7" t="s">
        <v>15840</v>
      </c>
    </row>
    <row r="2366" spans="1:8" x14ac:dyDescent="0.2">
      <c r="A2366" s="7">
        <v>1149725</v>
      </c>
      <c r="B2366" s="7" t="s">
        <v>15817</v>
      </c>
      <c r="C2366" s="8">
        <v>44280</v>
      </c>
      <c r="D2366" s="7" t="s">
        <v>9571</v>
      </c>
      <c r="E2366" s="7" t="s">
        <v>15830</v>
      </c>
      <c r="F2366" s="7" t="s">
        <v>15819</v>
      </c>
      <c r="G2366" s="7" t="s">
        <v>15820</v>
      </c>
      <c r="H2366" s="7" t="s">
        <v>15840</v>
      </c>
    </row>
    <row r="2367" spans="1:8" x14ac:dyDescent="0.2">
      <c r="A2367" s="7">
        <v>1149728</v>
      </c>
      <c r="B2367" s="7" t="s">
        <v>15817</v>
      </c>
      <c r="C2367" s="8">
        <v>44281</v>
      </c>
      <c r="D2367" s="7" t="s">
        <v>9571</v>
      </c>
      <c r="E2367" s="7" t="s">
        <v>15830</v>
      </c>
      <c r="F2367" s="7" t="s">
        <v>15819</v>
      </c>
      <c r="G2367" s="7" t="s">
        <v>15820</v>
      </c>
      <c r="H2367" s="7" t="s">
        <v>15840</v>
      </c>
    </row>
    <row r="2368" spans="1:8" x14ac:dyDescent="0.2">
      <c r="A2368" s="7">
        <v>1149754</v>
      </c>
      <c r="B2368" s="7" t="s">
        <v>15817</v>
      </c>
      <c r="C2368" s="8">
        <v>44287</v>
      </c>
      <c r="D2368" s="7" t="s">
        <v>9571</v>
      </c>
      <c r="E2368" s="7" t="s">
        <v>15830</v>
      </c>
      <c r="F2368" s="7" t="s">
        <v>15819</v>
      </c>
      <c r="G2368" s="7" t="s">
        <v>15820</v>
      </c>
      <c r="H2368" s="7" t="s">
        <v>15840</v>
      </c>
    </row>
    <row r="2369" spans="1:8" x14ac:dyDescent="0.2">
      <c r="A2369" s="7">
        <v>1149755</v>
      </c>
      <c r="B2369" s="7" t="s">
        <v>15817</v>
      </c>
      <c r="C2369" s="8">
        <v>44287</v>
      </c>
      <c r="D2369" s="7" t="s">
        <v>9571</v>
      </c>
      <c r="E2369" s="7" t="s">
        <v>15830</v>
      </c>
      <c r="F2369" s="7" t="s">
        <v>15819</v>
      </c>
      <c r="G2369" s="7" t="s">
        <v>15842</v>
      </c>
      <c r="H2369" s="7" t="s">
        <v>15840</v>
      </c>
    </row>
    <row r="2370" spans="1:8" x14ac:dyDescent="0.2">
      <c r="A2370" s="7">
        <v>1149799</v>
      </c>
      <c r="B2370" s="7" t="s">
        <v>15817</v>
      </c>
      <c r="C2370" s="8">
        <v>44294</v>
      </c>
      <c r="D2370" s="7" t="s">
        <v>9571</v>
      </c>
      <c r="E2370" s="7" t="s">
        <v>15830</v>
      </c>
      <c r="F2370" s="7" t="s">
        <v>15819</v>
      </c>
      <c r="G2370" s="7" t="s">
        <v>15820</v>
      </c>
      <c r="H2370" s="7" t="s">
        <v>15840</v>
      </c>
    </row>
    <row r="2371" spans="1:8" x14ac:dyDescent="0.2">
      <c r="A2371" s="7">
        <v>1149824</v>
      </c>
      <c r="B2371" s="7" t="s">
        <v>15817</v>
      </c>
      <c r="C2371" s="8">
        <v>44300</v>
      </c>
      <c r="D2371" s="7" t="s">
        <v>9571</v>
      </c>
      <c r="E2371" s="7" t="s">
        <v>15830</v>
      </c>
      <c r="F2371" s="7" t="s">
        <v>15819</v>
      </c>
      <c r="G2371" s="7" t="s">
        <v>15820</v>
      </c>
      <c r="H2371" s="7" t="s">
        <v>15840</v>
      </c>
    </row>
    <row r="2372" spans="1:8" x14ac:dyDescent="0.2">
      <c r="A2372" s="7">
        <v>1149858</v>
      </c>
      <c r="B2372" s="7" t="s">
        <v>15817</v>
      </c>
      <c r="C2372" s="8">
        <v>44307</v>
      </c>
      <c r="D2372" s="7" t="s">
        <v>9571</v>
      </c>
      <c r="E2372" s="7" t="s">
        <v>15830</v>
      </c>
      <c r="F2372" s="7" t="s">
        <v>15819</v>
      </c>
      <c r="G2372" s="7" t="s">
        <v>15820</v>
      </c>
      <c r="H2372" s="7" t="s">
        <v>15840</v>
      </c>
    </row>
    <row r="2373" spans="1:8" x14ac:dyDescent="0.2">
      <c r="A2373" s="7">
        <v>1149871</v>
      </c>
      <c r="B2373" s="7" t="s">
        <v>15817</v>
      </c>
      <c r="C2373" s="8">
        <v>44309</v>
      </c>
      <c r="D2373" s="7" t="s">
        <v>9571</v>
      </c>
      <c r="E2373" s="7" t="s">
        <v>15830</v>
      </c>
      <c r="F2373" s="7" t="s">
        <v>15819</v>
      </c>
      <c r="G2373" s="7" t="s">
        <v>15850</v>
      </c>
      <c r="H2373" s="7" t="s">
        <v>15840</v>
      </c>
    </row>
    <row r="2374" spans="1:8" x14ac:dyDescent="0.2">
      <c r="A2374" s="7">
        <v>1149889</v>
      </c>
      <c r="B2374" s="7" t="s">
        <v>15817</v>
      </c>
      <c r="C2374" s="8">
        <v>44568</v>
      </c>
      <c r="D2374" s="7" t="s">
        <v>9571</v>
      </c>
      <c r="E2374" s="7" t="s">
        <v>15830</v>
      </c>
      <c r="F2374" s="7" t="s">
        <v>15825</v>
      </c>
      <c r="G2374" s="7" t="s">
        <v>15850</v>
      </c>
      <c r="H2374" s="7" t="s">
        <v>15838</v>
      </c>
    </row>
    <row r="2375" spans="1:8" x14ac:dyDescent="0.2">
      <c r="A2375" s="7">
        <v>1149912</v>
      </c>
      <c r="B2375" s="7" t="s">
        <v>15817</v>
      </c>
      <c r="C2375" s="8">
        <v>44319</v>
      </c>
      <c r="D2375" s="7" t="s">
        <v>9571</v>
      </c>
      <c r="E2375" s="7" t="s">
        <v>15830</v>
      </c>
      <c r="F2375" s="7" t="s">
        <v>15819</v>
      </c>
      <c r="G2375" s="7" t="s">
        <v>15842</v>
      </c>
      <c r="H2375" s="7" t="s">
        <v>15840</v>
      </c>
    </row>
    <row r="2376" spans="1:8" x14ac:dyDescent="0.2">
      <c r="A2376" s="7">
        <v>1149913</v>
      </c>
      <c r="B2376" s="7" t="s">
        <v>15817</v>
      </c>
      <c r="C2376" s="8">
        <v>44319</v>
      </c>
      <c r="D2376" s="7" t="s">
        <v>9571</v>
      </c>
      <c r="E2376" s="7" t="s">
        <v>15830</v>
      </c>
      <c r="F2376" s="7" t="s">
        <v>15819</v>
      </c>
      <c r="G2376" s="7" t="s">
        <v>15842</v>
      </c>
      <c r="H2376" s="7" t="s">
        <v>15840</v>
      </c>
    </row>
    <row r="2377" spans="1:8" x14ac:dyDescent="0.2">
      <c r="A2377" s="7">
        <v>1149916</v>
      </c>
      <c r="B2377" s="7" t="s">
        <v>15817</v>
      </c>
      <c r="C2377" s="8">
        <v>44320</v>
      </c>
      <c r="D2377" s="7" t="s">
        <v>9571</v>
      </c>
      <c r="E2377" s="7" t="s">
        <v>15830</v>
      </c>
      <c r="F2377" s="7" t="s">
        <v>15819</v>
      </c>
      <c r="G2377" s="7" t="s">
        <v>15820</v>
      </c>
      <c r="H2377" s="7" t="s">
        <v>15851</v>
      </c>
    </row>
    <row r="2378" spans="1:8" x14ac:dyDescent="0.2">
      <c r="A2378" s="7">
        <v>1149950</v>
      </c>
      <c r="B2378" s="7" t="s">
        <v>15817</v>
      </c>
      <c r="C2378" s="8">
        <v>44329</v>
      </c>
      <c r="D2378" s="7" t="s">
        <v>9571</v>
      </c>
      <c r="E2378" s="7" t="s">
        <v>15830</v>
      </c>
      <c r="F2378" s="7" t="s">
        <v>15819</v>
      </c>
      <c r="G2378" s="7" t="s">
        <v>15820</v>
      </c>
      <c r="H2378" s="7" t="s">
        <v>15836</v>
      </c>
    </row>
    <row r="2379" spans="1:8" x14ac:dyDescent="0.2">
      <c r="A2379" s="7">
        <v>1149954</v>
      </c>
      <c r="B2379" s="7" t="s">
        <v>15817</v>
      </c>
      <c r="C2379" s="8">
        <v>44333</v>
      </c>
      <c r="D2379" s="7" t="s">
        <v>9571</v>
      </c>
      <c r="E2379" s="7" t="s">
        <v>15830</v>
      </c>
      <c r="F2379" s="7" t="s">
        <v>15819</v>
      </c>
      <c r="G2379" s="7" t="s">
        <v>15842</v>
      </c>
      <c r="H2379" s="7" t="s">
        <v>15840</v>
      </c>
    </row>
    <row r="2380" spans="1:8" x14ac:dyDescent="0.2">
      <c r="A2380" s="7">
        <v>1149955</v>
      </c>
      <c r="B2380" s="7" t="s">
        <v>15817</v>
      </c>
      <c r="C2380" s="8">
        <v>44333</v>
      </c>
      <c r="D2380" s="7" t="s">
        <v>9571</v>
      </c>
      <c r="E2380" s="7" t="s">
        <v>15830</v>
      </c>
      <c r="F2380" s="7" t="s">
        <v>15819</v>
      </c>
      <c r="G2380" s="7" t="s">
        <v>15842</v>
      </c>
      <c r="H2380" s="7" t="s">
        <v>15840</v>
      </c>
    </row>
    <row r="2381" spans="1:8" x14ac:dyDescent="0.2">
      <c r="A2381" s="7">
        <v>1150049</v>
      </c>
      <c r="B2381" s="7" t="s">
        <v>15817</v>
      </c>
      <c r="C2381" s="8">
        <v>44341</v>
      </c>
      <c r="D2381" s="7" t="s">
        <v>9571</v>
      </c>
      <c r="E2381" s="7" t="s">
        <v>15830</v>
      </c>
      <c r="F2381" s="7" t="s">
        <v>15819</v>
      </c>
      <c r="G2381" s="7" t="s">
        <v>15820</v>
      </c>
      <c r="H2381" s="7" t="s">
        <v>15836</v>
      </c>
    </row>
    <row r="2382" spans="1:8" x14ac:dyDescent="0.2">
      <c r="A2382" s="7">
        <v>1150123</v>
      </c>
      <c r="B2382" s="7" t="s">
        <v>15817</v>
      </c>
      <c r="C2382" s="8">
        <v>44351</v>
      </c>
      <c r="D2382" s="7" t="s">
        <v>9571</v>
      </c>
      <c r="E2382" s="7" t="s">
        <v>15830</v>
      </c>
      <c r="F2382" s="7" t="s">
        <v>15819</v>
      </c>
      <c r="G2382" s="7" t="s">
        <v>15850</v>
      </c>
      <c r="H2382" s="7" t="s">
        <v>15852</v>
      </c>
    </row>
    <row r="2383" spans="1:8" x14ac:dyDescent="0.2">
      <c r="A2383" s="7">
        <v>1150129</v>
      </c>
      <c r="B2383" s="7" t="s">
        <v>15817</v>
      </c>
      <c r="C2383" s="8">
        <v>44351</v>
      </c>
      <c r="D2383" s="7" t="s">
        <v>9571</v>
      </c>
      <c r="E2383" s="7" t="s">
        <v>15830</v>
      </c>
      <c r="F2383" s="7" t="s">
        <v>15819</v>
      </c>
      <c r="G2383" s="7" t="s">
        <v>15820</v>
      </c>
      <c r="H2383" s="7" t="s">
        <v>15840</v>
      </c>
    </row>
    <row r="2384" spans="1:8" x14ac:dyDescent="0.2">
      <c r="A2384" s="7">
        <v>1150232</v>
      </c>
      <c r="B2384" s="7" t="s">
        <v>15817</v>
      </c>
      <c r="C2384" s="8">
        <v>44371</v>
      </c>
      <c r="D2384" s="7" t="s">
        <v>9571</v>
      </c>
      <c r="E2384" s="7" t="s">
        <v>15830</v>
      </c>
      <c r="F2384" s="7" t="s">
        <v>15819</v>
      </c>
      <c r="G2384" s="7" t="s">
        <v>15820</v>
      </c>
      <c r="H2384" s="7" t="s">
        <v>15840</v>
      </c>
    </row>
    <row r="2385" spans="1:8" x14ac:dyDescent="0.2">
      <c r="A2385" s="7">
        <v>1150330</v>
      </c>
      <c r="B2385" s="7" t="s">
        <v>15817</v>
      </c>
      <c r="C2385" s="8">
        <v>44389</v>
      </c>
      <c r="D2385" s="7" t="s">
        <v>9571</v>
      </c>
      <c r="E2385" s="7" t="s">
        <v>15830</v>
      </c>
      <c r="F2385" s="7" t="s">
        <v>15819</v>
      </c>
      <c r="G2385" s="7" t="s">
        <v>15820</v>
      </c>
      <c r="H2385" s="7" t="s">
        <v>15840</v>
      </c>
    </row>
    <row r="2386" spans="1:8" x14ac:dyDescent="0.2">
      <c r="A2386" s="7">
        <v>1150331</v>
      </c>
      <c r="B2386" s="7" t="s">
        <v>15817</v>
      </c>
      <c r="C2386" s="8">
        <v>44390</v>
      </c>
      <c r="D2386" s="7" t="s">
        <v>9571</v>
      </c>
      <c r="E2386" s="7" t="s">
        <v>15830</v>
      </c>
      <c r="F2386" s="7" t="s">
        <v>15819</v>
      </c>
      <c r="G2386" s="7" t="s">
        <v>15850</v>
      </c>
      <c r="H2386" s="7" t="s">
        <v>15840</v>
      </c>
    </row>
    <row r="2387" spans="1:8" x14ac:dyDescent="0.2">
      <c r="A2387" s="7">
        <v>1150394</v>
      </c>
      <c r="B2387" s="7" t="s">
        <v>15817</v>
      </c>
      <c r="C2387" s="8">
        <v>44400</v>
      </c>
      <c r="D2387" s="7" t="s">
        <v>9571</v>
      </c>
      <c r="E2387" s="7" t="s">
        <v>15830</v>
      </c>
      <c r="F2387" s="7" t="s">
        <v>15819</v>
      </c>
      <c r="G2387" s="7" t="s">
        <v>15855</v>
      </c>
      <c r="H2387" s="7" t="s">
        <v>15840</v>
      </c>
    </row>
    <row r="2388" spans="1:8" x14ac:dyDescent="0.2">
      <c r="A2388" s="7">
        <v>1150395</v>
      </c>
      <c r="B2388" s="7" t="s">
        <v>15817</v>
      </c>
      <c r="C2388" s="8">
        <v>44400</v>
      </c>
      <c r="D2388" s="7" t="s">
        <v>9571</v>
      </c>
      <c r="E2388" s="7" t="s">
        <v>15830</v>
      </c>
      <c r="F2388" s="7" t="s">
        <v>15819</v>
      </c>
      <c r="G2388" s="7" t="s">
        <v>15820</v>
      </c>
      <c r="H2388" s="7" t="s">
        <v>15840</v>
      </c>
    </row>
    <row r="2389" spans="1:8" x14ac:dyDescent="0.2">
      <c r="A2389" s="7">
        <v>1150415</v>
      </c>
      <c r="B2389" s="7" t="s">
        <v>15817</v>
      </c>
      <c r="C2389" s="8">
        <v>44405</v>
      </c>
      <c r="D2389" s="7" t="s">
        <v>9571</v>
      </c>
      <c r="E2389" s="7" t="s">
        <v>15830</v>
      </c>
      <c r="F2389" s="7" t="s">
        <v>15819</v>
      </c>
      <c r="G2389" s="7" t="s">
        <v>15850</v>
      </c>
      <c r="H2389" s="7" t="s">
        <v>15851</v>
      </c>
    </row>
    <row r="2390" spans="1:8" x14ac:dyDescent="0.2">
      <c r="A2390" s="7">
        <v>1150418</v>
      </c>
      <c r="B2390" s="7" t="s">
        <v>15817</v>
      </c>
      <c r="C2390" s="8">
        <v>44405</v>
      </c>
      <c r="D2390" s="7" t="s">
        <v>9571</v>
      </c>
      <c r="E2390" s="7" t="s">
        <v>15830</v>
      </c>
      <c r="F2390" s="7" t="s">
        <v>15819</v>
      </c>
      <c r="G2390" s="7" t="s">
        <v>15850</v>
      </c>
      <c r="H2390" s="7" t="s">
        <v>15840</v>
      </c>
    </row>
    <row r="2391" spans="1:8" x14ac:dyDescent="0.2">
      <c r="A2391" s="7">
        <v>1150471</v>
      </c>
      <c r="B2391" s="7" t="s">
        <v>15817</v>
      </c>
      <c r="C2391" s="8">
        <v>44414</v>
      </c>
      <c r="D2391" s="7" t="s">
        <v>9571</v>
      </c>
      <c r="E2391" s="7" t="s">
        <v>15830</v>
      </c>
      <c r="F2391" s="7" t="s">
        <v>15819</v>
      </c>
      <c r="G2391" s="7" t="s">
        <v>15820</v>
      </c>
      <c r="H2391" s="7" t="s">
        <v>15851</v>
      </c>
    </row>
    <row r="2392" spans="1:8" x14ac:dyDescent="0.2">
      <c r="A2392" s="7">
        <v>1150477</v>
      </c>
      <c r="B2392" s="7" t="s">
        <v>15817</v>
      </c>
      <c r="C2392" s="8">
        <v>44418</v>
      </c>
      <c r="D2392" s="7" t="s">
        <v>9571</v>
      </c>
      <c r="E2392" s="7" t="s">
        <v>15830</v>
      </c>
      <c r="F2392" s="7" t="s">
        <v>15819</v>
      </c>
      <c r="G2392" s="7" t="s">
        <v>15820</v>
      </c>
      <c r="H2392" s="7" t="s">
        <v>15840</v>
      </c>
    </row>
    <row r="2393" spans="1:8" x14ac:dyDescent="0.2">
      <c r="A2393" s="7">
        <v>1150506</v>
      </c>
      <c r="B2393" s="7" t="s">
        <v>15817</v>
      </c>
      <c r="C2393" s="8">
        <v>44425</v>
      </c>
      <c r="D2393" s="7" t="s">
        <v>9571</v>
      </c>
      <c r="E2393" s="7" t="s">
        <v>15830</v>
      </c>
      <c r="F2393" s="7" t="s">
        <v>15819</v>
      </c>
      <c r="G2393" s="7" t="s">
        <v>15820</v>
      </c>
      <c r="H2393" s="7" t="s">
        <v>15836</v>
      </c>
    </row>
    <row r="2394" spans="1:8" x14ac:dyDescent="0.2">
      <c r="A2394" s="7">
        <v>1150601</v>
      </c>
      <c r="B2394" s="7" t="s">
        <v>15817</v>
      </c>
      <c r="C2394" s="8">
        <v>44429</v>
      </c>
      <c r="D2394" s="7" t="s">
        <v>9571</v>
      </c>
      <c r="E2394" s="7" t="s">
        <v>15830</v>
      </c>
      <c r="F2394" s="7" t="s">
        <v>15819</v>
      </c>
      <c r="G2394" s="7" t="s">
        <v>15842</v>
      </c>
      <c r="H2394" s="7" t="s">
        <v>15840</v>
      </c>
    </row>
    <row r="2395" spans="1:8" x14ac:dyDescent="0.2">
      <c r="A2395" s="7">
        <v>1150631</v>
      </c>
      <c r="B2395" s="7" t="s">
        <v>15817</v>
      </c>
      <c r="C2395" s="8">
        <v>44435</v>
      </c>
      <c r="D2395" s="7" t="s">
        <v>9571</v>
      </c>
      <c r="E2395" s="7" t="s">
        <v>15830</v>
      </c>
      <c r="F2395" s="7" t="s">
        <v>15819</v>
      </c>
      <c r="G2395" s="7" t="s">
        <v>15820</v>
      </c>
      <c r="H2395" s="7" t="s">
        <v>15840</v>
      </c>
    </row>
    <row r="2396" spans="1:8" x14ac:dyDescent="0.2">
      <c r="A2396" s="7">
        <v>1150633</v>
      </c>
      <c r="B2396" s="7" t="s">
        <v>15817</v>
      </c>
      <c r="C2396" s="8">
        <v>44438</v>
      </c>
      <c r="D2396" s="7" t="s">
        <v>9571</v>
      </c>
      <c r="E2396" s="7" t="s">
        <v>15830</v>
      </c>
      <c r="F2396" s="7" t="s">
        <v>15819</v>
      </c>
      <c r="G2396" s="7" t="s">
        <v>15820</v>
      </c>
      <c r="H2396" s="7" t="s">
        <v>15840</v>
      </c>
    </row>
    <row r="2397" spans="1:8" x14ac:dyDescent="0.2">
      <c r="A2397" s="7">
        <v>1150663</v>
      </c>
      <c r="B2397" s="7" t="s">
        <v>15817</v>
      </c>
      <c r="C2397" s="8">
        <v>44442</v>
      </c>
      <c r="D2397" s="7" t="s">
        <v>9571</v>
      </c>
      <c r="E2397" s="7" t="s">
        <v>15830</v>
      </c>
      <c r="F2397" s="7" t="s">
        <v>15819</v>
      </c>
      <c r="G2397" s="7" t="s">
        <v>15820</v>
      </c>
      <c r="H2397" s="7" t="s">
        <v>15840</v>
      </c>
    </row>
    <row r="2398" spans="1:8" x14ac:dyDescent="0.2">
      <c r="A2398" s="7">
        <v>1150682</v>
      </c>
      <c r="B2398" s="7" t="s">
        <v>15817</v>
      </c>
      <c r="C2398" s="8">
        <v>44446</v>
      </c>
      <c r="D2398" s="7" t="s">
        <v>9571</v>
      </c>
      <c r="E2398" s="7" t="s">
        <v>15830</v>
      </c>
      <c r="F2398" s="7" t="s">
        <v>15819</v>
      </c>
      <c r="G2398" s="7" t="s">
        <v>15820</v>
      </c>
      <c r="H2398" s="7" t="s">
        <v>15851</v>
      </c>
    </row>
    <row r="2399" spans="1:8" x14ac:dyDescent="0.2">
      <c r="A2399" s="7">
        <v>1150684</v>
      </c>
      <c r="B2399" s="7" t="s">
        <v>15817</v>
      </c>
      <c r="C2399" s="8">
        <v>44447</v>
      </c>
      <c r="D2399" s="7" t="s">
        <v>9571</v>
      </c>
      <c r="E2399" s="7" t="s">
        <v>15830</v>
      </c>
      <c r="F2399" s="7" t="s">
        <v>15819</v>
      </c>
      <c r="G2399" s="7" t="s">
        <v>15820</v>
      </c>
      <c r="H2399" s="7" t="s">
        <v>15836</v>
      </c>
    </row>
    <row r="2400" spans="1:8" x14ac:dyDescent="0.2">
      <c r="A2400" s="7">
        <v>1150709</v>
      </c>
      <c r="B2400" s="7" t="s">
        <v>15817</v>
      </c>
      <c r="C2400" s="8">
        <v>44452</v>
      </c>
      <c r="D2400" s="7" t="s">
        <v>9571</v>
      </c>
      <c r="E2400" s="7" t="s">
        <v>15830</v>
      </c>
      <c r="F2400" s="7" t="s">
        <v>15819</v>
      </c>
      <c r="G2400" s="7" t="s">
        <v>15842</v>
      </c>
      <c r="H2400" s="7" t="s">
        <v>15836</v>
      </c>
    </row>
    <row r="2401" spans="1:8" x14ac:dyDescent="0.2">
      <c r="A2401" s="7">
        <v>1150753</v>
      </c>
      <c r="B2401" s="7" t="s">
        <v>15817</v>
      </c>
      <c r="C2401" s="8">
        <v>44462</v>
      </c>
      <c r="D2401" s="7" t="s">
        <v>9571</v>
      </c>
      <c r="E2401" s="7" t="s">
        <v>15830</v>
      </c>
      <c r="F2401" s="7" t="s">
        <v>15819</v>
      </c>
      <c r="G2401" s="7" t="s">
        <v>15855</v>
      </c>
      <c r="H2401" s="7" t="s">
        <v>15840</v>
      </c>
    </row>
    <row r="2402" spans="1:8" x14ac:dyDescent="0.2">
      <c r="A2402" s="7">
        <v>1150758</v>
      </c>
      <c r="B2402" s="7" t="s">
        <v>15817</v>
      </c>
      <c r="C2402" s="8">
        <v>44463</v>
      </c>
      <c r="D2402" s="7" t="s">
        <v>9571</v>
      </c>
      <c r="E2402" s="7" t="s">
        <v>15830</v>
      </c>
      <c r="F2402" s="7" t="s">
        <v>15819</v>
      </c>
      <c r="G2402" s="7" t="s">
        <v>15820</v>
      </c>
      <c r="H2402" s="7" t="s">
        <v>15840</v>
      </c>
    </row>
    <row r="2403" spans="1:8" x14ac:dyDescent="0.2">
      <c r="A2403" s="7">
        <v>1150775</v>
      </c>
      <c r="B2403" s="7" t="s">
        <v>15817</v>
      </c>
      <c r="C2403" s="8">
        <v>44466</v>
      </c>
      <c r="D2403" s="7" t="s">
        <v>9571</v>
      </c>
      <c r="E2403" s="7" t="s">
        <v>15830</v>
      </c>
      <c r="F2403" s="7" t="s">
        <v>15819</v>
      </c>
      <c r="G2403" s="7" t="s">
        <v>15842</v>
      </c>
      <c r="H2403" s="7" t="s">
        <v>15836</v>
      </c>
    </row>
    <row r="2404" spans="1:8" x14ac:dyDescent="0.2">
      <c r="A2404" s="7">
        <v>1150776</v>
      </c>
      <c r="B2404" s="7" t="s">
        <v>15817</v>
      </c>
      <c r="C2404" s="8">
        <v>44466</v>
      </c>
      <c r="D2404" s="7" t="s">
        <v>9571</v>
      </c>
      <c r="E2404" s="7" t="s">
        <v>15830</v>
      </c>
      <c r="F2404" s="7" t="s">
        <v>15819</v>
      </c>
      <c r="G2404" s="7" t="s">
        <v>15842</v>
      </c>
      <c r="H2404" s="7" t="s">
        <v>15836</v>
      </c>
    </row>
    <row r="2405" spans="1:8" x14ac:dyDescent="0.2">
      <c r="A2405" s="7">
        <v>1150777</v>
      </c>
      <c r="B2405" s="7" t="s">
        <v>15817</v>
      </c>
      <c r="C2405" s="8">
        <v>44466</v>
      </c>
      <c r="D2405" s="7" t="s">
        <v>9571</v>
      </c>
      <c r="E2405" s="7" t="s">
        <v>15830</v>
      </c>
      <c r="F2405" s="7" t="s">
        <v>15819</v>
      </c>
      <c r="G2405" s="7" t="s">
        <v>15842</v>
      </c>
      <c r="H2405" s="7" t="s">
        <v>15836</v>
      </c>
    </row>
    <row r="2406" spans="1:8" x14ac:dyDescent="0.2">
      <c r="A2406" s="7">
        <v>1150778</v>
      </c>
      <c r="B2406" s="7" t="s">
        <v>15817</v>
      </c>
      <c r="C2406" s="8">
        <v>44466</v>
      </c>
      <c r="D2406" s="7" t="s">
        <v>9571</v>
      </c>
      <c r="E2406" s="7" t="s">
        <v>15830</v>
      </c>
      <c r="F2406" s="7" t="s">
        <v>15819</v>
      </c>
      <c r="G2406" s="7" t="s">
        <v>15842</v>
      </c>
      <c r="H2406" s="7" t="s">
        <v>15836</v>
      </c>
    </row>
    <row r="2407" spans="1:8" x14ac:dyDescent="0.2">
      <c r="A2407" s="7">
        <v>1150779</v>
      </c>
      <c r="B2407" s="7" t="s">
        <v>15817</v>
      </c>
      <c r="C2407" s="8">
        <v>44466</v>
      </c>
      <c r="D2407" s="7" t="s">
        <v>9571</v>
      </c>
      <c r="E2407" s="7" t="s">
        <v>15830</v>
      </c>
      <c r="F2407" s="7" t="s">
        <v>15819</v>
      </c>
      <c r="G2407" s="7" t="s">
        <v>15842</v>
      </c>
      <c r="H2407" s="7" t="s">
        <v>15836</v>
      </c>
    </row>
    <row r="2408" spans="1:8" x14ac:dyDescent="0.2">
      <c r="A2408" s="7">
        <v>1150780</v>
      </c>
      <c r="B2408" s="7" t="s">
        <v>15817</v>
      </c>
      <c r="C2408" s="8">
        <v>44466</v>
      </c>
      <c r="D2408" s="7" t="s">
        <v>9571</v>
      </c>
      <c r="E2408" s="7" t="s">
        <v>15830</v>
      </c>
      <c r="F2408" s="7" t="s">
        <v>15819</v>
      </c>
      <c r="G2408" s="7" t="s">
        <v>15842</v>
      </c>
      <c r="H2408" s="7" t="s">
        <v>15836</v>
      </c>
    </row>
    <row r="2409" spans="1:8" x14ac:dyDescent="0.2">
      <c r="A2409" s="7">
        <v>1150781</v>
      </c>
      <c r="B2409" s="7" t="s">
        <v>15817</v>
      </c>
      <c r="C2409" s="8">
        <v>44466</v>
      </c>
      <c r="D2409" s="7" t="s">
        <v>9571</v>
      </c>
      <c r="E2409" s="7" t="s">
        <v>15830</v>
      </c>
      <c r="F2409" s="7" t="s">
        <v>15819</v>
      </c>
      <c r="G2409" s="7" t="s">
        <v>15842</v>
      </c>
      <c r="H2409" s="7" t="s">
        <v>15836</v>
      </c>
    </row>
    <row r="2410" spans="1:8" x14ac:dyDescent="0.2">
      <c r="A2410" s="7">
        <v>1150782</v>
      </c>
      <c r="B2410" s="7" t="s">
        <v>15817</v>
      </c>
      <c r="C2410" s="8">
        <v>44466</v>
      </c>
      <c r="D2410" s="7" t="s">
        <v>9571</v>
      </c>
      <c r="E2410" s="7" t="s">
        <v>15830</v>
      </c>
      <c r="F2410" s="7" t="s">
        <v>15819</v>
      </c>
      <c r="G2410" s="7" t="s">
        <v>15842</v>
      </c>
      <c r="H2410" s="7" t="s">
        <v>15836</v>
      </c>
    </row>
    <row r="2411" spans="1:8" x14ac:dyDescent="0.2">
      <c r="A2411" s="7">
        <v>1150783</v>
      </c>
      <c r="B2411" s="7" t="s">
        <v>15817</v>
      </c>
      <c r="C2411" s="8">
        <v>44466</v>
      </c>
      <c r="D2411" s="7" t="s">
        <v>9571</v>
      </c>
      <c r="E2411" s="7" t="s">
        <v>15830</v>
      </c>
      <c r="F2411" s="7" t="s">
        <v>15819</v>
      </c>
      <c r="G2411" s="7" t="s">
        <v>15842</v>
      </c>
      <c r="H2411" s="7" t="s">
        <v>15836</v>
      </c>
    </row>
    <row r="2412" spans="1:8" x14ac:dyDescent="0.2">
      <c r="A2412" s="7">
        <v>1150784</v>
      </c>
      <c r="B2412" s="7" t="s">
        <v>15817</v>
      </c>
      <c r="C2412" s="8">
        <v>44466</v>
      </c>
      <c r="D2412" s="7" t="s">
        <v>9571</v>
      </c>
      <c r="E2412" s="7" t="s">
        <v>15830</v>
      </c>
      <c r="F2412" s="7" t="s">
        <v>15819</v>
      </c>
      <c r="G2412" s="7" t="s">
        <v>15842</v>
      </c>
      <c r="H2412" s="7" t="s">
        <v>15836</v>
      </c>
    </row>
    <row r="2413" spans="1:8" x14ac:dyDescent="0.2">
      <c r="A2413" s="7">
        <v>1150785</v>
      </c>
      <c r="B2413" s="7" t="s">
        <v>15817</v>
      </c>
      <c r="C2413" s="8">
        <v>44466</v>
      </c>
      <c r="D2413" s="7" t="s">
        <v>9571</v>
      </c>
      <c r="E2413" s="7" t="s">
        <v>15830</v>
      </c>
      <c r="F2413" s="7" t="s">
        <v>15819</v>
      </c>
      <c r="G2413" s="7" t="s">
        <v>15842</v>
      </c>
      <c r="H2413" s="7" t="s">
        <v>15836</v>
      </c>
    </row>
    <row r="2414" spans="1:8" x14ac:dyDescent="0.2">
      <c r="A2414" s="7">
        <v>1150786</v>
      </c>
      <c r="B2414" s="7" t="s">
        <v>15817</v>
      </c>
      <c r="C2414" s="8">
        <v>44466</v>
      </c>
      <c r="D2414" s="7" t="s">
        <v>9571</v>
      </c>
      <c r="E2414" s="7" t="s">
        <v>15830</v>
      </c>
      <c r="F2414" s="7" t="s">
        <v>15819</v>
      </c>
      <c r="G2414" s="7" t="s">
        <v>15842</v>
      </c>
      <c r="H2414" s="7" t="s">
        <v>15836</v>
      </c>
    </row>
    <row r="2415" spans="1:8" x14ac:dyDescent="0.2">
      <c r="A2415" s="7">
        <v>1150787</v>
      </c>
      <c r="B2415" s="7" t="s">
        <v>15817</v>
      </c>
      <c r="C2415" s="8">
        <v>44466</v>
      </c>
      <c r="D2415" s="7" t="s">
        <v>9571</v>
      </c>
      <c r="E2415" s="7" t="s">
        <v>15830</v>
      </c>
      <c r="F2415" s="7" t="s">
        <v>15819</v>
      </c>
      <c r="G2415" s="7" t="s">
        <v>15842</v>
      </c>
      <c r="H2415" s="7" t="s">
        <v>15836</v>
      </c>
    </row>
    <row r="2416" spans="1:8" x14ac:dyDescent="0.2">
      <c r="A2416" s="7">
        <v>1150788</v>
      </c>
      <c r="B2416" s="7" t="s">
        <v>15817</v>
      </c>
      <c r="C2416" s="8">
        <v>44466</v>
      </c>
      <c r="D2416" s="7" t="s">
        <v>9571</v>
      </c>
      <c r="E2416" s="7" t="s">
        <v>15830</v>
      </c>
      <c r="F2416" s="7" t="s">
        <v>15819</v>
      </c>
      <c r="G2416" s="7" t="s">
        <v>15842</v>
      </c>
      <c r="H2416" s="7" t="s">
        <v>15836</v>
      </c>
    </row>
    <row r="2417" spans="1:8" x14ac:dyDescent="0.2">
      <c r="A2417" s="7">
        <v>1150789</v>
      </c>
      <c r="B2417" s="7" t="s">
        <v>15817</v>
      </c>
      <c r="C2417" s="8">
        <v>44466</v>
      </c>
      <c r="D2417" s="7" t="s">
        <v>9571</v>
      </c>
      <c r="E2417" s="7" t="s">
        <v>15830</v>
      </c>
      <c r="F2417" s="7" t="s">
        <v>15819</v>
      </c>
      <c r="G2417" s="7" t="s">
        <v>15842</v>
      </c>
      <c r="H2417" s="7" t="s">
        <v>15836</v>
      </c>
    </row>
    <row r="2418" spans="1:8" x14ac:dyDescent="0.2">
      <c r="A2418" s="7">
        <v>1150790</v>
      </c>
      <c r="B2418" s="7" t="s">
        <v>15817</v>
      </c>
      <c r="C2418" s="8">
        <v>44466</v>
      </c>
      <c r="D2418" s="7" t="s">
        <v>9571</v>
      </c>
      <c r="E2418" s="7" t="s">
        <v>15830</v>
      </c>
      <c r="F2418" s="7" t="s">
        <v>15819</v>
      </c>
      <c r="G2418" s="7" t="s">
        <v>15842</v>
      </c>
      <c r="H2418" s="7" t="s">
        <v>15836</v>
      </c>
    </row>
    <row r="2419" spans="1:8" x14ac:dyDescent="0.2">
      <c r="A2419" s="7">
        <v>1150791</v>
      </c>
      <c r="B2419" s="7" t="s">
        <v>15817</v>
      </c>
      <c r="C2419" s="8">
        <v>44466</v>
      </c>
      <c r="D2419" s="7" t="s">
        <v>9571</v>
      </c>
      <c r="E2419" s="7" t="s">
        <v>15830</v>
      </c>
      <c r="F2419" s="7" t="s">
        <v>15819</v>
      </c>
      <c r="G2419" s="7" t="s">
        <v>15842</v>
      </c>
      <c r="H2419" s="7" t="s">
        <v>15836</v>
      </c>
    </row>
    <row r="2420" spans="1:8" x14ac:dyDescent="0.2">
      <c r="A2420" s="7">
        <v>1150792</v>
      </c>
      <c r="B2420" s="7" t="s">
        <v>15817</v>
      </c>
      <c r="C2420" s="8">
        <v>44466</v>
      </c>
      <c r="D2420" s="7" t="s">
        <v>9571</v>
      </c>
      <c r="E2420" s="7" t="s">
        <v>15830</v>
      </c>
      <c r="F2420" s="7" t="s">
        <v>15819</v>
      </c>
      <c r="G2420" s="7" t="s">
        <v>15842</v>
      </c>
      <c r="H2420" s="7" t="s">
        <v>15836</v>
      </c>
    </row>
    <row r="2421" spans="1:8" x14ac:dyDescent="0.2">
      <c r="A2421" s="7">
        <v>1150793</v>
      </c>
      <c r="B2421" s="7" t="s">
        <v>15817</v>
      </c>
      <c r="C2421" s="8">
        <v>44466</v>
      </c>
      <c r="D2421" s="7" t="s">
        <v>9571</v>
      </c>
      <c r="E2421" s="7" t="s">
        <v>15830</v>
      </c>
      <c r="F2421" s="7" t="s">
        <v>15819</v>
      </c>
      <c r="G2421" s="7" t="s">
        <v>15842</v>
      </c>
      <c r="H2421" s="7" t="s">
        <v>15836</v>
      </c>
    </row>
    <row r="2422" spans="1:8" x14ac:dyDescent="0.2">
      <c r="A2422" s="7">
        <v>1150794</v>
      </c>
      <c r="B2422" s="7" t="s">
        <v>15817</v>
      </c>
      <c r="C2422" s="8">
        <v>44466</v>
      </c>
      <c r="D2422" s="7" t="s">
        <v>9571</v>
      </c>
      <c r="E2422" s="7" t="s">
        <v>15830</v>
      </c>
      <c r="F2422" s="7" t="s">
        <v>15819</v>
      </c>
      <c r="G2422" s="7" t="s">
        <v>15842</v>
      </c>
      <c r="H2422" s="7" t="s">
        <v>15836</v>
      </c>
    </row>
    <row r="2423" spans="1:8" x14ac:dyDescent="0.2">
      <c r="A2423" s="7">
        <v>1150795</v>
      </c>
      <c r="B2423" s="7" t="s">
        <v>15817</v>
      </c>
      <c r="C2423" s="8">
        <v>44466</v>
      </c>
      <c r="D2423" s="7" t="s">
        <v>9571</v>
      </c>
      <c r="E2423" s="7" t="s">
        <v>15830</v>
      </c>
      <c r="F2423" s="7" t="s">
        <v>15819</v>
      </c>
      <c r="G2423" s="7" t="s">
        <v>15842</v>
      </c>
      <c r="H2423" s="7" t="s">
        <v>15836</v>
      </c>
    </row>
    <row r="2424" spans="1:8" x14ac:dyDescent="0.2">
      <c r="A2424" s="7">
        <v>1150797</v>
      </c>
      <c r="B2424" s="7" t="s">
        <v>15817</v>
      </c>
      <c r="C2424" s="8">
        <v>44466</v>
      </c>
      <c r="D2424" s="7" t="s">
        <v>9571</v>
      </c>
      <c r="E2424" s="7" t="s">
        <v>15830</v>
      </c>
      <c r="F2424" s="7" t="s">
        <v>15819</v>
      </c>
      <c r="G2424" s="7" t="s">
        <v>15820</v>
      </c>
      <c r="H2424" s="7" t="s">
        <v>15840</v>
      </c>
    </row>
    <row r="2425" spans="1:8" x14ac:dyDescent="0.2">
      <c r="A2425" s="7">
        <v>1150845</v>
      </c>
      <c r="B2425" s="7" t="s">
        <v>15817</v>
      </c>
      <c r="C2425" s="8">
        <v>44474</v>
      </c>
      <c r="D2425" s="7" t="s">
        <v>9571</v>
      </c>
      <c r="E2425" s="7" t="s">
        <v>15830</v>
      </c>
      <c r="F2425" s="7" t="s">
        <v>15819</v>
      </c>
      <c r="G2425" s="7" t="s">
        <v>15842</v>
      </c>
      <c r="H2425" s="7" t="s">
        <v>15840</v>
      </c>
    </row>
    <row r="2426" spans="1:8" x14ac:dyDescent="0.2">
      <c r="A2426" s="7">
        <v>1150860</v>
      </c>
      <c r="B2426" s="7" t="s">
        <v>15817</v>
      </c>
      <c r="C2426" s="8">
        <v>44477</v>
      </c>
      <c r="D2426" s="7" t="s">
        <v>9571</v>
      </c>
      <c r="E2426" s="7" t="s">
        <v>15830</v>
      </c>
      <c r="F2426" s="7" t="s">
        <v>15819</v>
      </c>
      <c r="G2426" s="7" t="s">
        <v>15820</v>
      </c>
      <c r="H2426" s="7" t="s">
        <v>15840</v>
      </c>
    </row>
    <row r="2427" spans="1:8" x14ac:dyDescent="0.2">
      <c r="A2427" s="7">
        <v>1150884</v>
      </c>
      <c r="B2427" s="7" t="s">
        <v>15817</v>
      </c>
      <c r="C2427" s="8">
        <v>44481</v>
      </c>
      <c r="D2427" s="7" t="s">
        <v>9571</v>
      </c>
      <c r="E2427" s="7" t="s">
        <v>15830</v>
      </c>
      <c r="F2427" s="7" t="s">
        <v>15819</v>
      </c>
      <c r="G2427" s="7" t="s">
        <v>15820</v>
      </c>
      <c r="H2427" s="7" t="s">
        <v>15840</v>
      </c>
    </row>
    <row r="2428" spans="1:8" x14ac:dyDescent="0.2">
      <c r="A2428" s="7">
        <v>1150885</v>
      </c>
      <c r="B2428" s="7" t="s">
        <v>15817</v>
      </c>
      <c r="C2428" s="8">
        <v>44481</v>
      </c>
      <c r="D2428" s="7" t="s">
        <v>9571</v>
      </c>
      <c r="E2428" s="7" t="s">
        <v>15830</v>
      </c>
      <c r="F2428" s="7" t="s">
        <v>15819</v>
      </c>
      <c r="G2428" s="7" t="s">
        <v>15820</v>
      </c>
      <c r="H2428" s="7" t="s">
        <v>15840</v>
      </c>
    </row>
    <row r="2429" spans="1:8" x14ac:dyDescent="0.2">
      <c r="A2429" s="7">
        <v>1150911</v>
      </c>
      <c r="B2429" s="7" t="s">
        <v>15817</v>
      </c>
      <c r="C2429" s="8">
        <v>44489</v>
      </c>
      <c r="D2429" s="7" t="s">
        <v>9571</v>
      </c>
      <c r="E2429" s="7" t="s">
        <v>15830</v>
      </c>
      <c r="F2429" s="7" t="s">
        <v>15819</v>
      </c>
      <c r="G2429" s="7" t="s">
        <v>15820</v>
      </c>
      <c r="H2429" s="7" t="s">
        <v>15840</v>
      </c>
    </row>
    <row r="2430" spans="1:8" x14ac:dyDescent="0.2">
      <c r="A2430" s="7">
        <v>1150924</v>
      </c>
      <c r="B2430" s="7" t="s">
        <v>15817</v>
      </c>
      <c r="C2430" s="8">
        <v>44490</v>
      </c>
      <c r="D2430" s="7" t="s">
        <v>9571</v>
      </c>
      <c r="E2430" s="7" t="s">
        <v>15830</v>
      </c>
      <c r="F2430" s="7" t="s">
        <v>15819</v>
      </c>
      <c r="G2430" s="7" t="s">
        <v>15842</v>
      </c>
      <c r="H2430" s="7" t="s">
        <v>15836</v>
      </c>
    </row>
    <row r="2431" spans="1:8" x14ac:dyDescent="0.2">
      <c r="A2431" s="7">
        <v>1150925</v>
      </c>
      <c r="B2431" s="7" t="s">
        <v>15817</v>
      </c>
      <c r="C2431" s="8">
        <v>44490</v>
      </c>
      <c r="D2431" s="7" t="s">
        <v>9571</v>
      </c>
      <c r="E2431" s="7" t="s">
        <v>15830</v>
      </c>
      <c r="F2431" s="7" t="s">
        <v>15819</v>
      </c>
      <c r="G2431" s="7" t="s">
        <v>15842</v>
      </c>
      <c r="H2431" s="7" t="s">
        <v>15836</v>
      </c>
    </row>
    <row r="2432" spans="1:8" x14ac:dyDescent="0.2">
      <c r="A2432" s="7">
        <v>1150926</v>
      </c>
      <c r="B2432" s="7" t="s">
        <v>15817</v>
      </c>
      <c r="C2432" s="8">
        <v>44490</v>
      </c>
      <c r="D2432" s="7" t="s">
        <v>9571</v>
      </c>
      <c r="E2432" s="7" t="s">
        <v>15830</v>
      </c>
      <c r="F2432" s="7" t="s">
        <v>15819</v>
      </c>
      <c r="G2432" s="7" t="s">
        <v>15842</v>
      </c>
      <c r="H2432" s="7" t="s">
        <v>15836</v>
      </c>
    </row>
    <row r="2433" spans="1:8" x14ac:dyDescent="0.2">
      <c r="A2433" s="7">
        <v>1150927</v>
      </c>
      <c r="B2433" s="7" t="s">
        <v>15817</v>
      </c>
      <c r="C2433" s="8">
        <v>44490</v>
      </c>
      <c r="D2433" s="7" t="s">
        <v>9571</v>
      </c>
      <c r="E2433" s="7" t="s">
        <v>15830</v>
      </c>
      <c r="F2433" s="7" t="s">
        <v>15819</v>
      </c>
      <c r="G2433" s="7" t="s">
        <v>15842</v>
      </c>
      <c r="H2433" s="7" t="s">
        <v>15836</v>
      </c>
    </row>
    <row r="2434" spans="1:8" x14ac:dyDescent="0.2">
      <c r="A2434" s="7">
        <v>1150928</v>
      </c>
      <c r="B2434" s="7" t="s">
        <v>15817</v>
      </c>
      <c r="C2434" s="8">
        <v>44490</v>
      </c>
      <c r="D2434" s="7" t="s">
        <v>9571</v>
      </c>
      <c r="E2434" s="7" t="s">
        <v>15830</v>
      </c>
      <c r="F2434" s="7" t="s">
        <v>15819</v>
      </c>
      <c r="G2434" s="7" t="s">
        <v>15842</v>
      </c>
      <c r="H2434" s="7" t="s">
        <v>15836</v>
      </c>
    </row>
    <row r="2435" spans="1:8" x14ac:dyDescent="0.2">
      <c r="A2435" s="7">
        <v>1150929</v>
      </c>
      <c r="B2435" s="7" t="s">
        <v>15817</v>
      </c>
      <c r="C2435" s="8">
        <v>44490</v>
      </c>
      <c r="D2435" s="7" t="s">
        <v>9571</v>
      </c>
      <c r="E2435" s="7" t="s">
        <v>15830</v>
      </c>
      <c r="F2435" s="7" t="s">
        <v>15819</v>
      </c>
      <c r="G2435" s="7" t="s">
        <v>15842</v>
      </c>
      <c r="H2435" s="7" t="s">
        <v>15836</v>
      </c>
    </row>
    <row r="2436" spans="1:8" x14ac:dyDescent="0.2">
      <c r="A2436" s="7">
        <v>1150930</v>
      </c>
      <c r="B2436" s="7" t="s">
        <v>15817</v>
      </c>
      <c r="C2436" s="8">
        <v>44490</v>
      </c>
      <c r="D2436" s="7" t="s">
        <v>9571</v>
      </c>
      <c r="E2436" s="7" t="s">
        <v>15830</v>
      </c>
      <c r="F2436" s="7" t="s">
        <v>15819</v>
      </c>
      <c r="G2436" s="7" t="s">
        <v>15842</v>
      </c>
      <c r="H2436" s="7" t="s">
        <v>15836</v>
      </c>
    </row>
    <row r="2437" spans="1:8" x14ac:dyDescent="0.2">
      <c r="A2437" s="7">
        <v>1150933</v>
      </c>
      <c r="B2437" s="7" t="s">
        <v>15817</v>
      </c>
      <c r="C2437" s="8">
        <v>44491</v>
      </c>
      <c r="D2437" s="7" t="s">
        <v>9571</v>
      </c>
      <c r="E2437" s="7" t="s">
        <v>15830</v>
      </c>
      <c r="F2437" s="7" t="s">
        <v>15819</v>
      </c>
      <c r="G2437" s="7" t="s">
        <v>15820</v>
      </c>
      <c r="H2437" s="7" t="s">
        <v>15840</v>
      </c>
    </row>
    <row r="2438" spans="1:8" x14ac:dyDescent="0.2">
      <c r="A2438" s="7">
        <v>1150969</v>
      </c>
      <c r="B2438" s="7" t="s">
        <v>15817</v>
      </c>
      <c r="C2438" s="8">
        <v>44495</v>
      </c>
      <c r="D2438" s="7" t="s">
        <v>9571</v>
      </c>
      <c r="E2438" s="7" t="s">
        <v>15830</v>
      </c>
      <c r="F2438" s="7" t="s">
        <v>15819</v>
      </c>
      <c r="G2438" s="7" t="s">
        <v>15842</v>
      </c>
      <c r="H2438" s="7" t="s">
        <v>15836</v>
      </c>
    </row>
    <row r="2439" spans="1:8" x14ac:dyDescent="0.2">
      <c r="A2439" s="7">
        <v>1151015</v>
      </c>
      <c r="B2439" s="7" t="s">
        <v>15817</v>
      </c>
      <c r="C2439" s="8">
        <v>44504</v>
      </c>
      <c r="D2439" s="7" t="s">
        <v>9571</v>
      </c>
      <c r="E2439" s="7" t="s">
        <v>15830</v>
      </c>
      <c r="F2439" s="7" t="s">
        <v>15819</v>
      </c>
      <c r="G2439" s="7" t="s">
        <v>15855</v>
      </c>
      <c r="H2439" s="7" t="s">
        <v>15840</v>
      </c>
    </row>
    <row r="2440" spans="1:8" x14ac:dyDescent="0.2">
      <c r="A2440" s="7">
        <v>1151016</v>
      </c>
      <c r="B2440" s="7" t="s">
        <v>15817</v>
      </c>
      <c r="C2440" s="8">
        <v>44504</v>
      </c>
      <c r="D2440" s="7" t="s">
        <v>9571</v>
      </c>
      <c r="E2440" s="7" t="s">
        <v>15830</v>
      </c>
      <c r="F2440" s="7" t="s">
        <v>15819</v>
      </c>
      <c r="G2440" s="7" t="s">
        <v>15820</v>
      </c>
      <c r="H2440" s="7" t="s">
        <v>15840</v>
      </c>
    </row>
    <row r="2441" spans="1:8" x14ac:dyDescent="0.2">
      <c r="A2441" s="7">
        <v>1151032</v>
      </c>
      <c r="B2441" s="7" t="s">
        <v>15817</v>
      </c>
      <c r="C2441" s="8">
        <v>44508</v>
      </c>
      <c r="D2441" s="7" t="s">
        <v>9571</v>
      </c>
      <c r="E2441" s="7" t="s">
        <v>15830</v>
      </c>
      <c r="F2441" s="7" t="s">
        <v>15819</v>
      </c>
      <c r="G2441" s="7" t="s">
        <v>15820</v>
      </c>
      <c r="H2441" s="7" t="s">
        <v>15840</v>
      </c>
    </row>
    <row r="2442" spans="1:8" x14ac:dyDescent="0.2">
      <c r="A2442" s="7">
        <v>1151036</v>
      </c>
      <c r="B2442" s="7" t="s">
        <v>15817</v>
      </c>
      <c r="C2442" s="8">
        <v>44508</v>
      </c>
      <c r="D2442" s="7" t="s">
        <v>9571</v>
      </c>
      <c r="E2442" s="7" t="s">
        <v>15830</v>
      </c>
      <c r="F2442" s="7" t="s">
        <v>15819</v>
      </c>
      <c r="G2442" s="7" t="s">
        <v>15820</v>
      </c>
      <c r="H2442" s="7" t="s">
        <v>15840</v>
      </c>
    </row>
    <row r="2443" spans="1:8" x14ac:dyDescent="0.2">
      <c r="A2443" s="7">
        <v>1151038</v>
      </c>
      <c r="B2443" s="7" t="s">
        <v>15817</v>
      </c>
      <c r="C2443" s="8">
        <v>44509</v>
      </c>
      <c r="D2443" s="7" t="s">
        <v>9571</v>
      </c>
      <c r="E2443" s="7" t="s">
        <v>15830</v>
      </c>
      <c r="F2443" s="7" t="s">
        <v>15819</v>
      </c>
      <c r="G2443" s="7" t="s">
        <v>15820</v>
      </c>
      <c r="H2443" s="7" t="s">
        <v>15851</v>
      </c>
    </row>
    <row r="2444" spans="1:8" x14ac:dyDescent="0.2">
      <c r="A2444" s="7">
        <v>1151049</v>
      </c>
      <c r="B2444" s="7" t="s">
        <v>15817</v>
      </c>
      <c r="C2444" s="8">
        <v>44509</v>
      </c>
      <c r="D2444" s="7" t="s">
        <v>9571</v>
      </c>
      <c r="E2444" s="7" t="s">
        <v>15830</v>
      </c>
      <c r="F2444" s="7" t="s">
        <v>15819</v>
      </c>
      <c r="G2444" s="7" t="s">
        <v>15820</v>
      </c>
      <c r="H2444" s="7" t="s">
        <v>15840</v>
      </c>
    </row>
    <row r="2445" spans="1:8" x14ac:dyDescent="0.2">
      <c r="A2445" s="7">
        <v>1151067</v>
      </c>
      <c r="B2445" s="7" t="s">
        <v>15817</v>
      </c>
      <c r="C2445" s="8">
        <v>44511</v>
      </c>
      <c r="D2445" s="7" t="s">
        <v>9571</v>
      </c>
      <c r="E2445" s="7" t="s">
        <v>15830</v>
      </c>
      <c r="F2445" s="7" t="s">
        <v>15819</v>
      </c>
      <c r="G2445" s="7" t="s">
        <v>15820</v>
      </c>
      <c r="H2445" s="7" t="s">
        <v>15840</v>
      </c>
    </row>
    <row r="2446" spans="1:8" x14ac:dyDescent="0.2">
      <c r="A2446" s="7">
        <v>1151069</v>
      </c>
      <c r="B2446" s="7" t="s">
        <v>15817</v>
      </c>
      <c r="C2446" s="8">
        <v>44511</v>
      </c>
      <c r="D2446" s="7" t="s">
        <v>9571</v>
      </c>
      <c r="E2446" s="7" t="s">
        <v>15830</v>
      </c>
      <c r="F2446" s="7" t="s">
        <v>15819</v>
      </c>
      <c r="G2446" s="7" t="s">
        <v>15820</v>
      </c>
      <c r="H2446" s="7" t="s">
        <v>15840</v>
      </c>
    </row>
    <row r="2447" spans="1:8" x14ac:dyDescent="0.2">
      <c r="A2447" s="7">
        <v>1151070</v>
      </c>
      <c r="B2447" s="7" t="s">
        <v>15817</v>
      </c>
      <c r="C2447" s="8">
        <v>44511</v>
      </c>
      <c r="D2447" s="7" t="s">
        <v>9571</v>
      </c>
      <c r="E2447" s="7" t="s">
        <v>15830</v>
      </c>
      <c r="F2447" s="7" t="s">
        <v>15819</v>
      </c>
      <c r="G2447" s="7" t="s">
        <v>15820</v>
      </c>
      <c r="H2447" s="7" t="s">
        <v>15840</v>
      </c>
    </row>
    <row r="2448" spans="1:8" x14ac:dyDescent="0.2">
      <c r="A2448" s="7">
        <v>1151085</v>
      </c>
      <c r="B2448" s="7" t="s">
        <v>15817</v>
      </c>
      <c r="C2448" s="8">
        <v>44512</v>
      </c>
      <c r="D2448" s="7" t="s">
        <v>9571</v>
      </c>
      <c r="E2448" s="7" t="s">
        <v>15830</v>
      </c>
      <c r="F2448" s="7" t="s">
        <v>15819</v>
      </c>
      <c r="G2448" s="7" t="s">
        <v>15820</v>
      </c>
      <c r="H2448" s="7" t="s">
        <v>15836</v>
      </c>
    </row>
    <row r="2449" spans="1:8" x14ac:dyDescent="0.2">
      <c r="A2449" s="7">
        <v>1151092</v>
      </c>
      <c r="B2449" s="7" t="s">
        <v>15817</v>
      </c>
      <c r="C2449" s="8">
        <v>44515</v>
      </c>
      <c r="D2449" s="7" t="s">
        <v>9571</v>
      </c>
      <c r="E2449" s="7" t="s">
        <v>15830</v>
      </c>
      <c r="F2449" s="7" t="s">
        <v>15819</v>
      </c>
      <c r="G2449" s="7" t="s">
        <v>15820</v>
      </c>
      <c r="H2449" s="7" t="s">
        <v>15840</v>
      </c>
    </row>
    <row r="2450" spans="1:8" x14ac:dyDescent="0.2">
      <c r="A2450" s="7">
        <v>1151099</v>
      </c>
      <c r="B2450" s="7" t="s">
        <v>15817</v>
      </c>
      <c r="C2450" s="8">
        <v>44516</v>
      </c>
      <c r="D2450" s="7" t="s">
        <v>9571</v>
      </c>
      <c r="E2450" s="7" t="s">
        <v>15830</v>
      </c>
      <c r="F2450" s="7" t="s">
        <v>15819</v>
      </c>
      <c r="G2450" s="7" t="s">
        <v>15820</v>
      </c>
      <c r="H2450" s="7" t="s">
        <v>15851</v>
      </c>
    </row>
    <row r="2451" spans="1:8" x14ac:dyDescent="0.2">
      <c r="A2451" s="7">
        <v>1151116</v>
      </c>
      <c r="B2451" s="7" t="s">
        <v>15817</v>
      </c>
      <c r="C2451" s="8">
        <v>44519</v>
      </c>
      <c r="D2451" s="7" t="s">
        <v>9571</v>
      </c>
      <c r="E2451" s="7" t="s">
        <v>15830</v>
      </c>
      <c r="F2451" s="7" t="s">
        <v>15819</v>
      </c>
      <c r="G2451" s="7" t="s">
        <v>15820</v>
      </c>
      <c r="H2451" s="7" t="s">
        <v>15840</v>
      </c>
    </row>
    <row r="2452" spans="1:8" x14ac:dyDescent="0.2">
      <c r="A2452" s="7">
        <v>1151117</v>
      </c>
      <c r="B2452" s="7" t="s">
        <v>15817</v>
      </c>
      <c r="C2452" s="8">
        <v>44519</v>
      </c>
      <c r="D2452" s="7" t="s">
        <v>9571</v>
      </c>
      <c r="E2452" s="7" t="s">
        <v>15830</v>
      </c>
      <c r="F2452" s="7" t="s">
        <v>15819</v>
      </c>
      <c r="G2452" s="7" t="s">
        <v>15820</v>
      </c>
      <c r="H2452" s="7" t="s">
        <v>15836</v>
      </c>
    </row>
    <row r="2453" spans="1:8" x14ac:dyDescent="0.2">
      <c r="A2453" s="7">
        <v>1151118</v>
      </c>
      <c r="B2453" s="7" t="s">
        <v>15817</v>
      </c>
      <c r="C2453" s="8">
        <v>44519</v>
      </c>
      <c r="D2453" s="7" t="s">
        <v>9571</v>
      </c>
      <c r="E2453" s="7" t="s">
        <v>15830</v>
      </c>
      <c r="F2453" s="7" t="s">
        <v>15819</v>
      </c>
      <c r="G2453" s="7" t="s">
        <v>15820</v>
      </c>
      <c r="H2453" s="7" t="s">
        <v>15836</v>
      </c>
    </row>
    <row r="2454" spans="1:8" x14ac:dyDescent="0.2">
      <c r="A2454" s="7">
        <v>1151127</v>
      </c>
      <c r="B2454" s="7" t="s">
        <v>15817</v>
      </c>
      <c r="C2454" s="8">
        <v>44522</v>
      </c>
      <c r="D2454" s="7" t="s">
        <v>9571</v>
      </c>
      <c r="E2454" s="7" t="s">
        <v>15830</v>
      </c>
      <c r="F2454" s="7" t="s">
        <v>15819</v>
      </c>
      <c r="G2454" s="7" t="s">
        <v>15820</v>
      </c>
      <c r="H2454" s="7" t="s">
        <v>15836</v>
      </c>
    </row>
    <row r="2455" spans="1:8" x14ac:dyDescent="0.2">
      <c r="A2455" s="7">
        <v>1151134</v>
      </c>
      <c r="B2455" s="7" t="s">
        <v>15817</v>
      </c>
      <c r="C2455" s="8">
        <v>44522</v>
      </c>
      <c r="D2455" s="7" t="s">
        <v>9571</v>
      </c>
      <c r="E2455" s="7" t="s">
        <v>15830</v>
      </c>
      <c r="F2455" s="7" t="s">
        <v>15819</v>
      </c>
      <c r="G2455" s="7" t="s">
        <v>15820</v>
      </c>
      <c r="H2455" s="7" t="s">
        <v>15836</v>
      </c>
    </row>
    <row r="2456" spans="1:8" x14ac:dyDescent="0.2">
      <c r="A2456" s="7">
        <v>1151138</v>
      </c>
      <c r="B2456" s="7" t="s">
        <v>15817</v>
      </c>
      <c r="C2456" s="8">
        <v>44523</v>
      </c>
      <c r="D2456" s="7" t="s">
        <v>9571</v>
      </c>
      <c r="E2456" s="7" t="s">
        <v>15830</v>
      </c>
      <c r="F2456" s="7" t="s">
        <v>15819</v>
      </c>
      <c r="G2456" s="7" t="s">
        <v>15820</v>
      </c>
      <c r="H2456" s="7" t="s">
        <v>15836</v>
      </c>
    </row>
    <row r="2457" spans="1:8" x14ac:dyDescent="0.2">
      <c r="A2457" s="7">
        <v>1151157</v>
      </c>
      <c r="B2457" s="7" t="s">
        <v>15817</v>
      </c>
      <c r="C2457" s="8">
        <v>44525</v>
      </c>
      <c r="D2457" s="7" t="s">
        <v>9571</v>
      </c>
      <c r="E2457" s="7" t="s">
        <v>15830</v>
      </c>
      <c r="F2457" s="7" t="s">
        <v>15819</v>
      </c>
      <c r="G2457" s="7" t="s">
        <v>15820</v>
      </c>
      <c r="H2457" s="7" t="s">
        <v>15840</v>
      </c>
    </row>
    <row r="2458" spans="1:8" x14ac:dyDescent="0.2">
      <c r="A2458" s="7">
        <v>1151202</v>
      </c>
      <c r="B2458" s="7" t="s">
        <v>15817</v>
      </c>
      <c r="C2458" s="8">
        <v>44531</v>
      </c>
      <c r="D2458" s="7" t="s">
        <v>9571</v>
      </c>
      <c r="E2458" s="7" t="s">
        <v>15830</v>
      </c>
      <c r="F2458" s="7" t="s">
        <v>15819</v>
      </c>
      <c r="G2458" s="7" t="s">
        <v>15820</v>
      </c>
      <c r="H2458" s="7" t="s">
        <v>15836</v>
      </c>
    </row>
    <row r="2459" spans="1:8" x14ac:dyDescent="0.2">
      <c r="A2459" s="7">
        <v>1151257</v>
      </c>
      <c r="B2459" s="7" t="s">
        <v>15817</v>
      </c>
      <c r="C2459" s="8">
        <v>44540</v>
      </c>
      <c r="D2459" s="7" t="s">
        <v>9571</v>
      </c>
      <c r="E2459" s="7" t="s">
        <v>15830</v>
      </c>
      <c r="F2459" s="7" t="s">
        <v>15819</v>
      </c>
      <c r="G2459" s="7" t="s">
        <v>15842</v>
      </c>
      <c r="H2459" s="7" t="s">
        <v>15836</v>
      </c>
    </row>
    <row r="2460" spans="1:8" x14ac:dyDescent="0.2">
      <c r="A2460" s="7">
        <v>1151297</v>
      </c>
      <c r="B2460" s="7" t="s">
        <v>15817</v>
      </c>
      <c r="C2460" s="8">
        <v>44546</v>
      </c>
      <c r="D2460" s="7" t="s">
        <v>9571</v>
      </c>
      <c r="E2460" s="7" t="s">
        <v>15830</v>
      </c>
      <c r="F2460" s="7" t="s">
        <v>15819</v>
      </c>
      <c r="G2460" s="7" t="s">
        <v>15820</v>
      </c>
      <c r="H2460" s="7" t="s">
        <v>15840</v>
      </c>
    </row>
    <row r="2461" spans="1:8" x14ac:dyDescent="0.2">
      <c r="A2461" s="7">
        <v>1151316</v>
      </c>
      <c r="B2461" s="7" t="s">
        <v>15817</v>
      </c>
      <c r="C2461" s="8">
        <v>44547</v>
      </c>
      <c r="D2461" s="7" t="s">
        <v>9571</v>
      </c>
      <c r="E2461" s="7" t="s">
        <v>15830</v>
      </c>
      <c r="F2461" s="7" t="s">
        <v>15819</v>
      </c>
      <c r="G2461" s="7" t="s">
        <v>15820</v>
      </c>
      <c r="H2461" s="7" t="s">
        <v>15836</v>
      </c>
    </row>
    <row r="2462" spans="1:8" x14ac:dyDescent="0.2">
      <c r="A2462" s="7">
        <v>1151342</v>
      </c>
      <c r="B2462" s="7" t="s">
        <v>15817</v>
      </c>
      <c r="C2462" s="8">
        <v>44552</v>
      </c>
      <c r="D2462" s="7" t="s">
        <v>9571</v>
      </c>
      <c r="E2462" s="7" t="s">
        <v>15830</v>
      </c>
      <c r="F2462" s="7" t="s">
        <v>15819</v>
      </c>
      <c r="G2462" s="7" t="s">
        <v>15820</v>
      </c>
      <c r="H2462" s="7" t="s">
        <v>15840</v>
      </c>
    </row>
    <row r="2463" spans="1:8" x14ac:dyDescent="0.2">
      <c r="A2463" s="7">
        <v>1151355</v>
      </c>
      <c r="B2463" s="7" t="s">
        <v>15817</v>
      </c>
      <c r="C2463" s="8">
        <v>44553</v>
      </c>
      <c r="D2463" s="7" t="s">
        <v>9571</v>
      </c>
      <c r="E2463" s="7" t="s">
        <v>15830</v>
      </c>
      <c r="F2463" s="7" t="s">
        <v>15819</v>
      </c>
      <c r="G2463" s="7" t="s">
        <v>15820</v>
      </c>
      <c r="H2463" s="7" t="s">
        <v>15851</v>
      </c>
    </row>
    <row r="2464" spans="1:8" x14ac:dyDescent="0.2">
      <c r="A2464" s="7">
        <v>1151370</v>
      </c>
      <c r="B2464" s="7" t="s">
        <v>15817</v>
      </c>
      <c r="C2464" s="8">
        <v>44554</v>
      </c>
      <c r="D2464" s="7" t="s">
        <v>9571</v>
      </c>
      <c r="E2464" s="7" t="s">
        <v>15830</v>
      </c>
      <c r="F2464" s="7" t="s">
        <v>15819</v>
      </c>
      <c r="G2464" s="7" t="s">
        <v>15842</v>
      </c>
      <c r="H2464" s="7" t="s">
        <v>15836</v>
      </c>
    </row>
    <row r="2465" spans="1:8" x14ac:dyDescent="0.2">
      <c r="A2465" s="7">
        <v>1151398</v>
      </c>
      <c r="B2465" s="7" t="s">
        <v>15817</v>
      </c>
      <c r="C2465" s="8">
        <v>44559</v>
      </c>
      <c r="D2465" s="7" t="s">
        <v>9571</v>
      </c>
      <c r="E2465" s="7" t="s">
        <v>15830</v>
      </c>
      <c r="F2465" s="7" t="s">
        <v>15819</v>
      </c>
      <c r="G2465" s="7" t="s">
        <v>15820</v>
      </c>
      <c r="H2465" s="7" t="s">
        <v>15840</v>
      </c>
    </row>
    <row r="2466" spans="1:8" x14ac:dyDescent="0.2">
      <c r="A2466" s="7">
        <v>1151407</v>
      </c>
      <c r="B2466" s="7" t="s">
        <v>15817</v>
      </c>
      <c r="C2466" s="8">
        <v>44561</v>
      </c>
      <c r="D2466" s="7" t="s">
        <v>9571</v>
      </c>
      <c r="E2466" s="7" t="s">
        <v>15830</v>
      </c>
      <c r="F2466" s="7" t="s">
        <v>15819</v>
      </c>
      <c r="G2466" s="7" t="s">
        <v>15820</v>
      </c>
      <c r="H2466" s="7" t="s">
        <v>15836</v>
      </c>
    </row>
    <row r="2467" spans="1:8" x14ac:dyDescent="0.2">
      <c r="A2467" s="7">
        <v>1151416</v>
      </c>
      <c r="B2467" s="7" t="s">
        <v>15817</v>
      </c>
      <c r="C2467" s="8">
        <v>44564</v>
      </c>
      <c r="D2467" s="7" t="s">
        <v>9571</v>
      </c>
      <c r="E2467" s="7" t="s">
        <v>15830</v>
      </c>
      <c r="F2467" s="7" t="s">
        <v>15819</v>
      </c>
      <c r="G2467" s="7" t="s">
        <v>15842</v>
      </c>
      <c r="H2467" s="7" t="s">
        <v>15836</v>
      </c>
    </row>
    <row r="2468" spans="1:8" x14ac:dyDescent="0.2">
      <c r="A2468" s="7">
        <v>1151418</v>
      </c>
      <c r="B2468" s="7" t="s">
        <v>15817</v>
      </c>
      <c r="C2468" s="8">
        <v>44565</v>
      </c>
      <c r="D2468" s="7" t="s">
        <v>9571</v>
      </c>
      <c r="E2468" s="7" t="s">
        <v>15830</v>
      </c>
      <c r="F2468" s="7" t="s">
        <v>15819</v>
      </c>
      <c r="G2468" s="7" t="s">
        <v>15842</v>
      </c>
      <c r="H2468" s="7" t="s">
        <v>15851</v>
      </c>
    </row>
    <row r="2469" spans="1:8" x14ac:dyDescent="0.2">
      <c r="A2469" s="7">
        <v>1151451</v>
      </c>
      <c r="B2469" s="7" t="s">
        <v>15817</v>
      </c>
      <c r="C2469" s="8">
        <v>44568</v>
      </c>
      <c r="D2469" s="7" t="s">
        <v>9571</v>
      </c>
      <c r="E2469" s="7" t="s">
        <v>15830</v>
      </c>
      <c r="F2469" s="7" t="s">
        <v>15819</v>
      </c>
      <c r="G2469" s="7" t="s">
        <v>15820</v>
      </c>
      <c r="H2469" s="7" t="s">
        <v>15840</v>
      </c>
    </row>
    <row r="2470" spans="1:8" x14ac:dyDescent="0.2">
      <c r="A2470" s="7">
        <v>1151504</v>
      </c>
      <c r="B2470" s="7" t="s">
        <v>15817</v>
      </c>
      <c r="C2470" s="8">
        <v>44581</v>
      </c>
      <c r="D2470" s="7" t="s">
        <v>9571</v>
      </c>
      <c r="E2470" s="7" t="s">
        <v>15830</v>
      </c>
      <c r="F2470" s="7" t="s">
        <v>15819</v>
      </c>
      <c r="G2470" s="7" t="s">
        <v>15850</v>
      </c>
      <c r="H2470" s="7" t="s">
        <v>15840</v>
      </c>
    </row>
    <row r="2471" spans="1:8" x14ac:dyDescent="0.2">
      <c r="A2471" s="7">
        <v>1151513</v>
      </c>
      <c r="B2471" s="7" t="s">
        <v>15817</v>
      </c>
      <c r="C2471" s="8">
        <v>44582</v>
      </c>
      <c r="D2471" s="7" t="s">
        <v>9571</v>
      </c>
      <c r="E2471" s="7" t="s">
        <v>15830</v>
      </c>
      <c r="F2471" s="7" t="s">
        <v>15819</v>
      </c>
      <c r="G2471" s="7" t="s">
        <v>15842</v>
      </c>
      <c r="H2471" s="7" t="s">
        <v>15836</v>
      </c>
    </row>
    <row r="2472" spans="1:8" x14ac:dyDescent="0.2">
      <c r="A2472" s="7">
        <v>1151570</v>
      </c>
      <c r="B2472" s="7" t="s">
        <v>15817</v>
      </c>
      <c r="C2472" s="8">
        <v>44592</v>
      </c>
      <c r="D2472" s="7" t="s">
        <v>9571</v>
      </c>
      <c r="E2472" s="7" t="s">
        <v>15830</v>
      </c>
      <c r="F2472" s="7" t="s">
        <v>15819</v>
      </c>
      <c r="G2472" s="7" t="s">
        <v>15820</v>
      </c>
      <c r="H2472" s="7" t="s">
        <v>15836</v>
      </c>
    </row>
    <row r="2473" spans="1:8" x14ac:dyDescent="0.2">
      <c r="A2473" s="7">
        <v>1151572</v>
      </c>
      <c r="B2473" s="7" t="s">
        <v>15817</v>
      </c>
      <c r="C2473" s="8">
        <v>44593</v>
      </c>
      <c r="D2473" s="7" t="s">
        <v>9571</v>
      </c>
      <c r="E2473" s="7" t="s">
        <v>15830</v>
      </c>
      <c r="F2473" s="7" t="s">
        <v>15819</v>
      </c>
      <c r="G2473" s="7" t="s">
        <v>15842</v>
      </c>
      <c r="H2473" s="7" t="s">
        <v>15836</v>
      </c>
    </row>
    <row r="2474" spans="1:8" x14ac:dyDescent="0.2">
      <c r="A2474" s="7">
        <v>1151573</v>
      </c>
      <c r="B2474" s="7" t="s">
        <v>15817</v>
      </c>
      <c r="C2474" s="8">
        <v>44593</v>
      </c>
      <c r="D2474" s="7" t="s">
        <v>9571</v>
      </c>
      <c r="E2474" s="7" t="s">
        <v>15830</v>
      </c>
      <c r="F2474" s="7" t="s">
        <v>15819</v>
      </c>
      <c r="G2474" s="7" t="s">
        <v>15842</v>
      </c>
      <c r="H2474" s="7" t="s">
        <v>15836</v>
      </c>
    </row>
    <row r="2475" spans="1:8" x14ac:dyDescent="0.2">
      <c r="A2475" s="7">
        <v>1151581</v>
      </c>
      <c r="B2475" s="7" t="s">
        <v>15817</v>
      </c>
      <c r="C2475" s="8">
        <v>44594</v>
      </c>
      <c r="D2475" s="7" t="s">
        <v>9571</v>
      </c>
      <c r="E2475" s="7" t="s">
        <v>15830</v>
      </c>
      <c r="F2475" s="7" t="s">
        <v>15819</v>
      </c>
      <c r="G2475" s="7" t="s">
        <v>15820</v>
      </c>
      <c r="H2475" s="7" t="s">
        <v>15840</v>
      </c>
    </row>
    <row r="2476" spans="1:8" x14ac:dyDescent="0.2">
      <c r="A2476" s="7">
        <v>1151612</v>
      </c>
      <c r="B2476" s="7" t="s">
        <v>15817</v>
      </c>
      <c r="C2476" s="8">
        <v>44600</v>
      </c>
      <c r="D2476" s="7" t="s">
        <v>9571</v>
      </c>
      <c r="E2476" s="7" t="s">
        <v>15830</v>
      </c>
      <c r="F2476" s="7" t="s">
        <v>15819</v>
      </c>
      <c r="G2476" s="7" t="s">
        <v>15820</v>
      </c>
      <c r="H2476" s="7" t="s">
        <v>15836</v>
      </c>
    </row>
    <row r="2477" spans="1:8" x14ac:dyDescent="0.2">
      <c r="A2477" s="7">
        <v>1151616</v>
      </c>
      <c r="B2477" s="7" t="s">
        <v>15817</v>
      </c>
      <c r="C2477" s="8">
        <v>44601</v>
      </c>
      <c r="D2477" s="7" t="s">
        <v>9571</v>
      </c>
      <c r="E2477" s="7" t="s">
        <v>15830</v>
      </c>
      <c r="F2477" s="7" t="s">
        <v>15819</v>
      </c>
      <c r="G2477" s="7" t="s">
        <v>15820</v>
      </c>
      <c r="H2477" s="7" t="s">
        <v>15840</v>
      </c>
    </row>
    <row r="2478" spans="1:8" x14ac:dyDescent="0.2">
      <c r="A2478" s="7">
        <v>1151657</v>
      </c>
      <c r="B2478" s="7" t="s">
        <v>15817</v>
      </c>
      <c r="C2478" s="8">
        <v>44606</v>
      </c>
      <c r="D2478" s="7" t="s">
        <v>9571</v>
      </c>
      <c r="E2478" s="7" t="s">
        <v>15830</v>
      </c>
      <c r="F2478" s="7" t="s">
        <v>15819</v>
      </c>
      <c r="G2478" s="7" t="s">
        <v>15842</v>
      </c>
      <c r="H2478" s="7" t="s">
        <v>15836</v>
      </c>
    </row>
    <row r="2479" spans="1:8" x14ac:dyDescent="0.2">
      <c r="A2479" s="7">
        <v>1151684</v>
      </c>
      <c r="B2479" s="7" t="s">
        <v>15817</v>
      </c>
      <c r="C2479" s="8">
        <v>44608</v>
      </c>
      <c r="D2479" s="7" t="s">
        <v>9571</v>
      </c>
      <c r="E2479" s="7" t="s">
        <v>15830</v>
      </c>
      <c r="F2479" s="7" t="s">
        <v>15819</v>
      </c>
      <c r="G2479" s="7" t="s">
        <v>15820</v>
      </c>
      <c r="H2479" s="7" t="s">
        <v>15851</v>
      </c>
    </row>
    <row r="2480" spans="1:8" x14ac:dyDescent="0.2">
      <c r="A2480" s="7">
        <v>1151708</v>
      </c>
      <c r="B2480" s="7" t="s">
        <v>15817</v>
      </c>
      <c r="C2480" s="8">
        <v>44613</v>
      </c>
      <c r="D2480" s="7" t="s">
        <v>9571</v>
      </c>
      <c r="E2480" s="7" t="s">
        <v>15830</v>
      </c>
      <c r="F2480" s="7" t="s">
        <v>15819</v>
      </c>
      <c r="G2480" s="7" t="s">
        <v>15842</v>
      </c>
      <c r="H2480" s="7" t="s">
        <v>15840</v>
      </c>
    </row>
    <row r="2481" spans="1:8" x14ac:dyDescent="0.2">
      <c r="A2481" s="7">
        <v>1151799</v>
      </c>
      <c r="B2481" s="7" t="s">
        <v>15817</v>
      </c>
      <c r="C2481" s="8">
        <v>44628</v>
      </c>
      <c r="D2481" s="7" t="s">
        <v>9571</v>
      </c>
      <c r="E2481" s="7" t="s">
        <v>15830</v>
      </c>
      <c r="F2481" s="7" t="s">
        <v>15819</v>
      </c>
      <c r="G2481" s="7" t="s">
        <v>15842</v>
      </c>
      <c r="H2481" s="7" t="s">
        <v>15840</v>
      </c>
    </row>
    <row r="2482" spans="1:8" x14ac:dyDescent="0.2">
      <c r="A2482" s="7">
        <v>1151814</v>
      </c>
      <c r="B2482" s="7" t="s">
        <v>15817</v>
      </c>
      <c r="C2482" s="8">
        <v>44630</v>
      </c>
      <c r="D2482" s="7" t="s">
        <v>9571</v>
      </c>
      <c r="E2482" s="7" t="s">
        <v>15830</v>
      </c>
      <c r="F2482" s="7" t="s">
        <v>15819</v>
      </c>
      <c r="G2482" s="7" t="s">
        <v>15842</v>
      </c>
      <c r="H2482" s="7" t="s">
        <v>15851</v>
      </c>
    </row>
    <row r="2483" spans="1:8" x14ac:dyDescent="0.2">
      <c r="A2483" s="7">
        <v>1151817</v>
      </c>
      <c r="B2483" s="7" t="s">
        <v>15817</v>
      </c>
      <c r="C2483" s="8">
        <v>44631</v>
      </c>
      <c r="D2483" s="7" t="s">
        <v>9571</v>
      </c>
      <c r="E2483" s="7" t="s">
        <v>15830</v>
      </c>
      <c r="F2483" s="7" t="s">
        <v>15819</v>
      </c>
      <c r="G2483" s="7" t="s">
        <v>15820</v>
      </c>
      <c r="H2483" s="7" t="s">
        <v>15851</v>
      </c>
    </row>
    <row r="2484" spans="1:8" x14ac:dyDescent="0.2">
      <c r="A2484" s="7">
        <v>1151818</v>
      </c>
      <c r="B2484" s="7" t="s">
        <v>15817</v>
      </c>
      <c r="C2484" s="8">
        <v>44631</v>
      </c>
      <c r="D2484" s="7" t="s">
        <v>9571</v>
      </c>
      <c r="E2484" s="7" t="s">
        <v>15830</v>
      </c>
      <c r="F2484" s="7" t="s">
        <v>15819</v>
      </c>
      <c r="G2484" s="7" t="s">
        <v>15842</v>
      </c>
      <c r="H2484" s="7" t="s">
        <v>15840</v>
      </c>
    </row>
    <row r="2485" spans="1:8" x14ac:dyDescent="0.2">
      <c r="A2485" s="7">
        <v>1151864</v>
      </c>
      <c r="B2485" s="7" t="s">
        <v>15817</v>
      </c>
      <c r="C2485" s="8">
        <v>44641</v>
      </c>
      <c r="D2485" s="7" t="s">
        <v>9571</v>
      </c>
      <c r="E2485" s="7" t="s">
        <v>15830</v>
      </c>
      <c r="F2485" s="7" t="s">
        <v>15819</v>
      </c>
      <c r="G2485" s="7" t="s">
        <v>15820</v>
      </c>
      <c r="H2485" s="7" t="s">
        <v>15840</v>
      </c>
    </row>
    <row r="2486" spans="1:8" x14ac:dyDescent="0.2">
      <c r="A2486" s="7">
        <v>1151890</v>
      </c>
      <c r="B2486" s="7" t="s">
        <v>15817</v>
      </c>
      <c r="C2486" s="8">
        <v>44644</v>
      </c>
      <c r="D2486" s="7" t="s">
        <v>9571</v>
      </c>
      <c r="E2486" s="7" t="s">
        <v>15830</v>
      </c>
      <c r="F2486" s="7" t="s">
        <v>15819</v>
      </c>
      <c r="G2486" s="7" t="s">
        <v>15820</v>
      </c>
      <c r="H2486" s="7" t="s">
        <v>15840</v>
      </c>
    </row>
    <row r="2487" spans="1:8" x14ac:dyDescent="0.2">
      <c r="A2487" s="7">
        <v>1151903</v>
      </c>
      <c r="B2487" s="7" t="s">
        <v>15817</v>
      </c>
      <c r="C2487" s="8">
        <v>44648</v>
      </c>
      <c r="D2487" s="7" t="s">
        <v>9571</v>
      </c>
      <c r="E2487" s="7" t="s">
        <v>15830</v>
      </c>
      <c r="F2487" s="7" t="s">
        <v>15819</v>
      </c>
      <c r="G2487" s="7" t="s">
        <v>15842</v>
      </c>
      <c r="H2487" s="7" t="s">
        <v>15836</v>
      </c>
    </row>
    <row r="2488" spans="1:8" x14ac:dyDescent="0.2">
      <c r="A2488" s="7">
        <v>1151910</v>
      </c>
      <c r="B2488" s="7" t="s">
        <v>15817</v>
      </c>
      <c r="C2488" s="8">
        <v>44649</v>
      </c>
      <c r="D2488" s="7" t="s">
        <v>9571</v>
      </c>
      <c r="E2488" s="7" t="s">
        <v>15830</v>
      </c>
      <c r="F2488" s="7" t="s">
        <v>15819</v>
      </c>
      <c r="G2488" s="7" t="s">
        <v>15820</v>
      </c>
      <c r="H2488" s="7" t="s">
        <v>15840</v>
      </c>
    </row>
    <row r="2489" spans="1:8" x14ac:dyDescent="0.2">
      <c r="A2489" s="7">
        <v>1151911</v>
      </c>
      <c r="B2489" s="7" t="s">
        <v>15817</v>
      </c>
      <c r="C2489" s="8">
        <v>44649</v>
      </c>
      <c r="D2489" s="7" t="s">
        <v>9571</v>
      </c>
      <c r="E2489" s="7" t="s">
        <v>15830</v>
      </c>
      <c r="F2489" s="7" t="s">
        <v>15819</v>
      </c>
      <c r="G2489" s="7" t="s">
        <v>15820</v>
      </c>
      <c r="H2489" s="7" t="s">
        <v>15840</v>
      </c>
    </row>
    <row r="2490" spans="1:8" x14ac:dyDescent="0.2">
      <c r="A2490" s="7">
        <v>1151912</v>
      </c>
      <c r="B2490" s="7" t="s">
        <v>15817</v>
      </c>
      <c r="C2490" s="8">
        <v>44649</v>
      </c>
      <c r="D2490" s="7" t="s">
        <v>9571</v>
      </c>
      <c r="E2490" s="7" t="s">
        <v>15830</v>
      </c>
      <c r="F2490" s="7" t="s">
        <v>15819</v>
      </c>
      <c r="G2490" s="7" t="s">
        <v>15820</v>
      </c>
      <c r="H2490" s="7" t="s">
        <v>15840</v>
      </c>
    </row>
    <row r="2491" spans="1:8" x14ac:dyDescent="0.2">
      <c r="A2491" s="7">
        <v>1151938</v>
      </c>
      <c r="B2491" s="7" t="s">
        <v>15817</v>
      </c>
      <c r="C2491" s="8">
        <v>44655</v>
      </c>
      <c r="D2491" s="7" t="s">
        <v>9571</v>
      </c>
      <c r="E2491" s="7" t="s">
        <v>15830</v>
      </c>
      <c r="F2491" s="7" t="s">
        <v>15819</v>
      </c>
      <c r="G2491" s="7" t="s">
        <v>15842</v>
      </c>
      <c r="H2491" s="7" t="s">
        <v>15840</v>
      </c>
    </row>
    <row r="2492" spans="1:8" x14ac:dyDescent="0.2">
      <c r="A2492" s="7">
        <v>1151944</v>
      </c>
      <c r="B2492" s="7" t="s">
        <v>15817</v>
      </c>
      <c r="C2492" s="8">
        <v>44655</v>
      </c>
      <c r="D2492" s="7" t="s">
        <v>9571</v>
      </c>
      <c r="E2492" s="7" t="s">
        <v>15830</v>
      </c>
      <c r="F2492" s="7" t="s">
        <v>15819</v>
      </c>
      <c r="G2492" s="7" t="s">
        <v>15820</v>
      </c>
      <c r="H2492" s="7" t="s">
        <v>15836</v>
      </c>
    </row>
    <row r="2493" spans="1:8" x14ac:dyDescent="0.2">
      <c r="A2493" s="7">
        <v>1151950</v>
      </c>
      <c r="B2493" s="7" t="s">
        <v>15817</v>
      </c>
      <c r="C2493" s="8">
        <v>44657</v>
      </c>
      <c r="D2493" s="7" t="s">
        <v>9571</v>
      </c>
      <c r="E2493" s="7" t="s">
        <v>15830</v>
      </c>
      <c r="F2493" s="7" t="s">
        <v>15819</v>
      </c>
      <c r="G2493" s="7" t="s">
        <v>15842</v>
      </c>
      <c r="H2493" s="7" t="s">
        <v>15836</v>
      </c>
    </row>
    <row r="2494" spans="1:8" x14ac:dyDescent="0.2">
      <c r="A2494" s="7">
        <v>1151971</v>
      </c>
      <c r="B2494" s="7" t="s">
        <v>15817</v>
      </c>
      <c r="C2494" s="8">
        <v>44659</v>
      </c>
      <c r="D2494" s="7" t="s">
        <v>9571</v>
      </c>
      <c r="E2494" s="7" t="s">
        <v>15830</v>
      </c>
      <c r="F2494" s="7" t="s">
        <v>15819</v>
      </c>
      <c r="G2494" s="7" t="s">
        <v>15820</v>
      </c>
      <c r="H2494" s="7" t="s">
        <v>15851</v>
      </c>
    </row>
    <row r="2495" spans="1:8" x14ac:dyDescent="0.2">
      <c r="A2495" s="7">
        <v>5000005</v>
      </c>
      <c r="B2495" s="7" t="s">
        <v>15817</v>
      </c>
      <c r="C2495" s="8">
        <v>43249</v>
      </c>
      <c r="D2495" s="7" t="s">
        <v>6342</v>
      </c>
      <c r="E2495" s="7" t="s">
        <v>15830</v>
      </c>
      <c r="F2495" s="7" t="s">
        <v>15819</v>
      </c>
      <c r="G2495" s="7" t="s">
        <v>15834</v>
      </c>
      <c r="H2495" s="7" t="s">
        <v>15832</v>
      </c>
    </row>
    <row r="2496" spans="1:8" x14ac:dyDescent="0.2">
      <c r="A2496" s="7">
        <v>5000006</v>
      </c>
      <c r="B2496" s="7" t="s">
        <v>15817</v>
      </c>
      <c r="C2496" s="8">
        <v>43577</v>
      </c>
      <c r="D2496" s="7" t="s">
        <v>6015</v>
      </c>
      <c r="E2496" s="7" t="s">
        <v>15830</v>
      </c>
      <c r="F2496" s="7" t="s">
        <v>15846</v>
      </c>
      <c r="G2496" s="7" t="s">
        <v>15833</v>
      </c>
      <c r="H2496" s="7" t="s">
        <v>15832</v>
      </c>
    </row>
    <row r="2497" spans="1:8" x14ac:dyDescent="0.2">
      <c r="A2497" s="7">
        <v>5000007</v>
      </c>
      <c r="B2497" s="7" t="s">
        <v>15817</v>
      </c>
      <c r="C2497" s="8">
        <v>43041</v>
      </c>
      <c r="D2497" s="7" t="s">
        <v>6342</v>
      </c>
      <c r="E2497" s="7" t="s">
        <v>15830</v>
      </c>
      <c r="F2497" s="7" t="s">
        <v>15819</v>
      </c>
      <c r="G2497" s="7" t="s">
        <v>15831</v>
      </c>
      <c r="H2497" s="7" t="s">
        <v>15832</v>
      </c>
    </row>
    <row r="2498" spans="1:8" x14ac:dyDescent="0.2">
      <c r="A2498" s="7">
        <v>5000011</v>
      </c>
      <c r="B2498" s="7" t="s">
        <v>15817</v>
      </c>
      <c r="C2498" s="8">
        <v>42550</v>
      </c>
      <c r="D2498" s="7" t="s">
        <v>957</v>
      </c>
      <c r="E2498" s="7" t="s">
        <v>15830</v>
      </c>
      <c r="F2498" s="7" t="s">
        <v>15819</v>
      </c>
      <c r="G2498" s="7" t="s">
        <v>15831</v>
      </c>
      <c r="H2498" s="7" t="s">
        <v>15832</v>
      </c>
    </row>
    <row r="2499" spans="1:8" x14ac:dyDescent="0.2">
      <c r="A2499" s="7">
        <v>5000013</v>
      </c>
      <c r="B2499" s="7" t="s">
        <v>15817</v>
      </c>
      <c r="C2499" s="8">
        <v>43139</v>
      </c>
      <c r="D2499" s="7" t="s">
        <v>6342</v>
      </c>
      <c r="E2499" s="7" t="s">
        <v>15830</v>
      </c>
      <c r="F2499" s="7" t="s">
        <v>15843</v>
      </c>
      <c r="G2499" s="7" t="s">
        <v>15833</v>
      </c>
      <c r="H2499" s="7" t="s">
        <v>15832</v>
      </c>
    </row>
    <row r="2500" spans="1:8" x14ac:dyDescent="0.2">
      <c r="A2500" s="7">
        <v>5000016</v>
      </c>
      <c r="B2500" s="7" t="s">
        <v>15817</v>
      </c>
      <c r="C2500" s="8">
        <v>43726</v>
      </c>
      <c r="D2500" s="7" t="s">
        <v>34</v>
      </c>
      <c r="E2500" s="7" t="s">
        <v>15830</v>
      </c>
      <c r="F2500" s="7" t="s">
        <v>15828</v>
      </c>
      <c r="G2500" s="7" t="s">
        <v>15831</v>
      </c>
      <c r="H2500" s="7" t="s">
        <v>15832</v>
      </c>
    </row>
    <row r="2501" spans="1:8" x14ac:dyDescent="0.2">
      <c r="A2501" s="7">
        <v>5000017</v>
      </c>
      <c r="B2501" s="7" t="s">
        <v>15817</v>
      </c>
      <c r="C2501" s="8">
        <v>42550</v>
      </c>
      <c r="D2501" s="7" t="s">
        <v>957</v>
      </c>
      <c r="E2501" s="7" t="s">
        <v>15830</v>
      </c>
      <c r="F2501" s="7" t="s">
        <v>15819</v>
      </c>
      <c r="G2501" s="7" t="s">
        <v>15833</v>
      </c>
      <c r="H2501" s="7" t="s">
        <v>15832</v>
      </c>
    </row>
    <row r="2502" spans="1:8" x14ac:dyDescent="0.2">
      <c r="A2502" s="7">
        <v>5000038</v>
      </c>
      <c r="B2502" s="7" t="s">
        <v>15817</v>
      </c>
      <c r="C2502" s="8">
        <v>42550</v>
      </c>
      <c r="D2502" s="7" t="s">
        <v>957</v>
      </c>
      <c r="E2502" s="7" t="s">
        <v>15830</v>
      </c>
      <c r="F2502" s="7" t="s">
        <v>15819</v>
      </c>
      <c r="G2502" s="7" t="s">
        <v>15831</v>
      </c>
      <c r="H2502" s="7" t="s">
        <v>15832</v>
      </c>
    </row>
    <row r="2503" spans="1:8" x14ac:dyDescent="0.2">
      <c r="A2503" s="7">
        <v>5000042</v>
      </c>
      <c r="B2503" s="7" t="s">
        <v>15817</v>
      </c>
      <c r="C2503" s="8">
        <v>42550</v>
      </c>
      <c r="D2503" s="7" t="s">
        <v>957</v>
      </c>
      <c r="E2503" s="7" t="s">
        <v>15830</v>
      </c>
      <c r="F2503" s="7" t="s">
        <v>15819</v>
      </c>
      <c r="G2503" s="7" t="s">
        <v>15833</v>
      </c>
      <c r="H2503" s="7" t="s">
        <v>15832</v>
      </c>
    </row>
    <row r="2504" spans="1:8" x14ac:dyDescent="0.2">
      <c r="A2504" s="7">
        <v>5000061</v>
      </c>
      <c r="B2504" s="7" t="s">
        <v>15817</v>
      </c>
      <c r="C2504" s="8">
        <v>42550</v>
      </c>
      <c r="D2504" s="7" t="s">
        <v>957</v>
      </c>
      <c r="E2504" s="7" t="s">
        <v>15830</v>
      </c>
      <c r="F2504" s="7" t="s">
        <v>15819</v>
      </c>
      <c r="G2504" s="7" t="s">
        <v>15831</v>
      </c>
      <c r="H2504" s="7" t="s">
        <v>15832</v>
      </c>
    </row>
    <row r="2505" spans="1:8" x14ac:dyDescent="0.2">
      <c r="A2505" s="7">
        <v>5000176</v>
      </c>
      <c r="B2505" s="7" t="s">
        <v>15817</v>
      </c>
      <c r="C2505" s="8">
        <v>42550</v>
      </c>
      <c r="D2505" s="7" t="s">
        <v>957</v>
      </c>
      <c r="E2505" s="7" t="s">
        <v>15830</v>
      </c>
      <c r="F2505" s="7" t="s">
        <v>15819</v>
      </c>
      <c r="G2505" s="7" t="s">
        <v>15833</v>
      </c>
      <c r="H2505" s="7" t="s">
        <v>15832</v>
      </c>
    </row>
    <row r="2506" spans="1:8" x14ac:dyDescent="0.2">
      <c r="A2506" s="7">
        <v>5000220</v>
      </c>
      <c r="B2506" s="7" t="s">
        <v>15817</v>
      </c>
      <c r="C2506" s="8">
        <v>42550</v>
      </c>
      <c r="D2506" s="7" t="s">
        <v>957</v>
      </c>
      <c r="E2506" s="7" t="s">
        <v>15830</v>
      </c>
      <c r="F2506" s="7" t="s">
        <v>15819</v>
      </c>
      <c r="G2506" s="7" t="s">
        <v>15831</v>
      </c>
      <c r="H2506" s="7" t="s">
        <v>15832</v>
      </c>
    </row>
    <row r="2507" spans="1:8" x14ac:dyDescent="0.2">
      <c r="A2507" s="7">
        <v>5000295</v>
      </c>
      <c r="B2507" s="7" t="s">
        <v>15817</v>
      </c>
      <c r="C2507" s="8">
        <v>43727</v>
      </c>
      <c r="D2507" s="7" t="s">
        <v>34</v>
      </c>
      <c r="E2507" s="7" t="s">
        <v>15830</v>
      </c>
      <c r="F2507" s="7" t="s">
        <v>15861</v>
      </c>
      <c r="G2507" s="7" t="s">
        <v>15831</v>
      </c>
      <c r="H2507" s="7" t="s">
        <v>15832</v>
      </c>
    </row>
    <row r="2508" spans="1:8" x14ac:dyDescent="0.2">
      <c r="A2508" s="7">
        <v>5000321</v>
      </c>
      <c r="B2508" s="7" t="s">
        <v>15817</v>
      </c>
      <c r="C2508" s="8">
        <v>42550</v>
      </c>
      <c r="D2508" s="7" t="s">
        <v>957</v>
      </c>
      <c r="E2508" s="7" t="s">
        <v>15830</v>
      </c>
      <c r="F2508" s="7" t="s">
        <v>15819</v>
      </c>
      <c r="G2508" s="7" t="s">
        <v>15837</v>
      </c>
      <c r="H2508" s="7" t="s">
        <v>15832</v>
      </c>
    </row>
    <row r="2509" spans="1:8" x14ac:dyDescent="0.2">
      <c r="A2509" s="7">
        <v>5000345</v>
      </c>
      <c r="B2509" s="7" t="s">
        <v>15817</v>
      </c>
      <c r="C2509" s="8">
        <v>42550</v>
      </c>
      <c r="D2509" s="7" t="s">
        <v>957</v>
      </c>
      <c r="E2509" s="7" t="s">
        <v>15830</v>
      </c>
      <c r="F2509" s="7" t="s">
        <v>15819</v>
      </c>
      <c r="G2509" s="7" t="s">
        <v>15820</v>
      </c>
      <c r="H2509" s="7" t="s">
        <v>15832</v>
      </c>
    </row>
    <row r="2510" spans="1:8" x14ac:dyDescent="0.2">
      <c r="A2510" s="7">
        <v>5000361</v>
      </c>
      <c r="B2510" s="7" t="s">
        <v>15817</v>
      </c>
      <c r="C2510" s="8">
        <v>42810</v>
      </c>
      <c r="D2510" s="7" t="s">
        <v>207</v>
      </c>
      <c r="E2510" s="7" t="s">
        <v>15830</v>
      </c>
      <c r="F2510" s="7" t="s">
        <v>15819</v>
      </c>
      <c r="G2510" s="7" t="s">
        <v>15820</v>
      </c>
      <c r="H2510" s="7" t="s">
        <v>15832</v>
      </c>
    </row>
    <row r="2511" spans="1:8" x14ac:dyDescent="0.2">
      <c r="A2511" s="7">
        <v>5000365</v>
      </c>
      <c r="B2511" s="7" t="s">
        <v>15817</v>
      </c>
      <c r="C2511" s="8">
        <v>42550</v>
      </c>
      <c r="D2511" s="7" t="s">
        <v>957</v>
      </c>
      <c r="E2511" s="7" t="s">
        <v>15830</v>
      </c>
      <c r="F2511" s="7" t="s">
        <v>15819</v>
      </c>
      <c r="G2511" s="7" t="s">
        <v>15837</v>
      </c>
      <c r="H2511" s="7" t="s">
        <v>15832</v>
      </c>
    </row>
    <row r="2512" spans="1:8" x14ac:dyDescent="0.2">
      <c r="A2512" s="7">
        <v>5000393</v>
      </c>
      <c r="B2512" s="7" t="s">
        <v>15817</v>
      </c>
      <c r="C2512" s="8">
        <v>42916</v>
      </c>
      <c r="D2512" s="7" t="s">
        <v>6342</v>
      </c>
      <c r="E2512" s="7" t="s">
        <v>15830</v>
      </c>
      <c r="F2512" s="7" t="s">
        <v>15819</v>
      </c>
      <c r="G2512" s="7" t="s">
        <v>15831</v>
      </c>
      <c r="H2512" s="7" t="s">
        <v>15832</v>
      </c>
    </row>
    <row r="2513" spans="1:8" x14ac:dyDescent="0.2">
      <c r="A2513" s="7">
        <v>5000432</v>
      </c>
      <c r="B2513" s="7" t="s">
        <v>15817</v>
      </c>
      <c r="C2513" s="8">
        <v>43530</v>
      </c>
      <c r="D2513" s="7" t="s">
        <v>6015</v>
      </c>
      <c r="E2513" s="7" t="s">
        <v>15830</v>
      </c>
      <c r="F2513" s="7" t="s">
        <v>15819</v>
      </c>
      <c r="G2513" s="7" t="s">
        <v>15837</v>
      </c>
      <c r="H2513" s="7" t="s">
        <v>15832</v>
      </c>
    </row>
    <row r="2514" spans="1:8" x14ac:dyDescent="0.2">
      <c r="A2514" s="7">
        <v>5000450</v>
      </c>
      <c r="B2514" s="7" t="s">
        <v>15817</v>
      </c>
      <c r="C2514" s="8">
        <v>43748</v>
      </c>
      <c r="D2514" s="7" t="s">
        <v>34</v>
      </c>
      <c r="E2514" s="7" t="s">
        <v>15830</v>
      </c>
      <c r="F2514" s="7" t="s">
        <v>15828</v>
      </c>
      <c r="G2514" s="7" t="s">
        <v>15831</v>
      </c>
      <c r="H2514" s="7" t="s">
        <v>15832</v>
      </c>
    </row>
    <row r="2515" spans="1:8" x14ac:dyDescent="0.2">
      <c r="A2515" s="7">
        <v>5000480</v>
      </c>
      <c r="B2515" s="7" t="s">
        <v>15817</v>
      </c>
      <c r="C2515" s="8">
        <v>42550</v>
      </c>
      <c r="D2515" s="7" t="s">
        <v>957</v>
      </c>
      <c r="E2515" s="7" t="s">
        <v>15830</v>
      </c>
      <c r="F2515" s="7" t="s">
        <v>15819</v>
      </c>
      <c r="G2515" s="7" t="s">
        <v>15831</v>
      </c>
      <c r="H2515" s="7" t="s">
        <v>15832</v>
      </c>
    </row>
    <row r="2516" spans="1:8" x14ac:dyDescent="0.2">
      <c r="A2516" s="7">
        <v>5000488</v>
      </c>
      <c r="B2516" s="7" t="s">
        <v>15817</v>
      </c>
      <c r="C2516" s="8">
        <v>43726</v>
      </c>
      <c r="D2516" s="7" t="s">
        <v>34</v>
      </c>
      <c r="E2516" s="7" t="s">
        <v>15830</v>
      </c>
      <c r="F2516" s="7" t="s">
        <v>15862</v>
      </c>
      <c r="G2516" s="7" t="s">
        <v>15831</v>
      </c>
      <c r="H2516" s="7" t="s">
        <v>15832</v>
      </c>
    </row>
    <row r="2517" spans="1:8" x14ac:dyDescent="0.2">
      <c r="A2517" s="7">
        <v>5000492</v>
      </c>
      <c r="B2517" s="7" t="s">
        <v>15817</v>
      </c>
      <c r="C2517" s="8">
        <v>43773</v>
      </c>
      <c r="D2517" s="7" t="s">
        <v>34</v>
      </c>
      <c r="E2517" s="7" t="s">
        <v>15830</v>
      </c>
      <c r="F2517" s="7" t="s">
        <v>15828</v>
      </c>
      <c r="G2517" s="7" t="s">
        <v>15831</v>
      </c>
      <c r="H2517" s="7" t="s">
        <v>15832</v>
      </c>
    </row>
    <row r="2518" spans="1:8" x14ac:dyDescent="0.2">
      <c r="A2518" s="7">
        <v>5000493</v>
      </c>
      <c r="B2518" s="7" t="s">
        <v>15817</v>
      </c>
      <c r="C2518" s="8">
        <v>42550</v>
      </c>
      <c r="D2518" s="7" t="s">
        <v>957</v>
      </c>
      <c r="E2518" s="7" t="s">
        <v>15830</v>
      </c>
      <c r="F2518" s="7" t="s">
        <v>15819</v>
      </c>
      <c r="G2518" s="7" t="s">
        <v>15831</v>
      </c>
      <c r="H2518" s="7" t="s">
        <v>15832</v>
      </c>
    </row>
    <row r="2519" spans="1:8" x14ac:dyDescent="0.2">
      <c r="A2519" s="7">
        <v>5000496</v>
      </c>
      <c r="B2519" s="7" t="s">
        <v>15817</v>
      </c>
      <c r="C2519" s="8">
        <v>42550</v>
      </c>
      <c r="D2519" s="7" t="s">
        <v>957</v>
      </c>
      <c r="E2519" s="7" t="s">
        <v>15830</v>
      </c>
      <c r="F2519" s="7" t="s">
        <v>15819</v>
      </c>
      <c r="G2519" s="7" t="s">
        <v>15831</v>
      </c>
      <c r="H2519" s="7" t="s">
        <v>15832</v>
      </c>
    </row>
    <row r="2520" spans="1:8" x14ac:dyDescent="0.2">
      <c r="A2520" s="7">
        <v>5000506</v>
      </c>
      <c r="B2520" s="7" t="s">
        <v>15817</v>
      </c>
      <c r="C2520" s="8">
        <v>42550</v>
      </c>
      <c r="D2520" s="7" t="s">
        <v>957</v>
      </c>
      <c r="E2520" s="7" t="s">
        <v>15830</v>
      </c>
      <c r="F2520" s="7" t="s">
        <v>15819</v>
      </c>
      <c r="G2520" s="7" t="s">
        <v>15845</v>
      </c>
      <c r="H2520" s="7" t="s">
        <v>15832</v>
      </c>
    </row>
    <row r="2521" spans="1:8" x14ac:dyDescent="0.2">
      <c r="A2521" s="7">
        <v>5000518</v>
      </c>
      <c r="B2521" s="7" t="s">
        <v>15817</v>
      </c>
      <c r="C2521" s="8">
        <v>42550</v>
      </c>
      <c r="D2521" s="7" t="s">
        <v>957</v>
      </c>
      <c r="E2521" s="7" t="s">
        <v>15830</v>
      </c>
      <c r="F2521" s="7" t="s">
        <v>15819</v>
      </c>
      <c r="G2521" s="7" t="s">
        <v>15845</v>
      </c>
      <c r="H2521" s="7" t="s">
        <v>15832</v>
      </c>
    </row>
    <row r="2522" spans="1:8" x14ac:dyDescent="0.2">
      <c r="A2522" s="7">
        <v>5000553</v>
      </c>
      <c r="B2522" s="7" t="s">
        <v>15817</v>
      </c>
      <c r="C2522" s="8">
        <v>42550</v>
      </c>
      <c r="D2522" s="7" t="s">
        <v>957</v>
      </c>
      <c r="E2522" s="7" t="s">
        <v>15830</v>
      </c>
      <c r="F2522" s="7" t="s">
        <v>15819</v>
      </c>
      <c r="G2522" s="7" t="s">
        <v>15833</v>
      </c>
      <c r="H2522" s="7" t="s">
        <v>15832</v>
      </c>
    </row>
    <row r="2523" spans="1:8" x14ac:dyDescent="0.2">
      <c r="A2523" s="7">
        <v>5000570</v>
      </c>
      <c r="B2523" s="7" t="s">
        <v>15817</v>
      </c>
      <c r="C2523" s="8">
        <v>42550</v>
      </c>
      <c r="D2523" s="7" t="s">
        <v>957</v>
      </c>
      <c r="E2523" s="7" t="s">
        <v>15830</v>
      </c>
      <c r="F2523" s="7" t="s">
        <v>15819</v>
      </c>
      <c r="G2523" s="7" t="s">
        <v>15831</v>
      </c>
      <c r="H2523" s="7" t="s">
        <v>15832</v>
      </c>
    </row>
    <row r="2524" spans="1:8" x14ac:dyDescent="0.2">
      <c r="A2524" s="7">
        <v>5000575</v>
      </c>
      <c r="B2524" s="7" t="s">
        <v>15817</v>
      </c>
      <c r="C2524" s="8">
        <v>42550</v>
      </c>
      <c r="D2524" s="7" t="s">
        <v>957</v>
      </c>
      <c r="E2524" s="7" t="s">
        <v>15830</v>
      </c>
      <c r="F2524" s="7" t="s">
        <v>15819</v>
      </c>
      <c r="G2524" s="7" t="s">
        <v>15831</v>
      </c>
      <c r="H2524" s="7" t="s">
        <v>15832</v>
      </c>
    </row>
    <row r="2525" spans="1:8" x14ac:dyDescent="0.2">
      <c r="A2525" s="7">
        <v>5000580</v>
      </c>
      <c r="B2525" s="7" t="s">
        <v>15817</v>
      </c>
      <c r="C2525" s="8">
        <v>42550</v>
      </c>
      <c r="D2525" s="7" t="s">
        <v>957</v>
      </c>
      <c r="E2525" s="7" t="s">
        <v>15830</v>
      </c>
      <c r="F2525" s="7" t="s">
        <v>15819</v>
      </c>
      <c r="G2525" s="7" t="s">
        <v>15831</v>
      </c>
      <c r="H2525" s="7" t="s">
        <v>15832</v>
      </c>
    </row>
    <row r="2526" spans="1:8" x14ac:dyDescent="0.2">
      <c r="A2526" s="7">
        <v>5000582</v>
      </c>
      <c r="B2526" s="7" t="s">
        <v>15817</v>
      </c>
      <c r="C2526" s="8">
        <v>42550</v>
      </c>
      <c r="D2526" s="7" t="s">
        <v>957</v>
      </c>
      <c r="E2526" s="7" t="s">
        <v>15830</v>
      </c>
      <c r="F2526" s="7" t="s">
        <v>15819</v>
      </c>
      <c r="G2526" s="7" t="s">
        <v>15833</v>
      </c>
      <c r="H2526" s="7" t="s">
        <v>15832</v>
      </c>
    </row>
    <row r="2527" spans="1:8" x14ac:dyDescent="0.2">
      <c r="A2527" s="7">
        <v>5000590</v>
      </c>
      <c r="B2527" s="7" t="s">
        <v>15817</v>
      </c>
      <c r="C2527" s="8">
        <v>43382</v>
      </c>
      <c r="D2527" s="7" t="s">
        <v>6342</v>
      </c>
      <c r="E2527" s="7" t="s">
        <v>15830</v>
      </c>
      <c r="F2527" s="7" t="s">
        <v>15819</v>
      </c>
      <c r="G2527" s="7" t="s">
        <v>15831</v>
      </c>
      <c r="H2527" s="7" t="s">
        <v>15832</v>
      </c>
    </row>
    <row r="2528" spans="1:8" x14ac:dyDescent="0.2">
      <c r="A2528" s="7">
        <v>5000629</v>
      </c>
      <c r="B2528" s="7" t="s">
        <v>15817</v>
      </c>
      <c r="C2528" s="8">
        <v>43258</v>
      </c>
      <c r="D2528" s="7" t="s">
        <v>34</v>
      </c>
      <c r="E2528" s="7" t="s">
        <v>15830</v>
      </c>
      <c r="F2528" s="7" t="s">
        <v>15828</v>
      </c>
      <c r="G2528" s="7" t="s">
        <v>15844</v>
      </c>
      <c r="H2528" s="7" t="s">
        <v>15832</v>
      </c>
    </row>
    <row r="2529" spans="1:8" x14ac:dyDescent="0.2">
      <c r="A2529" s="7">
        <v>5000634</v>
      </c>
      <c r="B2529" s="7" t="s">
        <v>15817</v>
      </c>
      <c r="C2529" s="8">
        <v>43444</v>
      </c>
      <c r="D2529" s="7" t="s">
        <v>6015</v>
      </c>
      <c r="E2529" s="7" t="s">
        <v>15830</v>
      </c>
      <c r="F2529" s="7" t="s">
        <v>15846</v>
      </c>
      <c r="G2529" s="7" t="s">
        <v>15831</v>
      </c>
      <c r="H2529" s="7" t="s">
        <v>15832</v>
      </c>
    </row>
    <row r="2530" spans="1:8" x14ac:dyDescent="0.2">
      <c r="A2530" s="7">
        <v>5000661</v>
      </c>
      <c r="B2530" s="7" t="s">
        <v>15817</v>
      </c>
      <c r="C2530" s="8">
        <v>43727</v>
      </c>
      <c r="D2530" s="7" t="s">
        <v>34</v>
      </c>
      <c r="E2530" s="7" t="s">
        <v>15830</v>
      </c>
      <c r="F2530" s="7" t="s">
        <v>15828</v>
      </c>
      <c r="G2530" s="7" t="s">
        <v>15831</v>
      </c>
      <c r="H2530" s="7" t="s">
        <v>15832</v>
      </c>
    </row>
    <row r="2531" spans="1:8" x14ac:dyDescent="0.2">
      <c r="A2531" s="7">
        <v>5000662</v>
      </c>
      <c r="B2531" s="7" t="s">
        <v>15817</v>
      </c>
      <c r="C2531" s="8">
        <v>43382</v>
      </c>
      <c r="D2531" s="7" t="s">
        <v>6342</v>
      </c>
      <c r="E2531" s="7" t="s">
        <v>15830</v>
      </c>
      <c r="F2531" s="7" t="s">
        <v>15819</v>
      </c>
      <c r="G2531" s="7" t="s">
        <v>15833</v>
      </c>
      <c r="H2531" s="7" t="s">
        <v>15832</v>
      </c>
    </row>
    <row r="2532" spans="1:8" x14ac:dyDescent="0.2">
      <c r="A2532" s="7">
        <v>5000672</v>
      </c>
      <c r="B2532" s="7" t="s">
        <v>15817</v>
      </c>
      <c r="C2532" s="8">
        <v>43214</v>
      </c>
      <c r="D2532" s="7" t="s">
        <v>6342</v>
      </c>
      <c r="E2532" s="7" t="s">
        <v>15830</v>
      </c>
      <c r="F2532" s="7" t="s">
        <v>15819</v>
      </c>
      <c r="G2532" s="7" t="s">
        <v>15831</v>
      </c>
      <c r="H2532" s="7" t="s">
        <v>15832</v>
      </c>
    </row>
    <row r="2533" spans="1:8" x14ac:dyDescent="0.2">
      <c r="A2533" s="7">
        <v>5000681</v>
      </c>
      <c r="B2533" s="7" t="s">
        <v>15817</v>
      </c>
      <c r="C2533" s="8">
        <v>43045</v>
      </c>
      <c r="D2533" s="7" t="s">
        <v>34</v>
      </c>
      <c r="E2533" s="7" t="s">
        <v>15830</v>
      </c>
      <c r="F2533" s="7" t="s">
        <v>15841</v>
      </c>
      <c r="G2533" s="7" t="s">
        <v>15833</v>
      </c>
      <c r="H2533" s="7" t="s">
        <v>15832</v>
      </c>
    </row>
    <row r="2534" spans="1:8" x14ac:dyDescent="0.2">
      <c r="A2534" s="7">
        <v>5000685</v>
      </c>
      <c r="B2534" s="7" t="s">
        <v>15817</v>
      </c>
      <c r="C2534" s="8">
        <v>43382</v>
      </c>
      <c r="D2534" s="7" t="s">
        <v>6342</v>
      </c>
      <c r="E2534" s="7" t="s">
        <v>15830</v>
      </c>
      <c r="F2534" s="7" t="s">
        <v>15819</v>
      </c>
      <c r="G2534" s="7" t="s">
        <v>15831</v>
      </c>
      <c r="H2534" s="7" t="s">
        <v>15832</v>
      </c>
    </row>
    <row r="2535" spans="1:8" x14ac:dyDescent="0.2">
      <c r="A2535" s="7">
        <v>5000689</v>
      </c>
      <c r="B2535" s="7" t="s">
        <v>15817</v>
      </c>
      <c r="C2535" s="8">
        <v>43545</v>
      </c>
      <c r="D2535" s="7" t="s">
        <v>9571</v>
      </c>
      <c r="E2535" s="7" t="s">
        <v>15830</v>
      </c>
      <c r="F2535" s="7" t="s">
        <v>15819</v>
      </c>
      <c r="G2535" s="7" t="s">
        <v>15831</v>
      </c>
      <c r="H2535" s="7" t="s">
        <v>15832</v>
      </c>
    </row>
    <row r="2536" spans="1:8" x14ac:dyDescent="0.2">
      <c r="A2536" s="7">
        <v>5000714</v>
      </c>
      <c r="B2536" s="7" t="s">
        <v>15817</v>
      </c>
      <c r="C2536" s="8">
        <v>43773</v>
      </c>
      <c r="D2536" s="7" t="s">
        <v>34</v>
      </c>
      <c r="E2536" s="7" t="s">
        <v>15830</v>
      </c>
      <c r="F2536" s="7" t="s">
        <v>15828</v>
      </c>
      <c r="G2536" s="7" t="s">
        <v>15831</v>
      </c>
      <c r="H2536" s="7" t="s">
        <v>15832</v>
      </c>
    </row>
    <row r="2537" spans="1:8" x14ac:dyDescent="0.2">
      <c r="A2537" s="7">
        <v>5000750</v>
      </c>
      <c r="B2537" s="7" t="s">
        <v>15817</v>
      </c>
      <c r="C2537" s="8">
        <v>43601</v>
      </c>
      <c r="D2537" s="7" t="s">
        <v>34</v>
      </c>
      <c r="E2537" s="7" t="s">
        <v>15830</v>
      </c>
      <c r="F2537" s="7" t="s">
        <v>15828</v>
      </c>
      <c r="G2537" s="7" t="s">
        <v>15820</v>
      </c>
      <c r="H2537" s="7" t="s">
        <v>15832</v>
      </c>
    </row>
    <row r="2538" spans="1:8" x14ac:dyDescent="0.2">
      <c r="A2538" s="7">
        <v>5000761</v>
      </c>
      <c r="B2538" s="7" t="s">
        <v>15817</v>
      </c>
      <c r="C2538" s="8">
        <v>43894</v>
      </c>
      <c r="D2538" s="7" t="s">
        <v>9571</v>
      </c>
      <c r="E2538" s="7" t="s">
        <v>15830</v>
      </c>
      <c r="F2538" s="7" t="s">
        <v>15835</v>
      </c>
      <c r="G2538" s="7" t="s">
        <v>15844</v>
      </c>
      <c r="H2538" s="7" t="s">
        <v>15832</v>
      </c>
    </row>
    <row r="2539" spans="1:8" x14ac:dyDescent="0.2">
      <c r="A2539" s="7">
        <v>5000815</v>
      </c>
      <c r="B2539" s="7" t="s">
        <v>15817</v>
      </c>
      <c r="C2539" s="8">
        <v>44063</v>
      </c>
      <c r="D2539" s="7" t="s">
        <v>34</v>
      </c>
      <c r="E2539" s="7" t="s">
        <v>15830</v>
      </c>
      <c r="F2539" s="7" t="s">
        <v>15828</v>
      </c>
      <c r="G2539" s="7" t="s">
        <v>15831</v>
      </c>
      <c r="H2539" s="7" t="s">
        <v>15832</v>
      </c>
    </row>
    <row r="2540" spans="1:8" x14ac:dyDescent="0.2">
      <c r="A2540" s="7">
        <v>5000825</v>
      </c>
      <c r="B2540" s="7" t="s">
        <v>15817</v>
      </c>
      <c r="C2540" s="8">
        <v>44153</v>
      </c>
      <c r="D2540" s="7" t="s">
        <v>34</v>
      </c>
      <c r="E2540" s="7" t="s">
        <v>15830</v>
      </c>
      <c r="F2540" s="7" t="s">
        <v>15828</v>
      </c>
      <c r="G2540" s="7" t="s">
        <v>15820</v>
      </c>
      <c r="H2540" s="7" t="s">
        <v>15832</v>
      </c>
    </row>
    <row r="2541" spans="1:8" x14ac:dyDescent="0.2">
      <c r="A2541" s="7">
        <v>5000835</v>
      </c>
      <c r="B2541" s="7" t="s">
        <v>15817</v>
      </c>
      <c r="C2541" s="8">
        <v>44447</v>
      </c>
      <c r="D2541" s="7" t="s">
        <v>34</v>
      </c>
      <c r="E2541" s="7" t="s">
        <v>15830</v>
      </c>
      <c r="F2541" s="7" t="s">
        <v>15828</v>
      </c>
      <c r="G2541" s="7" t="s">
        <v>15831</v>
      </c>
      <c r="H2541" s="7" t="s">
        <v>15832</v>
      </c>
    </row>
    <row r="2542" spans="1:8" x14ac:dyDescent="0.2">
      <c r="A2542" s="7">
        <v>7021605</v>
      </c>
      <c r="B2542" s="7" t="s">
        <v>15817</v>
      </c>
      <c r="C2542" s="8">
        <v>42551</v>
      </c>
      <c r="D2542" s="7" t="s">
        <v>2970</v>
      </c>
      <c r="E2542" s="7" t="s">
        <v>15863</v>
      </c>
      <c r="F2542" s="7" t="s">
        <v>3</v>
      </c>
      <c r="G2542" s="7" t="s">
        <v>15820</v>
      </c>
      <c r="H2542" s="7" t="s">
        <v>15853</v>
      </c>
    </row>
    <row r="2543" spans="1:8" x14ac:dyDescent="0.2">
      <c r="A2543" s="7">
        <v>7021606</v>
      </c>
      <c r="B2543" s="7" t="s">
        <v>15817</v>
      </c>
      <c r="C2543" s="8">
        <v>42551</v>
      </c>
      <c r="D2543" s="7" t="s">
        <v>2970</v>
      </c>
      <c r="E2543" s="7" t="s">
        <v>15863</v>
      </c>
      <c r="F2543" s="7" t="s">
        <v>15819</v>
      </c>
      <c r="G2543" s="7" t="s">
        <v>15820</v>
      </c>
      <c r="H2543" s="7" t="s">
        <v>15860</v>
      </c>
    </row>
    <row r="2544" spans="1:8" x14ac:dyDescent="0.2">
      <c r="A2544" s="7">
        <v>7021607</v>
      </c>
      <c r="B2544" s="7" t="s">
        <v>15817</v>
      </c>
      <c r="C2544" s="8">
        <v>42551</v>
      </c>
      <c r="D2544" s="7" t="s">
        <v>2970</v>
      </c>
      <c r="E2544" s="7" t="s">
        <v>15863</v>
      </c>
      <c r="F2544" s="7" t="s">
        <v>15819</v>
      </c>
      <c r="G2544" s="7" t="s">
        <v>15820</v>
      </c>
      <c r="H2544" s="7" t="s">
        <v>15853</v>
      </c>
    </row>
    <row r="2545" spans="1:8" x14ac:dyDescent="0.2">
      <c r="A2545" s="7">
        <v>7021608</v>
      </c>
      <c r="B2545" s="7" t="s">
        <v>15817</v>
      </c>
      <c r="C2545" s="8">
        <v>42551</v>
      </c>
      <c r="D2545" s="7" t="s">
        <v>2970</v>
      </c>
      <c r="E2545" s="7" t="s">
        <v>15863</v>
      </c>
      <c r="F2545" s="7" t="s">
        <v>3</v>
      </c>
      <c r="G2545" s="7" t="s">
        <v>15820</v>
      </c>
      <c r="H2545" s="7" t="s">
        <v>15853</v>
      </c>
    </row>
    <row r="2546" spans="1:8" x14ac:dyDescent="0.2">
      <c r="A2546" s="7">
        <v>7021610</v>
      </c>
      <c r="B2546" s="7" t="s">
        <v>15817</v>
      </c>
      <c r="C2546" s="8">
        <v>42559</v>
      </c>
      <c r="D2546" s="7" t="s">
        <v>957</v>
      </c>
      <c r="E2546" s="7" t="s">
        <v>15863</v>
      </c>
      <c r="F2546" s="7" t="s">
        <v>15819</v>
      </c>
      <c r="G2546" s="7" t="s">
        <v>15842</v>
      </c>
      <c r="H2546" s="7" t="s">
        <v>15860</v>
      </c>
    </row>
    <row r="2547" spans="1:8" x14ac:dyDescent="0.2">
      <c r="A2547" s="7">
        <v>7021611</v>
      </c>
      <c r="B2547" s="7" t="s">
        <v>15817</v>
      </c>
      <c r="C2547" s="8">
        <v>42559</v>
      </c>
      <c r="D2547" s="7" t="s">
        <v>957</v>
      </c>
      <c r="E2547" s="7" t="s">
        <v>15863</v>
      </c>
      <c r="F2547" s="7" t="s">
        <v>15819</v>
      </c>
      <c r="G2547" s="7" t="s">
        <v>15842</v>
      </c>
      <c r="H2547" s="7" t="s">
        <v>15860</v>
      </c>
    </row>
    <row r="2548" spans="1:8" x14ac:dyDescent="0.2">
      <c r="A2548" s="7">
        <v>7021612</v>
      </c>
      <c r="B2548" s="7" t="s">
        <v>15817</v>
      </c>
      <c r="C2548" s="8">
        <v>42559</v>
      </c>
      <c r="D2548" s="7" t="s">
        <v>957</v>
      </c>
      <c r="E2548" s="7" t="s">
        <v>15863</v>
      </c>
      <c r="F2548" s="7" t="s">
        <v>15819</v>
      </c>
      <c r="G2548" s="7" t="s">
        <v>15842</v>
      </c>
      <c r="H2548" s="7" t="s">
        <v>15860</v>
      </c>
    </row>
    <row r="2549" spans="1:8" x14ac:dyDescent="0.2">
      <c r="A2549" s="7">
        <v>7021613</v>
      </c>
      <c r="B2549" s="7" t="s">
        <v>15817</v>
      </c>
      <c r="C2549" s="8">
        <v>42559</v>
      </c>
      <c r="D2549" s="7" t="s">
        <v>957</v>
      </c>
      <c r="E2549" s="7" t="s">
        <v>15863</v>
      </c>
      <c r="F2549" s="7" t="s">
        <v>15819</v>
      </c>
      <c r="G2549" s="7" t="s">
        <v>15842</v>
      </c>
      <c r="H2549" s="7" t="s">
        <v>15860</v>
      </c>
    </row>
    <row r="2550" spans="1:8" x14ac:dyDescent="0.2">
      <c r="A2550" s="7">
        <v>7021614</v>
      </c>
      <c r="B2550" s="7" t="s">
        <v>15817</v>
      </c>
      <c r="C2550" s="8">
        <v>42559</v>
      </c>
      <c r="D2550" s="7" t="s">
        <v>957</v>
      </c>
      <c r="E2550" s="7" t="s">
        <v>15863</v>
      </c>
      <c r="F2550" s="7" t="s">
        <v>15819</v>
      </c>
      <c r="G2550" s="7" t="s">
        <v>15842</v>
      </c>
      <c r="H2550" s="7" t="s">
        <v>15860</v>
      </c>
    </row>
    <row r="2551" spans="1:8" x14ac:dyDescent="0.2">
      <c r="A2551" s="7">
        <v>7021615</v>
      </c>
      <c r="B2551" s="7" t="s">
        <v>15817</v>
      </c>
      <c r="C2551" s="8">
        <v>42559</v>
      </c>
      <c r="D2551" s="7" t="s">
        <v>957</v>
      </c>
      <c r="E2551" s="7" t="s">
        <v>15863</v>
      </c>
      <c r="F2551" s="7" t="s">
        <v>15819</v>
      </c>
      <c r="G2551" s="7" t="s">
        <v>15842</v>
      </c>
      <c r="H2551" s="7" t="s">
        <v>15860</v>
      </c>
    </row>
    <row r="2552" spans="1:8" x14ac:dyDescent="0.2">
      <c r="A2552" s="7">
        <v>7021616</v>
      </c>
      <c r="B2552" s="7" t="s">
        <v>15817</v>
      </c>
      <c r="C2552" s="8">
        <v>42559</v>
      </c>
      <c r="D2552" s="7" t="s">
        <v>957</v>
      </c>
      <c r="E2552" s="7" t="s">
        <v>15863</v>
      </c>
      <c r="F2552" s="7" t="s">
        <v>15819</v>
      </c>
      <c r="G2552" s="7" t="s">
        <v>15842</v>
      </c>
      <c r="H2552" s="7" t="s">
        <v>15860</v>
      </c>
    </row>
    <row r="2553" spans="1:8" x14ac:dyDescent="0.2">
      <c r="A2553" s="7">
        <v>7021617</v>
      </c>
      <c r="B2553" s="7" t="s">
        <v>15817</v>
      </c>
      <c r="C2553" s="8">
        <v>42559</v>
      </c>
      <c r="D2553" s="7" t="s">
        <v>957</v>
      </c>
      <c r="E2553" s="7" t="s">
        <v>15863</v>
      </c>
      <c r="F2553" s="7" t="s">
        <v>15819</v>
      </c>
      <c r="G2553" s="7" t="s">
        <v>15842</v>
      </c>
      <c r="H2553" s="7" t="s">
        <v>15860</v>
      </c>
    </row>
    <row r="2554" spans="1:8" x14ac:dyDescent="0.2">
      <c r="A2554" s="7">
        <v>7021618</v>
      </c>
      <c r="B2554" s="7" t="s">
        <v>15817</v>
      </c>
      <c r="C2554" s="8">
        <v>42559</v>
      </c>
      <c r="D2554" s="7" t="s">
        <v>957</v>
      </c>
      <c r="E2554" s="7" t="s">
        <v>15863</v>
      </c>
      <c r="F2554" s="7" t="s">
        <v>15819</v>
      </c>
      <c r="G2554" s="7" t="s">
        <v>15842</v>
      </c>
      <c r="H2554" s="7" t="s">
        <v>15860</v>
      </c>
    </row>
    <row r="2555" spans="1:8" x14ac:dyDescent="0.2">
      <c r="A2555" s="7">
        <v>7021619</v>
      </c>
      <c r="B2555" s="7" t="s">
        <v>15817</v>
      </c>
      <c r="C2555" s="8">
        <v>42559</v>
      </c>
      <c r="D2555" s="7" t="s">
        <v>957</v>
      </c>
      <c r="E2555" s="7" t="s">
        <v>15863</v>
      </c>
      <c r="F2555" s="7" t="s">
        <v>15819</v>
      </c>
      <c r="G2555" s="7" t="s">
        <v>15842</v>
      </c>
      <c r="H2555" s="7" t="s">
        <v>15860</v>
      </c>
    </row>
    <row r="2556" spans="1:8" x14ac:dyDescent="0.2">
      <c r="A2556" s="7">
        <v>7021620</v>
      </c>
      <c r="B2556" s="7" t="s">
        <v>15817</v>
      </c>
      <c r="C2556" s="8">
        <v>42559</v>
      </c>
      <c r="D2556" s="7" t="s">
        <v>957</v>
      </c>
      <c r="E2556" s="7" t="s">
        <v>15863</v>
      </c>
      <c r="F2556" s="7" t="s">
        <v>15819</v>
      </c>
      <c r="G2556" s="7" t="s">
        <v>15842</v>
      </c>
      <c r="H2556" s="7" t="s">
        <v>15860</v>
      </c>
    </row>
    <row r="2557" spans="1:8" x14ac:dyDescent="0.2">
      <c r="A2557" s="7">
        <v>7021621</v>
      </c>
      <c r="B2557" s="7" t="s">
        <v>15817</v>
      </c>
      <c r="C2557" s="8">
        <v>42559</v>
      </c>
      <c r="D2557" s="7" t="s">
        <v>957</v>
      </c>
      <c r="E2557" s="7" t="s">
        <v>15863</v>
      </c>
      <c r="F2557" s="7" t="s">
        <v>15819</v>
      </c>
      <c r="G2557" s="7" t="s">
        <v>15842</v>
      </c>
      <c r="H2557" s="7" t="s">
        <v>15860</v>
      </c>
    </row>
    <row r="2558" spans="1:8" x14ac:dyDescent="0.2">
      <c r="A2558" s="7">
        <v>7021622</v>
      </c>
      <c r="B2558" s="7" t="s">
        <v>15817</v>
      </c>
      <c r="C2558" s="8">
        <v>42559</v>
      </c>
      <c r="D2558" s="7" t="s">
        <v>957</v>
      </c>
      <c r="E2558" s="7" t="s">
        <v>15863</v>
      </c>
      <c r="F2558" s="7" t="s">
        <v>15819</v>
      </c>
      <c r="G2558" s="7" t="s">
        <v>15842</v>
      </c>
      <c r="H2558" s="7" t="s">
        <v>15860</v>
      </c>
    </row>
    <row r="2559" spans="1:8" x14ac:dyDescent="0.2">
      <c r="A2559" s="7">
        <v>7021623</v>
      </c>
      <c r="B2559" s="7" t="s">
        <v>15817</v>
      </c>
      <c r="C2559" s="8">
        <v>42559</v>
      </c>
      <c r="D2559" s="7" t="s">
        <v>957</v>
      </c>
      <c r="E2559" s="7" t="s">
        <v>15863</v>
      </c>
      <c r="F2559" s="7" t="s">
        <v>15819</v>
      </c>
      <c r="G2559" s="7" t="s">
        <v>15842</v>
      </c>
      <c r="H2559" s="7" t="s">
        <v>15860</v>
      </c>
    </row>
    <row r="2560" spans="1:8" x14ac:dyDescent="0.2">
      <c r="A2560" s="7">
        <v>7021624</v>
      </c>
      <c r="B2560" s="7" t="s">
        <v>15817</v>
      </c>
      <c r="C2560" s="8">
        <v>42559</v>
      </c>
      <c r="D2560" s="7" t="s">
        <v>957</v>
      </c>
      <c r="E2560" s="7" t="s">
        <v>15863</v>
      </c>
      <c r="F2560" s="7" t="s">
        <v>15819</v>
      </c>
      <c r="G2560" s="7" t="s">
        <v>15842</v>
      </c>
      <c r="H2560" s="7" t="s">
        <v>15860</v>
      </c>
    </row>
    <row r="2561" spans="1:8" x14ac:dyDescent="0.2">
      <c r="A2561" s="7">
        <v>7021625</v>
      </c>
      <c r="B2561" s="7" t="s">
        <v>15817</v>
      </c>
      <c r="C2561" s="8">
        <v>42559</v>
      </c>
      <c r="D2561" s="7" t="s">
        <v>957</v>
      </c>
      <c r="E2561" s="7" t="s">
        <v>15863</v>
      </c>
      <c r="F2561" s="7" t="s">
        <v>15819</v>
      </c>
      <c r="G2561" s="7" t="s">
        <v>15842</v>
      </c>
      <c r="H2561" s="7" t="s">
        <v>15860</v>
      </c>
    </row>
    <row r="2562" spans="1:8" x14ac:dyDescent="0.2">
      <c r="A2562" s="7">
        <v>7021626</v>
      </c>
      <c r="B2562" s="7" t="s">
        <v>15817</v>
      </c>
      <c r="C2562" s="8">
        <v>42559</v>
      </c>
      <c r="D2562" s="7" t="s">
        <v>957</v>
      </c>
      <c r="E2562" s="7" t="s">
        <v>15863</v>
      </c>
      <c r="F2562" s="7" t="s">
        <v>15819</v>
      </c>
      <c r="G2562" s="7" t="s">
        <v>15842</v>
      </c>
      <c r="H2562" s="7" t="s">
        <v>15860</v>
      </c>
    </row>
    <row r="2563" spans="1:8" x14ac:dyDescent="0.2">
      <c r="A2563" s="7">
        <v>7021627</v>
      </c>
      <c r="B2563" s="7" t="s">
        <v>15817</v>
      </c>
      <c r="C2563" s="8">
        <v>42559</v>
      </c>
      <c r="D2563" s="7" t="s">
        <v>957</v>
      </c>
      <c r="E2563" s="7" t="s">
        <v>15863</v>
      </c>
      <c r="F2563" s="7" t="s">
        <v>15819</v>
      </c>
      <c r="G2563" s="7" t="s">
        <v>15842</v>
      </c>
      <c r="H2563" s="7" t="s">
        <v>15860</v>
      </c>
    </row>
    <row r="2564" spans="1:8" x14ac:dyDescent="0.2">
      <c r="A2564" s="7">
        <v>7021628</v>
      </c>
      <c r="B2564" s="7" t="s">
        <v>15817</v>
      </c>
      <c r="C2564" s="8">
        <v>42559</v>
      </c>
      <c r="D2564" s="7" t="s">
        <v>957</v>
      </c>
      <c r="E2564" s="7" t="s">
        <v>15863</v>
      </c>
      <c r="F2564" s="7" t="s">
        <v>15819</v>
      </c>
      <c r="G2564" s="7" t="s">
        <v>15842</v>
      </c>
      <c r="H2564" s="7" t="s">
        <v>15860</v>
      </c>
    </row>
    <row r="2565" spans="1:8" x14ac:dyDescent="0.2">
      <c r="A2565" s="7">
        <v>7021629</v>
      </c>
      <c r="B2565" s="7" t="s">
        <v>15817</v>
      </c>
      <c r="C2565" s="8">
        <v>42559</v>
      </c>
      <c r="D2565" s="7" t="s">
        <v>957</v>
      </c>
      <c r="E2565" s="7" t="s">
        <v>15863</v>
      </c>
      <c r="F2565" s="7" t="s">
        <v>15819</v>
      </c>
      <c r="G2565" s="7" t="s">
        <v>15842</v>
      </c>
      <c r="H2565" s="7" t="s">
        <v>15860</v>
      </c>
    </row>
    <row r="2566" spans="1:8" x14ac:dyDescent="0.2">
      <c r="A2566" s="7">
        <v>7021630</v>
      </c>
      <c r="B2566" s="7" t="s">
        <v>15817</v>
      </c>
      <c r="C2566" s="8">
        <v>42559</v>
      </c>
      <c r="D2566" s="7" t="s">
        <v>957</v>
      </c>
      <c r="E2566" s="7" t="s">
        <v>15863</v>
      </c>
      <c r="F2566" s="7" t="s">
        <v>15819</v>
      </c>
      <c r="G2566" s="7" t="s">
        <v>15842</v>
      </c>
      <c r="H2566" s="7" t="s">
        <v>15860</v>
      </c>
    </row>
    <row r="2567" spans="1:8" x14ac:dyDescent="0.2">
      <c r="A2567" s="7">
        <v>7021631</v>
      </c>
      <c r="B2567" s="7" t="s">
        <v>15817</v>
      </c>
      <c r="C2567" s="8">
        <v>42559</v>
      </c>
      <c r="D2567" s="7" t="s">
        <v>957</v>
      </c>
      <c r="E2567" s="7" t="s">
        <v>15863</v>
      </c>
      <c r="F2567" s="7" t="s">
        <v>15819</v>
      </c>
      <c r="G2567" s="7" t="s">
        <v>15842</v>
      </c>
      <c r="H2567" s="7" t="s">
        <v>15860</v>
      </c>
    </row>
    <row r="2568" spans="1:8" x14ac:dyDescent="0.2">
      <c r="A2568" s="7">
        <v>7021632</v>
      </c>
      <c r="B2568" s="7" t="s">
        <v>15817</v>
      </c>
      <c r="C2568" s="8">
        <v>42559</v>
      </c>
      <c r="D2568" s="7" t="s">
        <v>957</v>
      </c>
      <c r="E2568" s="7" t="s">
        <v>15863</v>
      </c>
      <c r="F2568" s="7" t="s">
        <v>15819</v>
      </c>
      <c r="G2568" s="7" t="s">
        <v>15842</v>
      </c>
      <c r="H2568" s="7" t="s">
        <v>15860</v>
      </c>
    </row>
    <row r="2569" spans="1:8" x14ac:dyDescent="0.2">
      <c r="A2569" s="7">
        <v>7021633</v>
      </c>
      <c r="B2569" s="7" t="s">
        <v>15817</v>
      </c>
      <c r="C2569" s="8">
        <v>42559</v>
      </c>
      <c r="D2569" s="7" t="s">
        <v>957</v>
      </c>
      <c r="E2569" s="7" t="s">
        <v>15863</v>
      </c>
      <c r="F2569" s="7" t="s">
        <v>15819</v>
      </c>
      <c r="G2569" s="7" t="s">
        <v>15842</v>
      </c>
      <c r="H2569" s="7" t="s">
        <v>15860</v>
      </c>
    </row>
    <row r="2570" spans="1:8" x14ac:dyDescent="0.2">
      <c r="A2570" s="7">
        <v>7021634</v>
      </c>
      <c r="B2570" s="7" t="s">
        <v>15817</v>
      </c>
      <c r="C2570" s="8">
        <v>42559</v>
      </c>
      <c r="D2570" s="7" t="s">
        <v>957</v>
      </c>
      <c r="E2570" s="7" t="s">
        <v>15863</v>
      </c>
      <c r="F2570" s="7" t="s">
        <v>15819</v>
      </c>
      <c r="G2570" s="7" t="s">
        <v>15842</v>
      </c>
      <c r="H2570" s="7" t="s">
        <v>15860</v>
      </c>
    </row>
    <row r="2571" spans="1:8" x14ac:dyDescent="0.2">
      <c r="A2571" s="7">
        <v>7021635</v>
      </c>
      <c r="B2571" s="7" t="s">
        <v>15817</v>
      </c>
      <c r="C2571" s="8">
        <v>42559</v>
      </c>
      <c r="D2571" s="7" t="s">
        <v>957</v>
      </c>
      <c r="E2571" s="7" t="s">
        <v>15863</v>
      </c>
      <c r="F2571" s="7" t="s">
        <v>15819</v>
      </c>
      <c r="G2571" s="7" t="s">
        <v>15842</v>
      </c>
      <c r="H2571" s="7" t="s">
        <v>15860</v>
      </c>
    </row>
    <row r="2572" spans="1:8" x14ac:dyDescent="0.2">
      <c r="A2572" s="7">
        <v>7021636</v>
      </c>
      <c r="B2572" s="7" t="s">
        <v>15817</v>
      </c>
      <c r="C2572" s="8">
        <v>42559</v>
      </c>
      <c r="D2572" s="7" t="s">
        <v>957</v>
      </c>
      <c r="E2572" s="7" t="s">
        <v>15863</v>
      </c>
      <c r="F2572" s="7" t="s">
        <v>15819</v>
      </c>
      <c r="G2572" s="7" t="s">
        <v>15842</v>
      </c>
      <c r="H2572" s="7" t="s">
        <v>15860</v>
      </c>
    </row>
    <row r="2573" spans="1:8" x14ac:dyDescent="0.2">
      <c r="A2573" s="7">
        <v>7021637</v>
      </c>
      <c r="B2573" s="7" t="s">
        <v>15817</v>
      </c>
      <c r="C2573" s="8">
        <v>42559</v>
      </c>
      <c r="D2573" s="7" t="s">
        <v>957</v>
      </c>
      <c r="E2573" s="7" t="s">
        <v>15863</v>
      </c>
      <c r="F2573" s="7" t="s">
        <v>15819</v>
      </c>
      <c r="G2573" s="7" t="s">
        <v>15842</v>
      </c>
      <c r="H2573" s="7" t="s">
        <v>15860</v>
      </c>
    </row>
    <row r="2574" spans="1:8" x14ac:dyDescent="0.2">
      <c r="A2574" s="7">
        <v>7021638</v>
      </c>
      <c r="B2574" s="7" t="s">
        <v>15817</v>
      </c>
      <c r="C2574" s="8">
        <v>42559</v>
      </c>
      <c r="D2574" s="7" t="s">
        <v>957</v>
      </c>
      <c r="E2574" s="7" t="s">
        <v>15863</v>
      </c>
      <c r="F2574" s="7" t="s">
        <v>15819</v>
      </c>
      <c r="G2574" s="7" t="s">
        <v>15842</v>
      </c>
      <c r="H2574" s="7" t="s">
        <v>15860</v>
      </c>
    </row>
    <row r="2575" spans="1:8" x14ac:dyDescent="0.2">
      <c r="A2575" s="7">
        <v>7021639</v>
      </c>
      <c r="B2575" s="7" t="s">
        <v>15817</v>
      </c>
      <c r="C2575" s="8">
        <v>42559</v>
      </c>
      <c r="D2575" s="7" t="s">
        <v>957</v>
      </c>
      <c r="E2575" s="7" t="s">
        <v>15863</v>
      </c>
      <c r="F2575" s="7" t="s">
        <v>15819</v>
      </c>
      <c r="G2575" s="7" t="s">
        <v>15842</v>
      </c>
      <c r="H2575" s="7" t="s">
        <v>15860</v>
      </c>
    </row>
    <row r="2576" spans="1:8" x14ac:dyDescent="0.2">
      <c r="A2576" s="7">
        <v>7021640</v>
      </c>
      <c r="B2576" s="7" t="s">
        <v>15817</v>
      </c>
      <c r="C2576" s="8">
        <v>42559</v>
      </c>
      <c r="D2576" s="7" t="s">
        <v>957</v>
      </c>
      <c r="E2576" s="7" t="s">
        <v>15863</v>
      </c>
      <c r="F2576" s="7" t="s">
        <v>15819</v>
      </c>
      <c r="G2576" s="7" t="s">
        <v>15842</v>
      </c>
      <c r="H2576" s="7" t="s">
        <v>15860</v>
      </c>
    </row>
    <row r="2577" spans="1:8" x14ac:dyDescent="0.2">
      <c r="A2577" s="7">
        <v>7021641</v>
      </c>
      <c r="B2577" s="7" t="s">
        <v>15817</v>
      </c>
      <c r="C2577" s="8">
        <v>42559</v>
      </c>
      <c r="D2577" s="7" t="s">
        <v>957</v>
      </c>
      <c r="E2577" s="7" t="s">
        <v>15863</v>
      </c>
      <c r="F2577" s="7" t="s">
        <v>15819</v>
      </c>
      <c r="G2577" s="7" t="s">
        <v>15842</v>
      </c>
      <c r="H2577" s="7" t="s">
        <v>15860</v>
      </c>
    </row>
    <row r="2578" spans="1:8" x14ac:dyDescent="0.2">
      <c r="A2578" s="7">
        <v>7021642</v>
      </c>
      <c r="B2578" s="7" t="s">
        <v>15817</v>
      </c>
      <c r="C2578" s="8">
        <v>42559</v>
      </c>
      <c r="D2578" s="7" t="s">
        <v>957</v>
      </c>
      <c r="E2578" s="7" t="s">
        <v>15863</v>
      </c>
      <c r="F2578" s="7" t="s">
        <v>15819</v>
      </c>
      <c r="G2578" s="7" t="s">
        <v>15842</v>
      </c>
      <c r="H2578" s="7" t="s">
        <v>15860</v>
      </c>
    </row>
    <row r="2579" spans="1:8" x14ac:dyDescent="0.2">
      <c r="A2579" s="7">
        <v>7021643</v>
      </c>
      <c r="B2579" s="7" t="s">
        <v>15817</v>
      </c>
      <c r="C2579" s="8">
        <v>42559</v>
      </c>
      <c r="D2579" s="7" t="s">
        <v>957</v>
      </c>
      <c r="E2579" s="7" t="s">
        <v>15863</v>
      </c>
      <c r="F2579" s="7" t="s">
        <v>15819</v>
      </c>
      <c r="G2579" s="7" t="s">
        <v>15842</v>
      </c>
      <c r="H2579" s="7" t="s">
        <v>15860</v>
      </c>
    </row>
    <row r="2580" spans="1:8" x14ac:dyDescent="0.2">
      <c r="A2580" s="7">
        <v>7021644</v>
      </c>
      <c r="B2580" s="7" t="s">
        <v>15817</v>
      </c>
      <c r="C2580" s="8">
        <v>42559</v>
      </c>
      <c r="D2580" s="7" t="s">
        <v>957</v>
      </c>
      <c r="E2580" s="7" t="s">
        <v>15863</v>
      </c>
      <c r="F2580" s="7" t="s">
        <v>15819</v>
      </c>
      <c r="G2580" s="7" t="s">
        <v>15842</v>
      </c>
      <c r="H2580" s="7" t="s">
        <v>15860</v>
      </c>
    </row>
    <row r="2581" spans="1:8" x14ac:dyDescent="0.2">
      <c r="A2581" s="7">
        <v>7021645</v>
      </c>
      <c r="B2581" s="7" t="s">
        <v>15817</v>
      </c>
      <c r="C2581" s="8">
        <v>42559</v>
      </c>
      <c r="D2581" s="7" t="s">
        <v>957</v>
      </c>
      <c r="E2581" s="7" t="s">
        <v>15863</v>
      </c>
      <c r="F2581" s="7" t="s">
        <v>15819</v>
      </c>
      <c r="G2581" s="7" t="s">
        <v>15842</v>
      </c>
      <c r="H2581" s="7" t="s">
        <v>15860</v>
      </c>
    </row>
    <row r="2582" spans="1:8" x14ac:dyDescent="0.2">
      <c r="A2582" s="7">
        <v>7021646</v>
      </c>
      <c r="B2582" s="7" t="s">
        <v>15817</v>
      </c>
      <c r="C2582" s="8">
        <v>42559</v>
      </c>
      <c r="D2582" s="7" t="s">
        <v>957</v>
      </c>
      <c r="E2582" s="7" t="s">
        <v>15863</v>
      </c>
      <c r="F2582" s="7" t="s">
        <v>15819</v>
      </c>
      <c r="G2582" s="7" t="s">
        <v>15842</v>
      </c>
      <c r="H2582" s="7" t="s">
        <v>15860</v>
      </c>
    </row>
    <row r="2583" spans="1:8" x14ac:dyDescent="0.2">
      <c r="A2583" s="7">
        <v>7021647</v>
      </c>
      <c r="B2583" s="7" t="s">
        <v>15817</v>
      </c>
      <c r="C2583" s="8">
        <v>42559</v>
      </c>
      <c r="D2583" s="7" t="s">
        <v>957</v>
      </c>
      <c r="E2583" s="7" t="s">
        <v>15863</v>
      </c>
      <c r="F2583" s="7" t="s">
        <v>15819</v>
      </c>
      <c r="G2583" s="7" t="s">
        <v>15842</v>
      </c>
      <c r="H2583" s="7" t="s">
        <v>15860</v>
      </c>
    </row>
    <row r="2584" spans="1:8" x14ac:dyDescent="0.2">
      <c r="A2584" s="7">
        <v>7021648</v>
      </c>
      <c r="B2584" s="7" t="s">
        <v>15817</v>
      </c>
      <c r="C2584" s="8">
        <v>42559</v>
      </c>
      <c r="D2584" s="7" t="s">
        <v>957</v>
      </c>
      <c r="E2584" s="7" t="s">
        <v>15863</v>
      </c>
      <c r="F2584" s="7" t="s">
        <v>15819</v>
      </c>
      <c r="G2584" s="7" t="s">
        <v>15842</v>
      </c>
      <c r="H2584" s="7" t="s">
        <v>15860</v>
      </c>
    </row>
    <row r="2585" spans="1:8" x14ac:dyDescent="0.2">
      <c r="A2585" s="7">
        <v>7021649</v>
      </c>
      <c r="B2585" s="7" t="s">
        <v>15817</v>
      </c>
      <c r="C2585" s="8">
        <v>42559</v>
      </c>
      <c r="D2585" s="7" t="s">
        <v>957</v>
      </c>
      <c r="E2585" s="7" t="s">
        <v>15863</v>
      </c>
      <c r="F2585" s="7" t="s">
        <v>15819</v>
      </c>
      <c r="G2585" s="7" t="s">
        <v>15842</v>
      </c>
      <c r="H2585" s="7" t="s">
        <v>15860</v>
      </c>
    </row>
    <row r="2586" spans="1:8" x14ac:dyDescent="0.2">
      <c r="A2586" s="7">
        <v>7021650</v>
      </c>
      <c r="B2586" s="7" t="s">
        <v>15817</v>
      </c>
      <c r="C2586" s="8">
        <v>42559</v>
      </c>
      <c r="D2586" s="7" t="s">
        <v>957</v>
      </c>
      <c r="E2586" s="7" t="s">
        <v>15863</v>
      </c>
      <c r="F2586" s="7" t="s">
        <v>15819</v>
      </c>
      <c r="G2586" s="7" t="s">
        <v>15842</v>
      </c>
      <c r="H2586" s="7" t="s">
        <v>15860</v>
      </c>
    </row>
    <row r="2587" spans="1:8" x14ac:dyDescent="0.2">
      <c r="A2587" s="7">
        <v>7021651</v>
      </c>
      <c r="B2587" s="7" t="s">
        <v>15817</v>
      </c>
      <c r="C2587" s="8">
        <v>42559</v>
      </c>
      <c r="D2587" s="7" t="s">
        <v>957</v>
      </c>
      <c r="E2587" s="7" t="s">
        <v>15863</v>
      </c>
      <c r="F2587" s="7" t="s">
        <v>15819</v>
      </c>
      <c r="G2587" s="7" t="s">
        <v>15842</v>
      </c>
      <c r="H2587" s="7" t="s">
        <v>15860</v>
      </c>
    </row>
    <row r="2588" spans="1:8" x14ac:dyDescent="0.2">
      <c r="A2588" s="7">
        <v>7021652</v>
      </c>
      <c r="B2588" s="7" t="s">
        <v>15817</v>
      </c>
      <c r="C2588" s="8">
        <v>42559</v>
      </c>
      <c r="D2588" s="7" t="s">
        <v>957</v>
      </c>
      <c r="E2588" s="7" t="s">
        <v>15863</v>
      </c>
      <c r="F2588" s="7" t="s">
        <v>15819</v>
      </c>
      <c r="G2588" s="7" t="s">
        <v>15842</v>
      </c>
      <c r="H2588" s="7" t="s">
        <v>15860</v>
      </c>
    </row>
    <row r="2589" spans="1:8" x14ac:dyDescent="0.2">
      <c r="A2589" s="7">
        <v>7021653</v>
      </c>
      <c r="B2589" s="7" t="s">
        <v>15817</v>
      </c>
      <c r="C2589" s="8">
        <v>42559</v>
      </c>
      <c r="D2589" s="7" t="s">
        <v>957</v>
      </c>
      <c r="E2589" s="7" t="s">
        <v>15863</v>
      </c>
      <c r="F2589" s="7" t="s">
        <v>15819</v>
      </c>
      <c r="G2589" s="7" t="s">
        <v>15842</v>
      </c>
      <c r="H2589" s="7" t="s">
        <v>15860</v>
      </c>
    </row>
    <row r="2590" spans="1:8" x14ac:dyDescent="0.2">
      <c r="A2590" s="7">
        <v>7021654</v>
      </c>
      <c r="B2590" s="7" t="s">
        <v>15817</v>
      </c>
      <c r="C2590" s="8">
        <v>42559</v>
      </c>
      <c r="D2590" s="7" t="s">
        <v>957</v>
      </c>
      <c r="E2590" s="7" t="s">
        <v>15863</v>
      </c>
      <c r="F2590" s="7" t="s">
        <v>15819</v>
      </c>
      <c r="G2590" s="7" t="s">
        <v>15842</v>
      </c>
      <c r="H2590" s="7" t="s">
        <v>15860</v>
      </c>
    </row>
    <row r="2591" spans="1:8" x14ac:dyDescent="0.2">
      <c r="A2591" s="7">
        <v>7021655</v>
      </c>
      <c r="B2591" s="7" t="s">
        <v>15817</v>
      </c>
      <c r="C2591" s="8">
        <v>42559</v>
      </c>
      <c r="D2591" s="7" t="s">
        <v>957</v>
      </c>
      <c r="E2591" s="7" t="s">
        <v>15863</v>
      </c>
      <c r="F2591" s="7" t="s">
        <v>15819</v>
      </c>
      <c r="G2591" s="7" t="s">
        <v>15842</v>
      </c>
      <c r="H2591" s="7" t="s">
        <v>15860</v>
      </c>
    </row>
    <row r="2592" spans="1:8" x14ac:dyDescent="0.2">
      <c r="A2592" s="7">
        <v>7021656</v>
      </c>
      <c r="B2592" s="7" t="s">
        <v>15817</v>
      </c>
      <c r="C2592" s="8">
        <v>42559</v>
      </c>
      <c r="D2592" s="7" t="s">
        <v>957</v>
      </c>
      <c r="E2592" s="7" t="s">
        <v>15863</v>
      </c>
      <c r="F2592" s="7" t="s">
        <v>15819</v>
      </c>
      <c r="G2592" s="7" t="s">
        <v>15842</v>
      </c>
      <c r="H2592" s="7" t="s">
        <v>15860</v>
      </c>
    </row>
    <row r="2593" spans="1:8" x14ac:dyDescent="0.2">
      <c r="A2593" s="7">
        <v>7021657</v>
      </c>
      <c r="B2593" s="7" t="s">
        <v>15817</v>
      </c>
      <c r="C2593" s="8">
        <v>42559</v>
      </c>
      <c r="D2593" s="7" t="s">
        <v>957</v>
      </c>
      <c r="E2593" s="7" t="s">
        <v>15863</v>
      </c>
      <c r="F2593" s="7" t="s">
        <v>15819</v>
      </c>
      <c r="G2593" s="7" t="s">
        <v>15842</v>
      </c>
      <c r="H2593" s="7" t="s">
        <v>15860</v>
      </c>
    </row>
    <row r="2594" spans="1:8" x14ac:dyDescent="0.2">
      <c r="A2594" s="7">
        <v>7021658</v>
      </c>
      <c r="B2594" s="7" t="s">
        <v>15817</v>
      </c>
      <c r="C2594" s="8">
        <v>42559</v>
      </c>
      <c r="D2594" s="7" t="s">
        <v>957</v>
      </c>
      <c r="E2594" s="7" t="s">
        <v>15863</v>
      </c>
      <c r="F2594" s="7" t="s">
        <v>15819</v>
      </c>
      <c r="G2594" s="7" t="s">
        <v>15842</v>
      </c>
      <c r="H2594" s="7" t="s">
        <v>15860</v>
      </c>
    </row>
    <row r="2595" spans="1:8" x14ac:dyDescent="0.2">
      <c r="A2595" s="7">
        <v>7021659</v>
      </c>
      <c r="B2595" s="7" t="s">
        <v>15817</v>
      </c>
      <c r="C2595" s="8">
        <v>42559</v>
      </c>
      <c r="D2595" s="7" t="s">
        <v>957</v>
      </c>
      <c r="E2595" s="7" t="s">
        <v>15863</v>
      </c>
      <c r="F2595" s="7" t="s">
        <v>15819</v>
      </c>
      <c r="G2595" s="7" t="s">
        <v>15842</v>
      </c>
      <c r="H2595" s="7" t="s">
        <v>15860</v>
      </c>
    </row>
    <row r="2596" spans="1:8" x14ac:dyDescent="0.2">
      <c r="A2596" s="7">
        <v>7021660</v>
      </c>
      <c r="B2596" s="7" t="s">
        <v>15817</v>
      </c>
      <c r="C2596" s="8">
        <v>42559</v>
      </c>
      <c r="D2596" s="7" t="s">
        <v>957</v>
      </c>
      <c r="E2596" s="7" t="s">
        <v>15863</v>
      </c>
      <c r="F2596" s="7" t="s">
        <v>15819</v>
      </c>
      <c r="G2596" s="7" t="s">
        <v>15842</v>
      </c>
      <c r="H2596" s="7" t="s">
        <v>15860</v>
      </c>
    </row>
    <row r="2597" spans="1:8" x14ac:dyDescent="0.2">
      <c r="A2597" s="7">
        <v>7021661</v>
      </c>
      <c r="B2597" s="7" t="s">
        <v>15817</v>
      </c>
      <c r="C2597" s="8">
        <v>42559</v>
      </c>
      <c r="D2597" s="7" t="s">
        <v>957</v>
      </c>
      <c r="E2597" s="7" t="s">
        <v>15863</v>
      </c>
      <c r="F2597" s="7" t="s">
        <v>15819</v>
      </c>
      <c r="G2597" s="7" t="s">
        <v>15842</v>
      </c>
      <c r="H2597" s="7" t="s">
        <v>15860</v>
      </c>
    </row>
    <row r="2598" spans="1:8" x14ac:dyDescent="0.2">
      <c r="A2598" s="7">
        <v>7021662</v>
      </c>
      <c r="B2598" s="7" t="s">
        <v>15817</v>
      </c>
      <c r="C2598" s="8">
        <v>42559</v>
      </c>
      <c r="D2598" s="7" t="s">
        <v>957</v>
      </c>
      <c r="E2598" s="7" t="s">
        <v>15863</v>
      </c>
      <c r="F2598" s="7" t="s">
        <v>15819</v>
      </c>
      <c r="G2598" s="7" t="s">
        <v>15842</v>
      </c>
      <c r="H2598" s="7" t="s">
        <v>15860</v>
      </c>
    </row>
    <row r="2599" spans="1:8" x14ac:dyDescent="0.2">
      <c r="A2599" s="7">
        <v>7021663</v>
      </c>
      <c r="B2599" s="7" t="s">
        <v>15817</v>
      </c>
      <c r="C2599" s="8">
        <v>42559</v>
      </c>
      <c r="D2599" s="7" t="s">
        <v>957</v>
      </c>
      <c r="E2599" s="7" t="s">
        <v>15863</v>
      </c>
      <c r="F2599" s="7" t="s">
        <v>15819</v>
      </c>
      <c r="G2599" s="7" t="s">
        <v>15842</v>
      </c>
      <c r="H2599" s="7" t="s">
        <v>15860</v>
      </c>
    </row>
    <row r="2600" spans="1:8" x14ac:dyDescent="0.2">
      <c r="A2600" s="7">
        <v>7021664</v>
      </c>
      <c r="B2600" s="7" t="s">
        <v>15817</v>
      </c>
      <c r="C2600" s="8">
        <v>42559</v>
      </c>
      <c r="D2600" s="7" t="s">
        <v>957</v>
      </c>
      <c r="E2600" s="7" t="s">
        <v>15863</v>
      </c>
      <c r="F2600" s="7" t="s">
        <v>15819</v>
      </c>
      <c r="G2600" s="7" t="s">
        <v>15842</v>
      </c>
      <c r="H2600" s="7" t="s">
        <v>15860</v>
      </c>
    </row>
    <row r="2601" spans="1:8" x14ac:dyDescent="0.2">
      <c r="A2601" s="7">
        <v>7021665</v>
      </c>
      <c r="B2601" s="7" t="s">
        <v>15817</v>
      </c>
      <c r="C2601" s="8">
        <v>42559</v>
      </c>
      <c r="D2601" s="7" t="s">
        <v>957</v>
      </c>
      <c r="E2601" s="7" t="s">
        <v>15863</v>
      </c>
      <c r="F2601" s="7" t="s">
        <v>15819</v>
      </c>
      <c r="G2601" s="7" t="s">
        <v>15842</v>
      </c>
      <c r="H2601" s="7" t="s">
        <v>15860</v>
      </c>
    </row>
    <row r="2602" spans="1:8" x14ac:dyDescent="0.2">
      <c r="A2602" s="7">
        <v>7021666</v>
      </c>
      <c r="B2602" s="7" t="s">
        <v>15817</v>
      </c>
      <c r="C2602" s="8">
        <v>42559</v>
      </c>
      <c r="D2602" s="7" t="s">
        <v>957</v>
      </c>
      <c r="E2602" s="7" t="s">
        <v>15863</v>
      </c>
      <c r="F2602" s="7" t="s">
        <v>15819</v>
      </c>
      <c r="G2602" s="7" t="s">
        <v>15842</v>
      </c>
      <c r="H2602" s="7" t="s">
        <v>15860</v>
      </c>
    </row>
    <row r="2603" spans="1:8" x14ac:dyDescent="0.2">
      <c r="A2603" s="7">
        <v>7021667</v>
      </c>
      <c r="B2603" s="7" t="s">
        <v>15817</v>
      </c>
      <c r="C2603" s="8">
        <v>42559</v>
      </c>
      <c r="D2603" s="7" t="s">
        <v>957</v>
      </c>
      <c r="E2603" s="7" t="s">
        <v>15863</v>
      </c>
      <c r="F2603" s="7" t="s">
        <v>15819</v>
      </c>
      <c r="G2603" s="7" t="s">
        <v>15842</v>
      </c>
      <c r="H2603" s="7" t="s">
        <v>15860</v>
      </c>
    </row>
    <row r="2604" spans="1:8" x14ac:dyDescent="0.2">
      <c r="A2604" s="7">
        <v>7021668</v>
      </c>
      <c r="B2604" s="7" t="s">
        <v>15817</v>
      </c>
      <c r="C2604" s="8">
        <v>42559</v>
      </c>
      <c r="D2604" s="7" t="s">
        <v>957</v>
      </c>
      <c r="E2604" s="7" t="s">
        <v>15863</v>
      </c>
      <c r="F2604" s="7" t="s">
        <v>15819</v>
      </c>
      <c r="G2604" s="7" t="s">
        <v>15842</v>
      </c>
      <c r="H2604" s="7" t="s">
        <v>15860</v>
      </c>
    </row>
    <row r="2605" spans="1:8" x14ac:dyDescent="0.2">
      <c r="A2605" s="7">
        <v>7021669</v>
      </c>
      <c r="B2605" s="7" t="s">
        <v>15817</v>
      </c>
      <c r="C2605" s="8">
        <v>42559</v>
      </c>
      <c r="D2605" s="7" t="s">
        <v>957</v>
      </c>
      <c r="E2605" s="7" t="s">
        <v>15863</v>
      </c>
      <c r="F2605" s="7" t="s">
        <v>15819</v>
      </c>
      <c r="G2605" s="7" t="s">
        <v>15842</v>
      </c>
      <c r="H2605" s="7" t="s">
        <v>15860</v>
      </c>
    </row>
    <row r="2606" spans="1:8" x14ac:dyDescent="0.2">
      <c r="A2606" s="7">
        <v>7021670</v>
      </c>
      <c r="B2606" s="7" t="s">
        <v>15817</v>
      </c>
      <c r="C2606" s="8">
        <v>42559</v>
      </c>
      <c r="D2606" s="7" t="s">
        <v>957</v>
      </c>
      <c r="E2606" s="7" t="s">
        <v>15863</v>
      </c>
      <c r="F2606" s="7" t="s">
        <v>15819</v>
      </c>
      <c r="G2606" s="7" t="s">
        <v>15842</v>
      </c>
      <c r="H2606" s="7" t="s">
        <v>15860</v>
      </c>
    </row>
    <row r="2607" spans="1:8" x14ac:dyDescent="0.2">
      <c r="A2607" s="7">
        <v>7021671</v>
      </c>
      <c r="B2607" s="7" t="s">
        <v>15817</v>
      </c>
      <c r="C2607" s="8">
        <v>42559</v>
      </c>
      <c r="D2607" s="7" t="s">
        <v>957</v>
      </c>
      <c r="E2607" s="7" t="s">
        <v>15863</v>
      </c>
      <c r="F2607" s="7" t="s">
        <v>15819</v>
      </c>
      <c r="G2607" s="7" t="s">
        <v>15842</v>
      </c>
      <c r="H2607" s="7" t="s">
        <v>15860</v>
      </c>
    </row>
    <row r="2608" spans="1:8" x14ac:dyDescent="0.2">
      <c r="A2608" s="7">
        <v>7021672</v>
      </c>
      <c r="B2608" s="7" t="s">
        <v>15817</v>
      </c>
      <c r="C2608" s="8">
        <v>42559</v>
      </c>
      <c r="D2608" s="7" t="s">
        <v>957</v>
      </c>
      <c r="E2608" s="7" t="s">
        <v>15863</v>
      </c>
      <c r="F2608" s="7" t="s">
        <v>15819</v>
      </c>
      <c r="G2608" s="7" t="s">
        <v>15842</v>
      </c>
      <c r="H2608" s="7" t="s">
        <v>15860</v>
      </c>
    </row>
    <row r="2609" spans="1:8" x14ac:dyDescent="0.2">
      <c r="A2609" s="7">
        <v>7021673</v>
      </c>
      <c r="B2609" s="7" t="s">
        <v>15817</v>
      </c>
      <c r="C2609" s="8">
        <v>42559</v>
      </c>
      <c r="D2609" s="7" t="s">
        <v>957</v>
      </c>
      <c r="E2609" s="7" t="s">
        <v>15863</v>
      </c>
      <c r="F2609" s="7" t="s">
        <v>15819</v>
      </c>
      <c r="G2609" s="7" t="s">
        <v>15842</v>
      </c>
      <c r="H2609" s="7" t="s">
        <v>15860</v>
      </c>
    </row>
    <row r="2610" spans="1:8" x14ac:dyDescent="0.2">
      <c r="A2610" s="7">
        <v>7021674</v>
      </c>
      <c r="B2610" s="7" t="s">
        <v>15817</v>
      </c>
      <c r="C2610" s="8">
        <v>42559</v>
      </c>
      <c r="D2610" s="7" t="s">
        <v>957</v>
      </c>
      <c r="E2610" s="7" t="s">
        <v>15863</v>
      </c>
      <c r="F2610" s="7" t="s">
        <v>15819</v>
      </c>
      <c r="G2610" s="7" t="s">
        <v>15842</v>
      </c>
      <c r="H2610" s="7" t="s">
        <v>15860</v>
      </c>
    </row>
    <row r="2611" spans="1:8" x14ac:dyDescent="0.2">
      <c r="A2611" s="7">
        <v>7021675</v>
      </c>
      <c r="B2611" s="7" t="s">
        <v>15817</v>
      </c>
      <c r="C2611" s="8">
        <v>42559</v>
      </c>
      <c r="D2611" s="7" t="s">
        <v>957</v>
      </c>
      <c r="E2611" s="7" t="s">
        <v>15863</v>
      </c>
      <c r="F2611" s="7" t="s">
        <v>15819</v>
      </c>
      <c r="G2611" s="7" t="s">
        <v>15842</v>
      </c>
      <c r="H2611" s="7" t="s">
        <v>15860</v>
      </c>
    </row>
    <row r="2612" spans="1:8" x14ac:dyDescent="0.2">
      <c r="A2612" s="7">
        <v>7021676</v>
      </c>
      <c r="B2612" s="7" t="s">
        <v>15817</v>
      </c>
      <c r="C2612" s="8">
        <v>42559</v>
      </c>
      <c r="D2612" s="7" t="s">
        <v>957</v>
      </c>
      <c r="E2612" s="7" t="s">
        <v>15863</v>
      </c>
      <c r="F2612" s="7" t="s">
        <v>15819</v>
      </c>
      <c r="G2612" s="7" t="s">
        <v>15842</v>
      </c>
      <c r="H2612" s="7" t="s">
        <v>15860</v>
      </c>
    </row>
    <row r="2613" spans="1:8" x14ac:dyDescent="0.2">
      <c r="A2613" s="7">
        <v>7021677</v>
      </c>
      <c r="B2613" s="7" t="s">
        <v>15817</v>
      </c>
      <c r="C2613" s="8">
        <v>42559</v>
      </c>
      <c r="D2613" s="7" t="s">
        <v>957</v>
      </c>
      <c r="E2613" s="7" t="s">
        <v>15863</v>
      </c>
      <c r="F2613" s="7" t="s">
        <v>15819</v>
      </c>
      <c r="G2613" s="7" t="s">
        <v>15842</v>
      </c>
      <c r="H2613" s="7" t="s">
        <v>15860</v>
      </c>
    </row>
    <row r="2614" spans="1:8" x14ac:dyDescent="0.2">
      <c r="A2614" s="7">
        <v>7021678</v>
      </c>
      <c r="B2614" s="7" t="s">
        <v>15817</v>
      </c>
      <c r="C2614" s="8">
        <v>42563</v>
      </c>
      <c r="D2614" s="7" t="s">
        <v>207</v>
      </c>
      <c r="E2614" s="7" t="s">
        <v>15863</v>
      </c>
      <c r="F2614" s="7" t="s">
        <v>15819</v>
      </c>
      <c r="G2614" s="7" t="s">
        <v>15842</v>
      </c>
      <c r="H2614" s="7" t="s">
        <v>15860</v>
      </c>
    </row>
    <row r="2615" spans="1:8" x14ac:dyDescent="0.2">
      <c r="A2615" s="7">
        <v>7021679</v>
      </c>
      <c r="B2615" s="7" t="s">
        <v>15817</v>
      </c>
      <c r="C2615" s="8">
        <v>42563</v>
      </c>
      <c r="D2615" s="7" t="s">
        <v>207</v>
      </c>
      <c r="E2615" s="7" t="s">
        <v>15863</v>
      </c>
      <c r="F2615" s="7" t="s">
        <v>15819</v>
      </c>
      <c r="G2615" s="7" t="s">
        <v>15842</v>
      </c>
      <c r="H2615" s="7" t="s">
        <v>15860</v>
      </c>
    </row>
    <row r="2616" spans="1:8" x14ac:dyDescent="0.2">
      <c r="A2616" s="7">
        <v>7021680</v>
      </c>
      <c r="B2616" s="7" t="s">
        <v>15817</v>
      </c>
      <c r="C2616" s="8">
        <v>42563</v>
      </c>
      <c r="D2616" s="7" t="s">
        <v>207</v>
      </c>
      <c r="E2616" s="7" t="s">
        <v>15863</v>
      </c>
      <c r="F2616" s="7" t="s">
        <v>15819</v>
      </c>
      <c r="G2616" s="7" t="s">
        <v>15842</v>
      </c>
      <c r="H2616" s="7" t="s">
        <v>15860</v>
      </c>
    </row>
    <row r="2617" spans="1:8" x14ac:dyDescent="0.2">
      <c r="A2617" s="7">
        <v>7021681</v>
      </c>
      <c r="B2617" s="7" t="s">
        <v>15817</v>
      </c>
      <c r="C2617" s="8">
        <v>42563</v>
      </c>
      <c r="D2617" s="7" t="s">
        <v>207</v>
      </c>
      <c r="E2617" s="7" t="s">
        <v>15863</v>
      </c>
      <c r="F2617" s="7" t="s">
        <v>15819</v>
      </c>
      <c r="G2617" s="7" t="s">
        <v>15842</v>
      </c>
      <c r="H2617" s="7" t="s">
        <v>15860</v>
      </c>
    </row>
    <row r="2618" spans="1:8" x14ac:dyDescent="0.2">
      <c r="A2618" s="7">
        <v>7021682</v>
      </c>
      <c r="B2618" s="7" t="s">
        <v>15817</v>
      </c>
      <c r="C2618" s="8">
        <v>42563</v>
      </c>
      <c r="D2618" s="7" t="s">
        <v>207</v>
      </c>
      <c r="E2618" s="7" t="s">
        <v>15863</v>
      </c>
      <c r="F2618" s="7" t="s">
        <v>15819</v>
      </c>
      <c r="G2618" s="7" t="s">
        <v>15842</v>
      </c>
      <c r="H2618" s="7" t="s">
        <v>15860</v>
      </c>
    </row>
    <row r="2619" spans="1:8" x14ac:dyDescent="0.2">
      <c r="A2619" s="7">
        <v>7021685</v>
      </c>
      <c r="B2619" s="7" t="s">
        <v>15817</v>
      </c>
      <c r="C2619" s="8">
        <v>42565</v>
      </c>
      <c r="D2619" s="7" t="s">
        <v>207</v>
      </c>
      <c r="E2619" s="7" t="s">
        <v>15863</v>
      </c>
      <c r="F2619" s="7" t="s">
        <v>15819</v>
      </c>
      <c r="G2619" s="7" t="s">
        <v>15842</v>
      </c>
      <c r="H2619" s="7" t="s">
        <v>15860</v>
      </c>
    </row>
    <row r="2620" spans="1:8" x14ac:dyDescent="0.2">
      <c r="A2620" s="7">
        <v>7021686</v>
      </c>
      <c r="B2620" s="7" t="s">
        <v>15817</v>
      </c>
      <c r="C2620" s="8">
        <v>42565</v>
      </c>
      <c r="D2620" s="7" t="s">
        <v>207</v>
      </c>
      <c r="E2620" s="7" t="s">
        <v>15863</v>
      </c>
      <c r="F2620" s="7" t="s">
        <v>15819</v>
      </c>
      <c r="G2620" s="7" t="s">
        <v>15855</v>
      </c>
      <c r="H2620" s="7" t="s">
        <v>15860</v>
      </c>
    </row>
    <row r="2621" spans="1:8" x14ac:dyDescent="0.2">
      <c r="A2621" s="7">
        <v>7021687</v>
      </c>
      <c r="B2621" s="7" t="s">
        <v>15817</v>
      </c>
      <c r="C2621" s="8">
        <v>42565</v>
      </c>
      <c r="D2621" s="7" t="s">
        <v>207</v>
      </c>
      <c r="E2621" s="7" t="s">
        <v>15863</v>
      </c>
      <c r="F2621" s="7" t="s">
        <v>15819</v>
      </c>
      <c r="G2621" s="7" t="s">
        <v>15855</v>
      </c>
      <c r="H2621" s="7" t="s">
        <v>15860</v>
      </c>
    </row>
    <row r="2622" spans="1:8" x14ac:dyDescent="0.2">
      <c r="A2622" s="7">
        <v>7021688</v>
      </c>
      <c r="B2622" s="7" t="s">
        <v>15817</v>
      </c>
      <c r="C2622" s="8">
        <v>42565</v>
      </c>
      <c r="D2622" s="7" t="s">
        <v>207</v>
      </c>
      <c r="E2622" s="7" t="s">
        <v>15863</v>
      </c>
      <c r="F2622" s="7" t="s">
        <v>15819</v>
      </c>
      <c r="G2622" s="7" t="s">
        <v>15855</v>
      </c>
      <c r="H2622" s="7" t="s">
        <v>15860</v>
      </c>
    </row>
    <row r="2623" spans="1:8" x14ac:dyDescent="0.2">
      <c r="A2623" s="7">
        <v>7021689</v>
      </c>
      <c r="B2623" s="7" t="s">
        <v>15817</v>
      </c>
      <c r="C2623" s="8">
        <v>42565</v>
      </c>
      <c r="D2623" s="7" t="s">
        <v>207</v>
      </c>
      <c r="E2623" s="7" t="s">
        <v>15863</v>
      </c>
      <c r="F2623" s="7" t="s">
        <v>15819</v>
      </c>
      <c r="G2623" s="7" t="s">
        <v>15855</v>
      </c>
      <c r="H2623" s="7" t="s">
        <v>15860</v>
      </c>
    </row>
    <row r="2624" spans="1:8" x14ac:dyDescent="0.2">
      <c r="A2624" s="7">
        <v>7021690</v>
      </c>
      <c r="B2624" s="7" t="s">
        <v>15817</v>
      </c>
      <c r="C2624" s="8">
        <v>42565</v>
      </c>
      <c r="D2624" s="7" t="s">
        <v>207</v>
      </c>
      <c r="E2624" s="7" t="s">
        <v>15863</v>
      </c>
      <c r="F2624" s="7" t="s">
        <v>15819</v>
      </c>
      <c r="G2624" s="7" t="s">
        <v>15855</v>
      </c>
      <c r="H2624" s="7" t="s">
        <v>15860</v>
      </c>
    </row>
    <row r="2625" spans="1:8" x14ac:dyDescent="0.2">
      <c r="A2625" s="7">
        <v>7021691</v>
      </c>
      <c r="B2625" s="7" t="s">
        <v>15817</v>
      </c>
      <c r="C2625" s="8">
        <v>42565</v>
      </c>
      <c r="D2625" s="7" t="s">
        <v>207</v>
      </c>
      <c r="E2625" s="7" t="s">
        <v>15863</v>
      </c>
      <c r="F2625" s="7" t="s">
        <v>15819</v>
      </c>
      <c r="G2625" s="7" t="s">
        <v>15855</v>
      </c>
      <c r="H2625" s="7" t="s">
        <v>15860</v>
      </c>
    </row>
    <row r="2626" spans="1:8" x14ac:dyDescent="0.2">
      <c r="A2626" s="7">
        <v>7021692</v>
      </c>
      <c r="B2626" s="7" t="s">
        <v>15817</v>
      </c>
      <c r="C2626" s="8">
        <v>42565</v>
      </c>
      <c r="D2626" s="7" t="s">
        <v>207</v>
      </c>
      <c r="E2626" s="7" t="s">
        <v>15863</v>
      </c>
      <c r="F2626" s="7" t="s">
        <v>15819</v>
      </c>
      <c r="G2626" s="7" t="s">
        <v>15855</v>
      </c>
      <c r="H2626" s="7" t="s">
        <v>15860</v>
      </c>
    </row>
    <row r="2627" spans="1:8" x14ac:dyDescent="0.2">
      <c r="A2627" s="7">
        <v>7021693</v>
      </c>
      <c r="B2627" s="7" t="s">
        <v>15817</v>
      </c>
      <c r="C2627" s="8">
        <v>42565</v>
      </c>
      <c r="D2627" s="7" t="s">
        <v>207</v>
      </c>
      <c r="E2627" s="7" t="s">
        <v>15863</v>
      </c>
      <c r="F2627" s="7" t="s">
        <v>15819</v>
      </c>
      <c r="G2627" s="7" t="s">
        <v>15855</v>
      </c>
      <c r="H2627" s="7" t="s">
        <v>15860</v>
      </c>
    </row>
    <row r="2628" spans="1:8" x14ac:dyDescent="0.2">
      <c r="A2628" s="7">
        <v>7021694</v>
      </c>
      <c r="B2628" s="7" t="s">
        <v>15817</v>
      </c>
      <c r="C2628" s="8">
        <v>42565</v>
      </c>
      <c r="D2628" s="7" t="s">
        <v>207</v>
      </c>
      <c r="E2628" s="7" t="s">
        <v>15863</v>
      </c>
      <c r="F2628" s="7" t="s">
        <v>15819</v>
      </c>
      <c r="G2628" s="7" t="s">
        <v>15855</v>
      </c>
      <c r="H2628" s="7" t="s">
        <v>15860</v>
      </c>
    </row>
    <row r="2629" spans="1:8" x14ac:dyDescent="0.2">
      <c r="A2629" s="7">
        <v>7021695</v>
      </c>
      <c r="B2629" s="7" t="s">
        <v>15817</v>
      </c>
      <c r="C2629" s="8">
        <v>42565</v>
      </c>
      <c r="D2629" s="7" t="s">
        <v>207</v>
      </c>
      <c r="E2629" s="7" t="s">
        <v>15863</v>
      </c>
      <c r="F2629" s="7" t="s">
        <v>15819</v>
      </c>
      <c r="G2629" s="7" t="s">
        <v>15855</v>
      </c>
      <c r="H2629" s="7" t="s">
        <v>15860</v>
      </c>
    </row>
    <row r="2630" spans="1:8" x14ac:dyDescent="0.2">
      <c r="A2630" s="7">
        <v>7021696</v>
      </c>
      <c r="B2630" s="7" t="s">
        <v>15817</v>
      </c>
      <c r="C2630" s="8">
        <v>42565</v>
      </c>
      <c r="D2630" s="7" t="s">
        <v>207</v>
      </c>
      <c r="E2630" s="7" t="s">
        <v>15863</v>
      </c>
      <c r="F2630" s="7" t="s">
        <v>15819</v>
      </c>
      <c r="G2630" s="7" t="s">
        <v>15855</v>
      </c>
      <c r="H2630" s="7" t="s">
        <v>15860</v>
      </c>
    </row>
    <row r="2631" spans="1:8" x14ac:dyDescent="0.2">
      <c r="A2631" s="7">
        <v>7021697</v>
      </c>
      <c r="B2631" s="7" t="s">
        <v>15817</v>
      </c>
      <c r="C2631" s="8">
        <v>42565</v>
      </c>
      <c r="D2631" s="7" t="s">
        <v>207</v>
      </c>
      <c r="E2631" s="7" t="s">
        <v>15863</v>
      </c>
      <c r="F2631" s="7" t="s">
        <v>15819</v>
      </c>
      <c r="G2631" s="7" t="s">
        <v>15855</v>
      </c>
      <c r="H2631" s="7" t="s">
        <v>15860</v>
      </c>
    </row>
    <row r="2632" spans="1:8" x14ac:dyDescent="0.2">
      <c r="A2632" s="7">
        <v>7021698</v>
      </c>
      <c r="B2632" s="7" t="s">
        <v>15817</v>
      </c>
      <c r="C2632" s="8">
        <v>42565</v>
      </c>
      <c r="D2632" s="7" t="s">
        <v>207</v>
      </c>
      <c r="E2632" s="7" t="s">
        <v>15863</v>
      </c>
      <c r="F2632" s="7" t="s">
        <v>15819</v>
      </c>
      <c r="G2632" s="7" t="s">
        <v>15855</v>
      </c>
      <c r="H2632" s="7" t="s">
        <v>15860</v>
      </c>
    </row>
    <row r="2633" spans="1:8" x14ac:dyDescent="0.2">
      <c r="A2633" s="7">
        <v>7021699</v>
      </c>
      <c r="B2633" s="7" t="s">
        <v>15817</v>
      </c>
      <c r="C2633" s="8">
        <v>42565</v>
      </c>
      <c r="D2633" s="7" t="s">
        <v>207</v>
      </c>
      <c r="E2633" s="7" t="s">
        <v>15863</v>
      </c>
      <c r="F2633" s="7" t="s">
        <v>15819</v>
      </c>
      <c r="G2633" s="7" t="s">
        <v>15855</v>
      </c>
      <c r="H2633" s="7" t="s">
        <v>15860</v>
      </c>
    </row>
    <row r="2634" spans="1:8" x14ac:dyDescent="0.2">
      <c r="A2634" s="7">
        <v>7021700</v>
      </c>
      <c r="B2634" s="7" t="s">
        <v>15817</v>
      </c>
      <c r="C2634" s="8">
        <v>42565</v>
      </c>
      <c r="D2634" s="7" t="s">
        <v>207</v>
      </c>
      <c r="E2634" s="7" t="s">
        <v>15863</v>
      </c>
      <c r="F2634" s="7" t="s">
        <v>15819</v>
      </c>
      <c r="G2634" s="7" t="s">
        <v>15855</v>
      </c>
      <c r="H2634" s="7" t="s">
        <v>15860</v>
      </c>
    </row>
    <row r="2635" spans="1:8" x14ac:dyDescent="0.2">
      <c r="A2635" s="7">
        <v>7021701</v>
      </c>
      <c r="B2635" s="7" t="s">
        <v>15817</v>
      </c>
      <c r="C2635" s="8">
        <v>42565</v>
      </c>
      <c r="D2635" s="7" t="s">
        <v>207</v>
      </c>
      <c r="E2635" s="7" t="s">
        <v>15863</v>
      </c>
      <c r="F2635" s="7" t="s">
        <v>15819</v>
      </c>
      <c r="G2635" s="7" t="s">
        <v>15855</v>
      </c>
      <c r="H2635" s="7" t="s">
        <v>15860</v>
      </c>
    </row>
    <row r="2636" spans="1:8" x14ac:dyDescent="0.2">
      <c r="A2636" s="7">
        <v>7021702</v>
      </c>
      <c r="B2636" s="7" t="s">
        <v>15817</v>
      </c>
      <c r="C2636" s="8">
        <v>42565</v>
      </c>
      <c r="D2636" s="7" t="s">
        <v>207</v>
      </c>
      <c r="E2636" s="7" t="s">
        <v>15863</v>
      </c>
      <c r="F2636" s="7" t="s">
        <v>15819</v>
      </c>
      <c r="G2636" s="7" t="s">
        <v>15855</v>
      </c>
      <c r="H2636" s="7" t="s">
        <v>15860</v>
      </c>
    </row>
    <row r="2637" spans="1:8" x14ac:dyDescent="0.2">
      <c r="A2637" s="7">
        <v>7021703</v>
      </c>
      <c r="B2637" s="7" t="s">
        <v>15817</v>
      </c>
      <c r="C2637" s="8">
        <v>42565</v>
      </c>
      <c r="D2637" s="7" t="s">
        <v>207</v>
      </c>
      <c r="E2637" s="7" t="s">
        <v>15863</v>
      </c>
      <c r="F2637" s="7" t="s">
        <v>15819</v>
      </c>
      <c r="G2637" s="7" t="s">
        <v>15855</v>
      </c>
      <c r="H2637" s="7" t="s">
        <v>15860</v>
      </c>
    </row>
    <row r="2638" spans="1:8" x14ac:dyDescent="0.2">
      <c r="A2638" s="7">
        <v>7021704</v>
      </c>
      <c r="B2638" s="7" t="s">
        <v>15817</v>
      </c>
      <c r="C2638" s="8">
        <v>42565</v>
      </c>
      <c r="D2638" s="7" t="s">
        <v>207</v>
      </c>
      <c r="E2638" s="7" t="s">
        <v>15863</v>
      </c>
      <c r="F2638" s="7" t="s">
        <v>15819</v>
      </c>
      <c r="G2638" s="7" t="s">
        <v>15855</v>
      </c>
      <c r="H2638" s="7" t="s">
        <v>15860</v>
      </c>
    </row>
    <row r="2639" spans="1:8" x14ac:dyDescent="0.2">
      <c r="A2639" s="7">
        <v>7021705</v>
      </c>
      <c r="B2639" s="7" t="s">
        <v>15817</v>
      </c>
      <c r="C2639" s="8">
        <v>42565</v>
      </c>
      <c r="D2639" s="7" t="s">
        <v>207</v>
      </c>
      <c r="E2639" s="7" t="s">
        <v>15863</v>
      </c>
      <c r="F2639" s="7" t="s">
        <v>15819</v>
      </c>
      <c r="G2639" s="7" t="s">
        <v>15855</v>
      </c>
      <c r="H2639" s="7" t="s">
        <v>15860</v>
      </c>
    </row>
    <row r="2640" spans="1:8" x14ac:dyDescent="0.2">
      <c r="A2640" s="7">
        <v>7021706</v>
      </c>
      <c r="B2640" s="7" t="s">
        <v>15817</v>
      </c>
      <c r="C2640" s="8">
        <v>42565</v>
      </c>
      <c r="D2640" s="7" t="s">
        <v>207</v>
      </c>
      <c r="E2640" s="7" t="s">
        <v>15863</v>
      </c>
      <c r="F2640" s="7" t="s">
        <v>15819</v>
      </c>
      <c r="G2640" s="7" t="s">
        <v>15855</v>
      </c>
      <c r="H2640" s="7" t="s">
        <v>15860</v>
      </c>
    </row>
    <row r="2641" spans="1:8" x14ac:dyDescent="0.2">
      <c r="A2641" s="7">
        <v>7021707</v>
      </c>
      <c r="B2641" s="7" t="s">
        <v>15817</v>
      </c>
      <c r="C2641" s="8">
        <v>42565</v>
      </c>
      <c r="D2641" s="7" t="s">
        <v>207</v>
      </c>
      <c r="E2641" s="7" t="s">
        <v>15863</v>
      </c>
      <c r="F2641" s="7" t="s">
        <v>15819</v>
      </c>
      <c r="G2641" s="7" t="s">
        <v>15855</v>
      </c>
      <c r="H2641" s="7" t="s">
        <v>15860</v>
      </c>
    </row>
    <row r="2642" spans="1:8" x14ac:dyDescent="0.2">
      <c r="A2642" s="7">
        <v>7021708</v>
      </c>
      <c r="B2642" s="7" t="s">
        <v>15817</v>
      </c>
      <c r="C2642" s="8">
        <v>42565</v>
      </c>
      <c r="D2642" s="7" t="s">
        <v>207</v>
      </c>
      <c r="E2642" s="7" t="s">
        <v>15863</v>
      </c>
      <c r="F2642" s="7" t="s">
        <v>15819</v>
      </c>
      <c r="G2642" s="7" t="s">
        <v>15855</v>
      </c>
      <c r="H2642" s="7" t="s">
        <v>15860</v>
      </c>
    </row>
    <row r="2643" spans="1:8" x14ac:dyDescent="0.2">
      <c r="A2643" s="7">
        <v>7021709</v>
      </c>
      <c r="B2643" s="7" t="s">
        <v>15817</v>
      </c>
      <c r="C2643" s="8">
        <v>42565</v>
      </c>
      <c r="D2643" s="7" t="s">
        <v>207</v>
      </c>
      <c r="E2643" s="7" t="s">
        <v>15863</v>
      </c>
      <c r="F2643" s="7" t="s">
        <v>15819</v>
      </c>
      <c r="G2643" s="7" t="s">
        <v>15855</v>
      </c>
      <c r="H2643" s="7" t="s">
        <v>15860</v>
      </c>
    </row>
    <row r="2644" spans="1:8" x14ac:dyDescent="0.2">
      <c r="A2644" s="7">
        <v>7021710</v>
      </c>
      <c r="B2644" s="7" t="s">
        <v>15817</v>
      </c>
      <c r="C2644" s="8">
        <v>42565</v>
      </c>
      <c r="D2644" s="7" t="s">
        <v>207</v>
      </c>
      <c r="E2644" s="7" t="s">
        <v>15863</v>
      </c>
      <c r="F2644" s="7" t="s">
        <v>15819</v>
      </c>
      <c r="G2644" s="7" t="s">
        <v>15855</v>
      </c>
      <c r="H2644" s="7" t="s">
        <v>15860</v>
      </c>
    </row>
    <row r="2645" spans="1:8" x14ac:dyDescent="0.2">
      <c r="A2645" s="7">
        <v>7021711</v>
      </c>
      <c r="B2645" s="7" t="s">
        <v>15817</v>
      </c>
      <c r="C2645" s="8">
        <v>42565</v>
      </c>
      <c r="D2645" s="7" t="s">
        <v>207</v>
      </c>
      <c r="E2645" s="7" t="s">
        <v>15863</v>
      </c>
      <c r="F2645" s="7" t="s">
        <v>15819</v>
      </c>
      <c r="G2645" s="7" t="s">
        <v>15855</v>
      </c>
      <c r="H2645" s="7" t="s">
        <v>15860</v>
      </c>
    </row>
    <row r="2646" spans="1:8" x14ac:dyDescent="0.2">
      <c r="A2646" s="7">
        <v>7021712</v>
      </c>
      <c r="B2646" s="7" t="s">
        <v>15817</v>
      </c>
      <c r="C2646" s="8">
        <v>42565</v>
      </c>
      <c r="D2646" s="7" t="s">
        <v>207</v>
      </c>
      <c r="E2646" s="7" t="s">
        <v>15863</v>
      </c>
      <c r="F2646" s="7" t="s">
        <v>15819</v>
      </c>
      <c r="G2646" s="7" t="s">
        <v>15855</v>
      </c>
      <c r="H2646" s="7" t="s">
        <v>15860</v>
      </c>
    </row>
    <row r="2647" spans="1:8" x14ac:dyDescent="0.2">
      <c r="A2647" s="7">
        <v>7021713</v>
      </c>
      <c r="B2647" s="7" t="s">
        <v>15817</v>
      </c>
      <c r="C2647" s="8">
        <v>42565</v>
      </c>
      <c r="D2647" s="7" t="s">
        <v>207</v>
      </c>
      <c r="E2647" s="7" t="s">
        <v>15863</v>
      </c>
      <c r="F2647" s="7" t="s">
        <v>15819</v>
      </c>
      <c r="G2647" s="7" t="s">
        <v>15855</v>
      </c>
      <c r="H2647" s="7" t="s">
        <v>15860</v>
      </c>
    </row>
    <row r="2648" spans="1:8" x14ac:dyDescent="0.2">
      <c r="A2648" s="7">
        <v>7021714</v>
      </c>
      <c r="B2648" s="7" t="s">
        <v>15817</v>
      </c>
      <c r="C2648" s="8">
        <v>42565</v>
      </c>
      <c r="D2648" s="7" t="s">
        <v>207</v>
      </c>
      <c r="E2648" s="7" t="s">
        <v>15863</v>
      </c>
      <c r="F2648" s="7" t="s">
        <v>15819</v>
      </c>
      <c r="G2648" s="7" t="s">
        <v>15855</v>
      </c>
      <c r="H2648" s="7" t="s">
        <v>15860</v>
      </c>
    </row>
    <row r="2649" spans="1:8" x14ac:dyDescent="0.2">
      <c r="A2649" s="7">
        <v>7021715</v>
      </c>
      <c r="B2649" s="7" t="s">
        <v>15817</v>
      </c>
      <c r="C2649" s="8">
        <v>42565</v>
      </c>
      <c r="D2649" s="7" t="s">
        <v>207</v>
      </c>
      <c r="E2649" s="7" t="s">
        <v>15863</v>
      </c>
      <c r="F2649" s="7" t="s">
        <v>15819</v>
      </c>
      <c r="G2649" s="7" t="s">
        <v>15855</v>
      </c>
      <c r="H2649" s="7" t="s">
        <v>15860</v>
      </c>
    </row>
    <row r="2650" spans="1:8" x14ac:dyDescent="0.2">
      <c r="A2650" s="7">
        <v>7021716</v>
      </c>
      <c r="B2650" s="7" t="s">
        <v>15817</v>
      </c>
      <c r="C2650" s="8">
        <v>42565</v>
      </c>
      <c r="D2650" s="7" t="s">
        <v>207</v>
      </c>
      <c r="E2650" s="7" t="s">
        <v>15863</v>
      </c>
      <c r="F2650" s="7" t="s">
        <v>15819</v>
      </c>
      <c r="G2650" s="7" t="s">
        <v>15855</v>
      </c>
      <c r="H2650" s="7" t="s">
        <v>15860</v>
      </c>
    </row>
    <row r="2651" spans="1:8" x14ac:dyDescent="0.2">
      <c r="A2651" s="7">
        <v>7021717</v>
      </c>
      <c r="B2651" s="7" t="s">
        <v>15817</v>
      </c>
      <c r="C2651" s="8">
        <v>42565</v>
      </c>
      <c r="D2651" s="7" t="s">
        <v>207</v>
      </c>
      <c r="E2651" s="7" t="s">
        <v>15863</v>
      </c>
      <c r="F2651" s="7" t="s">
        <v>15819</v>
      </c>
      <c r="G2651" s="7" t="s">
        <v>15855</v>
      </c>
      <c r="H2651" s="7" t="s">
        <v>15860</v>
      </c>
    </row>
    <row r="2652" spans="1:8" x14ac:dyDescent="0.2">
      <c r="A2652" s="7">
        <v>7021718</v>
      </c>
      <c r="B2652" s="7" t="s">
        <v>15817</v>
      </c>
      <c r="C2652" s="8">
        <v>42565</v>
      </c>
      <c r="D2652" s="7" t="s">
        <v>207</v>
      </c>
      <c r="E2652" s="7" t="s">
        <v>15863</v>
      </c>
      <c r="F2652" s="7" t="s">
        <v>15819</v>
      </c>
      <c r="G2652" s="7" t="s">
        <v>15855</v>
      </c>
      <c r="H2652" s="7" t="s">
        <v>15860</v>
      </c>
    </row>
    <row r="2653" spans="1:8" x14ac:dyDescent="0.2">
      <c r="A2653" s="7">
        <v>7021719</v>
      </c>
      <c r="B2653" s="7" t="s">
        <v>15817</v>
      </c>
      <c r="C2653" s="8">
        <v>42565</v>
      </c>
      <c r="D2653" s="7" t="s">
        <v>207</v>
      </c>
      <c r="E2653" s="7" t="s">
        <v>15863</v>
      </c>
      <c r="F2653" s="7" t="s">
        <v>15819</v>
      </c>
      <c r="G2653" s="7" t="s">
        <v>15855</v>
      </c>
      <c r="H2653" s="7" t="s">
        <v>15860</v>
      </c>
    </row>
    <row r="2654" spans="1:8" x14ac:dyDescent="0.2">
      <c r="A2654" s="7">
        <v>7021720</v>
      </c>
      <c r="B2654" s="7" t="s">
        <v>15817</v>
      </c>
      <c r="C2654" s="8">
        <v>42565</v>
      </c>
      <c r="D2654" s="7" t="s">
        <v>207</v>
      </c>
      <c r="E2654" s="7" t="s">
        <v>15863</v>
      </c>
      <c r="F2654" s="7" t="s">
        <v>15819</v>
      </c>
      <c r="G2654" s="7" t="s">
        <v>15855</v>
      </c>
      <c r="H2654" s="7" t="s">
        <v>15860</v>
      </c>
    </row>
    <row r="2655" spans="1:8" x14ac:dyDescent="0.2">
      <c r="A2655" s="7">
        <v>7021721</v>
      </c>
      <c r="B2655" s="7" t="s">
        <v>15817</v>
      </c>
      <c r="C2655" s="8">
        <v>42565</v>
      </c>
      <c r="D2655" s="7" t="s">
        <v>207</v>
      </c>
      <c r="E2655" s="7" t="s">
        <v>15863</v>
      </c>
      <c r="F2655" s="7" t="s">
        <v>15819</v>
      </c>
      <c r="G2655" s="7" t="s">
        <v>15855</v>
      </c>
      <c r="H2655" s="7" t="s">
        <v>15860</v>
      </c>
    </row>
    <row r="2656" spans="1:8" x14ac:dyDescent="0.2">
      <c r="A2656" s="7">
        <v>7021722</v>
      </c>
      <c r="B2656" s="7" t="s">
        <v>15817</v>
      </c>
      <c r="C2656" s="8">
        <v>42565</v>
      </c>
      <c r="D2656" s="7" t="s">
        <v>207</v>
      </c>
      <c r="E2656" s="7" t="s">
        <v>15863</v>
      </c>
      <c r="F2656" s="7" t="s">
        <v>15819</v>
      </c>
      <c r="G2656" s="7" t="s">
        <v>15855</v>
      </c>
      <c r="H2656" s="7" t="s">
        <v>15860</v>
      </c>
    </row>
    <row r="2657" spans="1:8" x14ac:dyDescent="0.2">
      <c r="A2657" s="7">
        <v>7021723</v>
      </c>
      <c r="B2657" s="7" t="s">
        <v>15817</v>
      </c>
      <c r="C2657" s="8">
        <v>42565</v>
      </c>
      <c r="D2657" s="7" t="s">
        <v>207</v>
      </c>
      <c r="E2657" s="7" t="s">
        <v>15863</v>
      </c>
      <c r="F2657" s="7" t="s">
        <v>15819</v>
      </c>
      <c r="G2657" s="7" t="s">
        <v>15855</v>
      </c>
      <c r="H2657" s="7" t="s">
        <v>15860</v>
      </c>
    </row>
    <row r="2658" spans="1:8" x14ac:dyDescent="0.2">
      <c r="A2658" s="7">
        <v>7021724</v>
      </c>
      <c r="B2658" s="7" t="s">
        <v>15817</v>
      </c>
      <c r="C2658" s="8">
        <v>42565</v>
      </c>
      <c r="D2658" s="7" t="s">
        <v>207</v>
      </c>
      <c r="E2658" s="7" t="s">
        <v>15863</v>
      </c>
      <c r="F2658" s="7" t="s">
        <v>15819</v>
      </c>
      <c r="G2658" s="7" t="s">
        <v>15855</v>
      </c>
      <c r="H2658" s="7" t="s">
        <v>15860</v>
      </c>
    </row>
    <row r="2659" spans="1:8" x14ac:dyDescent="0.2">
      <c r="A2659" s="7">
        <v>7021725</v>
      </c>
      <c r="B2659" s="7" t="s">
        <v>15817</v>
      </c>
      <c r="C2659" s="8">
        <v>42565</v>
      </c>
      <c r="D2659" s="7" t="s">
        <v>207</v>
      </c>
      <c r="E2659" s="7" t="s">
        <v>15863</v>
      </c>
      <c r="F2659" s="7" t="s">
        <v>15819</v>
      </c>
      <c r="G2659" s="7" t="s">
        <v>15855</v>
      </c>
      <c r="H2659" s="7" t="s">
        <v>15860</v>
      </c>
    </row>
    <row r="2660" spans="1:8" x14ac:dyDescent="0.2">
      <c r="A2660" s="7">
        <v>7021726</v>
      </c>
      <c r="B2660" s="7" t="s">
        <v>15817</v>
      </c>
      <c r="C2660" s="8">
        <v>42565</v>
      </c>
      <c r="D2660" s="7" t="s">
        <v>207</v>
      </c>
      <c r="E2660" s="7" t="s">
        <v>15863</v>
      </c>
      <c r="F2660" s="7" t="s">
        <v>15819</v>
      </c>
      <c r="G2660" s="7" t="s">
        <v>15855</v>
      </c>
      <c r="H2660" s="7" t="s">
        <v>15860</v>
      </c>
    </row>
    <row r="2661" spans="1:8" x14ac:dyDescent="0.2">
      <c r="A2661" s="7">
        <v>7021727</v>
      </c>
      <c r="B2661" s="7" t="s">
        <v>15817</v>
      </c>
      <c r="C2661" s="8">
        <v>42565</v>
      </c>
      <c r="D2661" s="7" t="s">
        <v>207</v>
      </c>
      <c r="E2661" s="7" t="s">
        <v>15863</v>
      </c>
      <c r="F2661" s="7" t="s">
        <v>15819</v>
      </c>
      <c r="G2661" s="7" t="s">
        <v>15855</v>
      </c>
      <c r="H2661" s="7" t="s">
        <v>15860</v>
      </c>
    </row>
    <row r="2662" spans="1:8" x14ac:dyDescent="0.2">
      <c r="A2662" s="7">
        <v>7021728</v>
      </c>
      <c r="B2662" s="7" t="s">
        <v>15817</v>
      </c>
      <c r="C2662" s="8">
        <v>42565</v>
      </c>
      <c r="D2662" s="7" t="s">
        <v>207</v>
      </c>
      <c r="E2662" s="7" t="s">
        <v>15863</v>
      </c>
      <c r="F2662" s="7" t="s">
        <v>15819</v>
      </c>
      <c r="G2662" s="7" t="s">
        <v>15855</v>
      </c>
      <c r="H2662" s="7" t="s">
        <v>15860</v>
      </c>
    </row>
    <row r="2663" spans="1:8" x14ac:dyDescent="0.2">
      <c r="A2663" s="7">
        <v>7021729</v>
      </c>
      <c r="B2663" s="7" t="s">
        <v>15817</v>
      </c>
      <c r="C2663" s="8">
        <v>42565</v>
      </c>
      <c r="D2663" s="7" t="s">
        <v>207</v>
      </c>
      <c r="E2663" s="7" t="s">
        <v>15863</v>
      </c>
      <c r="F2663" s="7" t="s">
        <v>15819</v>
      </c>
      <c r="G2663" s="7" t="s">
        <v>15855</v>
      </c>
      <c r="H2663" s="7" t="s">
        <v>15860</v>
      </c>
    </row>
    <row r="2664" spans="1:8" x14ac:dyDescent="0.2">
      <c r="A2664" s="7">
        <v>7021730</v>
      </c>
      <c r="B2664" s="7" t="s">
        <v>15817</v>
      </c>
      <c r="C2664" s="8">
        <v>42565</v>
      </c>
      <c r="D2664" s="7" t="s">
        <v>207</v>
      </c>
      <c r="E2664" s="7" t="s">
        <v>15863</v>
      </c>
      <c r="F2664" s="7" t="s">
        <v>15819</v>
      </c>
      <c r="G2664" s="7" t="s">
        <v>15842</v>
      </c>
      <c r="H2664" s="7" t="s">
        <v>15860</v>
      </c>
    </row>
    <row r="2665" spans="1:8" x14ac:dyDescent="0.2">
      <c r="A2665" s="7">
        <v>7021732</v>
      </c>
      <c r="B2665" s="7" t="s">
        <v>15817</v>
      </c>
      <c r="C2665" s="8">
        <v>42566</v>
      </c>
      <c r="D2665" s="7" t="s">
        <v>207</v>
      </c>
      <c r="E2665" s="7" t="s">
        <v>15863</v>
      </c>
      <c r="F2665" s="7" t="s">
        <v>15819</v>
      </c>
      <c r="G2665" s="7" t="s">
        <v>15855</v>
      </c>
      <c r="H2665" s="7" t="s">
        <v>15860</v>
      </c>
    </row>
    <row r="2666" spans="1:8" x14ac:dyDescent="0.2">
      <c r="A2666" s="7">
        <v>7021733</v>
      </c>
      <c r="B2666" s="7" t="s">
        <v>15817</v>
      </c>
      <c r="C2666" s="8">
        <v>42571</v>
      </c>
      <c r="D2666" s="7" t="s">
        <v>207</v>
      </c>
      <c r="E2666" s="7" t="s">
        <v>15863</v>
      </c>
      <c r="F2666" s="7" t="s">
        <v>15819</v>
      </c>
      <c r="G2666" s="7" t="s">
        <v>15842</v>
      </c>
      <c r="H2666" s="7" t="s">
        <v>15860</v>
      </c>
    </row>
    <row r="2667" spans="1:8" x14ac:dyDescent="0.2">
      <c r="A2667" s="7">
        <v>7021734</v>
      </c>
      <c r="B2667" s="7" t="s">
        <v>15817</v>
      </c>
      <c r="C2667" s="8">
        <v>42571</v>
      </c>
      <c r="D2667" s="7" t="s">
        <v>207</v>
      </c>
      <c r="E2667" s="7" t="s">
        <v>15863</v>
      </c>
      <c r="F2667" s="7" t="s">
        <v>15819</v>
      </c>
      <c r="G2667" s="7" t="s">
        <v>15842</v>
      </c>
      <c r="H2667" s="7" t="s">
        <v>15860</v>
      </c>
    </row>
    <row r="2668" spans="1:8" x14ac:dyDescent="0.2">
      <c r="A2668" s="7">
        <v>7021735</v>
      </c>
      <c r="B2668" s="7" t="s">
        <v>15817</v>
      </c>
      <c r="C2668" s="8">
        <v>42571</v>
      </c>
      <c r="D2668" s="7" t="s">
        <v>207</v>
      </c>
      <c r="E2668" s="7" t="s">
        <v>15863</v>
      </c>
      <c r="F2668" s="7" t="s">
        <v>15819</v>
      </c>
      <c r="G2668" s="7" t="s">
        <v>15842</v>
      </c>
      <c r="H2668" s="7" t="s">
        <v>15860</v>
      </c>
    </row>
    <row r="2669" spans="1:8" x14ac:dyDescent="0.2">
      <c r="A2669" s="7">
        <v>7021736</v>
      </c>
      <c r="B2669" s="7" t="s">
        <v>15817</v>
      </c>
      <c r="C2669" s="8">
        <v>42571</v>
      </c>
      <c r="D2669" s="7" t="s">
        <v>207</v>
      </c>
      <c r="E2669" s="7" t="s">
        <v>15863</v>
      </c>
      <c r="F2669" s="7" t="s">
        <v>15819</v>
      </c>
      <c r="G2669" s="7" t="s">
        <v>15842</v>
      </c>
      <c r="H2669" s="7" t="s">
        <v>15860</v>
      </c>
    </row>
    <row r="2670" spans="1:8" x14ac:dyDescent="0.2">
      <c r="A2670" s="7">
        <v>7021737</v>
      </c>
      <c r="B2670" s="7" t="s">
        <v>15817</v>
      </c>
      <c r="C2670" s="8">
        <v>42571</v>
      </c>
      <c r="D2670" s="7" t="s">
        <v>207</v>
      </c>
      <c r="E2670" s="7" t="s">
        <v>15863</v>
      </c>
      <c r="F2670" s="7" t="s">
        <v>15819</v>
      </c>
      <c r="G2670" s="7" t="s">
        <v>15842</v>
      </c>
      <c r="H2670" s="7" t="s">
        <v>15860</v>
      </c>
    </row>
    <row r="2671" spans="1:8" x14ac:dyDescent="0.2">
      <c r="A2671" s="7">
        <v>7021738</v>
      </c>
      <c r="B2671" s="7" t="s">
        <v>15817</v>
      </c>
      <c r="C2671" s="8">
        <v>42571</v>
      </c>
      <c r="D2671" s="7" t="s">
        <v>207</v>
      </c>
      <c r="E2671" s="7" t="s">
        <v>15863</v>
      </c>
      <c r="F2671" s="7" t="s">
        <v>15819</v>
      </c>
      <c r="G2671" s="7" t="s">
        <v>15842</v>
      </c>
      <c r="H2671" s="7" t="s">
        <v>15860</v>
      </c>
    </row>
    <row r="2672" spans="1:8" x14ac:dyDescent="0.2">
      <c r="A2672" s="7">
        <v>7021739</v>
      </c>
      <c r="B2672" s="7" t="s">
        <v>15817</v>
      </c>
      <c r="C2672" s="8">
        <v>42571</v>
      </c>
      <c r="D2672" s="7" t="s">
        <v>207</v>
      </c>
      <c r="E2672" s="7" t="s">
        <v>15863</v>
      </c>
      <c r="F2672" s="7" t="s">
        <v>15819</v>
      </c>
      <c r="G2672" s="7" t="s">
        <v>15842</v>
      </c>
      <c r="H2672" s="7" t="s">
        <v>15860</v>
      </c>
    </row>
    <row r="2673" spans="1:8" x14ac:dyDescent="0.2">
      <c r="A2673" s="7">
        <v>7021740</v>
      </c>
      <c r="B2673" s="7" t="s">
        <v>15817</v>
      </c>
      <c r="C2673" s="8">
        <v>42571</v>
      </c>
      <c r="D2673" s="7" t="s">
        <v>207</v>
      </c>
      <c r="E2673" s="7" t="s">
        <v>15863</v>
      </c>
      <c r="F2673" s="7" t="s">
        <v>15819</v>
      </c>
      <c r="G2673" s="7" t="s">
        <v>15842</v>
      </c>
      <c r="H2673" s="7" t="s">
        <v>15860</v>
      </c>
    </row>
    <row r="2674" spans="1:8" x14ac:dyDescent="0.2">
      <c r="A2674" s="7">
        <v>7021741</v>
      </c>
      <c r="B2674" s="7" t="s">
        <v>15817</v>
      </c>
      <c r="C2674" s="8">
        <v>42571</v>
      </c>
      <c r="D2674" s="7" t="s">
        <v>207</v>
      </c>
      <c r="E2674" s="7" t="s">
        <v>15863</v>
      </c>
      <c r="F2674" s="7" t="s">
        <v>15819</v>
      </c>
      <c r="G2674" s="7" t="s">
        <v>15842</v>
      </c>
      <c r="H2674" s="7" t="s">
        <v>15860</v>
      </c>
    </row>
    <row r="2675" spans="1:8" x14ac:dyDescent="0.2">
      <c r="A2675" s="7">
        <v>7021742</v>
      </c>
      <c r="B2675" s="7" t="s">
        <v>15817</v>
      </c>
      <c r="C2675" s="8">
        <v>42571</v>
      </c>
      <c r="D2675" s="7" t="s">
        <v>207</v>
      </c>
      <c r="E2675" s="7" t="s">
        <v>15863</v>
      </c>
      <c r="F2675" s="7" t="s">
        <v>15819</v>
      </c>
      <c r="G2675" s="7" t="s">
        <v>15842</v>
      </c>
      <c r="H2675" s="7" t="s">
        <v>15860</v>
      </c>
    </row>
    <row r="2676" spans="1:8" x14ac:dyDescent="0.2">
      <c r="A2676" s="7">
        <v>7021744</v>
      </c>
      <c r="B2676" s="7" t="s">
        <v>15817</v>
      </c>
      <c r="C2676" s="8">
        <v>42576</v>
      </c>
      <c r="D2676" s="7" t="s">
        <v>207</v>
      </c>
      <c r="E2676" s="7" t="s">
        <v>15863</v>
      </c>
      <c r="F2676" s="7" t="s">
        <v>15819</v>
      </c>
      <c r="G2676" s="7" t="s">
        <v>15855</v>
      </c>
      <c r="H2676" s="7" t="s">
        <v>15860</v>
      </c>
    </row>
    <row r="2677" spans="1:8" x14ac:dyDescent="0.2">
      <c r="A2677" s="7">
        <v>7021747</v>
      </c>
      <c r="B2677" s="7" t="s">
        <v>15817</v>
      </c>
      <c r="C2677" s="8">
        <v>42580</v>
      </c>
      <c r="D2677" s="7" t="s">
        <v>207</v>
      </c>
      <c r="E2677" s="7" t="s">
        <v>15863</v>
      </c>
      <c r="F2677" s="7" t="s">
        <v>15819</v>
      </c>
      <c r="G2677" s="7" t="s">
        <v>15842</v>
      </c>
      <c r="H2677" s="7" t="s">
        <v>15860</v>
      </c>
    </row>
    <row r="2678" spans="1:8" x14ac:dyDescent="0.2">
      <c r="A2678" s="7">
        <v>7021762</v>
      </c>
      <c r="B2678" s="7" t="s">
        <v>15817</v>
      </c>
      <c r="C2678" s="8">
        <v>42594</v>
      </c>
      <c r="D2678" s="7" t="s">
        <v>207</v>
      </c>
      <c r="E2678" s="7" t="s">
        <v>15863</v>
      </c>
      <c r="F2678" s="7" t="s">
        <v>15819</v>
      </c>
      <c r="G2678" s="7" t="s">
        <v>15842</v>
      </c>
      <c r="H2678" s="7" t="s">
        <v>15860</v>
      </c>
    </row>
    <row r="2679" spans="1:8" x14ac:dyDescent="0.2">
      <c r="A2679" s="7">
        <v>7021769</v>
      </c>
      <c r="B2679" s="7" t="s">
        <v>15817</v>
      </c>
      <c r="C2679" s="8">
        <v>42600</v>
      </c>
      <c r="D2679" s="7" t="s">
        <v>207</v>
      </c>
      <c r="E2679" s="7" t="s">
        <v>15863</v>
      </c>
      <c r="F2679" s="7" t="s">
        <v>15819</v>
      </c>
      <c r="G2679" s="7" t="s">
        <v>15842</v>
      </c>
      <c r="H2679" s="7" t="s">
        <v>15860</v>
      </c>
    </row>
    <row r="2680" spans="1:8" x14ac:dyDescent="0.2">
      <c r="A2680" s="7">
        <v>7021783</v>
      </c>
      <c r="B2680" s="7" t="s">
        <v>15817</v>
      </c>
      <c r="C2680" s="8">
        <v>42612</v>
      </c>
      <c r="D2680" s="7" t="s">
        <v>207</v>
      </c>
      <c r="E2680" s="7" t="s">
        <v>15863</v>
      </c>
      <c r="F2680" s="7" t="s">
        <v>15819</v>
      </c>
      <c r="G2680" s="7" t="s">
        <v>15842</v>
      </c>
      <c r="H2680" s="7" t="s">
        <v>15860</v>
      </c>
    </row>
    <row r="2681" spans="1:8" x14ac:dyDescent="0.2">
      <c r="A2681" s="7">
        <v>7021784</v>
      </c>
      <c r="B2681" s="7" t="s">
        <v>15817</v>
      </c>
      <c r="C2681" s="8">
        <v>42612</v>
      </c>
      <c r="D2681" s="7" t="s">
        <v>207</v>
      </c>
      <c r="E2681" s="7" t="s">
        <v>15863</v>
      </c>
      <c r="F2681" s="7" t="s">
        <v>15819</v>
      </c>
      <c r="G2681" s="7" t="s">
        <v>15842</v>
      </c>
      <c r="H2681" s="7" t="s">
        <v>15860</v>
      </c>
    </row>
    <row r="2682" spans="1:8" x14ac:dyDescent="0.2">
      <c r="A2682" s="7">
        <v>7021785</v>
      </c>
      <c r="B2682" s="7" t="s">
        <v>15817</v>
      </c>
      <c r="C2682" s="8">
        <v>42614</v>
      </c>
      <c r="D2682" s="7" t="s">
        <v>207</v>
      </c>
      <c r="E2682" s="7" t="s">
        <v>15863</v>
      </c>
      <c r="F2682" s="7" t="s">
        <v>15819</v>
      </c>
      <c r="G2682" s="7" t="s">
        <v>15842</v>
      </c>
      <c r="H2682" s="7" t="s">
        <v>15860</v>
      </c>
    </row>
    <row r="2683" spans="1:8" x14ac:dyDescent="0.2">
      <c r="A2683" s="7">
        <v>7021786</v>
      </c>
      <c r="B2683" s="7" t="s">
        <v>15817</v>
      </c>
      <c r="C2683" s="8">
        <v>42615</v>
      </c>
      <c r="D2683" s="7" t="s">
        <v>207</v>
      </c>
      <c r="E2683" s="7" t="s">
        <v>15863</v>
      </c>
      <c r="F2683" s="7" t="s">
        <v>15819</v>
      </c>
      <c r="G2683" s="7" t="s">
        <v>15842</v>
      </c>
      <c r="H2683" s="7" t="s">
        <v>15860</v>
      </c>
    </row>
    <row r="2684" spans="1:8" x14ac:dyDescent="0.2">
      <c r="A2684" s="7">
        <v>7021792</v>
      </c>
      <c r="B2684" s="7" t="s">
        <v>15817</v>
      </c>
      <c r="C2684" s="8">
        <v>42622</v>
      </c>
      <c r="D2684" s="7" t="s">
        <v>207</v>
      </c>
      <c r="E2684" s="7" t="s">
        <v>15863</v>
      </c>
      <c r="F2684" s="7" t="s">
        <v>15819</v>
      </c>
      <c r="G2684" s="7" t="s">
        <v>15842</v>
      </c>
      <c r="H2684" s="7" t="s">
        <v>15860</v>
      </c>
    </row>
    <row r="2685" spans="1:8" x14ac:dyDescent="0.2">
      <c r="A2685" s="7">
        <v>7021796</v>
      </c>
      <c r="B2685" s="7" t="s">
        <v>15817</v>
      </c>
      <c r="C2685" s="8">
        <v>42628</v>
      </c>
      <c r="D2685" s="7" t="s">
        <v>207</v>
      </c>
      <c r="E2685" s="7" t="s">
        <v>15863</v>
      </c>
      <c r="F2685" s="7" t="s">
        <v>15819</v>
      </c>
      <c r="G2685" s="7" t="s">
        <v>15842</v>
      </c>
      <c r="H2685" s="7" t="s">
        <v>15860</v>
      </c>
    </row>
    <row r="2686" spans="1:8" x14ac:dyDescent="0.2">
      <c r="A2686" s="7">
        <v>7021802</v>
      </c>
      <c r="B2686" s="7" t="s">
        <v>15817</v>
      </c>
      <c r="C2686" s="8">
        <v>42634</v>
      </c>
      <c r="D2686" s="7" t="s">
        <v>207</v>
      </c>
      <c r="E2686" s="7" t="s">
        <v>15863</v>
      </c>
      <c r="F2686" s="7" t="s">
        <v>15819</v>
      </c>
      <c r="G2686" s="7" t="s">
        <v>15842</v>
      </c>
      <c r="H2686" s="7" t="s">
        <v>15860</v>
      </c>
    </row>
    <row r="2687" spans="1:8" x14ac:dyDescent="0.2">
      <c r="A2687" s="7">
        <v>7021805</v>
      </c>
      <c r="B2687" s="7" t="s">
        <v>15817</v>
      </c>
      <c r="C2687" s="8">
        <v>42636</v>
      </c>
      <c r="D2687" s="7" t="s">
        <v>207</v>
      </c>
      <c r="E2687" s="7" t="s">
        <v>15863</v>
      </c>
      <c r="F2687" s="7" t="s">
        <v>15819</v>
      </c>
      <c r="G2687" s="7" t="s">
        <v>15842</v>
      </c>
      <c r="H2687" s="7" t="s">
        <v>15860</v>
      </c>
    </row>
    <row r="2688" spans="1:8" x14ac:dyDescent="0.2">
      <c r="A2688" s="7">
        <v>7021811</v>
      </c>
      <c r="B2688" s="7" t="s">
        <v>15817</v>
      </c>
      <c r="C2688" s="8">
        <v>42648</v>
      </c>
      <c r="D2688" s="7" t="s">
        <v>207</v>
      </c>
      <c r="E2688" s="7" t="s">
        <v>15863</v>
      </c>
      <c r="F2688" s="7" t="s">
        <v>15819</v>
      </c>
      <c r="G2688" s="7" t="s">
        <v>15855</v>
      </c>
      <c r="H2688" s="7" t="s">
        <v>15860</v>
      </c>
    </row>
    <row r="2689" spans="1:8" x14ac:dyDescent="0.2">
      <c r="A2689" s="7">
        <v>7021817</v>
      </c>
      <c r="B2689" s="7" t="s">
        <v>15817</v>
      </c>
      <c r="C2689" s="8">
        <v>42654</v>
      </c>
      <c r="D2689" s="7" t="s">
        <v>207</v>
      </c>
      <c r="E2689" s="7" t="s">
        <v>15863</v>
      </c>
      <c r="F2689" s="7" t="s">
        <v>15819</v>
      </c>
      <c r="G2689" s="7" t="s">
        <v>15842</v>
      </c>
      <c r="H2689" s="7" t="s">
        <v>15860</v>
      </c>
    </row>
    <row r="2690" spans="1:8" x14ac:dyDescent="0.2">
      <c r="A2690" s="7">
        <v>7021875</v>
      </c>
      <c r="B2690" s="7" t="s">
        <v>15817</v>
      </c>
      <c r="C2690" s="8">
        <v>42698</v>
      </c>
      <c r="D2690" s="7" t="s">
        <v>207</v>
      </c>
      <c r="E2690" s="7" t="s">
        <v>15863</v>
      </c>
      <c r="F2690" s="7" t="s">
        <v>15819</v>
      </c>
      <c r="G2690" s="7" t="s">
        <v>15842</v>
      </c>
      <c r="H2690" s="7" t="s">
        <v>15860</v>
      </c>
    </row>
    <row r="2691" spans="1:8" x14ac:dyDescent="0.2">
      <c r="A2691" s="7">
        <v>7021876</v>
      </c>
      <c r="B2691" s="7" t="s">
        <v>15817</v>
      </c>
      <c r="C2691" s="8">
        <v>42698</v>
      </c>
      <c r="D2691" s="7" t="s">
        <v>207</v>
      </c>
      <c r="E2691" s="7" t="s">
        <v>15863</v>
      </c>
      <c r="F2691" s="7" t="s">
        <v>15819</v>
      </c>
      <c r="G2691" s="7" t="s">
        <v>15842</v>
      </c>
      <c r="H2691" s="7" t="s">
        <v>15860</v>
      </c>
    </row>
    <row r="2692" spans="1:8" x14ac:dyDescent="0.2">
      <c r="A2692" s="7">
        <v>7021906</v>
      </c>
      <c r="B2692" s="7" t="s">
        <v>15817</v>
      </c>
      <c r="C2692" s="8">
        <v>42738</v>
      </c>
      <c r="D2692" s="7" t="s">
        <v>207</v>
      </c>
      <c r="E2692" s="7" t="s">
        <v>15863</v>
      </c>
      <c r="F2692" s="7" t="s">
        <v>15819</v>
      </c>
      <c r="G2692" s="7" t="s">
        <v>15842</v>
      </c>
      <c r="H2692" s="7" t="s">
        <v>15860</v>
      </c>
    </row>
    <row r="2693" spans="1:8" x14ac:dyDescent="0.2">
      <c r="A2693" s="7">
        <v>7021910</v>
      </c>
      <c r="B2693" s="7" t="s">
        <v>15817</v>
      </c>
      <c r="C2693" s="8">
        <v>42740</v>
      </c>
      <c r="D2693" s="7" t="s">
        <v>207</v>
      </c>
      <c r="E2693" s="7" t="s">
        <v>15830</v>
      </c>
      <c r="F2693" s="7" t="s">
        <v>15819</v>
      </c>
      <c r="G2693" s="7" t="s">
        <v>15842</v>
      </c>
      <c r="H2693" s="7" t="s">
        <v>15860</v>
      </c>
    </row>
    <row r="2694" spans="1:8" x14ac:dyDescent="0.2">
      <c r="A2694" s="7">
        <v>7021911</v>
      </c>
      <c r="B2694" s="7" t="s">
        <v>15817</v>
      </c>
      <c r="C2694" s="8">
        <v>42740</v>
      </c>
      <c r="D2694" s="7" t="s">
        <v>207</v>
      </c>
      <c r="E2694" s="7" t="s">
        <v>15830</v>
      </c>
      <c r="F2694" s="7" t="s">
        <v>15819</v>
      </c>
      <c r="G2694" s="7" t="s">
        <v>15842</v>
      </c>
      <c r="H2694" s="7" t="s">
        <v>15860</v>
      </c>
    </row>
    <row r="2695" spans="1:8" x14ac:dyDescent="0.2">
      <c r="A2695" s="7">
        <v>7021916</v>
      </c>
      <c r="B2695" s="7" t="s">
        <v>15817</v>
      </c>
      <c r="C2695" s="8">
        <v>42746</v>
      </c>
      <c r="D2695" s="7" t="s">
        <v>207</v>
      </c>
      <c r="E2695" s="7" t="s">
        <v>15863</v>
      </c>
      <c r="F2695" s="7" t="s">
        <v>15819</v>
      </c>
      <c r="G2695" s="7" t="s">
        <v>15842</v>
      </c>
      <c r="H2695" s="7" t="s">
        <v>15860</v>
      </c>
    </row>
    <row r="2696" spans="1:8" x14ac:dyDescent="0.2">
      <c r="A2696" s="7">
        <v>7022015</v>
      </c>
      <c r="B2696" s="7" t="s">
        <v>15817</v>
      </c>
      <c r="C2696" s="8">
        <v>42837</v>
      </c>
      <c r="D2696" s="7" t="s">
        <v>6015</v>
      </c>
      <c r="E2696" s="7" t="s">
        <v>15863</v>
      </c>
      <c r="F2696" s="7" t="s">
        <v>15819</v>
      </c>
      <c r="G2696" s="7" t="s">
        <v>15842</v>
      </c>
      <c r="H2696" s="7" t="s">
        <v>15860</v>
      </c>
    </row>
    <row r="2697" spans="1:8" x14ac:dyDescent="0.2">
      <c r="A2697" s="7">
        <v>7022028</v>
      </c>
      <c r="B2697" s="7" t="s">
        <v>15817</v>
      </c>
      <c r="C2697" s="8">
        <v>42857</v>
      </c>
      <c r="D2697" s="7" t="s">
        <v>6015</v>
      </c>
      <c r="E2697" s="7" t="s">
        <v>15863</v>
      </c>
      <c r="F2697" s="7" t="s">
        <v>15819</v>
      </c>
      <c r="G2697" s="7" t="s">
        <v>15842</v>
      </c>
      <c r="H2697" s="7" t="s">
        <v>15860</v>
      </c>
    </row>
    <row r="2698" spans="1:8" x14ac:dyDescent="0.2">
      <c r="A2698" s="7">
        <v>7022156</v>
      </c>
      <c r="B2698" s="7" t="s">
        <v>15817</v>
      </c>
      <c r="C2698" s="8">
        <v>42873</v>
      </c>
      <c r="D2698" s="7" t="s">
        <v>6015</v>
      </c>
      <c r="E2698" s="7" t="s">
        <v>15863</v>
      </c>
      <c r="F2698" s="7" t="s">
        <v>15819</v>
      </c>
      <c r="G2698" s="7" t="s">
        <v>15842</v>
      </c>
      <c r="H2698" s="7" t="s">
        <v>15860</v>
      </c>
    </row>
    <row r="2699" spans="1:8" x14ac:dyDescent="0.2">
      <c r="A2699" s="7">
        <v>7022176</v>
      </c>
      <c r="B2699" s="7" t="s">
        <v>15817</v>
      </c>
      <c r="C2699" s="8">
        <v>42878</v>
      </c>
      <c r="D2699" s="7" t="s">
        <v>6015</v>
      </c>
      <c r="E2699" s="7" t="s">
        <v>15863</v>
      </c>
      <c r="F2699" s="7" t="s">
        <v>15819</v>
      </c>
      <c r="G2699" s="7" t="s">
        <v>15842</v>
      </c>
      <c r="H2699" s="7" t="s">
        <v>15860</v>
      </c>
    </row>
    <row r="2700" spans="1:8" x14ac:dyDescent="0.2">
      <c r="A2700" s="7">
        <v>7022178</v>
      </c>
      <c r="B2700" s="7" t="s">
        <v>15817</v>
      </c>
      <c r="C2700" s="8">
        <v>42881</v>
      </c>
      <c r="D2700" s="7" t="s">
        <v>6015</v>
      </c>
      <c r="E2700" s="7" t="s">
        <v>15863</v>
      </c>
      <c r="F2700" s="7" t="s">
        <v>15819</v>
      </c>
      <c r="G2700" s="7" t="s">
        <v>15842</v>
      </c>
      <c r="H2700" s="7" t="s">
        <v>15860</v>
      </c>
    </row>
    <row r="2701" spans="1:8" x14ac:dyDescent="0.2">
      <c r="A2701" s="7">
        <v>7022248</v>
      </c>
      <c r="B2701" s="7" t="s">
        <v>15817</v>
      </c>
      <c r="C2701" s="8">
        <v>42910</v>
      </c>
      <c r="D2701" s="7" t="s">
        <v>6342</v>
      </c>
      <c r="E2701" s="7" t="s">
        <v>15863</v>
      </c>
      <c r="F2701" s="7" t="s">
        <v>15819</v>
      </c>
      <c r="G2701" s="7" t="s">
        <v>15842</v>
      </c>
      <c r="H2701" s="7" t="s">
        <v>15860</v>
      </c>
    </row>
    <row r="2702" spans="1:8" x14ac:dyDescent="0.2">
      <c r="A2702" s="7">
        <v>7022253</v>
      </c>
      <c r="B2702" s="7" t="s">
        <v>15817</v>
      </c>
      <c r="C2702" s="8">
        <v>42913</v>
      </c>
      <c r="D2702" s="7" t="s">
        <v>6342</v>
      </c>
      <c r="E2702" s="7" t="s">
        <v>15863</v>
      </c>
      <c r="F2702" s="7" t="s">
        <v>15819</v>
      </c>
      <c r="G2702" s="7" t="s">
        <v>15842</v>
      </c>
      <c r="H2702" s="7" t="s">
        <v>15860</v>
      </c>
    </row>
    <row r="2703" spans="1:8" x14ac:dyDescent="0.2">
      <c r="A2703" s="7">
        <v>7022269</v>
      </c>
      <c r="B2703" s="7" t="s">
        <v>15817</v>
      </c>
      <c r="C2703" s="8">
        <v>42921</v>
      </c>
      <c r="D2703" s="7" t="s">
        <v>6342</v>
      </c>
      <c r="E2703" s="7" t="s">
        <v>15863</v>
      </c>
      <c r="F2703" s="7" t="s">
        <v>15819</v>
      </c>
      <c r="G2703" s="7" t="s">
        <v>15842</v>
      </c>
      <c r="H2703" s="7" t="s">
        <v>15860</v>
      </c>
    </row>
    <row r="2704" spans="1:8" x14ac:dyDescent="0.2">
      <c r="A2704" s="7">
        <v>7022270</v>
      </c>
      <c r="B2704" s="7" t="s">
        <v>15817</v>
      </c>
      <c r="C2704" s="8">
        <v>42921</v>
      </c>
      <c r="D2704" s="7" t="s">
        <v>6342</v>
      </c>
      <c r="E2704" s="7" t="s">
        <v>15863</v>
      </c>
      <c r="F2704" s="7" t="s">
        <v>15819</v>
      </c>
      <c r="G2704" s="7" t="s">
        <v>15842</v>
      </c>
      <c r="H2704" s="7" t="s">
        <v>15860</v>
      </c>
    </row>
    <row r="2705" spans="1:8" x14ac:dyDescent="0.2">
      <c r="A2705" s="7">
        <v>7022351</v>
      </c>
      <c r="B2705" s="7" t="s">
        <v>15817</v>
      </c>
      <c r="C2705" s="8">
        <v>42978</v>
      </c>
      <c r="D2705" s="7" t="s">
        <v>6342</v>
      </c>
      <c r="E2705" s="7" t="s">
        <v>15863</v>
      </c>
      <c r="F2705" s="7" t="s">
        <v>15819</v>
      </c>
      <c r="G2705" s="7" t="s">
        <v>15842</v>
      </c>
      <c r="H2705" s="7" t="s">
        <v>15860</v>
      </c>
    </row>
    <row r="2706" spans="1:8" x14ac:dyDescent="0.2">
      <c r="A2706" s="7">
        <v>7022352</v>
      </c>
      <c r="B2706" s="7" t="s">
        <v>15817</v>
      </c>
      <c r="C2706" s="8">
        <v>42978</v>
      </c>
      <c r="D2706" s="7" t="s">
        <v>6342</v>
      </c>
      <c r="E2706" s="7" t="s">
        <v>15863</v>
      </c>
      <c r="F2706" s="7" t="s">
        <v>15819</v>
      </c>
      <c r="G2706" s="7" t="s">
        <v>15842</v>
      </c>
      <c r="H2706" s="7" t="s">
        <v>15860</v>
      </c>
    </row>
    <row r="2707" spans="1:8" x14ac:dyDescent="0.2">
      <c r="A2707" s="7">
        <v>7022378</v>
      </c>
      <c r="B2707" s="7" t="s">
        <v>15817</v>
      </c>
      <c r="C2707" s="8">
        <v>43002</v>
      </c>
      <c r="D2707" s="7" t="s">
        <v>6342</v>
      </c>
      <c r="E2707" s="7" t="s">
        <v>15863</v>
      </c>
      <c r="F2707" s="7" t="s">
        <v>15819</v>
      </c>
      <c r="G2707" s="7" t="s">
        <v>15842</v>
      </c>
      <c r="H2707" s="7" t="s">
        <v>15860</v>
      </c>
    </row>
    <row r="2708" spans="1:8" x14ac:dyDescent="0.2">
      <c r="A2708" s="7">
        <v>7022454</v>
      </c>
      <c r="B2708" s="7" t="s">
        <v>15817</v>
      </c>
      <c r="C2708" s="8">
        <v>43045</v>
      </c>
      <c r="D2708" s="7" t="s">
        <v>6342</v>
      </c>
      <c r="E2708" s="7" t="s">
        <v>15863</v>
      </c>
      <c r="F2708" s="7" t="s">
        <v>15819</v>
      </c>
      <c r="G2708" s="7" t="s">
        <v>15850</v>
      </c>
      <c r="H2708" s="7" t="s">
        <v>15860</v>
      </c>
    </row>
    <row r="2709" spans="1:8" x14ac:dyDescent="0.2">
      <c r="A2709" s="7">
        <v>7022821</v>
      </c>
      <c r="B2709" s="7" t="s">
        <v>15817</v>
      </c>
      <c r="C2709" s="8">
        <v>43060</v>
      </c>
      <c r="D2709" s="7" t="s">
        <v>6342</v>
      </c>
      <c r="E2709" s="7" t="s">
        <v>15863</v>
      </c>
      <c r="F2709" s="7" t="s">
        <v>15819</v>
      </c>
      <c r="G2709" s="7" t="s">
        <v>15842</v>
      </c>
      <c r="H2709" s="7" t="s">
        <v>15860</v>
      </c>
    </row>
    <row r="2710" spans="1:8" x14ac:dyDescent="0.2">
      <c r="A2710" s="7">
        <v>7022822</v>
      </c>
      <c r="B2710" s="7" t="s">
        <v>15817</v>
      </c>
      <c r="C2710" s="8">
        <v>43060</v>
      </c>
      <c r="D2710" s="7" t="s">
        <v>6342</v>
      </c>
      <c r="E2710" s="7" t="s">
        <v>15863</v>
      </c>
      <c r="F2710" s="7" t="s">
        <v>15819</v>
      </c>
      <c r="G2710" s="7" t="s">
        <v>15842</v>
      </c>
      <c r="H2710" s="7" t="s">
        <v>15860</v>
      </c>
    </row>
    <row r="2711" spans="1:8" x14ac:dyDescent="0.2">
      <c r="A2711" s="7">
        <v>7022832</v>
      </c>
      <c r="B2711" s="7" t="s">
        <v>15817</v>
      </c>
      <c r="C2711" s="8">
        <v>43068</v>
      </c>
      <c r="D2711" s="7" t="s">
        <v>6342</v>
      </c>
      <c r="E2711" s="7" t="s">
        <v>15863</v>
      </c>
      <c r="F2711" s="7" t="s">
        <v>15819</v>
      </c>
      <c r="G2711" s="7" t="s">
        <v>15842</v>
      </c>
      <c r="H2711" s="7" t="s">
        <v>15860</v>
      </c>
    </row>
    <row r="2712" spans="1:8" x14ac:dyDescent="0.2">
      <c r="A2712" s="7">
        <v>7022850</v>
      </c>
      <c r="B2712" s="7" t="s">
        <v>15817</v>
      </c>
      <c r="C2712" s="8">
        <v>43081</v>
      </c>
      <c r="D2712" s="7" t="s">
        <v>6342</v>
      </c>
      <c r="E2712" s="7" t="s">
        <v>15863</v>
      </c>
      <c r="F2712" s="7" t="s">
        <v>15819</v>
      </c>
      <c r="G2712" s="7" t="s">
        <v>15842</v>
      </c>
      <c r="H2712" s="7" t="s">
        <v>15860</v>
      </c>
    </row>
    <row r="2713" spans="1:8" x14ac:dyDescent="0.2">
      <c r="A2713" s="7">
        <v>7023207</v>
      </c>
      <c r="B2713" s="7" t="s">
        <v>15817</v>
      </c>
      <c r="C2713" s="8">
        <v>43095</v>
      </c>
      <c r="D2713" s="7" t="s">
        <v>6342</v>
      </c>
      <c r="E2713" s="7" t="s">
        <v>15863</v>
      </c>
      <c r="F2713" s="7" t="s">
        <v>15819</v>
      </c>
      <c r="G2713" s="7" t="s">
        <v>15842</v>
      </c>
      <c r="H2713" s="7" t="s">
        <v>15860</v>
      </c>
    </row>
    <row r="2714" spans="1:8" x14ac:dyDescent="0.2">
      <c r="A2714" s="7">
        <v>7023231</v>
      </c>
      <c r="B2714" s="7" t="s">
        <v>15817</v>
      </c>
      <c r="C2714" s="8">
        <v>43105</v>
      </c>
      <c r="D2714" s="7" t="s">
        <v>6342</v>
      </c>
      <c r="E2714" s="7" t="s">
        <v>15863</v>
      </c>
      <c r="F2714" s="7" t="s">
        <v>15819</v>
      </c>
      <c r="G2714" s="7" t="s">
        <v>15842</v>
      </c>
      <c r="H2714" s="7" t="s">
        <v>15860</v>
      </c>
    </row>
    <row r="2715" spans="1:8" x14ac:dyDescent="0.2">
      <c r="A2715" s="7">
        <v>7023311</v>
      </c>
      <c r="B2715" s="7" t="s">
        <v>15817</v>
      </c>
      <c r="C2715" s="8">
        <v>43131</v>
      </c>
      <c r="D2715" s="7" t="s">
        <v>6342</v>
      </c>
      <c r="E2715" s="7" t="s">
        <v>15863</v>
      </c>
      <c r="F2715" s="7" t="s">
        <v>15819</v>
      </c>
      <c r="G2715" s="7" t="s">
        <v>15842</v>
      </c>
      <c r="H2715" s="7" t="s">
        <v>15860</v>
      </c>
    </row>
    <row r="2716" spans="1:8" x14ac:dyDescent="0.2">
      <c r="A2716" s="7">
        <v>7023412</v>
      </c>
      <c r="B2716" s="7" t="s">
        <v>15817</v>
      </c>
      <c r="C2716" s="8">
        <v>43165</v>
      </c>
      <c r="D2716" s="7" t="s">
        <v>6342</v>
      </c>
      <c r="E2716" s="7" t="s">
        <v>15863</v>
      </c>
      <c r="F2716" s="7" t="s">
        <v>15819</v>
      </c>
      <c r="G2716" s="7" t="s">
        <v>15842</v>
      </c>
      <c r="H2716" s="7" t="s">
        <v>15860</v>
      </c>
    </row>
    <row r="2717" spans="1:8" x14ac:dyDescent="0.2">
      <c r="A2717" s="7">
        <v>7023436</v>
      </c>
      <c r="B2717" s="7" t="s">
        <v>15817</v>
      </c>
      <c r="C2717" s="8">
        <v>43171</v>
      </c>
      <c r="D2717" s="7" t="s">
        <v>6342</v>
      </c>
      <c r="E2717" s="7" t="s">
        <v>15863</v>
      </c>
      <c r="F2717" s="7" t="s">
        <v>15819</v>
      </c>
      <c r="G2717" s="7" t="s">
        <v>15842</v>
      </c>
      <c r="H2717" s="7" t="s">
        <v>15860</v>
      </c>
    </row>
    <row r="2718" spans="1:8" x14ac:dyDescent="0.2">
      <c r="A2718" s="7">
        <v>7023444</v>
      </c>
      <c r="B2718" s="7" t="s">
        <v>15817</v>
      </c>
      <c r="C2718" s="8">
        <v>43173</v>
      </c>
      <c r="D2718" s="7" t="s">
        <v>6342</v>
      </c>
      <c r="E2718" s="7" t="s">
        <v>15863</v>
      </c>
      <c r="F2718" s="7" t="s">
        <v>15819</v>
      </c>
      <c r="G2718" s="7" t="s">
        <v>15842</v>
      </c>
      <c r="H2718" s="7" t="s">
        <v>15860</v>
      </c>
    </row>
    <row r="2719" spans="1:8" x14ac:dyDescent="0.2">
      <c r="A2719" s="7">
        <v>7023474</v>
      </c>
      <c r="B2719" s="7" t="s">
        <v>15817</v>
      </c>
      <c r="C2719" s="8">
        <v>43182</v>
      </c>
      <c r="D2719" s="7" t="s">
        <v>6342</v>
      </c>
      <c r="E2719" s="7" t="s">
        <v>15863</v>
      </c>
      <c r="F2719" s="7" t="s">
        <v>15819</v>
      </c>
      <c r="G2719" s="7" t="s">
        <v>15842</v>
      </c>
      <c r="H2719" s="7" t="s">
        <v>15860</v>
      </c>
    </row>
    <row r="2720" spans="1:8" x14ac:dyDescent="0.2">
      <c r="A2720" s="7">
        <v>7023499</v>
      </c>
      <c r="B2720" s="7" t="s">
        <v>15817</v>
      </c>
      <c r="C2720" s="8">
        <v>43194</v>
      </c>
      <c r="D2720" s="7" t="s">
        <v>6342</v>
      </c>
      <c r="E2720" s="7" t="s">
        <v>15863</v>
      </c>
      <c r="F2720" s="7" t="s">
        <v>15819</v>
      </c>
      <c r="G2720" s="7" t="s">
        <v>15842</v>
      </c>
      <c r="H2720" s="7" t="s">
        <v>15860</v>
      </c>
    </row>
    <row r="2721" spans="1:8" x14ac:dyDescent="0.2">
      <c r="A2721" s="7">
        <v>7023509</v>
      </c>
      <c r="B2721" s="7" t="s">
        <v>15817</v>
      </c>
      <c r="C2721" s="8">
        <v>43199</v>
      </c>
      <c r="D2721" s="7" t="s">
        <v>6342</v>
      </c>
      <c r="E2721" s="7" t="s">
        <v>15863</v>
      </c>
      <c r="F2721" s="7" t="s">
        <v>15819</v>
      </c>
      <c r="G2721" s="7" t="s">
        <v>15842</v>
      </c>
      <c r="H2721" s="7" t="s">
        <v>15860</v>
      </c>
    </row>
    <row r="2722" spans="1:8" x14ac:dyDescent="0.2">
      <c r="A2722" s="7">
        <v>7023580</v>
      </c>
      <c r="B2722" s="7" t="s">
        <v>15817</v>
      </c>
      <c r="C2722" s="8">
        <v>43230</v>
      </c>
      <c r="D2722" s="7" t="s">
        <v>6342</v>
      </c>
      <c r="E2722" s="7" t="s">
        <v>15863</v>
      </c>
      <c r="F2722" s="7" t="s">
        <v>15819</v>
      </c>
      <c r="G2722" s="7" t="s">
        <v>15820</v>
      </c>
      <c r="H2722" s="7" t="s">
        <v>15860</v>
      </c>
    </row>
    <row r="2723" spans="1:8" x14ac:dyDescent="0.2">
      <c r="A2723" s="7">
        <v>7023581</v>
      </c>
      <c r="B2723" s="7" t="s">
        <v>15817</v>
      </c>
      <c r="C2723" s="8">
        <v>43230</v>
      </c>
      <c r="D2723" s="7" t="s">
        <v>6342</v>
      </c>
      <c r="E2723" s="7" t="s">
        <v>15863</v>
      </c>
      <c r="F2723" s="7" t="s">
        <v>15819</v>
      </c>
      <c r="G2723" s="7" t="s">
        <v>15820</v>
      </c>
      <c r="H2723" s="7" t="s">
        <v>15860</v>
      </c>
    </row>
    <row r="2724" spans="1:8" x14ac:dyDescent="0.2">
      <c r="A2724" s="7">
        <v>7023582</v>
      </c>
      <c r="B2724" s="7" t="s">
        <v>15817</v>
      </c>
      <c r="C2724" s="8">
        <v>43230</v>
      </c>
      <c r="D2724" s="7" t="s">
        <v>6342</v>
      </c>
      <c r="E2724" s="7" t="s">
        <v>15863</v>
      </c>
      <c r="F2724" s="7" t="s">
        <v>15819</v>
      </c>
      <c r="G2724" s="7" t="s">
        <v>15820</v>
      </c>
      <c r="H2724" s="7" t="s">
        <v>15860</v>
      </c>
    </row>
    <row r="2725" spans="1:8" x14ac:dyDescent="0.2">
      <c r="A2725" s="7">
        <v>7023583</v>
      </c>
      <c r="B2725" s="7" t="s">
        <v>15817</v>
      </c>
      <c r="C2725" s="8">
        <v>43230</v>
      </c>
      <c r="D2725" s="7" t="s">
        <v>6342</v>
      </c>
      <c r="E2725" s="7" t="s">
        <v>15863</v>
      </c>
      <c r="F2725" s="7" t="s">
        <v>15819</v>
      </c>
      <c r="G2725" s="7" t="s">
        <v>15820</v>
      </c>
      <c r="H2725" s="7" t="s">
        <v>15860</v>
      </c>
    </row>
    <row r="2726" spans="1:8" x14ac:dyDescent="0.2">
      <c r="A2726" s="7">
        <v>7023584</v>
      </c>
      <c r="B2726" s="7" t="s">
        <v>15817</v>
      </c>
      <c r="C2726" s="8">
        <v>43230</v>
      </c>
      <c r="D2726" s="7" t="s">
        <v>6342</v>
      </c>
      <c r="E2726" s="7" t="s">
        <v>15863</v>
      </c>
      <c r="F2726" s="7" t="s">
        <v>15819</v>
      </c>
      <c r="G2726" s="7" t="s">
        <v>15842</v>
      </c>
      <c r="H2726" s="7" t="s">
        <v>15860</v>
      </c>
    </row>
    <row r="2727" spans="1:8" x14ac:dyDescent="0.2">
      <c r="A2727" s="7">
        <v>7023585</v>
      </c>
      <c r="B2727" s="7" t="s">
        <v>15817</v>
      </c>
      <c r="C2727" s="8">
        <v>43230</v>
      </c>
      <c r="D2727" s="7" t="s">
        <v>6342</v>
      </c>
      <c r="E2727" s="7" t="s">
        <v>15863</v>
      </c>
      <c r="F2727" s="7" t="s">
        <v>15819</v>
      </c>
      <c r="G2727" s="7" t="s">
        <v>15820</v>
      </c>
      <c r="H2727" s="7" t="s">
        <v>15860</v>
      </c>
    </row>
    <row r="2728" spans="1:8" x14ac:dyDescent="0.2">
      <c r="A2728" s="7">
        <v>7023586</v>
      </c>
      <c r="B2728" s="7" t="s">
        <v>15817</v>
      </c>
      <c r="C2728" s="8">
        <v>43230</v>
      </c>
      <c r="D2728" s="7" t="s">
        <v>6342</v>
      </c>
      <c r="E2728" s="7" t="s">
        <v>15863</v>
      </c>
      <c r="F2728" s="7" t="s">
        <v>15819</v>
      </c>
      <c r="G2728" s="7" t="s">
        <v>15820</v>
      </c>
      <c r="H2728" s="7" t="s">
        <v>15860</v>
      </c>
    </row>
    <row r="2729" spans="1:8" x14ac:dyDescent="0.2">
      <c r="A2729" s="7">
        <v>7023587</v>
      </c>
      <c r="B2729" s="7" t="s">
        <v>15817</v>
      </c>
      <c r="C2729" s="8">
        <v>43230</v>
      </c>
      <c r="D2729" s="7" t="s">
        <v>6342</v>
      </c>
      <c r="E2729" s="7" t="s">
        <v>15863</v>
      </c>
      <c r="F2729" s="7" t="s">
        <v>15819</v>
      </c>
      <c r="G2729" s="7" t="s">
        <v>15820</v>
      </c>
      <c r="H2729" s="7" t="s">
        <v>15860</v>
      </c>
    </row>
    <row r="2730" spans="1:8" x14ac:dyDescent="0.2">
      <c r="A2730" s="7">
        <v>7023588</v>
      </c>
      <c r="B2730" s="7" t="s">
        <v>15817</v>
      </c>
      <c r="C2730" s="8">
        <v>43230</v>
      </c>
      <c r="D2730" s="7" t="s">
        <v>6342</v>
      </c>
      <c r="E2730" s="7" t="s">
        <v>15863</v>
      </c>
      <c r="F2730" s="7" t="s">
        <v>15819</v>
      </c>
      <c r="G2730" s="7" t="s">
        <v>15820</v>
      </c>
      <c r="H2730" s="7" t="s">
        <v>15860</v>
      </c>
    </row>
    <row r="2731" spans="1:8" x14ac:dyDescent="0.2">
      <c r="A2731" s="7">
        <v>7023589</v>
      </c>
      <c r="B2731" s="7" t="s">
        <v>15817</v>
      </c>
      <c r="C2731" s="8">
        <v>43230</v>
      </c>
      <c r="D2731" s="7" t="s">
        <v>6342</v>
      </c>
      <c r="E2731" s="7" t="s">
        <v>15863</v>
      </c>
      <c r="F2731" s="7" t="s">
        <v>15819</v>
      </c>
      <c r="G2731" s="7" t="s">
        <v>15820</v>
      </c>
      <c r="H2731" s="7" t="s">
        <v>15860</v>
      </c>
    </row>
    <row r="2732" spans="1:8" x14ac:dyDescent="0.2">
      <c r="A2732" s="7">
        <v>7023590</v>
      </c>
      <c r="B2732" s="7" t="s">
        <v>15817</v>
      </c>
      <c r="C2732" s="8">
        <v>43230</v>
      </c>
      <c r="D2732" s="7" t="s">
        <v>6342</v>
      </c>
      <c r="E2732" s="7" t="s">
        <v>15863</v>
      </c>
      <c r="F2732" s="7" t="s">
        <v>15819</v>
      </c>
      <c r="G2732" s="7" t="s">
        <v>15820</v>
      </c>
      <c r="H2732" s="7" t="s">
        <v>15860</v>
      </c>
    </row>
    <row r="2733" spans="1:8" x14ac:dyDescent="0.2">
      <c r="A2733" s="7">
        <v>7023591</v>
      </c>
      <c r="B2733" s="7" t="s">
        <v>15817</v>
      </c>
      <c r="C2733" s="8">
        <v>43230</v>
      </c>
      <c r="D2733" s="7" t="s">
        <v>6342</v>
      </c>
      <c r="E2733" s="7" t="s">
        <v>15863</v>
      </c>
      <c r="F2733" s="7" t="s">
        <v>15819</v>
      </c>
      <c r="G2733" s="7" t="s">
        <v>15820</v>
      </c>
      <c r="H2733" s="7" t="s">
        <v>15860</v>
      </c>
    </row>
    <row r="2734" spans="1:8" x14ac:dyDescent="0.2">
      <c r="A2734" s="7">
        <v>7023592</v>
      </c>
      <c r="B2734" s="7" t="s">
        <v>15817</v>
      </c>
      <c r="C2734" s="8">
        <v>43230</v>
      </c>
      <c r="D2734" s="7" t="s">
        <v>6342</v>
      </c>
      <c r="E2734" s="7" t="s">
        <v>15863</v>
      </c>
      <c r="F2734" s="7" t="s">
        <v>15819</v>
      </c>
      <c r="G2734" s="7" t="s">
        <v>15820</v>
      </c>
      <c r="H2734" s="7" t="s">
        <v>15860</v>
      </c>
    </row>
    <row r="2735" spans="1:8" x14ac:dyDescent="0.2">
      <c r="A2735" s="7">
        <v>7023593</v>
      </c>
      <c r="B2735" s="7" t="s">
        <v>15817</v>
      </c>
      <c r="C2735" s="8">
        <v>43230</v>
      </c>
      <c r="D2735" s="7" t="s">
        <v>6342</v>
      </c>
      <c r="E2735" s="7" t="s">
        <v>15863</v>
      </c>
      <c r="F2735" s="7" t="s">
        <v>15819</v>
      </c>
      <c r="G2735" s="7" t="s">
        <v>15820</v>
      </c>
      <c r="H2735" s="7" t="s">
        <v>15860</v>
      </c>
    </row>
    <row r="2736" spans="1:8" x14ac:dyDescent="0.2">
      <c r="A2736" s="7">
        <v>7023594</v>
      </c>
      <c r="B2736" s="7" t="s">
        <v>15817</v>
      </c>
      <c r="C2736" s="8">
        <v>43230</v>
      </c>
      <c r="D2736" s="7" t="s">
        <v>6342</v>
      </c>
      <c r="E2736" s="7" t="s">
        <v>15863</v>
      </c>
      <c r="F2736" s="7" t="s">
        <v>15819</v>
      </c>
      <c r="G2736" s="7" t="s">
        <v>15820</v>
      </c>
      <c r="H2736" s="7" t="s">
        <v>15860</v>
      </c>
    </row>
    <row r="2737" spans="1:8" x14ac:dyDescent="0.2">
      <c r="A2737" s="7">
        <v>7023595</v>
      </c>
      <c r="B2737" s="7" t="s">
        <v>15817</v>
      </c>
      <c r="C2737" s="8">
        <v>43230</v>
      </c>
      <c r="D2737" s="7" t="s">
        <v>6342</v>
      </c>
      <c r="E2737" s="7" t="s">
        <v>15863</v>
      </c>
      <c r="F2737" s="7" t="s">
        <v>15819</v>
      </c>
      <c r="G2737" s="7" t="s">
        <v>15820</v>
      </c>
      <c r="H2737" s="7" t="s">
        <v>15860</v>
      </c>
    </row>
    <row r="2738" spans="1:8" x14ac:dyDescent="0.2">
      <c r="A2738" s="7">
        <v>7023596</v>
      </c>
      <c r="B2738" s="7" t="s">
        <v>15817</v>
      </c>
      <c r="C2738" s="8">
        <v>43230</v>
      </c>
      <c r="D2738" s="7" t="s">
        <v>6342</v>
      </c>
      <c r="E2738" s="7" t="s">
        <v>15863</v>
      </c>
      <c r="F2738" s="7" t="s">
        <v>15819</v>
      </c>
      <c r="G2738" s="7" t="s">
        <v>15820</v>
      </c>
      <c r="H2738" s="7" t="s">
        <v>15860</v>
      </c>
    </row>
    <row r="2739" spans="1:8" x14ac:dyDescent="0.2">
      <c r="A2739" s="7">
        <v>7023597</v>
      </c>
      <c r="B2739" s="7" t="s">
        <v>15817</v>
      </c>
      <c r="C2739" s="8">
        <v>43230</v>
      </c>
      <c r="D2739" s="7" t="s">
        <v>6342</v>
      </c>
      <c r="E2739" s="7" t="s">
        <v>15863</v>
      </c>
      <c r="F2739" s="7" t="s">
        <v>15819</v>
      </c>
      <c r="G2739" s="7" t="s">
        <v>15820</v>
      </c>
      <c r="H2739" s="7" t="s">
        <v>15860</v>
      </c>
    </row>
    <row r="2740" spans="1:8" x14ac:dyDescent="0.2">
      <c r="A2740" s="7">
        <v>7023598</v>
      </c>
      <c r="B2740" s="7" t="s">
        <v>15817</v>
      </c>
      <c r="C2740" s="8">
        <v>43230</v>
      </c>
      <c r="D2740" s="7" t="s">
        <v>6342</v>
      </c>
      <c r="E2740" s="7" t="s">
        <v>15863</v>
      </c>
      <c r="F2740" s="7" t="s">
        <v>15819</v>
      </c>
      <c r="G2740" s="7" t="s">
        <v>15820</v>
      </c>
      <c r="H2740" s="7" t="s">
        <v>15860</v>
      </c>
    </row>
    <row r="2741" spans="1:8" x14ac:dyDescent="0.2">
      <c r="A2741" s="7">
        <v>7023599</v>
      </c>
      <c r="B2741" s="7" t="s">
        <v>15817</v>
      </c>
      <c r="C2741" s="8">
        <v>43230</v>
      </c>
      <c r="D2741" s="7" t="s">
        <v>6342</v>
      </c>
      <c r="E2741" s="7" t="s">
        <v>15863</v>
      </c>
      <c r="F2741" s="7" t="s">
        <v>15819</v>
      </c>
      <c r="G2741" s="7" t="s">
        <v>15820</v>
      </c>
      <c r="H2741" s="7" t="s">
        <v>15860</v>
      </c>
    </row>
    <row r="2742" spans="1:8" x14ac:dyDescent="0.2">
      <c r="A2742" s="7">
        <v>7023600</v>
      </c>
      <c r="B2742" s="7" t="s">
        <v>15817</v>
      </c>
      <c r="C2742" s="8">
        <v>43230</v>
      </c>
      <c r="D2742" s="7" t="s">
        <v>6342</v>
      </c>
      <c r="E2742" s="7" t="s">
        <v>15863</v>
      </c>
      <c r="F2742" s="7" t="s">
        <v>15819</v>
      </c>
      <c r="G2742" s="7" t="s">
        <v>15820</v>
      </c>
      <c r="H2742" s="7" t="s">
        <v>15860</v>
      </c>
    </row>
    <row r="2743" spans="1:8" x14ac:dyDescent="0.2">
      <c r="A2743" s="7">
        <v>7023601</v>
      </c>
      <c r="B2743" s="7" t="s">
        <v>15817</v>
      </c>
      <c r="C2743" s="8">
        <v>43230</v>
      </c>
      <c r="D2743" s="7" t="s">
        <v>6342</v>
      </c>
      <c r="E2743" s="7" t="s">
        <v>15863</v>
      </c>
      <c r="F2743" s="7" t="s">
        <v>15819</v>
      </c>
      <c r="G2743" s="7" t="s">
        <v>15820</v>
      </c>
      <c r="H2743" s="7" t="s">
        <v>15860</v>
      </c>
    </row>
    <row r="2744" spans="1:8" x14ac:dyDescent="0.2">
      <c r="A2744" s="7">
        <v>7023602</v>
      </c>
      <c r="B2744" s="7" t="s">
        <v>15817</v>
      </c>
      <c r="C2744" s="8">
        <v>43230</v>
      </c>
      <c r="D2744" s="7" t="s">
        <v>6342</v>
      </c>
      <c r="E2744" s="7" t="s">
        <v>15863</v>
      </c>
      <c r="F2744" s="7" t="s">
        <v>15819</v>
      </c>
      <c r="G2744" s="7" t="s">
        <v>15820</v>
      </c>
      <c r="H2744" s="7" t="s">
        <v>15860</v>
      </c>
    </row>
    <row r="2745" spans="1:8" x14ac:dyDescent="0.2">
      <c r="A2745" s="7">
        <v>7023603</v>
      </c>
      <c r="B2745" s="7" t="s">
        <v>15817</v>
      </c>
      <c r="C2745" s="8">
        <v>43230</v>
      </c>
      <c r="D2745" s="7" t="s">
        <v>6342</v>
      </c>
      <c r="E2745" s="7" t="s">
        <v>15863</v>
      </c>
      <c r="F2745" s="7" t="s">
        <v>15819</v>
      </c>
      <c r="G2745" s="7" t="s">
        <v>15820</v>
      </c>
      <c r="H2745" s="7" t="s">
        <v>15860</v>
      </c>
    </row>
    <row r="2746" spans="1:8" x14ac:dyDescent="0.2">
      <c r="A2746" s="7">
        <v>7023604</v>
      </c>
      <c r="B2746" s="7" t="s">
        <v>15817</v>
      </c>
      <c r="C2746" s="8">
        <v>43230</v>
      </c>
      <c r="D2746" s="7" t="s">
        <v>6342</v>
      </c>
      <c r="E2746" s="7" t="s">
        <v>15863</v>
      </c>
      <c r="F2746" s="7" t="s">
        <v>15819</v>
      </c>
      <c r="G2746" s="7" t="s">
        <v>15820</v>
      </c>
      <c r="H2746" s="7" t="s">
        <v>15860</v>
      </c>
    </row>
    <row r="2747" spans="1:8" x14ac:dyDescent="0.2">
      <c r="A2747" s="7">
        <v>7023605</v>
      </c>
      <c r="B2747" s="7" t="s">
        <v>15817</v>
      </c>
      <c r="C2747" s="8">
        <v>43230</v>
      </c>
      <c r="D2747" s="7" t="s">
        <v>6342</v>
      </c>
      <c r="E2747" s="7" t="s">
        <v>15863</v>
      </c>
      <c r="F2747" s="7" t="s">
        <v>15819</v>
      </c>
      <c r="G2747" s="7" t="s">
        <v>15820</v>
      </c>
      <c r="H2747" s="7" t="s">
        <v>15860</v>
      </c>
    </row>
    <row r="2748" spans="1:8" x14ac:dyDescent="0.2">
      <c r="A2748" s="7">
        <v>7023606</v>
      </c>
      <c r="B2748" s="7" t="s">
        <v>15817</v>
      </c>
      <c r="C2748" s="8">
        <v>43230</v>
      </c>
      <c r="D2748" s="7" t="s">
        <v>6342</v>
      </c>
      <c r="E2748" s="7" t="s">
        <v>15863</v>
      </c>
      <c r="F2748" s="7" t="s">
        <v>15819</v>
      </c>
      <c r="G2748" s="7" t="s">
        <v>15820</v>
      </c>
      <c r="H2748" s="7" t="s">
        <v>15860</v>
      </c>
    </row>
    <row r="2749" spans="1:8" x14ac:dyDescent="0.2">
      <c r="A2749" s="7">
        <v>7023607</v>
      </c>
      <c r="B2749" s="7" t="s">
        <v>15817</v>
      </c>
      <c r="C2749" s="8">
        <v>43230</v>
      </c>
      <c r="D2749" s="7" t="s">
        <v>6342</v>
      </c>
      <c r="E2749" s="7" t="s">
        <v>15863</v>
      </c>
      <c r="F2749" s="7" t="s">
        <v>15819</v>
      </c>
      <c r="G2749" s="7" t="s">
        <v>15820</v>
      </c>
      <c r="H2749" s="7" t="s">
        <v>15860</v>
      </c>
    </row>
    <row r="2750" spans="1:8" x14ac:dyDescent="0.2">
      <c r="A2750" s="7">
        <v>7023608</v>
      </c>
      <c r="B2750" s="7" t="s">
        <v>15817</v>
      </c>
      <c r="C2750" s="8">
        <v>43230</v>
      </c>
      <c r="D2750" s="7" t="s">
        <v>6342</v>
      </c>
      <c r="E2750" s="7" t="s">
        <v>15863</v>
      </c>
      <c r="F2750" s="7" t="s">
        <v>15819</v>
      </c>
      <c r="G2750" s="7" t="s">
        <v>15820</v>
      </c>
      <c r="H2750" s="7" t="s">
        <v>15860</v>
      </c>
    </row>
    <row r="2751" spans="1:8" x14ac:dyDescent="0.2">
      <c r="A2751" s="7">
        <v>7023609</v>
      </c>
      <c r="B2751" s="7" t="s">
        <v>15817</v>
      </c>
      <c r="C2751" s="8">
        <v>43230</v>
      </c>
      <c r="D2751" s="7" t="s">
        <v>6342</v>
      </c>
      <c r="E2751" s="7" t="s">
        <v>15863</v>
      </c>
      <c r="F2751" s="7" t="s">
        <v>15819</v>
      </c>
      <c r="G2751" s="7" t="s">
        <v>15820</v>
      </c>
      <c r="H2751" s="7" t="s">
        <v>15860</v>
      </c>
    </row>
    <row r="2752" spans="1:8" x14ac:dyDescent="0.2">
      <c r="A2752" s="7">
        <v>7023610</v>
      </c>
      <c r="B2752" s="7" t="s">
        <v>15817</v>
      </c>
      <c r="C2752" s="8">
        <v>43230</v>
      </c>
      <c r="D2752" s="7" t="s">
        <v>6342</v>
      </c>
      <c r="E2752" s="7" t="s">
        <v>15863</v>
      </c>
      <c r="F2752" s="7" t="s">
        <v>15819</v>
      </c>
      <c r="G2752" s="7" t="s">
        <v>15820</v>
      </c>
      <c r="H2752" s="7" t="s">
        <v>15860</v>
      </c>
    </row>
    <row r="2753" spans="1:8" x14ac:dyDescent="0.2">
      <c r="A2753" s="7">
        <v>7023611</v>
      </c>
      <c r="B2753" s="7" t="s">
        <v>15817</v>
      </c>
      <c r="C2753" s="8">
        <v>43230</v>
      </c>
      <c r="D2753" s="7" t="s">
        <v>6342</v>
      </c>
      <c r="E2753" s="7" t="s">
        <v>15863</v>
      </c>
      <c r="F2753" s="7" t="s">
        <v>15819</v>
      </c>
      <c r="G2753" s="7" t="s">
        <v>15820</v>
      </c>
      <c r="H2753" s="7" t="s">
        <v>15860</v>
      </c>
    </row>
    <row r="2754" spans="1:8" x14ac:dyDescent="0.2">
      <c r="A2754" s="7">
        <v>7023612</v>
      </c>
      <c r="B2754" s="7" t="s">
        <v>15817</v>
      </c>
      <c r="C2754" s="8">
        <v>43230</v>
      </c>
      <c r="D2754" s="7" t="s">
        <v>6342</v>
      </c>
      <c r="E2754" s="7" t="s">
        <v>15863</v>
      </c>
      <c r="F2754" s="7" t="s">
        <v>15819</v>
      </c>
      <c r="G2754" s="7" t="s">
        <v>15820</v>
      </c>
      <c r="H2754" s="7" t="s">
        <v>15860</v>
      </c>
    </row>
    <row r="2755" spans="1:8" x14ac:dyDescent="0.2">
      <c r="A2755" s="7">
        <v>7023613</v>
      </c>
      <c r="B2755" s="7" t="s">
        <v>15817</v>
      </c>
      <c r="C2755" s="8">
        <v>43230</v>
      </c>
      <c r="D2755" s="7" t="s">
        <v>6342</v>
      </c>
      <c r="E2755" s="7" t="s">
        <v>15863</v>
      </c>
      <c r="F2755" s="7" t="s">
        <v>15819</v>
      </c>
      <c r="G2755" s="7" t="s">
        <v>15820</v>
      </c>
      <c r="H2755" s="7" t="s">
        <v>15860</v>
      </c>
    </row>
    <row r="2756" spans="1:8" x14ac:dyDescent="0.2">
      <c r="A2756" s="7">
        <v>7023614</v>
      </c>
      <c r="B2756" s="7" t="s">
        <v>15817</v>
      </c>
      <c r="C2756" s="8">
        <v>43230</v>
      </c>
      <c r="D2756" s="7" t="s">
        <v>6342</v>
      </c>
      <c r="E2756" s="7" t="s">
        <v>15863</v>
      </c>
      <c r="F2756" s="7" t="s">
        <v>15819</v>
      </c>
      <c r="G2756" s="7" t="s">
        <v>15842</v>
      </c>
      <c r="H2756" s="7" t="s">
        <v>15860</v>
      </c>
    </row>
    <row r="2757" spans="1:8" x14ac:dyDescent="0.2">
      <c r="A2757" s="7">
        <v>7023615</v>
      </c>
      <c r="B2757" s="7" t="s">
        <v>15817</v>
      </c>
      <c r="C2757" s="8">
        <v>43230</v>
      </c>
      <c r="D2757" s="7" t="s">
        <v>6342</v>
      </c>
      <c r="E2757" s="7" t="s">
        <v>15863</v>
      </c>
      <c r="F2757" s="7" t="s">
        <v>15819</v>
      </c>
      <c r="G2757" s="7" t="s">
        <v>15820</v>
      </c>
      <c r="H2757" s="7" t="s">
        <v>15860</v>
      </c>
    </row>
    <row r="2758" spans="1:8" x14ac:dyDescent="0.2">
      <c r="A2758" s="7">
        <v>7023616</v>
      </c>
      <c r="B2758" s="7" t="s">
        <v>15817</v>
      </c>
      <c r="C2758" s="8">
        <v>43230</v>
      </c>
      <c r="D2758" s="7" t="s">
        <v>6342</v>
      </c>
      <c r="E2758" s="7" t="s">
        <v>15863</v>
      </c>
      <c r="F2758" s="7" t="s">
        <v>15819</v>
      </c>
      <c r="G2758" s="7" t="s">
        <v>15820</v>
      </c>
      <c r="H2758" s="7" t="s">
        <v>15860</v>
      </c>
    </row>
    <row r="2759" spans="1:8" x14ac:dyDescent="0.2">
      <c r="A2759" s="7">
        <v>7023617</v>
      </c>
      <c r="B2759" s="7" t="s">
        <v>15817</v>
      </c>
      <c r="C2759" s="8">
        <v>43230</v>
      </c>
      <c r="D2759" s="7" t="s">
        <v>6342</v>
      </c>
      <c r="E2759" s="7" t="s">
        <v>15863</v>
      </c>
      <c r="F2759" s="7" t="s">
        <v>15819</v>
      </c>
      <c r="G2759" s="7" t="s">
        <v>15820</v>
      </c>
      <c r="H2759" s="7" t="s">
        <v>15860</v>
      </c>
    </row>
    <row r="2760" spans="1:8" x14ac:dyDescent="0.2">
      <c r="A2760" s="7">
        <v>7023618</v>
      </c>
      <c r="B2760" s="7" t="s">
        <v>15817</v>
      </c>
      <c r="C2760" s="8">
        <v>43230</v>
      </c>
      <c r="D2760" s="7" t="s">
        <v>6342</v>
      </c>
      <c r="E2760" s="7" t="s">
        <v>15863</v>
      </c>
      <c r="F2760" s="7" t="s">
        <v>15819</v>
      </c>
      <c r="G2760" s="7" t="s">
        <v>15820</v>
      </c>
      <c r="H2760" s="7" t="s">
        <v>15860</v>
      </c>
    </row>
    <row r="2761" spans="1:8" x14ac:dyDescent="0.2">
      <c r="A2761" s="7">
        <v>7023619</v>
      </c>
      <c r="B2761" s="7" t="s">
        <v>15817</v>
      </c>
      <c r="C2761" s="8">
        <v>43230</v>
      </c>
      <c r="D2761" s="7" t="s">
        <v>6342</v>
      </c>
      <c r="E2761" s="7" t="s">
        <v>15863</v>
      </c>
      <c r="F2761" s="7" t="s">
        <v>15819</v>
      </c>
      <c r="G2761" s="7" t="s">
        <v>15820</v>
      </c>
      <c r="H2761" s="7" t="s">
        <v>15860</v>
      </c>
    </row>
    <row r="2762" spans="1:8" x14ac:dyDescent="0.2">
      <c r="A2762" s="7">
        <v>7023620</v>
      </c>
      <c r="B2762" s="7" t="s">
        <v>15817</v>
      </c>
      <c r="C2762" s="8">
        <v>43230</v>
      </c>
      <c r="D2762" s="7" t="s">
        <v>6342</v>
      </c>
      <c r="E2762" s="7" t="s">
        <v>15863</v>
      </c>
      <c r="F2762" s="7" t="s">
        <v>15819</v>
      </c>
      <c r="G2762" s="7" t="s">
        <v>15820</v>
      </c>
      <c r="H2762" s="7" t="s">
        <v>15860</v>
      </c>
    </row>
    <row r="2763" spans="1:8" x14ac:dyDescent="0.2">
      <c r="A2763" s="7">
        <v>7023621</v>
      </c>
      <c r="B2763" s="7" t="s">
        <v>15817</v>
      </c>
      <c r="C2763" s="8">
        <v>43230</v>
      </c>
      <c r="D2763" s="7" t="s">
        <v>6342</v>
      </c>
      <c r="E2763" s="7" t="s">
        <v>15863</v>
      </c>
      <c r="F2763" s="7" t="s">
        <v>15819</v>
      </c>
      <c r="G2763" s="7" t="s">
        <v>15820</v>
      </c>
      <c r="H2763" s="7" t="s">
        <v>15860</v>
      </c>
    </row>
    <row r="2764" spans="1:8" x14ac:dyDescent="0.2">
      <c r="A2764" s="7">
        <v>7023622</v>
      </c>
      <c r="B2764" s="7" t="s">
        <v>15817</v>
      </c>
      <c r="C2764" s="8">
        <v>43230</v>
      </c>
      <c r="D2764" s="7" t="s">
        <v>6342</v>
      </c>
      <c r="E2764" s="7" t="s">
        <v>15863</v>
      </c>
      <c r="F2764" s="7" t="s">
        <v>15819</v>
      </c>
      <c r="G2764" s="7" t="s">
        <v>15820</v>
      </c>
      <c r="H2764" s="7" t="s">
        <v>15860</v>
      </c>
    </row>
    <row r="2765" spans="1:8" x14ac:dyDescent="0.2">
      <c r="A2765" s="7">
        <v>7023623</v>
      </c>
      <c r="B2765" s="7" t="s">
        <v>15817</v>
      </c>
      <c r="C2765" s="8">
        <v>43230</v>
      </c>
      <c r="D2765" s="7" t="s">
        <v>6342</v>
      </c>
      <c r="E2765" s="7" t="s">
        <v>15863</v>
      </c>
      <c r="F2765" s="7" t="s">
        <v>15819</v>
      </c>
      <c r="G2765" s="7" t="s">
        <v>15820</v>
      </c>
      <c r="H2765" s="7" t="s">
        <v>15860</v>
      </c>
    </row>
    <row r="2766" spans="1:8" x14ac:dyDescent="0.2">
      <c r="A2766" s="7">
        <v>7023624</v>
      </c>
      <c r="B2766" s="7" t="s">
        <v>15817</v>
      </c>
      <c r="C2766" s="8">
        <v>43230</v>
      </c>
      <c r="D2766" s="7" t="s">
        <v>6342</v>
      </c>
      <c r="E2766" s="7" t="s">
        <v>15863</v>
      </c>
      <c r="F2766" s="7" t="s">
        <v>15819</v>
      </c>
      <c r="G2766" s="7" t="s">
        <v>15820</v>
      </c>
      <c r="H2766" s="7" t="s">
        <v>15860</v>
      </c>
    </row>
    <row r="2767" spans="1:8" x14ac:dyDescent="0.2">
      <c r="A2767" s="7">
        <v>7023625</v>
      </c>
      <c r="B2767" s="7" t="s">
        <v>15817</v>
      </c>
      <c r="C2767" s="8">
        <v>43230</v>
      </c>
      <c r="D2767" s="7" t="s">
        <v>6342</v>
      </c>
      <c r="E2767" s="7" t="s">
        <v>15863</v>
      </c>
      <c r="F2767" s="7" t="s">
        <v>15819</v>
      </c>
      <c r="G2767" s="7" t="s">
        <v>15820</v>
      </c>
      <c r="H2767" s="7" t="s">
        <v>15860</v>
      </c>
    </row>
    <row r="2768" spans="1:8" x14ac:dyDescent="0.2">
      <c r="A2768" s="7">
        <v>7023626</v>
      </c>
      <c r="B2768" s="7" t="s">
        <v>15817</v>
      </c>
      <c r="C2768" s="8">
        <v>43230</v>
      </c>
      <c r="D2768" s="7" t="s">
        <v>6342</v>
      </c>
      <c r="E2768" s="7" t="s">
        <v>15863</v>
      </c>
      <c r="F2768" s="7" t="s">
        <v>15819</v>
      </c>
      <c r="G2768" s="7" t="s">
        <v>15820</v>
      </c>
      <c r="H2768" s="7" t="s">
        <v>15860</v>
      </c>
    </row>
    <row r="2769" spans="1:8" x14ac:dyDescent="0.2">
      <c r="A2769" s="7">
        <v>7023627</v>
      </c>
      <c r="B2769" s="7" t="s">
        <v>15817</v>
      </c>
      <c r="C2769" s="8">
        <v>43230</v>
      </c>
      <c r="D2769" s="7" t="s">
        <v>6342</v>
      </c>
      <c r="E2769" s="7" t="s">
        <v>15863</v>
      </c>
      <c r="F2769" s="7" t="s">
        <v>15819</v>
      </c>
      <c r="G2769" s="7" t="s">
        <v>15820</v>
      </c>
      <c r="H2769" s="7" t="s">
        <v>15860</v>
      </c>
    </row>
    <row r="2770" spans="1:8" x14ac:dyDescent="0.2">
      <c r="A2770" s="7">
        <v>7023628</v>
      </c>
      <c r="B2770" s="7" t="s">
        <v>15817</v>
      </c>
      <c r="C2770" s="8">
        <v>43230</v>
      </c>
      <c r="D2770" s="7" t="s">
        <v>6342</v>
      </c>
      <c r="E2770" s="7" t="s">
        <v>15863</v>
      </c>
      <c r="F2770" s="7" t="s">
        <v>15819</v>
      </c>
      <c r="G2770" s="7" t="s">
        <v>15820</v>
      </c>
      <c r="H2770" s="7" t="s">
        <v>15860</v>
      </c>
    </row>
    <row r="2771" spans="1:8" x14ac:dyDescent="0.2">
      <c r="A2771" s="7">
        <v>7023629</v>
      </c>
      <c r="B2771" s="7" t="s">
        <v>15817</v>
      </c>
      <c r="C2771" s="8">
        <v>43230</v>
      </c>
      <c r="D2771" s="7" t="s">
        <v>6342</v>
      </c>
      <c r="E2771" s="7" t="s">
        <v>15863</v>
      </c>
      <c r="F2771" s="7" t="s">
        <v>15819</v>
      </c>
      <c r="G2771" s="7" t="s">
        <v>15820</v>
      </c>
      <c r="H2771" s="7" t="s">
        <v>15860</v>
      </c>
    </row>
    <row r="2772" spans="1:8" x14ac:dyDescent="0.2">
      <c r="A2772" s="7">
        <v>7023630</v>
      </c>
      <c r="B2772" s="7" t="s">
        <v>15817</v>
      </c>
      <c r="C2772" s="8">
        <v>43230</v>
      </c>
      <c r="D2772" s="7" t="s">
        <v>6342</v>
      </c>
      <c r="E2772" s="7" t="s">
        <v>15863</v>
      </c>
      <c r="F2772" s="7" t="s">
        <v>15819</v>
      </c>
      <c r="G2772" s="7" t="s">
        <v>15820</v>
      </c>
      <c r="H2772" s="7" t="s">
        <v>15860</v>
      </c>
    </row>
    <row r="2773" spans="1:8" x14ac:dyDescent="0.2">
      <c r="A2773" s="7">
        <v>7023631</v>
      </c>
      <c r="B2773" s="7" t="s">
        <v>15817</v>
      </c>
      <c r="C2773" s="8">
        <v>43230</v>
      </c>
      <c r="D2773" s="7" t="s">
        <v>6342</v>
      </c>
      <c r="E2773" s="7" t="s">
        <v>15863</v>
      </c>
      <c r="F2773" s="7" t="s">
        <v>15819</v>
      </c>
      <c r="G2773" s="7" t="s">
        <v>15820</v>
      </c>
      <c r="H2773" s="7" t="s">
        <v>15860</v>
      </c>
    </row>
    <row r="2774" spans="1:8" x14ac:dyDescent="0.2">
      <c r="A2774" s="7">
        <v>7023632</v>
      </c>
      <c r="B2774" s="7" t="s">
        <v>15817</v>
      </c>
      <c r="C2774" s="8">
        <v>43230</v>
      </c>
      <c r="D2774" s="7" t="s">
        <v>6342</v>
      </c>
      <c r="E2774" s="7" t="s">
        <v>15863</v>
      </c>
      <c r="F2774" s="7" t="s">
        <v>15819</v>
      </c>
      <c r="G2774" s="7" t="s">
        <v>15820</v>
      </c>
      <c r="H2774" s="7" t="s">
        <v>15860</v>
      </c>
    </row>
    <row r="2775" spans="1:8" x14ac:dyDescent="0.2">
      <c r="A2775" s="7">
        <v>7023633</v>
      </c>
      <c r="B2775" s="7" t="s">
        <v>15817</v>
      </c>
      <c r="C2775" s="8">
        <v>43230</v>
      </c>
      <c r="D2775" s="7" t="s">
        <v>6342</v>
      </c>
      <c r="E2775" s="7" t="s">
        <v>15863</v>
      </c>
      <c r="F2775" s="7" t="s">
        <v>15819</v>
      </c>
      <c r="G2775" s="7" t="s">
        <v>15820</v>
      </c>
      <c r="H2775" s="7" t="s">
        <v>15860</v>
      </c>
    </row>
    <row r="2776" spans="1:8" x14ac:dyDescent="0.2">
      <c r="A2776" s="7">
        <v>7023634</v>
      </c>
      <c r="B2776" s="7" t="s">
        <v>15817</v>
      </c>
      <c r="C2776" s="8">
        <v>43230</v>
      </c>
      <c r="D2776" s="7" t="s">
        <v>6342</v>
      </c>
      <c r="E2776" s="7" t="s">
        <v>15863</v>
      </c>
      <c r="F2776" s="7" t="s">
        <v>15819</v>
      </c>
      <c r="G2776" s="7" t="s">
        <v>15820</v>
      </c>
      <c r="H2776" s="7" t="s">
        <v>15860</v>
      </c>
    </row>
    <row r="2777" spans="1:8" x14ac:dyDescent="0.2">
      <c r="A2777" s="7">
        <v>7023635</v>
      </c>
      <c r="B2777" s="7" t="s">
        <v>15817</v>
      </c>
      <c r="C2777" s="8">
        <v>43230</v>
      </c>
      <c r="D2777" s="7" t="s">
        <v>6342</v>
      </c>
      <c r="E2777" s="7" t="s">
        <v>15863</v>
      </c>
      <c r="F2777" s="7" t="s">
        <v>15819</v>
      </c>
      <c r="G2777" s="7" t="s">
        <v>15820</v>
      </c>
      <c r="H2777" s="7" t="s">
        <v>15860</v>
      </c>
    </row>
    <row r="2778" spans="1:8" x14ac:dyDescent="0.2">
      <c r="A2778" s="7">
        <v>7023636</v>
      </c>
      <c r="B2778" s="7" t="s">
        <v>15817</v>
      </c>
      <c r="C2778" s="8">
        <v>43230</v>
      </c>
      <c r="D2778" s="7" t="s">
        <v>6342</v>
      </c>
      <c r="E2778" s="7" t="s">
        <v>15863</v>
      </c>
      <c r="F2778" s="7" t="s">
        <v>15819</v>
      </c>
      <c r="G2778" s="7" t="s">
        <v>15820</v>
      </c>
      <c r="H2778" s="7" t="s">
        <v>15860</v>
      </c>
    </row>
    <row r="2779" spans="1:8" x14ac:dyDescent="0.2">
      <c r="A2779" s="7">
        <v>7023637</v>
      </c>
      <c r="B2779" s="7" t="s">
        <v>15817</v>
      </c>
      <c r="C2779" s="8">
        <v>43230</v>
      </c>
      <c r="D2779" s="7" t="s">
        <v>6342</v>
      </c>
      <c r="E2779" s="7" t="s">
        <v>15863</v>
      </c>
      <c r="F2779" s="7" t="s">
        <v>15819</v>
      </c>
      <c r="G2779" s="7" t="s">
        <v>15820</v>
      </c>
      <c r="H2779" s="7" t="s">
        <v>15860</v>
      </c>
    </row>
    <row r="2780" spans="1:8" x14ac:dyDescent="0.2">
      <c r="A2780" s="7">
        <v>7023638</v>
      </c>
      <c r="B2780" s="7" t="s">
        <v>15817</v>
      </c>
      <c r="C2780" s="8">
        <v>43230</v>
      </c>
      <c r="D2780" s="7" t="s">
        <v>6342</v>
      </c>
      <c r="E2780" s="7" t="s">
        <v>15863</v>
      </c>
      <c r="F2780" s="7" t="s">
        <v>15819</v>
      </c>
      <c r="G2780" s="7" t="s">
        <v>15820</v>
      </c>
      <c r="H2780" s="7" t="s">
        <v>15860</v>
      </c>
    </row>
    <row r="2781" spans="1:8" x14ac:dyDescent="0.2">
      <c r="A2781" s="7">
        <v>7023639</v>
      </c>
      <c r="B2781" s="7" t="s">
        <v>15817</v>
      </c>
      <c r="C2781" s="8">
        <v>43230</v>
      </c>
      <c r="D2781" s="7" t="s">
        <v>6342</v>
      </c>
      <c r="E2781" s="7" t="s">
        <v>15863</v>
      </c>
      <c r="F2781" s="7" t="s">
        <v>15819</v>
      </c>
      <c r="G2781" s="7" t="s">
        <v>15820</v>
      </c>
      <c r="H2781" s="7" t="s">
        <v>15860</v>
      </c>
    </row>
    <row r="2782" spans="1:8" x14ac:dyDescent="0.2">
      <c r="A2782" s="7">
        <v>7023640</v>
      </c>
      <c r="B2782" s="7" t="s">
        <v>15817</v>
      </c>
      <c r="C2782" s="8">
        <v>43230</v>
      </c>
      <c r="D2782" s="7" t="s">
        <v>6342</v>
      </c>
      <c r="E2782" s="7" t="s">
        <v>15863</v>
      </c>
      <c r="F2782" s="7" t="s">
        <v>15819</v>
      </c>
      <c r="G2782" s="7" t="s">
        <v>15820</v>
      </c>
      <c r="H2782" s="7" t="s">
        <v>15860</v>
      </c>
    </row>
    <row r="2783" spans="1:8" x14ac:dyDescent="0.2">
      <c r="A2783" s="7">
        <v>7023641</v>
      </c>
      <c r="B2783" s="7" t="s">
        <v>15817</v>
      </c>
      <c r="C2783" s="8">
        <v>43230</v>
      </c>
      <c r="D2783" s="7" t="s">
        <v>6342</v>
      </c>
      <c r="E2783" s="7" t="s">
        <v>15863</v>
      </c>
      <c r="F2783" s="7" t="s">
        <v>15819</v>
      </c>
      <c r="G2783" s="7" t="s">
        <v>15820</v>
      </c>
      <c r="H2783" s="7" t="s">
        <v>15860</v>
      </c>
    </row>
    <row r="2784" spans="1:8" x14ac:dyDescent="0.2">
      <c r="A2784" s="7">
        <v>7023642</v>
      </c>
      <c r="B2784" s="7" t="s">
        <v>15817</v>
      </c>
      <c r="C2784" s="8">
        <v>43230</v>
      </c>
      <c r="D2784" s="7" t="s">
        <v>6342</v>
      </c>
      <c r="E2784" s="7" t="s">
        <v>15863</v>
      </c>
      <c r="F2784" s="7" t="s">
        <v>15819</v>
      </c>
      <c r="G2784" s="7" t="s">
        <v>15820</v>
      </c>
      <c r="H2784" s="7" t="s">
        <v>15860</v>
      </c>
    </row>
    <row r="2785" spans="1:8" x14ac:dyDescent="0.2">
      <c r="A2785" s="7">
        <v>7023643</v>
      </c>
      <c r="B2785" s="7" t="s">
        <v>15817</v>
      </c>
      <c r="C2785" s="8">
        <v>43230</v>
      </c>
      <c r="D2785" s="7" t="s">
        <v>6342</v>
      </c>
      <c r="E2785" s="7" t="s">
        <v>15863</v>
      </c>
      <c r="F2785" s="7" t="s">
        <v>15819</v>
      </c>
      <c r="G2785" s="7" t="s">
        <v>15820</v>
      </c>
      <c r="H2785" s="7" t="s">
        <v>15860</v>
      </c>
    </row>
    <row r="2786" spans="1:8" x14ac:dyDescent="0.2">
      <c r="A2786" s="7">
        <v>7023644</v>
      </c>
      <c r="B2786" s="7" t="s">
        <v>15817</v>
      </c>
      <c r="C2786" s="8">
        <v>43230</v>
      </c>
      <c r="D2786" s="7" t="s">
        <v>6342</v>
      </c>
      <c r="E2786" s="7" t="s">
        <v>15863</v>
      </c>
      <c r="F2786" s="7" t="s">
        <v>15819</v>
      </c>
      <c r="G2786" s="7" t="s">
        <v>15842</v>
      </c>
      <c r="H2786" s="7" t="s">
        <v>15860</v>
      </c>
    </row>
    <row r="2787" spans="1:8" x14ac:dyDescent="0.2">
      <c r="A2787" s="7">
        <v>7023645</v>
      </c>
      <c r="B2787" s="7" t="s">
        <v>15817</v>
      </c>
      <c r="C2787" s="8">
        <v>43230</v>
      </c>
      <c r="D2787" s="7" t="s">
        <v>6342</v>
      </c>
      <c r="E2787" s="7" t="s">
        <v>15863</v>
      </c>
      <c r="F2787" s="7" t="s">
        <v>15819</v>
      </c>
      <c r="G2787" s="7" t="s">
        <v>15820</v>
      </c>
      <c r="H2787" s="7" t="s">
        <v>15860</v>
      </c>
    </row>
    <row r="2788" spans="1:8" x14ac:dyDescent="0.2">
      <c r="A2788" s="7">
        <v>7023646</v>
      </c>
      <c r="B2788" s="7" t="s">
        <v>15817</v>
      </c>
      <c r="C2788" s="8">
        <v>43230</v>
      </c>
      <c r="D2788" s="7" t="s">
        <v>6342</v>
      </c>
      <c r="E2788" s="7" t="s">
        <v>15863</v>
      </c>
      <c r="F2788" s="7" t="s">
        <v>15843</v>
      </c>
      <c r="G2788" s="7" t="s">
        <v>15842</v>
      </c>
      <c r="H2788" s="7" t="s">
        <v>15860</v>
      </c>
    </row>
    <row r="2789" spans="1:8" x14ac:dyDescent="0.2">
      <c r="A2789" s="7">
        <v>7023647</v>
      </c>
      <c r="B2789" s="7" t="s">
        <v>15817</v>
      </c>
      <c r="C2789" s="8">
        <v>43230</v>
      </c>
      <c r="D2789" s="7" t="s">
        <v>6342</v>
      </c>
      <c r="E2789" s="7" t="s">
        <v>15863</v>
      </c>
      <c r="F2789" s="7" t="s">
        <v>15819</v>
      </c>
      <c r="G2789" s="7" t="s">
        <v>15820</v>
      </c>
      <c r="H2789" s="7" t="s">
        <v>15860</v>
      </c>
    </row>
    <row r="2790" spans="1:8" x14ac:dyDescent="0.2">
      <c r="A2790" s="7">
        <v>7023648</v>
      </c>
      <c r="B2790" s="7" t="s">
        <v>15817</v>
      </c>
      <c r="C2790" s="8">
        <v>43230</v>
      </c>
      <c r="D2790" s="7" t="s">
        <v>6342</v>
      </c>
      <c r="E2790" s="7" t="s">
        <v>15863</v>
      </c>
      <c r="F2790" s="7" t="s">
        <v>15819</v>
      </c>
      <c r="G2790" s="7" t="s">
        <v>15842</v>
      </c>
      <c r="H2790" s="7" t="s">
        <v>15860</v>
      </c>
    </row>
    <row r="2791" spans="1:8" x14ac:dyDescent="0.2">
      <c r="A2791" s="7">
        <v>7023649</v>
      </c>
      <c r="B2791" s="7" t="s">
        <v>15817</v>
      </c>
      <c r="C2791" s="8">
        <v>43230</v>
      </c>
      <c r="D2791" s="7" t="s">
        <v>6342</v>
      </c>
      <c r="E2791" s="7" t="s">
        <v>15863</v>
      </c>
      <c r="F2791" s="7" t="s">
        <v>15819</v>
      </c>
      <c r="G2791" s="7" t="s">
        <v>15820</v>
      </c>
      <c r="H2791" s="7" t="s">
        <v>15860</v>
      </c>
    </row>
    <row r="2792" spans="1:8" x14ac:dyDescent="0.2">
      <c r="A2792" s="7">
        <v>7023650</v>
      </c>
      <c r="B2792" s="7" t="s">
        <v>15817</v>
      </c>
      <c r="C2792" s="8">
        <v>43230</v>
      </c>
      <c r="D2792" s="7" t="s">
        <v>6342</v>
      </c>
      <c r="E2792" s="7" t="s">
        <v>15863</v>
      </c>
      <c r="F2792" s="7" t="s">
        <v>15819</v>
      </c>
      <c r="G2792" s="7" t="s">
        <v>15820</v>
      </c>
      <c r="H2792" s="7" t="s">
        <v>15860</v>
      </c>
    </row>
    <row r="2793" spans="1:8" x14ac:dyDescent="0.2">
      <c r="A2793" s="7">
        <v>7023651</v>
      </c>
      <c r="B2793" s="7" t="s">
        <v>15817</v>
      </c>
      <c r="C2793" s="8">
        <v>43230</v>
      </c>
      <c r="D2793" s="7" t="s">
        <v>6342</v>
      </c>
      <c r="E2793" s="7" t="s">
        <v>15863</v>
      </c>
      <c r="F2793" s="7" t="s">
        <v>15819</v>
      </c>
      <c r="G2793" s="7" t="s">
        <v>15820</v>
      </c>
      <c r="H2793" s="7" t="s">
        <v>15860</v>
      </c>
    </row>
    <row r="2794" spans="1:8" x14ac:dyDescent="0.2">
      <c r="A2794" s="7">
        <v>7023652</v>
      </c>
      <c r="B2794" s="7" t="s">
        <v>15817</v>
      </c>
      <c r="C2794" s="8">
        <v>43230</v>
      </c>
      <c r="D2794" s="7" t="s">
        <v>6342</v>
      </c>
      <c r="E2794" s="7" t="s">
        <v>15863</v>
      </c>
      <c r="F2794" s="7" t="s">
        <v>15819</v>
      </c>
      <c r="G2794" s="7" t="s">
        <v>15820</v>
      </c>
      <c r="H2794" s="7" t="s">
        <v>15860</v>
      </c>
    </row>
    <row r="2795" spans="1:8" x14ac:dyDescent="0.2">
      <c r="A2795" s="7">
        <v>7023653</v>
      </c>
      <c r="B2795" s="7" t="s">
        <v>15817</v>
      </c>
      <c r="C2795" s="8">
        <v>43230</v>
      </c>
      <c r="D2795" s="7" t="s">
        <v>6342</v>
      </c>
      <c r="E2795" s="7" t="s">
        <v>15863</v>
      </c>
      <c r="F2795" s="7" t="s">
        <v>15819</v>
      </c>
      <c r="G2795" s="7" t="s">
        <v>15820</v>
      </c>
      <c r="H2795" s="7" t="s">
        <v>15860</v>
      </c>
    </row>
    <row r="2796" spans="1:8" x14ac:dyDescent="0.2">
      <c r="A2796" s="7">
        <v>7023654</v>
      </c>
      <c r="B2796" s="7" t="s">
        <v>15817</v>
      </c>
      <c r="C2796" s="8">
        <v>43230</v>
      </c>
      <c r="D2796" s="7" t="s">
        <v>6342</v>
      </c>
      <c r="E2796" s="7" t="s">
        <v>15863</v>
      </c>
      <c r="F2796" s="7" t="s">
        <v>15819</v>
      </c>
      <c r="G2796" s="7" t="s">
        <v>15820</v>
      </c>
      <c r="H2796" s="7" t="s">
        <v>15860</v>
      </c>
    </row>
    <row r="2797" spans="1:8" x14ac:dyDescent="0.2">
      <c r="A2797" s="7">
        <v>7023655</v>
      </c>
      <c r="B2797" s="7" t="s">
        <v>15817</v>
      </c>
      <c r="C2797" s="8">
        <v>43230</v>
      </c>
      <c r="D2797" s="7" t="s">
        <v>6342</v>
      </c>
      <c r="E2797" s="7" t="s">
        <v>15863</v>
      </c>
      <c r="F2797" s="7" t="s">
        <v>15819</v>
      </c>
      <c r="G2797" s="7" t="s">
        <v>15842</v>
      </c>
      <c r="H2797" s="7" t="s">
        <v>15860</v>
      </c>
    </row>
    <row r="2798" spans="1:8" x14ac:dyDescent="0.2">
      <c r="A2798" s="7">
        <v>7023656</v>
      </c>
      <c r="B2798" s="7" t="s">
        <v>15817</v>
      </c>
      <c r="C2798" s="8">
        <v>43230</v>
      </c>
      <c r="D2798" s="7" t="s">
        <v>6342</v>
      </c>
      <c r="E2798" s="7" t="s">
        <v>15863</v>
      </c>
      <c r="F2798" s="7" t="s">
        <v>15819</v>
      </c>
      <c r="G2798" s="7" t="s">
        <v>15820</v>
      </c>
      <c r="H2798" s="7" t="s">
        <v>15860</v>
      </c>
    </row>
    <row r="2799" spans="1:8" x14ac:dyDescent="0.2">
      <c r="A2799" s="7">
        <v>7023657</v>
      </c>
      <c r="B2799" s="7" t="s">
        <v>15817</v>
      </c>
      <c r="C2799" s="8">
        <v>43230</v>
      </c>
      <c r="D2799" s="7" t="s">
        <v>6342</v>
      </c>
      <c r="E2799" s="7" t="s">
        <v>15863</v>
      </c>
      <c r="F2799" s="7" t="s">
        <v>15819</v>
      </c>
      <c r="G2799" s="7" t="s">
        <v>15820</v>
      </c>
      <c r="H2799" s="7" t="s">
        <v>15860</v>
      </c>
    </row>
    <row r="2800" spans="1:8" x14ac:dyDescent="0.2">
      <c r="A2800" s="7">
        <v>7023658</v>
      </c>
      <c r="B2800" s="7" t="s">
        <v>15817</v>
      </c>
      <c r="C2800" s="8">
        <v>43230</v>
      </c>
      <c r="D2800" s="7" t="s">
        <v>6342</v>
      </c>
      <c r="E2800" s="7" t="s">
        <v>15863</v>
      </c>
      <c r="F2800" s="7" t="s">
        <v>15819</v>
      </c>
      <c r="G2800" s="7" t="s">
        <v>15820</v>
      </c>
      <c r="H2800" s="7" t="s">
        <v>15860</v>
      </c>
    </row>
    <row r="2801" spans="1:8" x14ac:dyDescent="0.2">
      <c r="A2801" s="7">
        <v>7023659</v>
      </c>
      <c r="B2801" s="7" t="s">
        <v>15817</v>
      </c>
      <c r="C2801" s="8">
        <v>43230</v>
      </c>
      <c r="D2801" s="7" t="s">
        <v>6342</v>
      </c>
      <c r="E2801" s="7" t="s">
        <v>15863</v>
      </c>
      <c r="F2801" s="7" t="s">
        <v>15819</v>
      </c>
      <c r="G2801" s="7" t="s">
        <v>15820</v>
      </c>
      <c r="H2801" s="7" t="s">
        <v>15860</v>
      </c>
    </row>
    <row r="2802" spans="1:8" x14ac:dyDescent="0.2">
      <c r="A2802" s="7">
        <v>7023660</v>
      </c>
      <c r="B2802" s="7" t="s">
        <v>15817</v>
      </c>
      <c r="C2802" s="8">
        <v>43230</v>
      </c>
      <c r="D2802" s="7" t="s">
        <v>6342</v>
      </c>
      <c r="E2802" s="7" t="s">
        <v>15863</v>
      </c>
      <c r="F2802" s="7" t="s">
        <v>15819</v>
      </c>
      <c r="G2802" s="7" t="s">
        <v>15820</v>
      </c>
      <c r="H2802" s="7" t="s">
        <v>15860</v>
      </c>
    </row>
    <row r="2803" spans="1:8" x14ac:dyDescent="0.2">
      <c r="A2803" s="7">
        <v>7023661</v>
      </c>
      <c r="B2803" s="7" t="s">
        <v>15817</v>
      </c>
      <c r="C2803" s="8">
        <v>43230</v>
      </c>
      <c r="D2803" s="7" t="s">
        <v>6342</v>
      </c>
      <c r="E2803" s="7" t="s">
        <v>15863</v>
      </c>
      <c r="F2803" s="7" t="s">
        <v>15819</v>
      </c>
      <c r="G2803" s="7" t="s">
        <v>15820</v>
      </c>
      <c r="H2803" s="7" t="s">
        <v>15860</v>
      </c>
    </row>
    <row r="2804" spans="1:8" x14ac:dyDescent="0.2">
      <c r="A2804" s="7">
        <v>7023662</v>
      </c>
      <c r="B2804" s="7" t="s">
        <v>15817</v>
      </c>
      <c r="C2804" s="8">
        <v>43230</v>
      </c>
      <c r="D2804" s="7" t="s">
        <v>6342</v>
      </c>
      <c r="E2804" s="7" t="s">
        <v>15863</v>
      </c>
      <c r="F2804" s="7" t="s">
        <v>15819</v>
      </c>
      <c r="G2804" s="7" t="s">
        <v>15820</v>
      </c>
      <c r="H2804" s="7" t="s">
        <v>15860</v>
      </c>
    </row>
    <row r="2805" spans="1:8" x14ac:dyDescent="0.2">
      <c r="A2805" s="7">
        <v>7023663</v>
      </c>
      <c r="B2805" s="7" t="s">
        <v>15817</v>
      </c>
      <c r="C2805" s="8">
        <v>43230</v>
      </c>
      <c r="D2805" s="7" t="s">
        <v>6342</v>
      </c>
      <c r="E2805" s="7" t="s">
        <v>15863</v>
      </c>
      <c r="F2805" s="7" t="s">
        <v>15819</v>
      </c>
      <c r="G2805" s="7" t="s">
        <v>15820</v>
      </c>
      <c r="H2805" s="7" t="s">
        <v>15860</v>
      </c>
    </row>
    <row r="2806" spans="1:8" x14ac:dyDescent="0.2">
      <c r="A2806" s="7">
        <v>7023664</v>
      </c>
      <c r="B2806" s="7" t="s">
        <v>15817</v>
      </c>
      <c r="C2806" s="8">
        <v>43230</v>
      </c>
      <c r="D2806" s="7" t="s">
        <v>6342</v>
      </c>
      <c r="E2806" s="7" t="s">
        <v>15863</v>
      </c>
      <c r="F2806" s="7" t="s">
        <v>15819</v>
      </c>
      <c r="G2806" s="7" t="s">
        <v>15820</v>
      </c>
      <c r="H2806" s="7" t="s">
        <v>15860</v>
      </c>
    </row>
    <row r="2807" spans="1:8" x14ac:dyDescent="0.2">
      <c r="A2807" s="7">
        <v>7023665</v>
      </c>
      <c r="B2807" s="7" t="s">
        <v>15817</v>
      </c>
      <c r="C2807" s="8">
        <v>43230</v>
      </c>
      <c r="D2807" s="7" t="s">
        <v>6342</v>
      </c>
      <c r="E2807" s="7" t="s">
        <v>15863</v>
      </c>
      <c r="F2807" s="7" t="s">
        <v>15819</v>
      </c>
      <c r="G2807" s="7" t="s">
        <v>15842</v>
      </c>
      <c r="H2807" s="7" t="s">
        <v>15860</v>
      </c>
    </row>
    <row r="2808" spans="1:8" x14ac:dyDescent="0.2">
      <c r="A2808" s="7">
        <v>7023666</v>
      </c>
      <c r="B2808" s="7" t="s">
        <v>15817</v>
      </c>
      <c r="C2808" s="8">
        <v>43230</v>
      </c>
      <c r="D2808" s="7" t="s">
        <v>6342</v>
      </c>
      <c r="E2808" s="7" t="s">
        <v>15863</v>
      </c>
      <c r="F2808" s="7" t="s">
        <v>15819</v>
      </c>
      <c r="G2808" s="7" t="s">
        <v>15820</v>
      </c>
      <c r="H2808" s="7" t="s">
        <v>15860</v>
      </c>
    </row>
    <row r="2809" spans="1:8" x14ac:dyDescent="0.2">
      <c r="A2809" s="7">
        <v>7023667</v>
      </c>
      <c r="B2809" s="7" t="s">
        <v>15817</v>
      </c>
      <c r="C2809" s="8">
        <v>43230</v>
      </c>
      <c r="D2809" s="7" t="s">
        <v>6342</v>
      </c>
      <c r="E2809" s="7" t="s">
        <v>15863</v>
      </c>
      <c r="F2809" s="7" t="s">
        <v>15819</v>
      </c>
      <c r="G2809" s="7" t="s">
        <v>15820</v>
      </c>
      <c r="H2809" s="7" t="s">
        <v>15860</v>
      </c>
    </row>
    <row r="2810" spans="1:8" x14ac:dyDescent="0.2">
      <c r="A2810" s="7">
        <v>7023668</v>
      </c>
      <c r="B2810" s="7" t="s">
        <v>15817</v>
      </c>
      <c r="C2810" s="8">
        <v>43230</v>
      </c>
      <c r="D2810" s="7" t="s">
        <v>6342</v>
      </c>
      <c r="E2810" s="7" t="s">
        <v>15863</v>
      </c>
      <c r="F2810" s="7" t="s">
        <v>15819</v>
      </c>
      <c r="G2810" s="7" t="s">
        <v>15820</v>
      </c>
      <c r="H2810" s="7" t="s">
        <v>15860</v>
      </c>
    </row>
    <row r="2811" spans="1:8" x14ac:dyDescent="0.2">
      <c r="A2811" s="7">
        <v>7023669</v>
      </c>
      <c r="B2811" s="7" t="s">
        <v>15817</v>
      </c>
      <c r="C2811" s="8">
        <v>43230</v>
      </c>
      <c r="D2811" s="7" t="s">
        <v>6342</v>
      </c>
      <c r="E2811" s="7" t="s">
        <v>15863</v>
      </c>
      <c r="F2811" s="7" t="s">
        <v>15819</v>
      </c>
      <c r="G2811" s="7" t="s">
        <v>15820</v>
      </c>
      <c r="H2811" s="7" t="s">
        <v>15860</v>
      </c>
    </row>
    <row r="2812" spans="1:8" x14ac:dyDescent="0.2">
      <c r="A2812" s="7">
        <v>7023670</v>
      </c>
      <c r="B2812" s="7" t="s">
        <v>15817</v>
      </c>
      <c r="C2812" s="8">
        <v>43230</v>
      </c>
      <c r="D2812" s="7" t="s">
        <v>6342</v>
      </c>
      <c r="E2812" s="7" t="s">
        <v>15863</v>
      </c>
      <c r="F2812" s="7" t="s">
        <v>15819</v>
      </c>
      <c r="G2812" s="7" t="s">
        <v>15820</v>
      </c>
      <c r="H2812" s="7" t="s">
        <v>15860</v>
      </c>
    </row>
    <row r="2813" spans="1:8" x14ac:dyDescent="0.2">
      <c r="A2813" s="7">
        <v>7023680</v>
      </c>
      <c r="B2813" s="7" t="s">
        <v>15817</v>
      </c>
      <c r="C2813" s="8">
        <v>43236</v>
      </c>
      <c r="D2813" s="7" t="s">
        <v>6342</v>
      </c>
      <c r="E2813" s="7" t="s">
        <v>15863</v>
      </c>
      <c r="F2813" s="7" t="s">
        <v>15819</v>
      </c>
      <c r="G2813" s="7" t="s">
        <v>15820</v>
      </c>
      <c r="H2813" s="7" t="s">
        <v>15860</v>
      </c>
    </row>
    <row r="2814" spans="1:8" x14ac:dyDescent="0.2">
      <c r="A2814" s="7">
        <v>7023763</v>
      </c>
      <c r="B2814" s="7" t="s">
        <v>15817</v>
      </c>
      <c r="C2814" s="8">
        <v>43243</v>
      </c>
      <c r="D2814" s="7" t="s">
        <v>6342</v>
      </c>
      <c r="E2814" s="7" t="s">
        <v>15863</v>
      </c>
      <c r="F2814" s="7" t="s">
        <v>15819</v>
      </c>
      <c r="G2814" s="7" t="s">
        <v>15820</v>
      </c>
      <c r="H2814" s="7" t="s">
        <v>15860</v>
      </c>
    </row>
    <row r="2815" spans="1:8" x14ac:dyDescent="0.2">
      <c r="A2815" s="7">
        <v>7023790</v>
      </c>
      <c r="B2815" s="7" t="s">
        <v>15817</v>
      </c>
      <c r="C2815" s="8">
        <v>43257</v>
      </c>
      <c r="D2815" s="7" t="s">
        <v>6342</v>
      </c>
      <c r="E2815" s="7" t="s">
        <v>15863</v>
      </c>
      <c r="F2815" s="7" t="s">
        <v>15819</v>
      </c>
      <c r="G2815" s="7" t="s">
        <v>15820</v>
      </c>
      <c r="H2815" s="7" t="s">
        <v>15860</v>
      </c>
    </row>
    <row r="2816" spans="1:8" x14ac:dyDescent="0.2">
      <c r="A2816" s="7">
        <v>7023791</v>
      </c>
      <c r="B2816" s="7" t="s">
        <v>15817</v>
      </c>
      <c r="C2816" s="8">
        <v>43257</v>
      </c>
      <c r="D2816" s="7" t="s">
        <v>6342</v>
      </c>
      <c r="E2816" s="7" t="s">
        <v>15863</v>
      </c>
      <c r="F2816" s="7" t="s">
        <v>15819</v>
      </c>
      <c r="G2816" s="7" t="s">
        <v>15842</v>
      </c>
      <c r="H2816" s="7" t="s">
        <v>15860</v>
      </c>
    </row>
    <row r="2817" spans="1:8" x14ac:dyDescent="0.2">
      <c r="A2817" s="7">
        <v>7023807</v>
      </c>
      <c r="B2817" s="7" t="s">
        <v>15817</v>
      </c>
      <c r="C2817" s="8">
        <v>43262</v>
      </c>
      <c r="D2817" s="7" t="s">
        <v>6342</v>
      </c>
      <c r="E2817" s="7" t="s">
        <v>15863</v>
      </c>
      <c r="F2817" s="7" t="s">
        <v>15819</v>
      </c>
      <c r="G2817" s="7" t="s">
        <v>15842</v>
      </c>
      <c r="H2817" s="7" t="s">
        <v>15860</v>
      </c>
    </row>
    <row r="2818" spans="1:8" x14ac:dyDescent="0.2">
      <c r="A2818" s="7">
        <v>7023819</v>
      </c>
      <c r="B2818" s="7" t="s">
        <v>15817</v>
      </c>
      <c r="C2818" s="8">
        <v>43264</v>
      </c>
      <c r="D2818" s="7" t="s">
        <v>6342</v>
      </c>
      <c r="E2818" s="7" t="s">
        <v>15863</v>
      </c>
      <c r="F2818" s="7" t="s">
        <v>15819</v>
      </c>
      <c r="G2818" s="7" t="s">
        <v>15842</v>
      </c>
      <c r="H2818" s="7" t="s">
        <v>15860</v>
      </c>
    </row>
    <row r="2819" spans="1:8" x14ac:dyDescent="0.2">
      <c r="A2819" s="7">
        <v>7023823</v>
      </c>
      <c r="B2819" s="7" t="s">
        <v>15817</v>
      </c>
      <c r="C2819" s="8">
        <v>43265</v>
      </c>
      <c r="D2819" s="7" t="s">
        <v>6342</v>
      </c>
      <c r="E2819" s="7" t="s">
        <v>15863</v>
      </c>
      <c r="F2819" s="7" t="s">
        <v>15819</v>
      </c>
      <c r="G2819" s="7" t="s">
        <v>15842</v>
      </c>
      <c r="H2819" s="7" t="s">
        <v>15860</v>
      </c>
    </row>
    <row r="2820" spans="1:8" x14ac:dyDescent="0.2">
      <c r="A2820" s="7">
        <v>7023824</v>
      </c>
      <c r="B2820" s="7" t="s">
        <v>15817</v>
      </c>
      <c r="C2820" s="8">
        <v>43266</v>
      </c>
      <c r="D2820" s="7" t="s">
        <v>6342</v>
      </c>
      <c r="E2820" s="7" t="s">
        <v>15863</v>
      </c>
      <c r="F2820" s="7" t="s">
        <v>15819</v>
      </c>
      <c r="G2820" s="7" t="s">
        <v>15842</v>
      </c>
      <c r="H2820" s="7" t="s">
        <v>15860</v>
      </c>
    </row>
    <row r="2821" spans="1:8" x14ac:dyDescent="0.2">
      <c r="A2821" s="7">
        <v>7023836</v>
      </c>
      <c r="B2821" s="7" t="s">
        <v>15817</v>
      </c>
      <c r="C2821" s="8">
        <v>43270</v>
      </c>
      <c r="D2821" s="7" t="s">
        <v>6342</v>
      </c>
      <c r="E2821" s="7" t="s">
        <v>15863</v>
      </c>
      <c r="F2821" s="7" t="s">
        <v>15819</v>
      </c>
      <c r="G2821" s="7" t="s">
        <v>15842</v>
      </c>
      <c r="H2821" s="7" t="s">
        <v>15860</v>
      </c>
    </row>
    <row r="2822" spans="1:8" x14ac:dyDescent="0.2">
      <c r="A2822" s="7">
        <v>7023849</v>
      </c>
      <c r="B2822" s="7" t="s">
        <v>15817</v>
      </c>
      <c r="C2822" s="8">
        <v>43277</v>
      </c>
      <c r="D2822" s="7" t="s">
        <v>6342</v>
      </c>
      <c r="E2822" s="7" t="s">
        <v>15863</v>
      </c>
      <c r="F2822" s="7" t="s">
        <v>15819</v>
      </c>
      <c r="G2822" s="7" t="s">
        <v>15842</v>
      </c>
      <c r="H2822" s="7" t="s">
        <v>15860</v>
      </c>
    </row>
    <row r="2823" spans="1:8" x14ac:dyDescent="0.2">
      <c r="A2823" s="7">
        <v>7023854</v>
      </c>
      <c r="B2823" s="7" t="s">
        <v>15817</v>
      </c>
      <c r="C2823" s="8">
        <v>43278</v>
      </c>
      <c r="D2823" s="7" t="s">
        <v>6342</v>
      </c>
      <c r="E2823" s="7" t="s">
        <v>15863</v>
      </c>
      <c r="F2823" s="7" t="s">
        <v>15819</v>
      </c>
      <c r="G2823" s="7" t="s">
        <v>15842</v>
      </c>
      <c r="H2823" s="7" t="s">
        <v>15860</v>
      </c>
    </row>
    <row r="2824" spans="1:8" x14ac:dyDescent="0.2">
      <c r="A2824" s="7">
        <v>7023855</v>
      </c>
      <c r="B2824" s="7" t="s">
        <v>15817</v>
      </c>
      <c r="C2824" s="8">
        <v>43278</v>
      </c>
      <c r="D2824" s="7" t="s">
        <v>6342</v>
      </c>
      <c r="E2824" s="7" t="s">
        <v>15863</v>
      </c>
      <c r="F2824" s="7" t="s">
        <v>15819</v>
      </c>
      <c r="G2824" s="7" t="s">
        <v>15842</v>
      </c>
      <c r="H2824" s="7" t="s">
        <v>15860</v>
      </c>
    </row>
    <row r="2825" spans="1:8" x14ac:dyDescent="0.2">
      <c r="A2825" s="7">
        <v>7023886</v>
      </c>
      <c r="B2825" s="7" t="s">
        <v>15817</v>
      </c>
      <c r="C2825" s="8">
        <v>43292</v>
      </c>
      <c r="D2825" s="7" t="s">
        <v>6342</v>
      </c>
      <c r="E2825" s="7" t="s">
        <v>15863</v>
      </c>
      <c r="F2825" s="7" t="s">
        <v>15819</v>
      </c>
      <c r="G2825" s="7" t="s">
        <v>15842</v>
      </c>
      <c r="H2825" s="7" t="s">
        <v>15860</v>
      </c>
    </row>
    <row r="2826" spans="1:8" x14ac:dyDescent="0.2">
      <c r="A2826" s="7">
        <v>7023892</v>
      </c>
      <c r="B2826" s="7" t="s">
        <v>15817</v>
      </c>
      <c r="C2826" s="8">
        <v>43294</v>
      </c>
      <c r="D2826" s="7" t="s">
        <v>6342</v>
      </c>
      <c r="E2826" s="7" t="s">
        <v>15863</v>
      </c>
      <c r="F2826" s="7" t="s">
        <v>15819</v>
      </c>
      <c r="G2826" s="7" t="s">
        <v>15842</v>
      </c>
      <c r="H2826" s="7" t="s">
        <v>15860</v>
      </c>
    </row>
    <row r="2827" spans="1:8" x14ac:dyDescent="0.2">
      <c r="A2827" s="7">
        <v>7023912</v>
      </c>
      <c r="B2827" s="7" t="s">
        <v>15817</v>
      </c>
      <c r="C2827" s="8">
        <v>43311</v>
      </c>
      <c r="D2827" s="7" t="s">
        <v>6342</v>
      </c>
      <c r="E2827" s="7" t="s">
        <v>15863</v>
      </c>
      <c r="F2827" s="7" t="s">
        <v>15819</v>
      </c>
      <c r="G2827" s="7" t="s">
        <v>15842</v>
      </c>
      <c r="H2827" s="7" t="s">
        <v>15860</v>
      </c>
    </row>
    <row r="2828" spans="1:8" x14ac:dyDescent="0.2">
      <c r="A2828" s="7">
        <v>7023963</v>
      </c>
      <c r="B2828" s="7" t="s">
        <v>15817</v>
      </c>
      <c r="C2828" s="8">
        <v>43334</v>
      </c>
      <c r="D2828" s="7" t="s">
        <v>6015</v>
      </c>
      <c r="E2828" s="7" t="s">
        <v>15863</v>
      </c>
      <c r="F2828" s="7" t="s">
        <v>15819</v>
      </c>
      <c r="G2828" s="7" t="s">
        <v>15842</v>
      </c>
      <c r="H2828" s="7" t="s">
        <v>15860</v>
      </c>
    </row>
    <row r="2829" spans="1:8" x14ac:dyDescent="0.2">
      <c r="A2829" s="7">
        <v>7023964</v>
      </c>
      <c r="B2829" s="7" t="s">
        <v>15817</v>
      </c>
      <c r="C2829" s="8">
        <v>43334</v>
      </c>
      <c r="D2829" s="7" t="s">
        <v>6015</v>
      </c>
      <c r="E2829" s="7" t="s">
        <v>15863</v>
      </c>
      <c r="F2829" s="7" t="s">
        <v>15819</v>
      </c>
      <c r="G2829" s="7" t="s">
        <v>15842</v>
      </c>
      <c r="H2829" s="7" t="s">
        <v>15860</v>
      </c>
    </row>
    <row r="2830" spans="1:8" x14ac:dyDescent="0.2">
      <c r="A2830" s="7">
        <v>7023965</v>
      </c>
      <c r="B2830" s="7" t="s">
        <v>15817</v>
      </c>
      <c r="C2830" s="8">
        <v>43334</v>
      </c>
      <c r="D2830" s="7" t="s">
        <v>6015</v>
      </c>
      <c r="E2830" s="7" t="s">
        <v>15863</v>
      </c>
      <c r="F2830" s="7" t="s">
        <v>15819</v>
      </c>
      <c r="G2830" s="7" t="s">
        <v>15842</v>
      </c>
      <c r="H2830" s="7" t="s">
        <v>15860</v>
      </c>
    </row>
    <row r="2831" spans="1:8" x14ac:dyDescent="0.2">
      <c r="A2831" s="7">
        <v>7023985</v>
      </c>
      <c r="B2831" s="7" t="s">
        <v>15817</v>
      </c>
      <c r="C2831" s="8">
        <v>43343</v>
      </c>
      <c r="D2831" s="7" t="s">
        <v>6342</v>
      </c>
      <c r="E2831" s="7" t="s">
        <v>15863</v>
      </c>
      <c r="F2831" s="7" t="s">
        <v>15819</v>
      </c>
      <c r="G2831" s="7" t="s">
        <v>15820</v>
      </c>
      <c r="H2831" s="7" t="s">
        <v>15860</v>
      </c>
    </row>
    <row r="2832" spans="1:8" x14ac:dyDescent="0.2">
      <c r="A2832" s="7">
        <v>7024032</v>
      </c>
      <c r="B2832" s="7" t="s">
        <v>15817</v>
      </c>
      <c r="C2832" s="8">
        <v>43369</v>
      </c>
      <c r="D2832" s="7" t="s">
        <v>6015</v>
      </c>
      <c r="E2832" s="7" t="s">
        <v>15863</v>
      </c>
      <c r="F2832" s="7" t="s">
        <v>15819</v>
      </c>
      <c r="G2832" s="7" t="s">
        <v>15842</v>
      </c>
      <c r="H2832" s="7" t="s">
        <v>15860</v>
      </c>
    </row>
    <row r="2833" spans="1:8" x14ac:dyDescent="0.2">
      <c r="A2833" s="7">
        <v>7024094</v>
      </c>
      <c r="B2833" s="7" t="s">
        <v>15817</v>
      </c>
      <c r="C2833" s="8">
        <v>43395</v>
      </c>
      <c r="D2833" s="7" t="s">
        <v>6342</v>
      </c>
      <c r="E2833" s="7" t="s">
        <v>15863</v>
      </c>
      <c r="F2833" s="7" t="s">
        <v>15819</v>
      </c>
      <c r="G2833" s="7" t="s">
        <v>15842</v>
      </c>
      <c r="H2833" s="7" t="s">
        <v>15860</v>
      </c>
    </row>
    <row r="2834" spans="1:8" x14ac:dyDescent="0.2">
      <c r="A2834" s="7">
        <v>7024101</v>
      </c>
      <c r="B2834" s="7" t="s">
        <v>15817</v>
      </c>
      <c r="C2834" s="8">
        <v>43397</v>
      </c>
      <c r="D2834" s="7" t="s">
        <v>6342</v>
      </c>
      <c r="E2834" s="7" t="s">
        <v>15863</v>
      </c>
      <c r="F2834" s="7" t="s">
        <v>15819</v>
      </c>
      <c r="G2834" s="7" t="s">
        <v>15842</v>
      </c>
      <c r="H2834" s="7" t="s">
        <v>15860</v>
      </c>
    </row>
    <row r="2835" spans="1:8" x14ac:dyDescent="0.2">
      <c r="A2835" s="7">
        <v>7024102</v>
      </c>
      <c r="B2835" s="7" t="s">
        <v>15817</v>
      </c>
      <c r="C2835" s="8">
        <v>43397</v>
      </c>
      <c r="D2835" s="7" t="s">
        <v>6342</v>
      </c>
      <c r="E2835" s="7" t="s">
        <v>15863</v>
      </c>
      <c r="F2835" s="7" t="s">
        <v>15819</v>
      </c>
      <c r="G2835" s="7" t="s">
        <v>15842</v>
      </c>
      <c r="H2835" s="7" t="s">
        <v>15860</v>
      </c>
    </row>
    <row r="2836" spans="1:8" x14ac:dyDescent="0.2">
      <c r="A2836" s="7">
        <v>7024207</v>
      </c>
      <c r="B2836" s="7" t="s">
        <v>15817</v>
      </c>
      <c r="C2836" s="8">
        <v>43430</v>
      </c>
      <c r="D2836" s="7" t="s">
        <v>6342</v>
      </c>
      <c r="E2836" s="7" t="s">
        <v>15863</v>
      </c>
      <c r="F2836" s="7" t="s">
        <v>15819</v>
      </c>
      <c r="G2836" s="7" t="s">
        <v>15842</v>
      </c>
      <c r="H2836" s="7" t="s">
        <v>15860</v>
      </c>
    </row>
    <row r="2837" spans="1:8" x14ac:dyDescent="0.2">
      <c r="A2837" s="7">
        <v>7024366</v>
      </c>
      <c r="B2837" s="7" t="s">
        <v>15817</v>
      </c>
      <c r="C2837" s="8">
        <v>43480</v>
      </c>
      <c r="D2837" s="7" t="s">
        <v>6015</v>
      </c>
      <c r="E2837" s="7" t="s">
        <v>15863</v>
      </c>
      <c r="F2837" s="7" t="s">
        <v>15819</v>
      </c>
      <c r="G2837" s="7" t="s">
        <v>15842</v>
      </c>
      <c r="H2837" s="7" t="s">
        <v>15860</v>
      </c>
    </row>
    <row r="2838" spans="1:8" x14ac:dyDescent="0.2">
      <c r="A2838" s="7">
        <v>7024409</v>
      </c>
      <c r="B2838" s="7" t="s">
        <v>15817</v>
      </c>
      <c r="C2838" s="8">
        <v>43495</v>
      </c>
      <c r="D2838" s="7" t="s">
        <v>9571</v>
      </c>
      <c r="E2838" s="7" t="s">
        <v>15863</v>
      </c>
      <c r="F2838" s="7" t="s">
        <v>15819</v>
      </c>
      <c r="G2838" s="7" t="s">
        <v>15842</v>
      </c>
      <c r="H2838" s="7" t="s">
        <v>15860</v>
      </c>
    </row>
    <row r="2839" spans="1:8" x14ac:dyDescent="0.2">
      <c r="A2839" s="7">
        <v>7024826</v>
      </c>
      <c r="B2839" s="7" t="s">
        <v>15817</v>
      </c>
      <c r="C2839" s="8">
        <v>43543</v>
      </c>
      <c r="D2839" s="7" t="s">
        <v>9571</v>
      </c>
      <c r="E2839" s="7" t="s">
        <v>15863</v>
      </c>
      <c r="F2839" s="7" t="s">
        <v>15819</v>
      </c>
      <c r="G2839" s="7" t="s">
        <v>15842</v>
      </c>
      <c r="H2839" s="7" t="s">
        <v>15860</v>
      </c>
    </row>
    <row r="2840" spans="1:8" x14ac:dyDescent="0.2">
      <c r="A2840" s="7">
        <v>7024827</v>
      </c>
      <c r="B2840" s="7" t="s">
        <v>15817</v>
      </c>
      <c r="C2840" s="8">
        <v>43543</v>
      </c>
      <c r="D2840" s="7" t="s">
        <v>9571</v>
      </c>
      <c r="E2840" s="7" t="s">
        <v>15863</v>
      </c>
      <c r="F2840" s="7" t="s">
        <v>15819</v>
      </c>
      <c r="G2840" s="7" t="s">
        <v>15842</v>
      </c>
      <c r="H2840" s="7" t="s">
        <v>15860</v>
      </c>
    </row>
    <row r="2841" spans="1:8" x14ac:dyDescent="0.2">
      <c r="A2841" s="7">
        <v>7024878</v>
      </c>
      <c r="B2841" s="7" t="s">
        <v>15817</v>
      </c>
      <c r="C2841" s="8">
        <v>43551</v>
      </c>
      <c r="D2841" s="7" t="s">
        <v>9571</v>
      </c>
      <c r="E2841" s="7" t="s">
        <v>15863</v>
      </c>
      <c r="F2841" s="7" t="s">
        <v>15819</v>
      </c>
      <c r="G2841" s="7" t="s">
        <v>15842</v>
      </c>
      <c r="H2841" s="7" t="s">
        <v>15860</v>
      </c>
    </row>
    <row r="2842" spans="1:8" x14ac:dyDescent="0.2">
      <c r="A2842" s="7">
        <v>7024916</v>
      </c>
      <c r="B2842" s="7" t="s">
        <v>15817</v>
      </c>
      <c r="C2842" s="8">
        <v>43570</v>
      </c>
      <c r="D2842" s="7" t="s">
        <v>9571</v>
      </c>
      <c r="E2842" s="7" t="s">
        <v>15863</v>
      </c>
      <c r="F2842" s="7" t="s">
        <v>15819</v>
      </c>
      <c r="G2842" s="7" t="s">
        <v>15842</v>
      </c>
      <c r="H2842" s="7" t="s">
        <v>15860</v>
      </c>
    </row>
    <row r="2843" spans="1:8" x14ac:dyDescent="0.2">
      <c r="A2843" s="7">
        <v>7024920</v>
      </c>
      <c r="B2843" s="7" t="s">
        <v>15817</v>
      </c>
      <c r="C2843" s="8">
        <v>43571</v>
      </c>
      <c r="D2843" s="7" t="s">
        <v>9571</v>
      </c>
      <c r="E2843" s="7" t="s">
        <v>15863</v>
      </c>
      <c r="F2843" s="7" t="s">
        <v>15819</v>
      </c>
      <c r="G2843" s="7" t="s">
        <v>15842</v>
      </c>
      <c r="H2843" s="7" t="s">
        <v>15860</v>
      </c>
    </row>
    <row r="2844" spans="1:8" x14ac:dyDescent="0.2">
      <c r="A2844" s="7">
        <v>7025039</v>
      </c>
      <c r="B2844" s="7" t="s">
        <v>15817</v>
      </c>
      <c r="C2844" s="8">
        <v>43595</v>
      </c>
      <c r="D2844" s="7" t="s">
        <v>9571</v>
      </c>
      <c r="E2844" s="7" t="s">
        <v>15863</v>
      </c>
      <c r="F2844" s="7" t="s">
        <v>15819</v>
      </c>
      <c r="G2844" s="7" t="s">
        <v>15842</v>
      </c>
      <c r="H2844" s="7" t="s">
        <v>15860</v>
      </c>
    </row>
    <row r="2845" spans="1:8" x14ac:dyDescent="0.2">
      <c r="A2845" s="7">
        <v>7025040</v>
      </c>
      <c r="B2845" s="7" t="s">
        <v>15817</v>
      </c>
      <c r="C2845" s="8">
        <v>43595</v>
      </c>
      <c r="D2845" s="7" t="s">
        <v>9571</v>
      </c>
      <c r="E2845" s="7" t="s">
        <v>15863</v>
      </c>
      <c r="F2845" s="7" t="s">
        <v>15819</v>
      </c>
      <c r="G2845" s="7" t="s">
        <v>15842</v>
      </c>
      <c r="H2845" s="7" t="s">
        <v>15860</v>
      </c>
    </row>
    <row r="2846" spans="1:8" x14ac:dyDescent="0.2">
      <c r="A2846" s="7">
        <v>7025046</v>
      </c>
      <c r="B2846" s="7" t="s">
        <v>15817</v>
      </c>
      <c r="C2846" s="8">
        <v>43595</v>
      </c>
      <c r="D2846" s="7" t="s">
        <v>9571</v>
      </c>
      <c r="E2846" s="7" t="s">
        <v>15863</v>
      </c>
      <c r="F2846" s="7" t="s">
        <v>15819</v>
      </c>
      <c r="G2846" s="7" t="s">
        <v>15842</v>
      </c>
      <c r="H2846" s="7" t="s">
        <v>15860</v>
      </c>
    </row>
    <row r="2847" spans="1:8" x14ac:dyDescent="0.2">
      <c r="A2847" s="7">
        <v>7025047</v>
      </c>
      <c r="B2847" s="7" t="s">
        <v>15817</v>
      </c>
      <c r="C2847" s="8">
        <v>43595</v>
      </c>
      <c r="D2847" s="7" t="s">
        <v>9571</v>
      </c>
      <c r="E2847" s="7" t="s">
        <v>15863</v>
      </c>
      <c r="F2847" s="7" t="s">
        <v>15819</v>
      </c>
      <c r="G2847" s="7" t="s">
        <v>15842</v>
      </c>
      <c r="H2847" s="7" t="s">
        <v>15860</v>
      </c>
    </row>
    <row r="2848" spans="1:8" x14ac:dyDescent="0.2">
      <c r="A2848" s="7">
        <v>7025048</v>
      </c>
      <c r="B2848" s="7" t="s">
        <v>15817</v>
      </c>
      <c r="C2848" s="8">
        <v>43595</v>
      </c>
      <c r="D2848" s="7" t="s">
        <v>9571</v>
      </c>
      <c r="E2848" s="7" t="s">
        <v>15863</v>
      </c>
      <c r="F2848" s="7" t="s">
        <v>15819</v>
      </c>
      <c r="G2848" s="7" t="s">
        <v>15842</v>
      </c>
      <c r="H2848" s="7" t="s">
        <v>15860</v>
      </c>
    </row>
    <row r="2849" spans="1:8" x14ac:dyDescent="0.2">
      <c r="A2849" s="7">
        <v>7025049</v>
      </c>
      <c r="B2849" s="7" t="s">
        <v>15817</v>
      </c>
      <c r="C2849" s="8">
        <v>43595</v>
      </c>
      <c r="D2849" s="7" t="s">
        <v>9571</v>
      </c>
      <c r="E2849" s="7" t="s">
        <v>15863</v>
      </c>
      <c r="F2849" s="7" t="s">
        <v>15819</v>
      </c>
      <c r="G2849" s="7" t="s">
        <v>15842</v>
      </c>
      <c r="H2849" s="7" t="s">
        <v>15860</v>
      </c>
    </row>
    <row r="2850" spans="1:8" x14ac:dyDescent="0.2">
      <c r="A2850" s="7">
        <v>7025050</v>
      </c>
      <c r="B2850" s="7" t="s">
        <v>15817</v>
      </c>
      <c r="C2850" s="8">
        <v>43595</v>
      </c>
      <c r="D2850" s="7" t="s">
        <v>9571</v>
      </c>
      <c r="E2850" s="7" t="s">
        <v>15863</v>
      </c>
      <c r="F2850" s="7" t="s">
        <v>15819</v>
      </c>
      <c r="G2850" s="7" t="s">
        <v>15842</v>
      </c>
      <c r="H2850" s="7" t="s">
        <v>15860</v>
      </c>
    </row>
    <row r="2851" spans="1:8" x14ac:dyDescent="0.2">
      <c r="A2851" s="7">
        <v>7025051</v>
      </c>
      <c r="B2851" s="7" t="s">
        <v>15817</v>
      </c>
      <c r="C2851" s="8">
        <v>43595</v>
      </c>
      <c r="D2851" s="7" t="s">
        <v>9571</v>
      </c>
      <c r="E2851" s="7" t="s">
        <v>15863</v>
      </c>
      <c r="F2851" s="7" t="s">
        <v>15819</v>
      </c>
      <c r="G2851" s="7" t="s">
        <v>15842</v>
      </c>
      <c r="H2851" s="7" t="s">
        <v>15860</v>
      </c>
    </row>
    <row r="2852" spans="1:8" x14ac:dyDescent="0.2">
      <c r="A2852" s="7">
        <v>7025052</v>
      </c>
      <c r="B2852" s="7" t="s">
        <v>15817</v>
      </c>
      <c r="C2852" s="8">
        <v>43595</v>
      </c>
      <c r="D2852" s="7" t="s">
        <v>9571</v>
      </c>
      <c r="E2852" s="7" t="s">
        <v>15863</v>
      </c>
      <c r="F2852" s="7" t="s">
        <v>15819</v>
      </c>
      <c r="G2852" s="7" t="s">
        <v>15842</v>
      </c>
      <c r="H2852" s="7" t="s">
        <v>15860</v>
      </c>
    </row>
    <row r="2853" spans="1:8" x14ac:dyDescent="0.2">
      <c r="A2853" s="7">
        <v>7025054</v>
      </c>
      <c r="B2853" s="7" t="s">
        <v>15817</v>
      </c>
      <c r="C2853" s="8">
        <v>43599</v>
      </c>
      <c r="D2853" s="7" t="s">
        <v>9571</v>
      </c>
      <c r="E2853" s="7" t="s">
        <v>15863</v>
      </c>
      <c r="F2853" s="7" t="s">
        <v>15819</v>
      </c>
      <c r="G2853" s="7" t="s">
        <v>15842</v>
      </c>
      <c r="H2853" s="7" t="s">
        <v>15860</v>
      </c>
    </row>
    <row r="2854" spans="1:8" x14ac:dyDescent="0.2">
      <c r="A2854" s="7">
        <v>7025055</v>
      </c>
      <c r="B2854" s="7" t="s">
        <v>15817</v>
      </c>
      <c r="C2854" s="8">
        <v>43599</v>
      </c>
      <c r="D2854" s="7" t="s">
        <v>9571</v>
      </c>
      <c r="E2854" s="7" t="s">
        <v>15863</v>
      </c>
      <c r="F2854" s="7" t="s">
        <v>15819</v>
      </c>
      <c r="G2854" s="7" t="s">
        <v>15842</v>
      </c>
      <c r="H2854" s="7" t="s">
        <v>15860</v>
      </c>
    </row>
    <row r="2855" spans="1:8" x14ac:dyDescent="0.2">
      <c r="A2855" s="7">
        <v>7025193</v>
      </c>
      <c r="B2855" s="7" t="s">
        <v>15817</v>
      </c>
      <c r="C2855" s="8">
        <v>43621</v>
      </c>
      <c r="D2855" s="7" t="s">
        <v>9571</v>
      </c>
      <c r="E2855" s="7" t="s">
        <v>15863</v>
      </c>
      <c r="F2855" s="7" t="s">
        <v>15819</v>
      </c>
      <c r="G2855" s="7" t="s">
        <v>15842</v>
      </c>
      <c r="H2855" s="7" t="s">
        <v>15860</v>
      </c>
    </row>
    <row r="2856" spans="1:8" x14ac:dyDescent="0.2">
      <c r="A2856" s="7">
        <v>7025194</v>
      </c>
      <c r="B2856" s="7" t="s">
        <v>15817</v>
      </c>
      <c r="C2856" s="8">
        <v>43622</v>
      </c>
      <c r="D2856" s="7" t="s">
        <v>9571</v>
      </c>
      <c r="E2856" s="7" t="s">
        <v>15863</v>
      </c>
      <c r="F2856" s="7" t="s">
        <v>15819</v>
      </c>
      <c r="G2856" s="7" t="s">
        <v>15842</v>
      </c>
      <c r="H2856" s="7" t="s">
        <v>15860</v>
      </c>
    </row>
    <row r="2857" spans="1:8" x14ac:dyDescent="0.2">
      <c r="A2857" s="7">
        <v>7025313</v>
      </c>
      <c r="B2857" s="7" t="s">
        <v>15817</v>
      </c>
      <c r="C2857" s="8">
        <v>43663</v>
      </c>
      <c r="D2857" s="7" t="s">
        <v>9571</v>
      </c>
      <c r="E2857" s="7" t="s">
        <v>15863</v>
      </c>
      <c r="F2857" s="7" t="s">
        <v>15819</v>
      </c>
      <c r="G2857" s="7" t="s">
        <v>15842</v>
      </c>
      <c r="H2857" s="7" t="s">
        <v>15860</v>
      </c>
    </row>
    <row r="2858" spans="1:8" x14ac:dyDescent="0.2">
      <c r="A2858" s="7">
        <v>7025314</v>
      </c>
      <c r="B2858" s="7" t="s">
        <v>15817</v>
      </c>
      <c r="C2858" s="8">
        <v>43663</v>
      </c>
      <c r="D2858" s="7" t="s">
        <v>9571</v>
      </c>
      <c r="E2858" s="7" t="s">
        <v>15863</v>
      </c>
      <c r="F2858" s="7" t="s">
        <v>15819</v>
      </c>
      <c r="G2858" s="7" t="s">
        <v>15842</v>
      </c>
      <c r="H2858" s="7" t="s">
        <v>15860</v>
      </c>
    </row>
    <row r="2859" spans="1:8" x14ac:dyDescent="0.2">
      <c r="A2859" s="7">
        <v>7025315</v>
      </c>
      <c r="B2859" s="7" t="s">
        <v>15817</v>
      </c>
      <c r="C2859" s="8">
        <v>43663</v>
      </c>
      <c r="D2859" s="7" t="s">
        <v>9571</v>
      </c>
      <c r="E2859" s="7" t="s">
        <v>15863</v>
      </c>
      <c r="F2859" s="7" t="s">
        <v>15819</v>
      </c>
      <c r="G2859" s="7" t="s">
        <v>15842</v>
      </c>
      <c r="H2859" s="7" t="s">
        <v>15860</v>
      </c>
    </row>
    <row r="2860" spans="1:8" x14ac:dyDescent="0.2">
      <c r="A2860" s="7">
        <v>7025316</v>
      </c>
      <c r="B2860" s="7" t="s">
        <v>15817</v>
      </c>
      <c r="C2860" s="8">
        <v>43663</v>
      </c>
      <c r="D2860" s="7" t="s">
        <v>9571</v>
      </c>
      <c r="E2860" s="7" t="s">
        <v>15863</v>
      </c>
      <c r="F2860" s="7" t="s">
        <v>15819</v>
      </c>
      <c r="G2860" s="7" t="s">
        <v>15842</v>
      </c>
      <c r="H2860" s="7" t="s">
        <v>15860</v>
      </c>
    </row>
    <row r="2861" spans="1:8" x14ac:dyDescent="0.2">
      <c r="A2861" s="7">
        <v>7025341</v>
      </c>
      <c r="B2861" s="7" t="s">
        <v>15817</v>
      </c>
      <c r="C2861" s="8">
        <v>43677</v>
      </c>
      <c r="D2861" s="7" t="s">
        <v>9571</v>
      </c>
      <c r="E2861" s="7" t="s">
        <v>15863</v>
      </c>
      <c r="F2861" s="7" t="s">
        <v>15819</v>
      </c>
      <c r="G2861" s="7" t="s">
        <v>15842</v>
      </c>
      <c r="H2861" s="7" t="s">
        <v>15860</v>
      </c>
    </row>
    <row r="2862" spans="1:8" x14ac:dyDescent="0.2">
      <c r="A2862" s="7">
        <v>7025353</v>
      </c>
      <c r="B2862" s="7" t="s">
        <v>15817</v>
      </c>
      <c r="C2862" s="8">
        <v>43682</v>
      </c>
      <c r="D2862" s="7" t="s">
        <v>9571</v>
      </c>
      <c r="E2862" s="7" t="s">
        <v>15863</v>
      </c>
      <c r="F2862" s="7" t="s">
        <v>15819</v>
      </c>
      <c r="G2862" s="7" t="s">
        <v>15842</v>
      </c>
      <c r="H2862" s="7" t="s">
        <v>15860</v>
      </c>
    </row>
    <row r="2863" spans="1:8" x14ac:dyDescent="0.2">
      <c r="A2863" s="7">
        <v>7025367</v>
      </c>
      <c r="B2863" s="7" t="s">
        <v>15817</v>
      </c>
      <c r="C2863" s="8">
        <v>43686</v>
      </c>
      <c r="D2863" s="7" t="s">
        <v>9571</v>
      </c>
      <c r="E2863" s="7" t="s">
        <v>15863</v>
      </c>
      <c r="F2863" s="7" t="s">
        <v>15819</v>
      </c>
      <c r="G2863" s="7" t="s">
        <v>15842</v>
      </c>
      <c r="H2863" s="7" t="s">
        <v>15860</v>
      </c>
    </row>
    <row r="2864" spans="1:8" x14ac:dyDescent="0.2">
      <c r="A2864" s="7">
        <v>7025368</v>
      </c>
      <c r="B2864" s="7" t="s">
        <v>15817</v>
      </c>
      <c r="C2864" s="8">
        <v>43686</v>
      </c>
      <c r="D2864" s="7" t="s">
        <v>9571</v>
      </c>
      <c r="E2864" s="7" t="s">
        <v>15863</v>
      </c>
      <c r="F2864" s="7" t="s">
        <v>15819</v>
      </c>
      <c r="G2864" s="7" t="s">
        <v>15842</v>
      </c>
      <c r="H2864" s="7" t="s">
        <v>15860</v>
      </c>
    </row>
    <row r="2865" spans="1:8" x14ac:dyDescent="0.2">
      <c r="A2865" s="7">
        <v>7025382</v>
      </c>
      <c r="B2865" s="7" t="s">
        <v>15817</v>
      </c>
      <c r="C2865" s="8">
        <v>43703</v>
      </c>
      <c r="D2865" s="7" t="s">
        <v>9571</v>
      </c>
      <c r="E2865" s="7" t="s">
        <v>15863</v>
      </c>
      <c r="F2865" s="7" t="s">
        <v>15819</v>
      </c>
      <c r="G2865" s="7" t="s">
        <v>15842</v>
      </c>
      <c r="H2865" s="7" t="s">
        <v>15860</v>
      </c>
    </row>
    <row r="2866" spans="1:8" x14ac:dyDescent="0.2">
      <c r="A2866" s="7">
        <v>7025529</v>
      </c>
      <c r="B2866" s="7" t="s">
        <v>15817</v>
      </c>
      <c r="C2866" s="8">
        <v>43740</v>
      </c>
      <c r="D2866" s="7" t="s">
        <v>9571</v>
      </c>
      <c r="E2866" s="7" t="s">
        <v>15863</v>
      </c>
      <c r="F2866" s="7" t="s">
        <v>15819</v>
      </c>
      <c r="G2866" s="7" t="s">
        <v>15842</v>
      </c>
      <c r="H2866" s="7" t="s">
        <v>15860</v>
      </c>
    </row>
    <row r="2867" spans="1:8" x14ac:dyDescent="0.2">
      <c r="A2867" s="7">
        <v>7025530</v>
      </c>
      <c r="B2867" s="7" t="s">
        <v>15817</v>
      </c>
      <c r="C2867" s="8">
        <v>43740</v>
      </c>
      <c r="D2867" s="7" t="s">
        <v>9571</v>
      </c>
      <c r="E2867" s="7" t="s">
        <v>15863</v>
      </c>
      <c r="F2867" s="7" t="s">
        <v>15819</v>
      </c>
      <c r="G2867" s="7" t="s">
        <v>15842</v>
      </c>
      <c r="H2867" s="7" t="s">
        <v>15860</v>
      </c>
    </row>
    <row r="2868" spans="1:8" x14ac:dyDescent="0.2">
      <c r="A2868" s="7">
        <v>7025531</v>
      </c>
      <c r="B2868" s="7" t="s">
        <v>15817</v>
      </c>
      <c r="C2868" s="8">
        <v>43740</v>
      </c>
      <c r="D2868" s="7" t="s">
        <v>9571</v>
      </c>
      <c r="E2868" s="7" t="s">
        <v>15863</v>
      </c>
      <c r="F2868" s="7" t="s">
        <v>15819</v>
      </c>
      <c r="G2868" s="7" t="s">
        <v>15842</v>
      </c>
      <c r="H2868" s="7" t="s">
        <v>15860</v>
      </c>
    </row>
    <row r="2869" spans="1:8" x14ac:dyDescent="0.2">
      <c r="A2869" s="7">
        <v>7025532</v>
      </c>
      <c r="B2869" s="7" t="s">
        <v>15817</v>
      </c>
      <c r="C2869" s="8">
        <v>43740</v>
      </c>
      <c r="D2869" s="7" t="s">
        <v>9571</v>
      </c>
      <c r="E2869" s="7" t="s">
        <v>15863</v>
      </c>
      <c r="F2869" s="7" t="s">
        <v>15819</v>
      </c>
      <c r="G2869" s="7" t="s">
        <v>15842</v>
      </c>
      <c r="H2869" s="7" t="s">
        <v>15860</v>
      </c>
    </row>
    <row r="2870" spans="1:8" x14ac:dyDescent="0.2">
      <c r="A2870" s="7">
        <v>7025533</v>
      </c>
      <c r="B2870" s="7" t="s">
        <v>15817</v>
      </c>
      <c r="C2870" s="8">
        <v>43740</v>
      </c>
      <c r="D2870" s="7" t="s">
        <v>9571</v>
      </c>
      <c r="E2870" s="7" t="s">
        <v>15863</v>
      </c>
      <c r="F2870" s="7" t="s">
        <v>15819</v>
      </c>
      <c r="G2870" s="7" t="s">
        <v>15842</v>
      </c>
      <c r="H2870" s="7" t="s">
        <v>15860</v>
      </c>
    </row>
    <row r="2871" spans="1:8" x14ac:dyDescent="0.2">
      <c r="A2871" s="7">
        <v>7025534</v>
      </c>
      <c r="B2871" s="7" t="s">
        <v>15817</v>
      </c>
      <c r="C2871" s="8">
        <v>43740</v>
      </c>
      <c r="D2871" s="7" t="s">
        <v>9571</v>
      </c>
      <c r="E2871" s="7" t="s">
        <v>15863</v>
      </c>
      <c r="F2871" s="7" t="s">
        <v>15819</v>
      </c>
      <c r="G2871" s="7" t="s">
        <v>15842</v>
      </c>
      <c r="H2871" s="7" t="s">
        <v>15860</v>
      </c>
    </row>
    <row r="2872" spans="1:8" x14ac:dyDescent="0.2">
      <c r="A2872" s="7">
        <v>7025633</v>
      </c>
      <c r="B2872" s="7" t="s">
        <v>15817</v>
      </c>
      <c r="C2872" s="8">
        <v>43781</v>
      </c>
      <c r="D2872" s="7" t="s">
        <v>9571</v>
      </c>
      <c r="E2872" s="7" t="s">
        <v>15863</v>
      </c>
      <c r="F2872" s="7" t="s">
        <v>15819</v>
      </c>
      <c r="G2872" s="7" t="s">
        <v>15842</v>
      </c>
      <c r="H2872" s="7" t="s">
        <v>15860</v>
      </c>
    </row>
    <row r="2873" spans="1:8" x14ac:dyDescent="0.2">
      <c r="A2873" s="7">
        <v>7025634</v>
      </c>
      <c r="B2873" s="7" t="s">
        <v>15817</v>
      </c>
      <c r="C2873" s="8">
        <v>43781</v>
      </c>
      <c r="D2873" s="7" t="s">
        <v>9571</v>
      </c>
      <c r="E2873" s="7" t="s">
        <v>15863</v>
      </c>
      <c r="F2873" s="7" t="s">
        <v>15819</v>
      </c>
      <c r="G2873" s="7" t="s">
        <v>15842</v>
      </c>
      <c r="H2873" s="7" t="s">
        <v>15860</v>
      </c>
    </row>
    <row r="2874" spans="1:8" x14ac:dyDescent="0.2">
      <c r="A2874" s="7">
        <v>7025635</v>
      </c>
      <c r="B2874" s="7" t="s">
        <v>15817</v>
      </c>
      <c r="C2874" s="8">
        <v>43781</v>
      </c>
      <c r="D2874" s="7" t="s">
        <v>9571</v>
      </c>
      <c r="E2874" s="7" t="s">
        <v>15863</v>
      </c>
      <c r="F2874" s="7" t="s">
        <v>15819</v>
      </c>
      <c r="G2874" s="7" t="s">
        <v>15842</v>
      </c>
      <c r="H2874" s="7" t="s">
        <v>15860</v>
      </c>
    </row>
    <row r="2875" spans="1:8" x14ac:dyDescent="0.2">
      <c r="A2875" s="7">
        <v>7025641</v>
      </c>
      <c r="B2875" s="7" t="s">
        <v>15817</v>
      </c>
      <c r="C2875" s="8">
        <v>43781</v>
      </c>
      <c r="D2875" s="7" t="s">
        <v>9571</v>
      </c>
      <c r="E2875" s="7" t="s">
        <v>15863</v>
      </c>
      <c r="F2875" s="7" t="s">
        <v>15819</v>
      </c>
      <c r="G2875" s="7" t="s">
        <v>15842</v>
      </c>
      <c r="H2875" s="7" t="s">
        <v>15860</v>
      </c>
    </row>
    <row r="2876" spans="1:8" x14ac:dyDescent="0.2">
      <c r="A2876" s="7">
        <v>7025703</v>
      </c>
      <c r="B2876" s="7" t="s">
        <v>15817</v>
      </c>
      <c r="C2876" s="8">
        <v>43805</v>
      </c>
      <c r="D2876" s="7" t="s">
        <v>9571</v>
      </c>
      <c r="E2876" s="7" t="s">
        <v>15863</v>
      </c>
      <c r="F2876" s="7" t="s">
        <v>15819</v>
      </c>
      <c r="G2876" s="7" t="s">
        <v>15842</v>
      </c>
      <c r="H2876" s="7" t="s">
        <v>15860</v>
      </c>
    </row>
    <row r="2877" spans="1:8" x14ac:dyDescent="0.2">
      <c r="A2877" s="7">
        <v>7025704</v>
      </c>
      <c r="B2877" s="7" t="s">
        <v>15817</v>
      </c>
      <c r="C2877" s="8">
        <v>43805</v>
      </c>
      <c r="D2877" s="7" t="s">
        <v>9571</v>
      </c>
      <c r="E2877" s="7" t="s">
        <v>15863</v>
      </c>
      <c r="F2877" s="7" t="s">
        <v>15819</v>
      </c>
      <c r="G2877" s="7" t="s">
        <v>15842</v>
      </c>
      <c r="H2877" s="7" t="s">
        <v>15860</v>
      </c>
    </row>
    <row r="2878" spans="1:8" x14ac:dyDescent="0.2">
      <c r="A2878" s="7">
        <v>7025705</v>
      </c>
      <c r="B2878" s="7" t="s">
        <v>15817</v>
      </c>
      <c r="C2878" s="8">
        <v>43805</v>
      </c>
      <c r="D2878" s="7" t="s">
        <v>9571</v>
      </c>
      <c r="E2878" s="7" t="s">
        <v>15863</v>
      </c>
      <c r="F2878" s="7" t="s">
        <v>15819</v>
      </c>
      <c r="G2878" s="7" t="s">
        <v>15842</v>
      </c>
      <c r="H2878" s="7" t="s">
        <v>15860</v>
      </c>
    </row>
    <row r="2879" spans="1:8" x14ac:dyDescent="0.2">
      <c r="A2879" s="7">
        <v>7025706</v>
      </c>
      <c r="B2879" s="7" t="s">
        <v>15817</v>
      </c>
      <c r="C2879" s="8">
        <v>43805</v>
      </c>
      <c r="D2879" s="7" t="s">
        <v>9571</v>
      </c>
      <c r="E2879" s="7" t="s">
        <v>15863</v>
      </c>
      <c r="F2879" s="7" t="s">
        <v>15819</v>
      </c>
      <c r="G2879" s="7" t="s">
        <v>15842</v>
      </c>
      <c r="H2879" s="7" t="s">
        <v>15860</v>
      </c>
    </row>
    <row r="2880" spans="1:8" x14ac:dyDescent="0.2">
      <c r="A2880" s="7">
        <v>7025789</v>
      </c>
      <c r="B2880" s="7" t="s">
        <v>15817</v>
      </c>
      <c r="C2880" s="8">
        <v>43841</v>
      </c>
      <c r="D2880" s="7" t="s">
        <v>9571</v>
      </c>
      <c r="E2880" s="7" t="s">
        <v>15863</v>
      </c>
      <c r="F2880" s="7" t="s">
        <v>15819</v>
      </c>
      <c r="G2880" s="7" t="s">
        <v>15842</v>
      </c>
      <c r="H2880" s="7" t="s">
        <v>15860</v>
      </c>
    </row>
    <row r="2881" spans="1:8" x14ac:dyDescent="0.2">
      <c r="A2881" s="7">
        <v>7025790</v>
      </c>
      <c r="B2881" s="7" t="s">
        <v>15817</v>
      </c>
      <c r="C2881" s="8">
        <v>43841</v>
      </c>
      <c r="D2881" s="7" t="s">
        <v>9571</v>
      </c>
      <c r="E2881" s="7" t="s">
        <v>15863</v>
      </c>
      <c r="F2881" s="7" t="s">
        <v>15819</v>
      </c>
      <c r="G2881" s="7" t="s">
        <v>15842</v>
      </c>
      <c r="H2881" s="7" t="s">
        <v>15860</v>
      </c>
    </row>
    <row r="2882" spans="1:8" x14ac:dyDescent="0.2">
      <c r="A2882" s="7">
        <v>7025824</v>
      </c>
      <c r="B2882" s="7" t="s">
        <v>15817</v>
      </c>
      <c r="C2882" s="8">
        <v>43864</v>
      </c>
      <c r="D2882" s="7" t="s">
        <v>9571</v>
      </c>
      <c r="E2882" s="7" t="s">
        <v>15863</v>
      </c>
      <c r="F2882" s="7" t="s">
        <v>15819</v>
      </c>
      <c r="G2882" s="7" t="s">
        <v>15842</v>
      </c>
      <c r="H2882" s="7" t="s">
        <v>15860</v>
      </c>
    </row>
    <row r="2883" spans="1:8" x14ac:dyDescent="0.2">
      <c r="A2883" s="7">
        <v>7025825</v>
      </c>
      <c r="B2883" s="7" t="s">
        <v>15817</v>
      </c>
      <c r="C2883" s="8">
        <v>43864</v>
      </c>
      <c r="D2883" s="7" t="s">
        <v>9571</v>
      </c>
      <c r="E2883" s="7" t="s">
        <v>15863</v>
      </c>
      <c r="F2883" s="7" t="s">
        <v>15819</v>
      </c>
      <c r="G2883" s="7" t="s">
        <v>15842</v>
      </c>
      <c r="H2883" s="7" t="s">
        <v>15860</v>
      </c>
    </row>
    <row r="2884" spans="1:8" x14ac:dyDescent="0.2">
      <c r="A2884" s="7">
        <v>7025844</v>
      </c>
      <c r="B2884" s="7" t="s">
        <v>15817</v>
      </c>
      <c r="C2884" s="8">
        <v>43882</v>
      </c>
      <c r="D2884" s="7" t="s">
        <v>9571</v>
      </c>
      <c r="E2884" s="7" t="s">
        <v>15863</v>
      </c>
      <c r="F2884" s="7" t="s">
        <v>15819</v>
      </c>
      <c r="G2884" s="7" t="s">
        <v>15842</v>
      </c>
      <c r="H2884" s="7" t="s">
        <v>15860</v>
      </c>
    </row>
    <row r="2885" spans="1:8" x14ac:dyDescent="0.2">
      <c r="A2885" s="7">
        <v>7025845</v>
      </c>
      <c r="B2885" s="7" t="s">
        <v>15817</v>
      </c>
      <c r="C2885" s="8">
        <v>43882</v>
      </c>
      <c r="D2885" s="7" t="s">
        <v>9571</v>
      </c>
      <c r="E2885" s="7" t="s">
        <v>15863</v>
      </c>
      <c r="F2885" s="7" t="s">
        <v>15819</v>
      </c>
      <c r="G2885" s="7" t="s">
        <v>15842</v>
      </c>
      <c r="H2885" s="7" t="s">
        <v>15860</v>
      </c>
    </row>
    <row r="2886" spans="1:8" x14ac:dyDescent="0.2">
      <c r="A2886" s="7">
        <v>7025888</v>
      </c>
      <c r="B2886" s="7" t="s">
        <v>15817</v>
      </c>
      <c r="C2886" s="8">
        <v>43903</v>
      </c>
      <c r="D2886" s="7" t="s">
        <v>9571</v>
      </c>
      <c r="E2886" s="7" t="s">
        <v>15863</v>
      </c>
      <c r="F2886" s="7" t="s">
        <v>15819</v>
      </c>
      <c r="G2886" s="7" t="s">
        <v>15842</v>
      </c>
      <c r="H2886" s="7" t="s">
        <v>15860</v>
      </c>
    </row>
    <row r="2887" spans="1:8" x14ac:dyDescent="0.2">
      <c r="A2887" s="7">
        <v>7025889</v>
      </c>
      <c r="B2887" s="7" t="s">
        <v>15817</v>
      </c>
      <c r="C2887" s="8">
        <v>43903</v>
      </c>
      <c r="D2887" s="7" t="s">
        <v>9571</v>
      </c>
      <c r="E2887" s="7" t="s">
        <v>15863</v>
      </c>
      <c r="F2887" s="7" t="s">
        <v>15819</v>
      </c>
      <c r="G2887" s="7" t="s">
        <v>15842</v>
      </c>
      <c r="H2887" s="7" t="s">
        <v>15860</v>
      </c>
    </row>
    <row r="2888" spans="1:8" x14ac:dyDescent="0.2">
      <c r="A2888" s="7">
        <v>7025890</v>
      </c>
      <c r="B2888" s="7" t="s">
        <v>15817</v>
      </c>
      <c r="C2888" s="8">
        <v>43903</v>
      </c>
      <c r="D2888" s="7" t="s">
        <v>9571</v>
      </c>
      <c r="E2888" s="7" t="s">
        <v>15863</v>
      </c>
      <c r="F2888" s="7" t="s">
        <v>15819</v>
      </c>
      <c r="G2888" s="7" t="s">
        <v>15842</v>
      </c>
      <c r="H2888" s="7" t="s">
        <v>15860</v>
      </c>
    </row>
    <row r="2889" spans="1:8" x14ac:dyDescent="0.2">
      <c r="A2889" s="7">
        <v>7025891</v>
      </c>
      <c r="B2889" s="7" t="s">
        <v>15817</v>
      </c>
      <c r="C2889" s="8">
        <v>43903</v>
      </c>
      <c r="D2889" s="7" t="s">
        <v>9571</v>
      </c>
      <c r="E2889" s="7" t="s">
        <v>15863</v>
      </c>
      <c r="F2889" s="7" t="s">
        <v>15819</v>
      </c>
      <c r="G2889" s="7" t="s">
        <v>15842</v>
      </c>
      <c r="H2889" s="7" t="s">
        <v>15860</v>
      </c>
    </row>
    <row r="2890" spans="1:8" x14ac:dyDescent="0.2">
      <c r="A2890" s="7">
        <v>7026068</v>
      </c>
      <c r="B2890" s="7" t="s">
        <v>15817</v>
      </c>
      <c r="C2890" s="8">
        <v>44113</v>
      </c>
      <c r="D2890" s="7" t="s">
        <v>9571</v>
      </c>
      <c r="E2890" s="7" t="s">
        <v>15863</v>
      </c>
      <c r="F2890" s="7" t="s">
        <v>15819</v>
      </c>
      <c r="G2890" s="7" t="s">
        <v>15842</v>
      </c>
      <c r="H2890" s="7" t="s">
        <v>15860</v>
      </c>
    </row>
    <row r="2891" spans="1:8" x14ac:dyDescent="0.2">
      <c r="A2891" s="7">
        <v>7026076</v>
      </c>
      <c r="B2891" s="7" t="s">
        <v>15817</v>
      </c>
      <c r="C2891" s="8">
        <v>44120</v>
      </c>
      <c r="D2891" s="7" t="s">
        <v>9571</v>
      </c>
      <c r="E2891" s="7" t="s">
        <v>15863</v>
      </c>
      <c r="F2891" s="7" t="s">
        <v>15819</v>
      </c>
      <c r="G2891" s="7" t="s">
        <v>15842</v>
      </c>
      <c r="H2891" s="7" t="s">
        <v>15860</v>
      </c>
    </row>
    <row r="2892" spans="1:8" x14ac:dyDescent="0.2">
      <c r="A2892" s="7">
        <v>7026091</v>
      </c>
      <c r="B2892" s="7" t="s">
        <v>15817</v>
      </c>
      <c r="C2892" s="8">
        <v>44146</v>
      </c>
      <c r="D2892" s="7" t="s">
        <v>9571</v>
      </c>
      <c r="E2892" s="7" t="s">
        <v>15863</v>
      </c>
      <c r="F2892" s="7" t="s">
        <v>15819</v>
      </c>
      <c r="G2892" s="7" t="s">
        <v>15820</v>
      </c>
      <c r="H2892" s="7" t="s">
        <v>15860</v>
      </c>
    </row>
    <row r="2893" spans="1:8" x14ac:dyDescent="0.2">
      <c r="A2893" s="7">
        <v>7026092</v>
      </c>
      <c r="B2893" s="7" t="s">
        <v>15817</v>
      </c>
      <c r="C2893" s="8">
        <v>44146</v>
      </c>
      <c r="D2893" s="7" t="s">
        <v>9571</v>
      </c>
      <c r="E2893" s="7" t="s">
        <v>15863</v>
      </c>
      <c r="F2893" s="7" t="s">
        <v>15819</v>
      </c>
      <c r="G2893" s="7" t="s">
        <v>15820</v>
      </c>
      <c r="H2893" s="7" t="s">
        <v>15860</v>
      </c>
    </row>
    <row r="2894" spans="1:8" x14ac:dyDescent="0.2">
      <c r="A2894" s="7">
        <v>7026098</v>
      </c>
      <c r="B2894" s="7" t="s">
        <v>15817</v>
      </c>
      <c r="C2894" s="8">
        <v>44167</v>
      </c>
      <c r="D2894" s="7" t="s">
        <v>9571</v>
      </c>
      <c r="E2894" s="7" t="s">
        <v>15863</v>
      </c>
      <c r="F2894" s="7" t="s">
        <v>15819</v>
      </c>
      <c r="G2894" s="7" t="s">
        <v>15820</v>
      </c>
      <c r="H2894" s="7" t="s">
        <v>15860</v>
      </c>
    </row>
    <row r="2895" spans="1:8" x14ac:dyDescent="0.2">
      <c r="A2895" s="7">
        <v>7026134</v>
      </c>
      <c r="B2895" s="7" t="s">
        <v>15817</v>
      </c>
      <c r="C2895" s="8">
        <v>44203</v>
      </c>
      <c r="D2895" s="7" t="s">
        <v>9571</v>
      </c>
      <c r="E2895" s="7" t="s">
        <v>15863</v>
      </c>
      <c r="F2895" s="7" t="s">
        <v>15819</v>
      </c>
      <c r="G2895" s="7" t="s">
        <v>15842</v>
      </c>
      <c r="H2895" s="7" t="s">
        <v>15860</v>
      </c>
    </row>
    <row r="2896" spans="1:8" x14ac:dyDescent="0.2">
      <c r="A2896" s="7">
        <v>7026135</v>
      </c>
      <c r="B2896" s="7" t="s">
        <v>15817</v>
      </c>
      <c r="C2896" s="8">
        <v>44203</v>
      </c>
      <c r="D2896" s="7" t="s">
        <v>9571</v>
      </c>
      <c r="E2896" s="7" t="s">
        <v>15863</v>
      </c>
      <c r="F2896" s="7" t="s">
        <v>15819</v>
      </c>
      <c r="G2896" s="7" t="s">
        <v>15842</v>
      </c>
      <c r="H2896" s="7" t="s">
        <v>15860</v>
      </c>
    </row>
    <row r="2897" spans="1:8" x14ac:dyDescent="0.2">
      <c r="A2897" s="7">
        <v>7026141</v>
      </c>
      <c r="B2897" s="7" t="s">
        <v>15817</v>
      </c>
      <c r="C2897" s="8">
        <v>44203</v>
      </c>
      <c r="D2897" s="7" t="s">
        <v>9571</v>
      </c>
      <c r="E2897" s="7" t="s">
        <v>15863</v>
      </c>
      <c r="F2897" s="7" t="s">
        <v>15819</v>
      </c>
      <c r="G2897" s="7" t="s">
        <v>15842</v>
      </c>
      <c r="H2897" s="7" t="s">
        <v>15860</v>
      </c>
    </row>
    <row r="2898" spans="1:8" x14ac:dyDescent="0.2">
      <c r="A2898" s="7">
        <v>7026142</v>
      </c>
      <c r="B2898" s="7" t="s">
        <v>15817</v>
      </c>
      <c r="C2898" s="8">
        <v>44203</v>
      </c>
      <c r="D2898" s="7" t="s">
        <v>9571</v>
      </c>
      <c r="E2898" s="7" t="s">
        <v>15863</v>
      </c>
      <c r="F2898" s="7" t="s">
        <v>15819</v>
      </c>
      <c r="G2898" s="7" t="s">
        <v>15842</v>
      </c>
      <c r="H2898" s="7" t="s">
        <v>15860</v>
      </c>
    </row>
    <row r="2899" spans="1:8" x14ac:dyDescent="0.2">
      <c r="A2899" s="7">
        <v>7026161</v>
      </c>
      <c r="B2899" s="7" t="s">
        <v>15817</v>
      </c>
      <c r="C2899" s="8">
        <v>44258</v>
      </c>
      <c r="D2899" s="7" t="s">
        <v>9571</v>
      </c>
      <c r="E2899" s="7" t="s">
        <v>15863</v>
      </c>
      <c r="F2899" s="7" t="s">
        <v>15819</v>
      </c>
      <c r="G2899" s="7" t="s">
        <v>15842</v>
      </c>
      <c r="H2899" s="7" t="s">
        <v>15860</v>
      </c>
    </row>
    <row r="2900" spans="1:8" x14ac:dyDescent="0.2">
      <c r="A2900" s="7">
        <v>7026163</v>
      </c>
      <c r="B2900" s="7" t="s">
        <v>15817</v>
      </c>
      <c r="C2900" s="8">
        <v>44259</v>
      </c>
      <c r="D2900" s="7" t="s">
        <v>9571</v>
      </c>
      <c r="E2900" s="7" t="s">
        <v>15863</v>
      </c>
      <c r="F2900" s="7" t="s">
        <v>15819</v>
      </c>
      <c r="G2900" s="7" t="s">
        <v>15820</v>
      </c>
      <c r="H2900" s="7" t="s">
        <v>15860</v>
      </c>
    </row>
    <row r="2901" spans="1:8" x14ac:dyDescent="0.2">
      <c r="A2901" s="7">
        <v>7026178</v>
      </c>
      <c r="B2901" s="7" t="s">
        <v>15817</v>
      </c>
      <c r="C2901" s="8">
        <v>44286</v>
      </c>
      <c r="D2901" s="7" t="s">
        <v>9571</v>
      </c>
      <c r="E2901" s="7" t="s">
        <v>15863</v>
      </c>
      <c r="F2901" s="7" t="s">
        <v>15819</v>
      </c>
      <c r="G2901" s="7" t="s">
        <v>15842</v>
      </c>
      <c r="H2901" s="7" t="s">
        <v>15860</v>
      </c>
    </row>
    <row r="2902" spans="1:8" x14ac:dyDescent="0.2">
      <c r="A2902" s="7">
        <v>7026179</v>
      </c>
      <c r="B2902" s="7" t="s">
        <v>15817</v>
      </c>
      <c r="C2902" s="8">
        <v>44286</v>
      </c>
      <c r="D2902" s="7" t="s">
        <v>9571</v>
      </c>
      <c r="E2902" s="7" t="s">
        <v>15863</v>
      </c>
      <c r="F2902" s="7" t="s">
        <v>15819</v>
      </c>
      <c r="G2902" s="7" t="s">
        <v>15842</v>
      </c>
      <c r="H2902" s="7" t="s">
        <v>15860</v>
      </c>
    </row>
    <row r="2903" spans="1:8" x14ac:dyDescent="0.2">
      <c r="A2903" s="7">
        <v>7026180</v>
      </c>
      <c r="B2903" s="7" t="s">
        <v>15817</v>
      </c>
      <c r="C2903" s="8">
        <v>44286</v>
      </c>
      <c r="D2903" s="7" t="s">
        <v>9571</v>
      </c>
      <c r="E2903" s="7" t="s">
        <v>15863</v>
      </c>
      <c r="F2903" s="7" t="s">
        <v>15819</v>
      </c>
      <c r="G2903" s="7" t="s">
        <v>15842</v>
      </c>
      <c r="H2903" s="7" t="s">
        <v>15860</v>
      </c>
    </row>
    <row r="2904" spans="1:8" x14ac:dyDescent="0.2">
      <c r="A2904" s="7">
        <v>7026234</v>
      </c>
      <c r="B2904" s="7" t="s">
        <v>15817</v>
      </c>
      <c r="C2904" s="8">
        <v>44350</v>
      </c>
      <c r="D2904" s="7" t="s">
        <v>9571</v>
      </c>
      <c r="E2904" s="7" t="s">
        <v>15863</v>
      </c>
      <c r="F2904" s="7" t="s">
        <v>15819</v>
      </c>
      <c r="G2904" s="7" t="s">
        <v>15842</v>
      </c>
      <c r="H2904" s="7" t="s">
        <v>15860</v>
      </c>
    </row>
    <row r="2905" spans="1:8" x14ac:dyDescent="0.2">
      <c r="A2905" s="7">
        <v>7026235</v>
      </c>
      <c r="B2905" s="7" t="s">
        <v>15817</v>
      </c>
      <c r="C2905" s="8">
        <v>44350</v>
      </c>
      <c r="D2905" s="7" t="s">
        <v>9571</v>
      </c>
      <c r="E2905" s="7" t="s">
        <v>15863</v>
      </c>
      <c r="F2905" s="7" t="s">
        <v>15819</v>
      </c>
      <c r="G2905" s="7" t="s">
        <v>15842</v>
      </c>
      <c r="H2905" s="7" t="s">
        <v>15860</v>
      </c>
    </row>
    <row r="2906" spans="1:8" x14ac:dyDescent="0.2">
      <c r="A2906" s="7">
        <v>7026241</v>
      </c>
      <c r="B2906" s="7" t="s">
        <v>15817</v>
      </c>
      <c r="C2906" s="8">
        <v>44350</v>
      </c>
      <c r="D2906" s="7" t="s">
        <v>9571</v>
      </c>
      <c r="E2906" s="7" t="s">
        <v>15863</v>
      </c>
      <c r="F2906" s="7" t="s">
        <v>15819</v>
      </c>
      <c r="G2906" s="7" t="s">
        <v>15842</v>
      </c>
      <c r="H2906" s="7" t="s">
        <v>15860</v>
      </c>
    </row>
    <row r="2907" spans="1:8" x14ac:dyDescent="0.2">
      <c r="A2907" s="7">
        <v>7026242</v>
      </c>
      <c r="B2907" s="7" t="s">
        <v>15817</v>
      </c>
      <c r="C2907" s="8">
        <v>44350</v>
      </c>
      <c r="D2907" s="7" t="s">
        <v>9571</v>
      </c>
      <c r="E2907" s="7" t="s">
        <v>15863</v>
      </c>
      <c r="F2907" s="7" t="s">
        <v>15819</v>
      </c>
      <c r="G2907" s="7" t="s">
        <v>15842</v>
      </c>
      <c r="H2907" s="7" t="s">
        <v>15860</v>
      </c>
    </row>
    <row r="2908" spans="1:8" x14ac:dyDescent="0.2">
      <c r="A2908" s="7">
        <v>7026256</v>
      </c>
      <c r="B2908" s="7" t="s">
        <v>15817</v>
      </c>
      <c r="C2908" s="8">
        <v>44365</v>
      </c>
      <c r="D2908" s="7" t="s">
        <v>9571</v>
      </c>
      <c r="E2908" s="7" t="s">
        <v>15863</v>
      </c>
      <c r="F2908" s="7" t="s">
        <v>15819</v>
      </c>
      <c r="G2908" s="7" t="s">
        <v>15820</v>
      </c>
      <c r="H2908" s="7" t="s">
        <v>15860</v>
      </c>
    </row>
    <row r="2909" spans="1:8" x14ac:dyDescent="0.2">
      <c r="A2909" s="7">
        <v>7026285</v>
      </c>
      <c r="B2909" s="7" t="s">
        <v>15817</v>
      </c>
      <c r="C2909" s="8">
        <v>44419</v>
      </c>
      <c r="D2909" s="7" t="s">
        <v>9571</v>
      </c>
      <c r="E2909" s="7" t="s">
        <v>15863</v>
      </c>
      <c r="F2909" s="7" t="s">
        <v>15819</v>
      </c>
      <c r="G2909" s="7" t="s">
        <v>15820</v>
      </c>
      <c r="H2909" s="7" t="s">
        <v>15860</v>
      </c>
    </row>
    <row r="2910" spans="1:8" x14ac:dyDescent="0.2">
      <c r="A2910" s="7">
        <v>7026301</v>
      </c>
      <c r="B2910" s="7" t="s">
        <v>15817</v>
      </c>
      <c r="C2910" s="8">
        <v>44419</v>
      </c>
      <c r="D2910" s="7" t="s">
        <v>9571</v>
      </c>
      <c r="E2910" s="7" t="s">
        <v>15863</v>
      </c>
      <c r="F2910" s="7" t="s">
        <v>15819</v>
      </c>
      <c r="G2910" s="7" t="s">
        <v>15820</v>
      </c>
      <c r="H2910" s="7" t="s">
        <v>15860</v>
      </c>
    </row>
    <row r="2911" spans="1:8" x14ac:dyDescent="0.2">
      <c r="A2911" s="7">
        <v>7026302</v>
      </c>
      <c r="B2911" s="7" t="s">
        <v>15817</v>
      </c>
      <c r="C2911" s="8">
        <v>44419</v>
      </c>
      <c r="D2911" s="7" t="s">
        <v>9571</v>
      </c>
      <c r="E2911" s="7" t="s">
        <v>15863</v>
      </c>
      <c r="F2911" s="7" t="s">
        <v>15819</v>
      </c>
      <c r="G2911" s="7" t="s">
        <v>15842</v>
      </c>
      <c r="H2911" s="7" t="s">
        <v>15860</v>
      </c>
    </row>
    <row r="2912" spans="1:8" x14ac:dyDescent="0.2">
      <c r="A2912" s="7">
        <v>7026347</v>
      </c>
      <c r="B2912" s="7" t="s">
        <v>15817</v>
      </c>
      <c r="C2912" s="8">
        <v>44475</v>
      </c>
      <c r="D2912" s="7" t="s">
        <v>9571</v>
      </c>
      <c r="E2912" s="7" t="s">
        <v>15863</v>
      </c>
      <c r="F2912" s="7" t="s">
        <v>15819</v>
      </c>
      <c r="G2912" s="7" t="s">
        <v>15842</v>
      </c>
      <c r="H2912" s="7" t="s">
        <v>15860</v>
      </c>
    </row>
    <row r="2913" spans="1:8" x14ac:dyDescent="0.2">
      <c r="A2913" s="7">
        <v>7026348</v>
      </c>
      <c r="B2913" s="7" t="s">
        <v>15817</v>
      </c>
      <c r="C2913" s="8">
        <v>44476</v>
      </c>
      <c r="D2913" s="7" t="s">
        <v>9571</v>
      </c>
      <c r="E2913" s="7" t="s">
        <v>15863</v>
      </c>
      <c r="F2913" s="7" t="s">
        <v>15819</v>
      </c>
      <c r="G2913" s="7" t="s">
        <v>15842</v>
      </c>
      <c r="H2913" s="7" t="s">
        <v>15860</v>
      </c>
    </row>
    <row r="2914" spans="1:8" x14ac:dyDescent="0.2">
      <c r="A2914" s="7">
        <v>7026368</v>
      </c>
      <c r="B2914" s="7" t="s">
        <v>15817</v>
      </c>
      <c r="C2914" s="8">
        <v>44488</v>
      </c>
      <c r="D2914" s="7" t="s">
        <v>9571</v>
      </c>
      <c r="E2914" s="7" t="s">
        <v>15863</v>
      </c>
      <c r="F2914" s="7" t="s">
        <v>15819</v>
      </c>
      <c r="G2914" s="7" t="s">
        <v>15842</v>
      </c>
      <c r="H2914" s="7" t="s">
        <v>15860</v>
      </c>
    </row>
    <row r="2915" spans="1:8" x14ac:dyDescent="0.2">
      <c r="A2915" s="7">
        <v>7026389</v>
      </c>
      <c r="B2915" s="7" t="s">
        <v>15817</v>
      </c>
      <c r="C2915" s="8">
        <v>44504</v>
      </c>
      <c r="D2915" s="7" t="s">
        <v>9571</v>
      </c>
      <c r="E2915" s="7" t="s">
        <v>15863</v>
      </c>
      <c r="F2915" s="7" t="s">
        <v>15819</v>
      </c>
      <c r="G2915" s="7" t="s">
        <v>15842</v>
      </c>
      <c r="H2915" s="7" t="s">
        <v>15860</v>
      </c>
    </row>
    <row r="2916" spans="1:8" x14ac:dyDescent="0.2">
      <c r="A2916" s="7">
        <v>7026397</v>
      </c>
      <c r="B2916" s="7" t="s">
        <v>15817</v>
      </c>
      <c r="C2916" s="8">
        <v>44509</v>
      </c>
      <c r="D2916" s="7" t="s">
        <v>9571</v>
      </c>
      <c r="E2916" s="7" t="s">
        <v>15863</v>
      </c>
      <c r="F2916" s="7" t="s">
        <v>15819</v>
      </c>
      <c r="G2916" s="7" t="s">
        <v>15842</v>
      </c>
      <c r="H2916" s="7" t="s">
        <v>15860</v>
      </c>
    </row>
    <row r="2917" spans="1:8" x14ac:dyDescent="0.2">
      <c r="A2917" s="7">
        <v>7026398</v>
      </c>
      <c r="B2917" s="7" t="s">
        <v>15817</v>
      </c>
      <c r="C2917" s="8">
        <v>44509</v>
      </c>
      <c r="D2917" s="7" t="s">
        <v>9571</v>
      </c>
      <c r="E2917" s="7" t="s">
        <v>15863</v>
      </c>
      <c r="F2917" s="7" t="s">
        <v>15819</v>
      </c>
      <c r="G2917" s="7" t="s">
        <v>15842</v>
      </c>
      <c r="H2917" s="7" t="s">
        <v>15860</v>
      </c>
    </row>
    <row r="2918" spans="1:8" x14ac:dyDescent="0.2">
      <c r="A2918" s="7">
        <v>7026401</v>
      </c>
      <c r="B2918" s="7" t="s">
        <v>15817</v>
      </c>
      <c r="C2918" s="8">
        <v>44511</v>
      </c>
      <c r="D2918" s="7" t="s">
        <v>9571</v>
      </c>
      <c r="E2918" s="7" t="s">
        <v>15863</v>
      </c>
      <c r="F2918" s="7" t="s">
        <v>15819</v>
      </c>
      <c r="G2918" s="7" t="s">
        <v>15842</v>
      </c>
      <c r="H2918" s="7" t="s">
        <v>15860</v>
      </c>
    </row>
    <row r="2919" spans="1:8" x14ac:dyDescent="0.2">
      <c r="A2919" s="7">
        <v>7026428</v>
      </c>
      <c r="B2919" s="7" t="s">
        <v>15817</v>
      </c>
      <c r="C2919" s="8">
        <v>44536</v>
      </c>
      <c r="D2919" s="7" t="s">
        <v>9571</v>
      </c>
      <c r="E2919" s="7" t="s">
        <v>15863</v>
      </c>
      <c r="F2919" s="7" t="s">
        <v>15819</v>
      </c>
      <c r="G2919" s="7" t="s">
        <v>15842</v>
      </c>
      <c r="H2919" s="7" t="s">
        <v>15860</v>
      </c>
    </row>
    <row r="2920" spans="1:8" x14ac:dyDescent="0.2">
      <c r="A2920" s="7">
        <v>7026429</v>
      </c>
      <c r="B2920" s="7" t="s">
        <v>15817</v>
      </c>
      <c r="C2920" s="8">
        <v>44536</v>
      </c>
      <c r="D2920" s="7" t="s">
        <v>9571</v>
      </c>
      <c r="E2920" s="7" t="s">
        <v>15863</v>
      </c>
      <c r="F2920" s="7" t="s">
        <v>15819</v>
      </c>
      <c r="G2920" s="7" t="s">
        <v>15842</v>
      </c>
      <c r="H2920" s="7" t="s">
        <v>15860</v>
      </c>
    </row>
    <row r="2921" spans="1:8" x14ac:dyDescent="0.2">
      <c r="A2921" s="7">
        <v>7026457</v>
      </c>
      <c r="B2921" s="7" t="s">
        <v>15817</v>
      </c>
      <c r="C2921" s="8">
        <v>44568</v>
      </c>
      <c r="D2921" s="7" t="s">
        <v>9571</v>
      </c>
      <c r="E2921" s="7" t="s">
        <v>15863</v>
      </c>
      <c r="F2921" s="7" t="s">
        <v>15819</v>
      </c>
      <c r="G2921" s="7" t="s">
        <v>15842</v>
      </c>
      <c r="H2921" s="7" t="s">
        <v>15860</v>
      </c>
    </row>
    <row r="2922" spans="1:8" x14ac:dyDescent="0.2">
      <c r="A2922" s="7">
        <v>7026458</v>
      </c>
      <c r="B2922" s="7" t="s">
        <v>15817</v>
      </c>
      <c r="C2922" s="8">
        <v>44568</v>
      </c>
      <c r="D2922" s="7" t="s">
        <v>9571</v>
      </c>
      <c r="E2922" s="7" t="s">
        <v>15863</v>
      </c>
      <c r="F2922" s="7" t="s">
        <v>15819</v>
      </c>
      <c r="G2922" s="7" t="s">
        <v>15842</v>
      </c>
      <c r="H2922" s="7" t="s">
        <v>15860</v>
      </c>
    </row>
    <row r="2923" spans="1:8" x14ac:dyDescent="0.2">
      <c r="A2923" s="7">
        <v>7026469</v>
      </c>
      <c r="B2923" s="7" t="s">
        <v>15817</v>
      </c>
      <c r="C2923" s="8">
        <v>44582</v>
      </c>
      <c r="D2923" s="7" t="s">
        <v>9571</v>
      </c>
      <c r="E2923" s="7" t="s">
        <v>15863</v>
      </c>
      <c r="F2923" s="7" t="s">
        <v>15819</v>
      </c>
      <c r="G2923" s="7" t="s">
        <v>15842</v>
      </c>
      <c r="H2923" s="7" t="s">
        <v>15860</v>
      </c>
    </row>
    <row r="2924" spans="1:8" x14ac:dyDescent="0.2">
      <c r="A2924" s="7">
        <v>7026470</v>
      </c>
      <c r="B2924" s="7" t="s">
        <v>15817</v>
      </c>
      <c r="C2924" s="8">
        <v>44582</v>
      </c>
      <c r="D2924" s="7" t="s">
        <v>9571</v>
      </c>
      <c r="E2924" s="7" t="s">
        <v>15863</v>
      </c>
      <c r="F2924" s="7" t="s">
        <v>15819</v>
      </c>
      <c r="G2924" s="7" t="s">
        <v>15842</v>
      </c>
      <c r="H2924" s="7" t="s">
        <v>15860</v>
      </c>
    </row>
    <row r="2925" spans="1:8" x14ac:dyDescent="0.2">
      <c r="A2925" s="7">
        <v>7026471</v>
      </c>
      <c r="B2925" s="7" t="s">
        <v>15817</v>
      </c>
      <c r="C2925" s="8">
        <v>44582</v>
      </c>
      <c r="D2925" s="7" t="s">
        <v>9571</v>
      </c>
      <c r="E2925" s="7" t="s">
        <v>15863</v>
      </c>
      <c r="F2925" s="7" t="s">
        <v>15819</v>
      </c>
      <c r="G2925" s="7" t="s">
        <v>15842</v>
      </c>
      <c r="H2925" s="7" t="s">
        <v>15860</v>
      </c>
    </row>
    <row r="2926" spans="1:8" x14ac:dyDescent="0.2">
      <c r="A2926" s="7">
        <v>7026472</v>
      </c>
      <c r="B2926" s="7" t="s">
        <v>15817</v>
      </c>
      <c r="C2926" s="8">
        <v>44582</v>
      </c>
      <c r="D2926" s="7" t="s">
        <v>9571</v>
      </c>
      <c r="E2926" s="7" t="s">
        <v>15863</v>
      </c>
      <c r="F2926" s="7" t="s">
        <v>15819</v>
      </c>
      <c r="G2926" s="7" t="s">
        <v>15842</v>
      </c>
      <c r="H2926" s="7" t="s">
        <v>15860</v>
      </c>
    </row>
    <row r="2927" spans="1:8" x14ac:dyDescent="0.2">
      <c r="A2927" s="7">
        <v>7026473</v>
      </c>
      <c r="B2927" s="7" t="s">
        <v>15817</v>
      </c>
      <c r="C2927" s="8">
        <v>44582</v>
      </c>
      <c r="D2927" s="7" t="s">
        <v>9571</v>
      </c>
      <c r="E2927" s="7" t="s">
        <v>15863</v>
      </c>
      <c r="F2927" s="7" t="s">
        <v>15819</v>
      </c>
      <c r="G2927" s="7" t="s">
        <v>15842</v>
      </c>
      <c r="H2927" s="7" t="s">
        <v>15860</v>
      </c>
    </row>
    <row r="2928" spans="1:8" x14ac:dyDescent="0.2">
      <c r="A2928" s="7">
        <v>7026490</v>
      </c>
      <c r="B2928" s="7" t="s">
        <v>15817</v>
      </c>
      <c r="C2928" s="8">
        <v>44599</v>
      </c>
      <c r="D2928" s="7" t="s">
        <v>9571</v>
      </c>
      <c r="E2928" s="7" t="s">
        <v>15863</v>
      </c>
      <c r="F2928" s="7" t="s">
        <v>15819</v>
      </c>
      <c r="G2928" s="7" t="s">
        <v>15842</v>
      </c>
      <c r="H2928" s="7" t="s">
        <v>15860</v>
      </c>
    </row>
    <row r="2929" spans="1:8" x14ac:dyDescent="0.2">
      <c r="A2929" s="7">
        <v>7026491</v>
      </c>
      <c r="B2929" s="7" t="s">
        <v>15817</v>
      </c>
      <c r="C2929" s="8">
        <v>44599</v>
      </c>
      <c r="D2929" s="7" t="s">
        <v>9571</v>
      </c>
      <c r="E2929" s="7" t="s">
        <v>15863</v>
      </c>
      <c r="F2929" s="7" t="s">
        <v>15819</v>
      </c>
      <c r="G2929" s="7" t="s">
        <v>15842</v>
      </c>
      <c r="H2929" s="7" t="s">
        <v>15860</v>
      </c>
    </row>
    <row r="2930" spans="1:8" x14ac:dyDescent="0.2">
      <c r="A2930" s="7">
        <v>7026492</v>
      </c>
      <c r="B2930" s="7" t="s">
        <v>15817</v>
      </c>
      <c r="C2930" s="8">
        <v>44599</v>
      </c>
      <c r="D2930" s="7" t="s">
        <v>9571</v>
      </c>
      <c r="E2930" s="7" t="s">
        <v>15863</v>
      </c>
      <c r="F2930" s="7" t="s">
        <v>15819</v>
      </c>
      <c r="G2930" s="7" t="s">
        <v>15842</v>
      </c>
      <c r="H2930" s="7" t="s">
        <v>15860</v>
      </c>
    </row>
    <row r="2931" spans="1:8" x14ac:dyDescent="0.2">
      <c r="A2931" s="7">
        <v>7026493</v>
      </c>
      <c r="B2931" s="7" t="s">
        <v>15817</v>
      </c>
      <c r="C2931" s="8">
        <v>44599</v>
      </c>
      <c r="D2931" s="7" t="s">
        <v>9571</v>
      </c>
      <c r="E2931" s="7" t="s">
        <v>15863</v>
      </c>
      <c r="F2931" s="7" t="s">
        <v>15819</v>
      </c>
      <c r="G2931" s="7" t="s">
        <v>15842</v>
      </c>
      <c r="H2931" s="7" t="s">
        <v>15860</v>
      </c>
    </row>
    <row r="2932" spans="1:8" x14ac:dyDescent="0.2">
      <c r="A2932" s="7">
        <v>7026502</v>
      </c>
      <c r="B2932" s="7" t="s">
        <v>15817</v>
      </c>
      <c r="C2932" s="8">
        <v>44608</v>
      </c>
      <c r="D2932" s="7" t="s">
        <v>9571</v>
      </c>
      <c r="E2932" s="7" t="s">
        <v>15863</v>
      </c>
      <c r="F2932" s="7" t="s">
        <v>15819</v>
      </c>
      <c r="G2932" s="7" t="s">
        <v>15842</v>
      </c>
      <c r="H2932" s="7" t="s">
        <v>15860</v>
      </c>
    </row>
    <row r="2933" spans="1:8" x14ac:dyDescent="0.2">
      <c r="A2933" s="7">
        <v>7026522</v>
      </c>
      <c r="B2933" s="7" t="s">
        <v>15817</v>
      </c>
      <c r="C2933" s="8">
        <v>44629</v>
      </c>
      <c r="D2933" s="7" t="s">
        <v>9571</v>
      </c>
      <c r="E2933" s="7" t="s">
        <v>15863</v>
      </c>
      <c r="F2933" s="7" t="s">
        <v>15819</v>
      </c>
      <c r="G2933" s="7" t="s">
        <v>15842</v>
      </c>
      <c r="H2933" s="7" t="s">
        <v>15860</v>
      </c>
    </row>
    <row r="2934" spans="1:8" x14ac:dyDescent="0.2">
      <c r="A2934" s="7">
        <v>7026523</v>
      </c>
      <c r="B2934" s="7" t="s">
        <v>15817</v>
      </c>
      <c r="C2934" s="8">
        <v>44629</v>
      </c>
      <c r="D2934" s="7" t="s">
        <v>9571</v>
      </c>
      <c r="E2934" s="7" t="s">
        <v>15863</v>
      </c>
      <c r="F2934" s="7" t="s">
        <v>15819</v>
      </c>
      <c r="G2934" s="7" t="s">
        <v>15842</v>
      </c>
      <c r="H2934" s="7" t="s">
        <v>15860</v>
      </c>
    </row>
    <row r="2935" spans="1:8" x14ac:dyDescent="0.2">
      <c r="A2935" s="7">
        <v>7026524</v>
      </c>
      <c r="B2935" s="7" t="s">
        <v>15817</v>
      </c>
      <c r="C2935" s="8">
        <v>44629</v>
      </c>
      <c r="D2935" s="7" t="s">
        <v>9571</v>
      </c>
      <c r="E2935" s="7" t="s">
        <v>15863</v>
      </c>
      <c r="F2935" s="7" t="s">
        <v>15819</v>
      </c>
      <c r="G2935" s="7" t="s">
        <v>15842</v>
      </c>
      <c r="H2935" s="7" t="s">
        <v>15860</v>
      </c>
    </row>
    <row r="2936" spans="1:8" x14ac:dyDescent="0.2">
      <c r="A2936" s="7">
        <v>7026540</v>
      </c>
      <c r="B2936" s="7" t="s">
        <v>15817</v>
      </c>
      <c r="C2936" s="8">
        <v>44638</v>
      </c>
      <c r="D2936" s="7" t="s">
        <v>9571</v>
      </c>
      <c r="E2936" s="7" t="s">
        <v>15863</v>
      </c>
      <c r="F2936" s="7" t="s">
        <v>15819</v>
      </c>
      <c r="G2936" s="7" t="s">
        <v>15842</v>
      </c>
      <c r="H2936" s="7" t="s">
        <v>15860</v>
      </c>
    </row>
    <row r="2937" spans="1:8" x14ac:dyDescent="0.2">
      <c r="A2937" s="7">
        <v>7026546</v>
      </c>
      <c r="B2937" s="7" t="s">
        <v>15817</v>
      </c>
      <c r="C2937" s="8">
        <v>44638</v>
      </c>
      <c r="D2937" s="7" t="s">
        <v>9571</v>
      </c>
      <c r="E2937" s="7" t="s">
        <v>15863</v>
      </c>
      <c r="F2937" s="7" t="s">
        <v>15819</v>
      </c>
      <c r="G2937" s="7" t="s">
        <v>15842</v>
      </c>
      <c r="H2937" s="7" t="s">
        <v>15860</v>
      </c>
    </row>
    <row r="2938" spans="1:8" x14ac:dyDescent="0.2">
      <c r="A2938" s="7">
        <v>7026547</v>
      </c>
      <c r="B2938" s="7" t="s">
        <v>15817</v>
      </c>
      <c r="C2938" s="8">
        <v>44638</v>
      </c>
      <c r="D2938" s="7" t="s">
        <v>9571</v>
      </c>
      <c r="E2938" s="7" t="s">
        <v>15863</v>
      </c>
      <c r="F2938" s="7" t="s">
        <v>15819</v>
      </c>
      <c r="G2938" s="7" t="s">
        <v>15842</v>
      </c>
      <c r="H2938" s="7" t="s">
        <v>15860</v>
      </c>
    </row>
    <row r="2939" spans="1:8" x14ac:dyDescent="0.2">
      <c r="A2939" s="7" t="s">
        <v>15062</v>
      </c>
      <c r="B2939" s="7" t="s">
        <v>15817</v>
      </c>
      <c r="C2939" s="8">
        <v>42562</v>
      </c>
      <c r="D2939" s="7" t="s">
        <v>207</v>
      </c>
      <c r="E2939" s="7" t="s">
        <v>15863</v>
      </c>
      <c r="F2939" s="7" t="s">
        <v>15819</v>
      </c>
      <c r="G2939" s="7" t="s">
        <v>15842</v>
      </c>
      <c r="H2939" s="7" t="s">
        <v>15840</v>
      </c>
    </row>
    <row r="2940" spans="1:8" x14ac:dyDescent="0.2">
      <c r="A2940" s="7" t="s">
        <v>15070</v>
      </c>
      <c r="B2940" s="7" t="s">
        <v>15817</v>
      </c>
      <c r="C2940" s="8">
        <v>42562</v>
      </c>
      <c r="D2940" s="7" t="s">
        <v>207</v>
      </c>
      <c r="E2940" s="7" t="s">
        <v>15863</v>
      </c>
      <c r="F2940" s="7" t="s">
        <v>15819</v>
      </c>
      <c r="G2940" s="7" t="s">
        <v>15842</v>
      </c>
      <c r="H2940" s="7" t="s">
        <v>15840</v>
      </c>
    </row>
    <row r="2941" spans="1:8" x14ac:dyDescent="0.2">
      <c r="A2941" s="7" t="s">
        <v>15076</v>
      </c>
      <c r="B2941" s="7" t="s">
        <v>15817</v>
      </c>
      <c r="C2941" s="8">
        <v>42562</v>
      </c>
      <c r="D2941" s="7" t="s">
        <v>207</v>
      </c>
      <c r="E2941" s="7" t="s">
        <v>15863</v>
      </c>
      <c r="F2941" s="7" t="s">
        <v>15819</v>
      </c>
      <c r="G2941" s="7" t="s">
        <v>15842</v>
      </c>
      <c r="H2941" s="7" t="s">
        <v>15840</v>
      </c>
    </row>
    <row r="2942" spans="1:8" x14ac:dyDescent="0.2">
      <c r="A2942" s="7" t="s">
        <v>15081</v>
      </c>
      <c r="B2942" s="7" t="s">
        <v>15817</v>
      </c>
      <c r="C2942" s="8">
        <v>42562</v>
      </c>
      <c r="D2942" s="7" t="s">
        <v>207</v>
      </c>
      <c r="E2942" s="7" t="s">
        <v>15863</v>
      </c>
      <c r="F2942" s="7" t="s">
        <v>15819</v>
      </c>
      <c r="G2942" s="7" t="s">
        <v>15842</v>
      </c>
      <c r="H2942" s="7" t="s">
        <v>15840</v>
      </c>
    </row>
    <row r="2943" spans="1:8" x14ac:dyDescent="0.2">
      <c r="A2943" s="7" t="s">
        <v>15087</v>
      </c>
      <c r="B2943" s="7" t="s">
        <v>15817</v>
      </c>
      <c r="C2943" s="8">
        <v>42562</v>
      </c>
      <c r="D2943" s="7" t="s">
        <v>207</v>
      </c>
      <c r="E2943" s="7" t="s">
        <v>15863</v>
      </c>
      <c r="F2943" s="7" t="s">
        <v>15819</v>
      </c>
      <c r="G2943" s="7" t="s">
        <v>15842</v>
      </c>
      <c r="H2943" s="7" t="s">
        <v>15840</v>
      </c>
    </row>
    <row r="2944" spans="1:8" x14ac:dyDescent="0.2">
      <c r="A2944" s="7" t="s">
        <v>15093</v>
      </c>
      <c r="B2944" s="7" t="s">
        <v>15817</v>
      </c>
      <c r="C2944" s="8">
        <v>42562</v>
      </c>
      <c r="D2944" s="7" t="s">
        <v>207</v>
      </c>
      <c r="E2944" s="7" t="s">
        <v>15863</v>
      </c>
      <c r="F2944" s="7" t="s">
        <v>15819</v>
      </c>
      <c r="G2944" s="7" t="s">
        <v>15842</v>
      </c>
      <c r="H2944" s="7" t="s">
        <v>15840</v>
      </c>
    </row>
    <row r="2945" spans="1:8" x14ac:dyDescent="0.2">
      <c r="A2945" s="7" t="s">
        <v>15099</v>
      </c>
      <c r="B2945" s="7" t="s">
        <v>15817</v>
      </c>
      <c r="C2945" s="8">
        <v>42562</v>
      </c>
      <c r="D2945" s="7" t="s">
        <v>207</v>
      </c>
      <c r="E2945" s="7" t="s">
        <v>15863</v>
      </c>
      <c r="F2945" s="7" t="s">
        <v>15819</v>
      </c>
      <c r="G2945" s="7" t="s">
        <v>15842</v>
      </c>
      <c r="H2945" s="7" t="s">
        <v>15840</v>
      </c>
    </row>
    <row r="2946" spans="1:8" x14ac:dyDescent="0.2">
      <c r="A2946" s="7" t="s">
        <v>15105</v>
      </c>
      <c r="B2946" s="7" t="s">
        <v>15817</v>
      </c>
      <c r="C2946" s="8">
        <v>42562</v>
      </c>
      <c r="D2946" s="7" t="s">
        <v>207</v>
      </c>
      <c r="E2946" s="7" t="s">
        <v>15863</v>
      </c>
      <c r="F2946" s="7" t="s">
        <v>15819</v>
      </c>
      <c r="G2946" s="7" t="s">
        <v>15842</v>
      </c>
      <c r="H2946" s="7" t="s">
        <v>15840</v>
      </c>
    </row>
    <row r="2947" spans="1:8" x14ac:dyDescent="0.2">
      <c r="A2947" s="7" t="s">
        <v>15111</v>
      </c>
      <c r="B2947" s="7" t="s">
        <v>15817</v>
      </c>
      <c r="C2947" s="8">
        <v>42562</v>
      </c>
      <c r="D2947" s="7" t="s">
        <v>207</v>
      </c>
      <c r="E2947" s="7" t="s">
        <v>15863</v>
      </c>
      <c r="F2947" s="7" t="s">
        <v>15819</v>
      </c>
      <c r="G2947" s="7" t="s">
        <v>15842</v>
      </c>
      <c r="H2947" s="7" t="s">
        <v>15840</v>
      </c>
    </row>
    <row r="2948" spans="1:8" x14ac:dyDescent="0.2">
      <c r="A2948" s="7" t="s">
        <v>15117</v>
      </c>
      <c r="B2948" s="7" t="s">
        <v>15817</v>
      </c>
      <c r="C2948" s="8">
        <v>42562</v>
      </c>
      <c r="D2948" s="7" t="s">
        <v>207</v>
      </c>
      <c r="E2948" s="7" t="s">
        <v>15863</v>
      </c>
      <c r="F2948" s="7" t="s">
        <v>15819</v>
      </c>
      <c r="G2948" s="7" t="s">
        <v>15842</v>
      </c>
      <c r="H2948" s="7" t="s">
        <v>15840</v>
      </c>
    </row>
    <row r="2949" spans="1:8" x14ac:dyDescent="0.2">
      <c r="A2949" s="7" t="s">
        <v>15123</v>
      </c>
      <c r="B2949" s="7" t="s">
        <v>15817</v>
      </c>
      <c r="C2949" s="8">
        <v>42562</v>
      </c>
      <c r="D2949" s="7" t="s">
        <v>207</v>
      </c>
      <c r="E2949" s="7" t="s">
        <v>15863</v>
      </c>
      <c r="F2949" s="7" t="s">
        <v>15819</v>
      </c>
      <c r="G2949" s="7" t="s">
        <v>15842</v>
      </c>
      <c r="H2949" s="7" t="s">
        <v>15840</v>
      </c>
    </row>
    <row r="2950" spans="1:8" x14ac:dyDescent="0.2">
      <c r="A2950" s="7" t="s">
        <v>15129</v>
      </c>
      <c r="B2950" s="7" t="s">
        <v>15817</v>
      </c>
      <c r="C2950" s="8">
        <v>42562</v>
      </c>
      <c r="D2950" s="7" t="s">
        <v>207</v>
      </c>
      <c r="E2950" s="7" t="s">
        <v>15863</v>
      </c>
      <c r="F2950" s="7" t="s">
        <v>15819</v>
      </c>
      <c r="G2950" s="7" t="s">
        <v>15842</v>
      </c>
      <c r="H2950" s="7" t="s">
        <v>15840</v>
      </c>
    </row>
    <row r="2951" spans="1:8" x14ac:dyDescent="0.2">
      <c r="A2951" s="7" t="s">
        <v>15135</v>
      </c>
      <c r="B2951" s="7" t="s">
        <v>15817</v>
      </c>
      <c r="C2951" s="8">
        <v>42562</v>
      </c>
      <c r="D2951" s="7" t="s">
        <v>207</v>
      </c>
      <c r="E2951" s="7" t="s">
        <v>15863</v>
      </c>
      <c r="F2951" s="7" t="s">
        <v>15819</v>
      </c>
      <c r="G2951" s="7" t="s">
        <v>15842</v>
      </c>
      <c r="H2951" s="7" t="s">
        <v>15840</v>
      </c>
    </row>
    <row r="2952" spans="1:8" x14ac:dyDescent="0.2">
      <c r="A2952" s="7" t="s">
        <v>15141</v>
      </c>
      <c r="B2952" s="7" t="s">
        <v>15817</v>
      </c>
      <c r="C2952" s="8">
        <v>42562</v>
      </c>
      <c r="D2952" s="7" t="s">
        <v>207</v>
      </c>
      <c r="E2952" s="7" t="s">
        <v>15863</v>
      </c>
      <c r="F2952" s="7" t="s">
        <v>15819</v>
      </c>
      <c r="G2952" s="7" t="s">
        <v>15842</v>
      </c>
      <c r="H2952" s="7" t="s">
        <v>15840</v>
      </c>
    </row>
    <row r="2953" spans="1:8" x14ac:dyDescent="0.2">
      <c r="A2953" s="7" t="s">
        <v>15146</v>
      </c>
      <c r="B2953" s="7" t="s">
        <v>15817</v>
      </c>
      <c r="C2953" s="8">
        <v>42562</v>
      </c>
      <c r="D2953" s="7" t="s">
        <v>207</v>
      </c>
      <c r="E2953" s="7" t="s">
        <v>15863</v>
      </c>
      <c r="F2953" s="7" t="s">
        <v>15819</v>
      </c>
      <c r="G2953" s="7" t="s">
        <v>15842</v>
      </c>
      <c r="H2953" s="7" t="s">
        <v>15840</v>
      </c>
    </row>
    <row r="2954" spans="1:8" x14ac:dyDescent="0.2">
      <c r="A2954" s="7" t="s">
        <v>15152</v>
      </c>
      <c r="B2954" s="7" t="s">
        <v>15817</v>
      </c>
      <c r="C2954" s="8">
        <v>42562</v>
      </c>
      <c r="D2954" s="7" t="s">
        <v>207</v>
      </c>
      <c r="E2954" s="7" t="s">
        <v>15863</v>
      </c>
      <c r="F2954" s="7" t="s">
        <v>15819</v>
      </c>
      <c r="G2954" s="7" t="s">
        <v>15842</v>
      </c>
      <c r="H2954" s="7" t="s">
        <v>15840</v>
      </c>
    </row>
    <row r="2955" spans="1:8" x14ac:dyDescent="0.2">
      <c r="A2955" s="7" t="s">
        <v>15158</v>
      </c>
      <c r="B2955" s="7" t="s">
        <v>15817</v>
      </c>
      <c r="C2955" s="8">
        <v>42562</v>
      </c>
      <c r="D2955" s="7" t="s">
        <v>207</v>
      </c>
      <c r="E2955" s="7" t="s">
        <v>15863</v>
      </c>
      <c r="F2955" s="7" t="s">
        <v>15819</v>
      </c>
      <c r="G2955" s="7" t="s">
        <v>15842</v>
      </c>
      <c r="H2955" s="7" t="s">
        <v>15840</v>
      </c>
    </row>
    <row r="2956" spans="1:8" x14ac:dyDescent="0.2">
      <c r="A2956" s="7" t="s">
        <v>15164</v>
      </c>
      <c r="B2956" s="7" t="s">
        <v>15817</v>
      </c>
      <c r="C2956" s="8">
        <v>42562</v>
      </c>
      <c r="D2956" s="7" t="s">
        <v>207</v>
      </c>
      <c r="E2956" s="7" t="s">
        <v>15863</v>
      </c>
      <c r="F2956" s="7" t="s">
        <v>15819</v>
      </c>
      <c r="G2956" s="7" t="s">
        <v>15842</v>
      </c>
      <c r="H2956" s="7" t="s">
        <v>15840</v>
      </c>
    </row>
    <row r="2957" spans="1:8" x14ac:dyDescent="0.2">
      <c r="A2957" s="7" t="s">
        <v>15170</v>
      </c>
      <c r="B2957" s="7" t="s">
        <v>15817</v>
      </c>
      <c r="C2957" s="8">
        <v>42562</v>
      </c>
      <c r="D2957" s="7" t="s">
        <v>207</v>
      </c>
      <c r="E2957" s="7" t="s">
        <v>15863</v>
      </c>
      <c r="F2957" s="7" t="s">
        <v>15819</v>
      </c>
      <c r="G2957" s="7" t="s">
        <v>15842</v>
      </c>
      <c r="H2957" s="7" t="s">
        <v>15840</v>
      </c>
    </row>
    <row r="2958" spans="1:8" x14ac:dyDescent="0.2">
      <c r="A2958" s="7" t="s">
        <v>15176</v>
      </c>
      <c r="B2958" s="7" t="s">
        <v>15817</v>
      </c>
      <c r="C2958" s="8">
        <v>42562</v>
      </c>
      <c r="D2958" s="7" t="s">
        <v>207</v>
      </c>
      <c r="E2958" s="7" t="s">
        <v>15863</v>
      </c>
      <c r="F2958" s="7" t="s">
        <v>15819</v>
      </c>
      <c r="G2958" s="7" t="s">
        <v>15842</v>
      </c>
      <c r="H2958" s="7" t="s">
        <v>15840</v>
      </c>
    </row>
    <row r="2959" spans="1:8" x14ac:dyDescent="0.2">
      <c r="A2959" s="7" t="s">
        <v>15182</v>
      </c>
      <c r="B2959" s="7" t="s">
        <v>15817</v>
      </c>
      <c r="C2959" s="8">
        <v>42562</v>
      </c>
      <c r="D2959" s="7" t="s">
        <v>207</v>
      </c>
      <c r="E2959" s="7" t="s">
        <v>15863</v>
      </c>
      <c r="F2959" s="7" t="s">
        <v>15819</v>
      </c>
      <c r="G2959" s="7" t="s">
        <v>15842</v>
      </c>
      <c r="H2959" s="7" t="s">
        <v>15840</v>
      </c>
    </row>
    <row r="2960" spans="1:8" x14ac:dyDescent="0.2">
      <c r="A2960" s="7" t="s">
        <v>15188</v>
      </c>
      <c r="B2960" s="7" t="s">
        <v>15817</v>
      </c>
      <c r="C2960" s="8">
        <v>42562</v>
      </c>
      <c r="D2960" s="7" t="s">
        <v>207</v>
      </c>
      <c r="E2960" s="7" t="s">
        <v>15863</v>
      </c>
      <c r="F2960" s="7" t="s">
        <v>15819</v>
      </c>
      <c r="G2960" s="7" t="s">
        <v>15842</v>
      </c>
      <c r="H2960" s="7" t="s">
        <v>15840</v>
      </c>
    </row>
    <row r="2961" spans="1:8" x14ac:dyDescent="0.2">
      <c r="A2961" s="7" t="s">
        <v>15194</v>
      </c>
      <c r="B2961" s="7" t="s">
        <v>15817</v>
      </c>
      <c r="C2961" s="8">
        <v>42562</v>
      </c>
      <c r="D2961" s="7" t="s">
        <v>207</v>
      </c>
      <c r="E2961" s="7" t="s">
        <v>15863</v>
      </c>
      <c r="F2961" s="7" t="s">
        <v>15819</v>
      </c>
      <c r="G2961" s="7" t="s">
        <v>15842</v>
      </c>
      <c r="H2961" s="7" t="s">
        <v>15840</v>
      </c>
    </row>
    <row r="2962" spans="1:8" x14ac:dyDescent="0.2">
      <c r="A2962" s="7" t="s">
        <v>15200</v>
      </c>
      <c r="B2962" s="7" t="s">
        <v>15817</v>
      </c>
      <c r="C2962" s="8">
        <v>42562</v>
      </c>
      <c r="D2962" s="7" t="s">
        <v>207</v>
      </c>
      <c r="E2962" s="7" t="s">
        <v>15863</v>
      </c>
      <c r="F2962" s="7" t="s">
        <v>15819</v>
      </c>
      <c r="G2962" s="7" t="s">
        <v>15842</v>
      </c>
      <c r="H2962" s="7" t="s">
        <v>15840</v>
      </c>
    </row>
    <row r="2963" spans="1:8" x14ac:dyDescent="0.2">
      <c r="A2963" s="7" t="s">
        <v>15206</v>
      </c>
      <c r="B2963" s="7" t="s">
        <v>15817</v>
      </c>
      <c r="C2963" s="8">
        <v>42562</v>
      </c>
      <c r="D2963" s="7" t="s">
        <v>207</v>
      </c>
      <c r="E2963" s="7" t="s">
        <v>15863</v>
      </c>
      <c r="F2963" s="7" t="s">
        <v>15819</v>
      </c>
      <c r="G2963" s="7" t="s">
        <v>15842</v>
      </c>
      <c r="H2963" s="7" t="s">
        <v>15840</v>
      </c>
    </row>
    <row r="2964" spans="1:8" x14ac:dyDescent="0.2">
      <c r="A2964" s="7" t="s">
        <v>15212</v>
      </c>
      <c r="B2964" s="7" t="s">
        <v>15817</v>
      </c>
      <c r="C2964" s="8">
        <v>42562</v>
      </c>
      <c r="D2964" s="7" t="s">
        <v>207</v>
      </c>
      <c r="E2964" s="7" t="s">
        <v>15863</v>
      </c>
      <c r="F2964" s="7" t="s">
        <v>15819</v>
      </c>
      <c r="G2964" s="7" t="s">
        <v>15842</v>
      </c>
      <c r="H2964" s="7" t="s">
        <v>15840</v>
      </c>
    </row>
    <row r="2965" spans="1:8" x14ac:dyDescent="0.2">
      <c r="A2965" s="7" t="s">
        <v>15218</v>
      </c>
      <c r="B2965" s="7" t="s">
        <v>15817</v>
      </c>
      <c r="C2965" s="8">
        <v>42562</v>
      </c>
      <c r="D2965" s="7" t="s">
        <v>207</v>
      </c>
      <c r="E2965" s="7" t="s">
        <v>15863</v>
      </c>
      <c r="F2965" s="7" t="s">
        <v>15819</v>
      </c>
      <c r="G2965" s="7" t="s">
        <v>15842</v>
      </c>
      <c r="H2965" s="7" t="s">
        <v>15840</v>
      </c>
    </row>
    <row r="2966" spans="1:8" x14ac:dyDescent="0.2">
      <c r="A2966" s="7" t="s">
        <v>15224</v>
      </c>
      <c r="B2966" s="7" t="s">
        <v>15817</v>
      </c>
      <c r="C2966" s="8">
        <v>42562</v>
      </c>
      <c r="D2966" s="7" t="s">
        <v>207</v>
      </c>
      <c r="E2966" s="7" t="s">
        <v>15863</v>
      </c>
      <c r="F2966" s="7" t="s">
        <v>15819</v>
      </c>
      <c r="G2966" s="7" t="s">
        <v>15842</v>
      </c>
      <c r="H2966" s="7" t="s">
        <v>15840</v>
      </c>
    </row>
    <row r="2967" spans="1:8" x14ac:dyDescent="0.2">
      <c r="A2967" s="7" t="s">
        <v>15230</v>
      </c>
      <c r="B2967" s="7" t="s">
        <v>15817</v>
      </c>
      <c r="C2967" s="8">
        <v>42562</v>
      </c>
      <c r="D2967" s="7" t="s">
        <v>207</v>
      </c>
      <c r="E2967" s="7" t="s">
        <v>15863</v>
      </c>
      <c r="F2967" s="7" t="s">
        <v>15819</v>
      </c>
      <c r="G2967" s="7" t="s">
        <v>15842</v>
      </c>
      <c r="H2967" s="7" t="s">
        <v>15840</v>
      </c>
    </row>
    <row r="2968" spans="1:8" x14ac:dyDescent="0.2">
      <c r="A2968" s="7" t="s">
        <v>15236</v>
      </c>
      <c r="B2968" s="7" t="s">
        <v>15817</v>
      </c>
      <c r="C2968" s="8">
        <v>42562</v>
      </c>
      <c r="D2968" s="7" t="s">
        <v>207</v>
      </c>
      <c r="E2968" s="7" t="s">
        <v>15863</v>
      </c>
      <c r="F2968" s="7" t="s">
        <v>15819</v>
      </c>
      <c r="G2968" s="7" t="s">
        <v>15842</v>
      </c>
      <c r="H2968" s="7" t="s">
        <v>15840</v>
      </c>
    </row>
    <row r="2969" spans="1:8" x14ac:dyDescent="0.2">
      <c r="A2969" s="7" t="s">
        <v>15242</v>
      </c>
      <c r="B2969" s="7" t="s">
        <v>15817</v>
      </c>
      <c r="C2969" s="8">
        <v>42562</v>
      </c>
      <c r="D2969" s="7" t="s">
        <v>207</v>
      </c>
      <c r="E2969" s="7" t="s">
        <v>15863</v>
      </c>
      <c r="F2969" s="7" t="s">
        <v>15819</v>
      </c>
      <c r="G2969" s="7" t="s">
        <v>15842</v>
      </c>
      <c r="H2969" s="7" t="s">
        <v>15840</v>
      </c>
    </row>
    <row r="2970" spans="1:8" x14ac:dyDescent="0.2">
      <c r="A2970" s="7" t="s">
        <v>15248</v>
      </c>
      <c r="B2970" s="7" t="s">
        <v>15817</v>
      </c>
      <c r="C2970" s="8">
        <v>42562</v>
      </c>
      <c r="D2970" s="7" t="s">
        <v>207</v>
      </c>
      <c r="E2970" s="7" t="s">
        <v>15863</v>
      </c>
      <c r="F2970" s="7" t="s">
        <v>15819</v>
      </c>
      <c r="G2970" s="7" t="s">
        <v>15842</v>
      </c>
      <c r="H2970" s="7" t="s">
        <v>15840</v>
      </c>
    </row>
    <row r="2971" spans="1:8" x14ac:dyDescent="0.2">
      <c r="A2971" s="7" t="s">
        <v>15254</v>
      </c>
      <c r="B2971" s="7" t="s">
        <v>15817</v>
      </c>
      <c r="C2971" s="8">
        <v>42562</v>
      </c>
      <c r="D2971" s="7" t="s">
        <v>207</v>
      </c>
      <c r="E2971" s="7" t="s">
        <v>15863</v>
      </c>
      <c r="F2971" s="7" t="s">
        <v>15819</v>
      </c>
      <c r="G2971" s="7" t="s">
        <v>15842</v>
      </c>
      <c r="H2971" s="7" t="s">
        <v>15840</v>
      </c>
    </row>
    <row r="2972" spans="1:8" x14ac:dyDescent="0.2">
      <c r="A2972" s="7" t="s">
        <v>15260</v>
      </c>
      <c r="B2972" s="7" t="s">
        <v>15817</v>
      </c>
      <c r="C2972" s="8">
        <v>42562</v>
      </c>
      <c r="D2972" s="7" t="s">
        <v>207</v>
      </c>
      <c r="E2972" s="7" t="s">
        <v>15863</v>
      </c>
      <c r="F2972" s="7" t="s">
        <v>15819</v>
      </c>
      <c r="G2972" s="7" t="s">
        <v>15842</v>
      </c>
      <c r="H2972" s="7" t="s">
        <v>15840</v>
      </c>
    </row>
    <row r="2973" spans="1:8" x14ac:dyDescent="0.2">
      <c r="A2973" s="7" t="s">
        <v>15266</v>
      </c>
      <c r="B2973" s="7" t="s">
        <v>15817</v>
      </c>
      <c r="C2973" s="8">
        <v>42562</v>
      </c>
      <c r="D2973" s="7" t="s">
        <v>207</v>
      </c>
      <c r="E2973" s="7" t="s">
        <v>15863</v>
      </c>
      <c r="F2973" s="7" t="s">
        <v>15819</v>
      </c>
      <c r="G2973" s="7" t="s">
        <v>15842</v>
      </c>
      <c r="H2973" s="7" t="s">
        <v>15840</v>
      </c>
    </row>
    <row r="2974" spans="1:8" x14ac:dyDescent="0.2">
      <c r="A2974" s="7" t="s">
        <v>15272</v>
      </c>
      <c r="B2974" s="7" t="s">
        <v>15817</v>
      </c>
      <c r="C2974" s="8">
        <v>42562</v>
      </c>
      <c r="D2974" s="7" t="s">
        <v>207</v>
      </c>
      <c r="E2974" s="7" t="s">
        <v>15863</v>
      </c>
      <c r="F2974" s="7" t="s">
        <v>15819</v>
      </c>
      <c r="G2974" s="7" t="s">
        <v>15842</v>
      </c>
      <c r="H2974" s="7" t="s">
        <v>15840</v>
      </c>
    </row>
    <row r="2975" spans="1:8" x14ac:dyDescent="0.2">
      <c r="A2975" s="7" t="s">
        <v>15277</v>
      </c>
      <c r="B2975" s="7" t="s">
        <v>15817</v>
      </c>
      <c r="C2975" s="8">
        <v>42562</v>
      </c>
      <c r="D2975" s="7" t="s">
        <v>207</v>
      </c>
      <c r="E2975" s="7" t="s">
        <v>15863</v>
      </c>
      <c r="F2975" s="7" t="s">
        <v>15819</v>
      </c>
      <c r="G2975" s="7" t="s">
        <v>15842</v>
      </c>
      <c r="H2975" s="7" t="s">
        <v>15840</v>
      </c>
    </row>
    <row r="2976" spans="1:8" x14ac:dyDescent="0.2">
      <c r="A2976" s="7" t="s">
        <v>15283</v>
      </c>
      <c r="B2976" s="7" t="s">
        <v>15817</v>
      </c>
      <c r="C2976" s="8">
        <v>42562</v>
      </c>
      <c r="D2976" s="7" t="s">
        <v>207</v>
      </c>
      <c r="E2976" s="7" t="s">
        <v>15863</v>
      </c>
      <c r="F2976" s="7" t="s">
        <v>15819</v>
      </c>
      <c r="G2976" s="7" t="s">
        <v>15842</v>
      </c>
      <c r="H2976" s="7" t="s">
        <v>15840</v>
      </c>
    </row>
    <row r="2977" spans="1:8" x14ac:dyDescent="0.2">
      <c r="A2977" s="7" t="s">
        <v>15290</v>
      </c>
      <c r="B2977" s="7" t="s">
        <v>15817</v>
      </c>
      <c r="C2977" s="8">
        <v>42562</v>
      </c>
      <c r="D2977" s="7" t="s">
        <v>207</v>
      </c>
      <c r="E2977" s="7" t="s">
        <v>15863</v>
      </c>
      <c r="F2977" s="7" t="s">
        <v>15819</v>
      </c>
      <c r="G2977" s="7" t="s">
        <v>15842</v>
      </c>
      <c r="H2977" s="7" t="s">
        <v>15840</v>
      </c>
    </row>
    <row r="2978" spans="1:8" x14ac:dyDescent="0.2">
      <c r="A2978" s="7" t="s">
        <v>15296</v>
      </c>
      <c r="B2978" s="7" t="s">
        <v>15817</v>
      </c>
      <c r="C2978" s="8">
        <v>42562</v>
      </c>
      <c r="D2978" s="7" t="s">
        <v>207</v>
      </c>
      <c r="E2978" s="7" t="s">
        <v>15863</v>
      </c>
      <c r="F2978" s="7" t="s">
        <v>15819</v>
      </c>
      <c r="G2978" s="7" t="s">
        <v>15842</v>
      </c>
      <c r="H2978" s="7" t="s">
        <v>15840</v>
      </c>
    </row>
    <row r="2979" spans="1:8" x14ac:dyDescent="0.2">
      <c r="A2979" s="7" t="s">
        <v>15302</v>
      </c>
      <c r="B2979" s="7" t="s">
        <v>15817</v>
      </c>
      <c r="C2979" s="8">
        <v>42562</v>
      </c>
      <c r="D2979" s="7" t="s">
        <v>207</v>
      </c>
      <c r="E2979" s="7" t="s">
        <v>15863</v>
      </c>
      <c r="F2979" s="7" t="s">
        <v>15819</v>
      </c>
      <c r="G2979" s="7" t="s">
        <v>15842</v>
      </c>
      <c r="H2979" s="7" t="s">
        <v>15840</v>
      </c>
    </row>
    <row r="2980" spans="1:8" x14ac:dyDescent="0.2">
      <c r="A2980" s="7" t="s">
        <v>15308</v>
      </c>
      <c r="B2980" s="7" t="s">
        <v>15817</v>
      </c>
      <c r="C2980" s="8">
        <v>42562</v>
      </c>
      <c r="D2980" s="7" t="s">
        <v>207</v>
      </c>
      <c r="E2980" s="7" t="s">
        <v>15863</v>
      </c>
      <c r="F2980" s="7" t="s">
        <v>15819</v>
      </c>
      <c r="G2980" s="7" t="s">
        <v>15842</v>
      </c>
      <c r="H2980" s="7" t="s">
        <v>15840</v>
      </c>
    </row>
    <row r="2981" spans="1:8" x14ac:dyDescent="0.2">
      <c r="A2981" s="7" t="s">
        <v>15314</v>
      </c>
      <c r="B2981" s="7" t="s">
        <v>15817</v>
      </c>
      <c r="C2981" s="8">
        <v>42562</v>
      </c>
      <c r="D2981" s="7" t="s">
        <v>207</v>
      </c>
      <c r="E2981" s="7" t="s">
        <v>15863</v>
      </c>
      <c r="F2981" s="7" t="s">
        <v>15819</v>
      </c>
      <c r="G2981" s="7" t="s">
        <v>15842</v>
      </c>
      <c r="H2981" s="7" t="s">
        <v>15840</v>
      </c>
    </row>
    <row r="2982" spans="1:8" x14ac:dyDescent="0.2">
      <c r="A2982" s="7" t="s">
        <v>15320</v>
      </c>
      <c r="B2982" s="7" t="s">
        <v>15817</v>
      </c>
      <c r="C2982" s="8">
        <v>42562</v>
      </c>
      <c r="D2982" s="7" t="s">
        <v>207</v>
      </c>
      <c r="E2982" s="7" t="s">
        <v>15863</v>
      </c>
      <c r="F2982" s="7" t="s">
        <v>15819</v>
      </c>
      <c r="G2982" s="7" t="s">
        <v>15842</v>
      </c>
      <c r="H2982" s="7" t="s">
        <v>15840</v>
      </c>
    </row>
    <row r="2983" spans="1:8" x14ac:dyDescent="0.2">
      <c r="A2983" s="7" t="s">
        <v>15326</v>
      </c>
      <c r="B2983" s="7" t="s">
        <v>15817</v>
      </c>
      <c r="C2983" s="8">
        <v>42562</v>
      </c>
      <c r="D2983" s="7" t="s">
        <v>207</v>
      </c>
      <c r="E2983" s="7" t="s">
        <v>15863</v>
      </c>
      <c r="F2983" s="7" t="s">
        <v>15819</v>
      </c>
      <c r="G2983" s="7" t="s">
        <v>15842</v>
      </c>
      <c r="H2983" s="7" t="s">
        <v>15840</v>
      </c>
    </row>
    <row r="2984" spans="1:8" x14ac:dyDescent="0.2">
      <c r="A2984" s="7" t="s">
        <v>15332</v>
      </c>
      <c r="B2984" s="7" t="s">
        <v>15817</v>
      </c>
      <c r="C2984" s="8">
        <v>42562</v>
      </c>
      <c r="D2984" s="7" t="s">
        <v>207</v>
      </c>
      <c r="E2984" s="7" t="s">
        <v>15863</v>
      </c>
      <c r="F2984" s="7" t="s">
        <v>15819</v>
      </c>
      <c r="G2984" s="7" t="s">
        <v>15842</v>
      </c>
      <c r="H2984" s="7" t="s">
        <v>15840</v>
      </c>
    </row>
    <row r="2985" spans="1:8" x14ac:dyDescent="0.2">
      <c r="A2985" s="7" t="s">
        <v>15338</v>
      </c>
      <c r="B2985" s="7" t="s">
        <v>15817</v>
      </c>
      <c r="C2985" s="8">
        <v>42562</v>
      </c>
      <c r="D2985" s="7" t="s">
        <v>207</v>
      </c>
      <c r="E2985" s="7" t="s">
        <v>15863</v>
      </c>
      <c r="F2985" s="7" t="s">
        <v>15819</v>
      </c>
      <c r="G2985" s="7" t="s">
        <v>15842</v>
      </c>
      <c r="H2985" s="7" t="s">
        <v>15840</v>
      </c>
    </row>
    <row r="2986" spans="1:8" x14ac:dyDescent="0.2">
      <c r="A2986" s="7" t="s">
        <v>15344</v>
      </c>
      <c r="B2986" s="7" t="s">
        <v>15817</v>
      </c>
      <c r="C2986" s="8">
        <v>42562</v>
      </c>
      <c r="D2986" s="7" t="s">
        <v>207</v>
      </c>
      <c r="E2986" s="7" t="s">
        <v>15863</v>
      </c>
      <c r="F2986" s="7" t="s">
        <v>15819</v>
      </c>
      <c r="G2986" s="7" t="s">
        <v>15842</v>
      </c>
      <c r="H2986" s="7" t="s">
        <v>15840</v>
      </c>
    </row>
    <row r="2987" spans="1:8" x14ac:dyDescent="0.2">
      <c r="A2987" s="7" t="s">
        <v>15350</v>
      </c>
      <c r="B2987" s="7" t="s">
        <v>15817</v>
      </c>
      <c r="C2987" s="8">
        <v>42562</v>
      </c>
      <c r="D2987" s="7" t="s">
        <v>207</v>
      </c>
      <c r="E2987" s="7" t="s">
        <v>15863</v>
      </c>
      <c r="F2987" s="7" t="s">
        <v>15819</v>
      </c>
      <c r="G2987" s="7" t="s">
        <v>15842</v>
      </c>
      <c r="H2987" s="7" t="s">
        <v>15840</v>
      </c>
    </row>
    <row r="2988" spans="1:8" x14ac:dyDescent="0.2">
      <c r="A2988" s="7" t="s">
        <v>15356</v>
      </c>
      <c r="B2988" s="7" t="s">
        <v>15817</v>
      </c>
      <c r="C2988" s="8">
        <v>42562</v>
      </c>
      <c r="D2988" s="7" t="s">
        <v>207</v>
      </c>
      <c r="E2988" s="7" t="s">
        <v>15863</v>
      </c>
      <c r="F2988" s="7" t="s">
        <v>15819</v>
      </c>
      <c r="G2988" s="7" t="s">
        <v>15842</v>
      </c>
      <c r="H2988" s="7" t="s">
        <v>15840</v>
      </c>
    </row>
    <row r="2989" spans="1:8" x14ac:dyDescent="0.2">
      <c r="A2989" s="7" t="s">
        <v>15362</v>
      </c>
      <c r="B2989" s="7" t="s">
        <v>15817</v>
      </c>
      <c r="C2989" s="8">
        <v>42562</v>
      </c>
      <c r="D2989" s="7" t="s">
        <v>207</v>
      </c>
      <c r="E2989" s="7" t="s">
        <v>15863</v>
      </c>
      <c r="F2989" s="7" t="s">
        <v>15819</v>
      </c>
      <c r="G2989" s="7" t="s">
        <v>15842</v>
      </c>
      <c r="H2989" s="7" t="s">
        <v>15840</v>
      </c>
    </row>
    <row r="2990" spans="1:8" x14ac:dyDescent="0.2">
      <c r="A2990" s="7" t="s">
        <v>15368</v>
      </c>
      <c r="B2990" s="7" t="s">
        <v>15817</v>
      </c>
      <c r="C2990" s="8">
        <v>42562</v>
      </c>
      <c r="D2990" s="7" t="s">
        <v>207</v>
      </c>
      <c r="E2990" s="7" t="s">
        <v>15863</v>
      </c>
      <c r="F2990" s="7" t="s">
        <v>15819</v>
      </c>
      <c r="G2990" s="7" t="s">
        <v>15842</v>
      </c>
      <c r="H2990" s="7" t="s">
        <v>15840</v>
      </c>
    </row>
    <row r="2991" spans="1:8" x14ac:dyDescent="0.2">
      <c r="A2991" s="7" t="s">
        <v>15374</v>
      </c>
      <c r="B2991" s="7" t="s">
        <v>15817</v>
      </c>
      <c r="C2991" s="8">
        <v>42562</v>
      </c>
      <c r="D2991" s="7" t="s">
        <v>207</v>
      </c>
      <c r="E2991" s="7" t="s">
        <v>15863</v>
      </c>
      <c r="F2991" s="7" t="s">
        <v>15819</v>
      </c>
      <c r="G2991" s="7" t="s">
        <v>15842</v>
      </c>
      <c r="H2991" s="7" t="s">
        <v>15840</v>
      </c>
    </row>
    <row r="2992" spans="1:8" x14ac:dyDescent="0.2">
      <c r="A2992" s="7" t="s">
        <v>15380</v>
      </c>
      <c r="B2992" s="7" t="s">
        <v>15817</v>
      </c>
      <c r="C2992" s="8">
        <v>42562</v>
      </c>
      <c r="D2992" s="7" t="s">
        <v>207</v>
      </c>
      <c r="E2992" s="7" t="s">
        <v>15863</v>
      </c>
      <c r="F2992" s="7" t="s">
        <v>15819</v>
      </c>
      <c r="G2992" s="7" t="s">
        <v>15842</v>
      </c>
      <c r="H2992" s="7" t="s">
        <v>15840</v>
      </c>
    </row>
    <row r="2993" spans="1:8" x14ac:dyDescent="0.2">
      <c r="A2993" s="7" t="s">
        <v>15386</v>
      </c>
      <c r="B2993" s="7" t="s">
        <v>15817</v>
      </c>
      <c r="C2993" s="8">
        <v>42562</v>
      </c>
      <c r="D2993" s="7" t="s">
        <v>207</v>
      </c>
      <c r="E2993" s="7" t="s">
        <v>15863</v>
      </c>
      <c r="F2993" s="7" t="s">
        <v>15819</v>
      </c>
      <c r="G2993" s="7" t="s">
        <v>15842</v>
      </c>
      <c r="H2993" s="7" t="s">
        <v>15840</v>
      </c>
    </row>
    <row r="2994" spans="1:8" x14ac:dyDescent="0.2">
      <c r="A2994" s="7" t="s">
        <v>15392</v>
      </c>
      <c r="B2994" s="7" t="s">
        <v>15817</v>
      </c>
      <c r="C2994" s="8">
        <v>42562</v>
      </c>
      <c r="D2994" s="7" t="s">
        <v>207</v>
      </c>
      <c r="E2994" s="7" t="s">
        <v>15863</v>
      </c>
      <c r="F2994" s="7" t="s">
        <v>15819</v>
      </c>
      <c r="G2994" s="7" t="s">
        <v>15842</v>
      </c>
      <c r="H2994" s="7" t="s">
        <v>15840</v>
      </c>
    </row>
    <row r="2995" spans="1:8" x14ac:dyDescent="0.2">
      <c r="A2995" s="7" t="s">
        <v>15398</v>
      </c>
      <c r="B2995" s="7" t="s">
        <v>15817</v>
      </c>
      <c r="C2995" s="8">
        <v>42562</v>
      </c>
      <c r="D2995" s="7" t="s">
        <v>207</v>
      </c>
      <c r="E2995" s="7" t="s">
        <v>15863</v>
      </c>
      <c r="F2995" s="7" t="s">
        <v>15819</v>
      </c>
      <c r="G2995" s="7" t="s">
        <v>15842</v>
      </c>
      <c r="H2995" s="7" t="s">
        <v>15840</v>
      </c>
    </row>
    <row r="2996" spans="1:8" x14ac:dyDescent="0.2">
      <c r="A2996" s="7" t="s">
        <v>15404</v>
      </c>
      <c r="B2996" s="7" t="s">
        <v>15817</v>
      </c>
      <c r="C2996" s="8">
        <v>42562</v>
      </c>
      <c r="D2996" s="7" t="s">
        <v>207</v>
      </c>
      <c r="E2996" s="7" t="s">
        <v>15863</v>
      </c>
      <c r="F2996" s="7" t="s">
        <v>15819</v>
      </c>
      <c r="G2996" s="7" t="s">
        <v>15842</v>
      </c>
      <c r="H2996" s="7" t="s">
        <v>15840</v>
      </c>
    </row>
    <row r="2997" spans="1:8" x14ac:dyDescent="0.2">
      <c r="A2997" s="7" t="s">
        <v>15410</v>
      </c>
      <c r="B2997" s="7" t="s">
        <v>15817</v>
      </c>
      <c r="C2997" s="8">
        <v>42562</v>
      </c>
      <c r="D2997" s="7" t="s">
        <v>207</v>
      </c>
      <c r="E2997" s="7" t="s">
        <v>15863</v>
      </c>
      <c r="F2997" s="7" t="s">
        <v>15819</v>
      </c>
      <c r="G2997" s="7" t="s">
        <v>15842</v>
      </c>
      <c r="H2997" s="7" t="s">
        <v>15840</v>
      </c>
    </row>
    <row r="2998" spans="1:8" x14ac:dyDescent="0.2">
      <c r="A2998" s="7" t="s">
        <v>15416</v>
      </c>
      <c r="B2998" s="7" t="s">
        <v>15817</v>
      </c>
      <c r="C2998" s="8">
        <v>42562</v>
      </c>
      <c r="D2998" s="7" t="s">
        <v>207</v>
      </c>
      <c r="E2998" s="7" t="s">
        <v>15863</v>
      </c>
      <c r="F2998" s="7" t="s">
        <v>15819</v>
      </c>
      <c r="G2998" s="7" t="s">
        <v>15842</v>
      </c>
      <c r="H2998" s="7" t="s">
        <v>15840</v>
      </c>
    </row>
    <row r="2999" spans="1:8" x14ac:dyDescent="0.2">
      <c r="A2999" s="7" t="s">
        <v>15422</v>
      </c>
      <c r="B2999" s="7" t="s">
        <v>15817</v>
      </c>
      <c r="C2999" s="8">
        <v>42562</v>
      </c>
      <c r="D2999" s="7" t="s">
        <v>207</v>
      </c>
      <c r="E2999" s="7" t="s">
        <v>15863</v>
      </c>
      <c r="F2999" s="7" t="s">
        <v>15819</v>
      </c>
      <c r="G2999" s="7" t="s">
        <v>15842</v>
      </c>
      <c r="H2999" s="7" t="s">
        <v>15840</v>
      </c>
    </row>
    <row r="3000" spans="1:8" x14ac:dyDescent="0.2">
      <c r="A3000" s="7" t="s">
        <v>15427</v>
      </c>
      <c r="B3000" s="7" t="s">
        <v>15817</v>
      </c>
      <c r="C3000" s="8">
        <v>42562</v>
      </c>
      <c r="D3000" s="7" t="s">
        <v>207</v>
      </c>
      <c r="E3000" s="7" t="s">
        <v>15863</v>
      </c>
      <c r="F3000" s="7" t="s">
        <v>15819</v>
      </c>
      <c r="G3000" s="7" t="s">
        <v>15842</v>
      </c>
      <c r="H3000" s="7" t="s">
        <v>15840</v>
      </c>
    </row>
    <row r="3001" spans="1:8" x14ac:dyDescent="0.2">
      <c r="A3001" s="7" t="s">
        <v>15433</v>
      </c>
      <c r="B3001" s="7" t="s">
        <v>15817</v>
      </c>
      <c r="C3001" s="8">
        <v>42562</v>
      </c>
      <c r="D3001" s="7" t="s">
        <v>207</v>
      </c>
      <c r="E3001" s="7" t="s">
        <v>15863</v>
      </c>
      <c r="F3001" s="7" t="s">
        <v>15819</v>
      </c>
      <c r="G3001" s="7" t="s">
        <v>15842</v>
      </c>
      <c r="H3001" s="7" t="s">
        <v>15840</v>
      </c>
    </row>
    <row r="3002" spans="1:8" x14ac:dyDescent="0.2">
      <c r="A3002" s="7" t="s">
        <v>15439</v>
      </c>
      <c r="B3002" s="7" t="s">
        <v>15817</v>
      </c>
      <c r="C3002" s="8">
        <v>42562</v>
      </c>
      <c r="D3002" s="7" t="s">
        <v>207</v>
      </c>
      <c r="E3002" s="7" t="s">
        <v>15863</v>
      </c>
      <c r="F3002" s="7" t="s">
        <v>15819</v>
      </c>
      <c r="G3002" s="7" t="s">
        <v>15842</v>
      </c>
      <c r="H3002" s="7" t="s">
        <v>15840</v>
      </c>
    </row>
    <row r="3003" spans="1:8" x14ac:dyDescent="0.2">
      <c r="A3003" s="7" t="s">
        <v>15445</v>
      </c>
      <c r="B3003" s="7" t="s">
        <v>15817</v>
      </c>
      <c r="C3003" s="8">
        <v>42562</v>
      </c>
      <c r="D3003" s="7" t="s">
        <v>207</v>
      </c>
      <c r="E3003" s="7" t="s">
        <v>15863</v>
      </c>
      <c r="F3003" s="7" t="s">
        <v>15819</v>
      </c>
      <c r="G3003" s="7" t="s">
        <v>15842</v>
      </c>
      <c r="H3003" s="7" t="s">
        <v>15840</v>
      </c>
    </row>
    <row r="3004" spans="1:8" x14ac:dyDescent="0.2">
      <c r="A3004" s="7" t="s">
        <v>15450</v>
      </c>
      <c r="B3004" s="7" t="s">
        <v>15817</v>
      </c>
      <c r="C3004" s="8">
        <v>42562</v>
      </c>
      <c r="D3004" s="7" t="s">
        <v>207</v>
      </c>
      <c r="E3004" s="7" t="s">
        <v>15863</v>
      </c>
      <c r="F3004" s="7" t="s">
        <v>15819</v>
      </c>
      <c r="G3004" s="7" t="s">
        <v>15842</v>
      </c>
      <c r="H3004" s="7" t="s">
        <v>15840</v>
      </c>
    </row>
    <row r="3005" spans="1:8" x14ac:dyDescent="0.2">
      <c r="A3005" s="7" t="s">
        <v>15456</v>
      </c>
      <c r="B3005" s="7" t="s">
        <v>15817</v>
      </c>
      <c r="C3005" s="8">
        <v>42562</v>
      </c>
      <c r="D3005" s="7" t="s">
        <v>207</v>
      </c>
      <c r="E3005" s="7" t="s">
        <v>15863</v>
      </c>
      <c r="F3005" s="7" t="s">
        <v>15819</v>
      </c>
      <c r="G3005" s="7" t="s">
        <v>15842</v>
      </c>
      <c r="H3005" s="7" t="s">
        <v>15840</v>
      </c>
    </row>
    <row r="3006" spans="1:8" x14ac:dyDescent="0.2">
      <c r="A3006" s="7" t="s">
        <v>15462</v>
      </c>
      <c r="B3006" s="7" t="s">
        <v>15817</v>
      </c>
      <c r="C3006" s="8">
        <v>42562</v>
      </c>
      <c r="D3006" s="7" t="s">
        <v>207</v>
      </c>
      <c r="E3006" s="7" t="s">
        <v>15863</v>
      </c>
      <c r="F3006" s="7" t="s">
        <v>15819</v>
      </c>
      <c r="G3006" s="7" t="s">
        <v>15842</v>
      </c>
      <c r="H3006" s="7" t="s">
        <v>15840</v>
      </c>
    </row>
    <row r="3007" spans="1:8" x14ac:dyDescent="0.2">
      <c r="A3007" s="7" t="s">
        <v>15468</v>
      </c>
      <c r="B3007" s="7" t="s">
        <v>15817</v>
      </c>
      <c r="C3007" s="8">
        <v>42562</v>
      </c>
      <c r="D3007" s="7" t="s">
        <v>207</v>
      </c>
      <c r="E3007" s="7" t="s">
        <v>15863</v>
      </c>
      <c r="F3007" s="7" t="s">
        <v>15819</v>
      </c>
      <c r="G3007" s="7" t="s">
        <v>15842</v>
      </c>
      <c r="H3007" s="7" t="s">
        <v>15840</v>
      </c>
    </row>
    <row r="3008" spans="1:8" x14ac:dyDescent="0.2">
      <c r="A3008" s="7" t="s">
        <v>15475</v>
      </c>
      <c r="B3008" s="7" t="s">
        <v>15817</v>
      </c>
      <c r="C3008" s="8">
        <v>42562</v>
      </c>
      <c r="D3008" s="7" t="s">
        <v>207</v>
      </c>
      <c r="E3008" s="7" t="s">
        <v>15863</v>
      </c>
      <c r="F3008" s="7" t="s">
        <v>15819</v>
      </c>
      <c r="G3008" s="7" t="s">
        <v>15842</v>
      </c>
      <c r="H3008" s="7" t="s">
        <v>15840</v>
      </c>
    </row>
    <row r="3009" spans="1:8" x14ac:dyDescent="0.2">
      <c r="A3009" s="7" t="s">
        <v>15481</v>
      </c>
      <c r="B3009" s="7" t="s">
        <v>15817</v>
      </c>
      <c r="C3009" s="8">
        <v>42562</v>
      </c>
      <c r="D3009" s="7" t="s">
        <v>207</v>
      </c>
      <c r="E3009" s="7" t="s">
        <v>15863</v>
      </c>
      <c r="F3009" s="7" t="s">
        <v>15819</v>
      </c>
      <c r="G3009" s="7" t="s">
        <v>15842</v>
      </c>
      <c r="H3009" s="7" t="s">
        <v>15840</v>
      </c>
    </row>
    <row r="3010" spans="1:8" x14ac:dyDescent="0.2">
      <c r="A3010" s="7" t="s">
        <v>15487</v>
      </c>
      <c r="B3010" s="7" t="s">
        <v>15817</v>
      </c>
      <c r="C3010" s="8">
        <v>42562</v>
      </c>
      <c r="D3010" s="7" t="s">
        <v>207</v>
      </c>
      <c r="E3010" s="7" t="s">
        <v>15863</v>
      </c>
      <c r="F3010" s="7" t="s">
        <v>15819</v>
      </c>
      <c r="G3010" s="7" t="s">
        <v>15842</v>
      </c>
      <c r="H3010" s="7" t="s">
        <v>15840</v>
      </c>
    </row>
    <row r="3011" spans="1:8" x14ac:dyDescent="0.2">
      <c r="A3011" s="7" t="s">
        <v>15493</v>
      </c>
      <c r="B3011" s="7" t="s">
        <v>15817</v>
      </c>
      <c r="C3011" s="8">
        <v>42562</v>
      </c>
      <c r="D3011" s="7" t="s">
        <v>207</v>
      </c>
      <c r="E3011" s="7" t="s">
        <v>15863</v>
      </c>
      <c r="F3011" s="7" t="s">
        <v>15819</v>
      </c>
      <c r="G3011" s="7" t="s">
        <v>15842</v>
      </c>
      <c r="H3011" s="7" t="s">
        <v>15840</v>
      </c>
    </row>
    <row r="3012" spans="1:8" x14ac:dyDescent="0.2">
      <c r="A3012" s="7" t="s">
        <v>15499</v>
      </c>
      <c r="B3012" s="7" t="s">
        <v>15817</v>
      </c>
      <c r="C3012" s="8">
        <v>42562</v>
      </c>
      <c r="D3012" s="7" t="s">
        <v>207</v>
      </c>
      <c r="E3012" s="7" t="s">
        <v>15863</v>
      </c>
      <c r="F3012" s="7" t="s">
        <v>15819</v>
      </c>
      <c r="G3012" s="7" t="s">
        <v>15842</v>
      </c>
      <c r="H3012" s="7" t="s">
        <v>15840</v>
      </c>
    </row>
    <row r="3013" spans="1:8" x14ac:dyDescent="0.2">
      <c r="A3013" s="7" t="s">
        <v>15505</v>
      </c>
      <c r="B3013" s="7" t="s">
        <v>15817</v>
      </c>
      <c r="C3013" s="8">
        <v>42562</v>
      </c>
      <c r="D3013" s="7" t="s">
        <v>207</v>
      </c>
      <c r="E3013" s="7" t="s">
        <v>15863</v>
      </c>
      <c r="F3013" s="7" t="s">
        <v>15819</v>
      </c>
      <c r="G3013" s="7" t="s">
        <v>15842</v>
      </c>
      <c r="H3013" s="7" t="s">
        <v>15840</v>
      </c>
    </row>
    <row r="3014" spans="1:8" x14ac:dyDescent="0.2">
      <c r="A3014" s="7" t="s">
        <v>15511</v>
      </c>
      <c r="B3014" s="7" t="s">
        <v>15817</v>
      </c>
      <c r="C3014" s="8">
        <v>42562</v>
      </c>
      <c r="D3014" s="7" t="s">
        <v>207</v>
      </c>
      <c r="E3014" s="7" t="s">
        <v>15863</v>
      </c>
      <c r="F3014" s="7" t="s">
        <v>15819</v>
      </c>
      <c r="G3014" s="7" t="s">
        <v>15842</v>
      </c>
      <c r="H3014" s="7" t="s">
        <v>15840</v>
      </c>
    </row>
    <row r="3015" spans="1:8" x14ac:dyDescent="0.2">
      <c r="A3015" s="7" t="s">
        <v>15517</v>
      </c>
      <c r="B3015" s="7" t="s">
        <v>15817</v>
      </c>
      <c r="C3015" s="8">
        <v>42562</v>
      </c>
      <c r="D3015" s="7" t="s">
        <v>207</v>
      </c>
      <c r="E3015" s="7" t="s">
        <v>15863</v>
      </c>
      <c r="F3015" s="7" t="s">
        <v>15819</v>
      </c>
      <c r="G3015" s="7" t="s">
        <v>15842</v>
      </c>
      <c r="H3015" s="7" t="s">
        <v>15840</v>
      </c>
    </row>
    <row r="3016" spans="1:8" x14ac:dyDescent="0.2">
      <c r="A3016" s="7" t="s">
        <v>15523</v>
      </c>
      <c r="B3016" s="7" t="s">
        <v>15817</v>
      </c>
      <c r="C3016" s="8">
        <v>42562</v>
      </c>
      <c r="D3016" s="7" t="s">
        <v>207</v>
      </c>
      <c r="E3016" s="7" t="s">
        <v>15863</v>
      </c>
      <c r="F3016" s="7" t="s">
        <v>15819</v>
      </c>
      <c r="G3016" s="7" t="s">
        <v>15842</v>
      </c>
      <c r="H3016" s="7" t="s">
        <v>15840</v>
      </c>
    </row>
    <row r="3017" spans="1:8" x14ac:dyDescent="0.2">
      <c r="A3017" s="7" t="s">
        <v>15529</v>
      </c>
      <c r="B3017" s="7" t="s">
        <v>15817</v>
      </c>
      <c r="C3017" s="8">
        <v>42562</v>
      </c>
      <c r="D3017" s="7" t="s">
        <v>207</v>
      </c>
      <c r="E3017" s="7" t="s">
        <v>15863</v>
      </c>
      <c r="F3017" s="7" t="s">
        <v>15819</v>
      </c>
      <c r="G3017" s="7" t="s">
        <v>15842</v>
      </c>
      <c r="H3017" s="7" t="s">
        <v>15840</v>
      </c>
    </row>
    <row r="3018" spans="1:8" x14ac:dyDescent="0.2">
      <c r="A3018" s="7" t="s">
        <v>15535</v>
      </c>
      <c r="B3018" s="7" t="s">
        <v>15817</v>
      </c>
      <c r="C3018" s="8">
        <v>42562</v>
      </c>
      <c r="D3018" s="7" t="s">
        <v>207</v>
      </c>
      <c r="E3018" s="7" t="s">
        <v>15863</v>
      </c>
      <c r="F3018" s="7" t="s">
        <v>15819</v>
      </c>
      <c r="G3018" s="7" t="s">
        <v>15842</v>
      </c>
      <c r="H3018" s="7" t="s">
        <v>15840</v>
      </c>
    </row>
    <row r="3019" spans="1:8" x14ac:dyDescent="0.2">
      <c r="A3019" s="7" t="s">
        <v>15541</v>
      </c>
      <c r="B3019" s="7" t="s">
        <v>15817</v>
      </c>
      <c r="C3019" s="8">
        <v>42562</v>
      </c>
      <c r="D3019" s="7" t="s">
        <v>207</v>
      </c>
      <c r="E3019" s="7" t="s">
        <v>15863</v>
      </c>
      <c r="F3019" s="7" t="s">
        <v>15819</v>
      </c>
      <c r="G3019" s="7" t="s">
        <v>15842</v>
      </c>
      <c r="H3019" s="7" t="s">
        <v>15840</v>
      </c>
    </row>
    <row r="3020" spans="1:8" x14ac:dyDescent="0.2">
      <c r="A3020" s="7" t="s">
        <v>15546</v>
      </c>
      <c r="B3020" s="7" t="s">
        <v>15817</v>
      </c>
      <c r="C3020" s="8">
        <v>42562</v>
      </c>
      <c r="D3020" s="7" t="s">
        <v>207</v>
      </c>
      <c r="E3020" s="7" t="s">
        <v>15863</v>
      </c>
      <c r="F3020" s="7" t="s">
        <v>15819</v>
      </c>
      <c r="G3020" s="7" t="s">
        <v>15842</v>
      </c>
      <c r="H3020" s="7" t="s">
        <v>15840</v>
      </c>
    </row>
    <row r="3021" spans="1:8" x14ac:dyDescent="0.2">
      <c r="A3021" s="7" t="s">
        <v>15552</v>
      </c>
      <c r="B3021" s="7" t="s">
        <v>15817</v>
      </c>
      <c r="C3021" s="8">
        <v>42562</v>
      </c>
      <c r="D3021" s="7" t="s">
        <v>207</v>
      </c>
      <c r="E3021" s="7" t="s">
        <v>15863</v>
      </c>
      <c r="F3021" s="7" t="s">
        <v>15819</v>
      </c>
      <c r="G3021" s="7" t="s">
        <v>15842</v>
      </c>
      <c r="H3021" s="7" t="s">
        <v>15840</v>
      </c>
    </row>
    <row r="3022" spans="1:8" x14ac:dyDescent="0.2">
      <c r="A3022" s="7" t="s">
        <v>15558</v>
      </c>
      <c r="B3022" s="7" t="s">
        <v>15817</v>
      </c>
      <c r="C3022" s="8">
        <v>42562</v>
      </c>
      <c r="D3022" s="7" t="s">
        <v>207</v>
      </c>
      <c r="E3022" s="7" t="s">
        <v>15863</v>
      </c>
      <c r="F3022" s="7" t="s">
        <v>15819</v>
      </c>
      <c r="G3022" s="7" t="s">
        <v>15842</v>
      </c>
      <c r="H3022" s="7" t="s">
        <v>15840</v>
      </c>
    </row>
    <row r="3023" spans="1:8" x14ac:dyDescent="0.2">
      <c r="A3023" s="7" t="s">
        <v>15564</v>
      </c>
      <c r="B3023" s="7" t="s">
        <v>15817</v>
      </c>
      <c r="C3023" s="8">
        <v>42562</v>
      </c>
      <c r="D3023" s="7" t="s">
        <v>207</v>
      </c>
      <c r="E3023" s="7" t="s">
        <v>15863</v>
      </c>
      <c r="F3023" s="7" t="s">
        <v>15819</v>
      </c>
      <c r="G3023" s="7" t="s">
        <v>15842</v>
      </c>
      <c r="H3023" s="7" t="s">
        <v>15840</v>
      </c>
    </row>
    <row r="3024" spans="1:8" x14ac:dyDescent="0.2">
      <c r="A3024" s="7" t="s">
        <v>15570</v>
      </c>
      <c r="B3024" s="7" t="s">
        <v>15817</v>
      </c>
      <c r="C3024" s="8">
        <v>42562</v>
      </c>
      <c r="D3024" s="7" t="s">
        <v>207</v>
      </c>
      <c r="E3024" s="7" t="s">
        <v>15863</v>
      </c>
      <c r="F3024" s="7" t="s">
        <v>15819</v>
      </c>
      <c r="G3024" s="7" t="s">
        <v>15842</v>
      </c>
      <c r="H3024" s="7" t="s">
        <v>15840</v>
      </c>
    </row>
    <row r="3025" spans="1:8" x14ac:dyDescent="0.2">
      <c r="A3025" s="7" t="s">
        <v>15575</v>
      </c>
      <c r="B3025" s="7" t="s">
        <v>15817</v>
      </c>
      <c r="C3025" s="8">
        <v>42562</v>
      </c>
      <c r="D3025" s="7" t="s">
        <v>207</v>
      </c>
      <c r="E3025" s="7" t="s">
        <v>15863</v>
      </c>
      <c r="F3025" s="7" t="s">
        <v>15819</v>
      </c>
      <c r="G3025" s="7" t="s">
        <v>15842</v>
      </c>
      <c r="H3025" s="7" t="s">
        <v>15840</v>
      </c>
    </row>
    <row r="3026" spans="1:8" x14ac:dyDescent="0.2">
      <c r="A3026" s="7" t="s">
        <v>15582</v>
      </c>
      <c r="B3026" s="7" t="s">
        <v>15817</v>
      </c>
      <c r="C3026" s="8">
        <v>42562</v>
      </c>
      <c r="D3026" s="7" t="s">
        <v>207</v>
      </c>
      <c r="E3026" s="7" t="s">
        <v>15863</v>
      </c>
      <c r="F3026" s="7" t="s">
        <v>15819</v>
      </c>
      <c r="G3026" s="7" t="s">
        <v>15842</v>
      </c>
      <c r="H3026" s="7" t="s">
        <v>15840</v>
      </c>
    </row>
    <row r="3027" spans="1:8" x14ac:dyDescent="0.2">
      <c r="A3027" s="7" t="s">
        <v>15588</v>
      </c>
      <c r="B3027" s="7" t="s">
        <v>15817</v>
      </c>
      <c r="C3027" s="8">
        <v>42562</v>
      </c>
      <c r="D3027" s="7" t="s">
        <v>207</v>
      </c>
      <c r="E3027" s="7" t="s">
        <v>15863</v>
      </c>
      <c r="F3027" s="7" t="s">
        <v>15819</v>
      </c>
      <c r="G3027" s="7" t="s">
        <v>15842</v>
      </c>
      <c r="H3027" s="7" t="s">
        <v>15840</v>
      </c>
    </row>
    <row r="3028" spans="1:8" x14ac:dyDescent="0.2">
      <c r="A3028" s="7" t="s">
        <v>15594</v>
      </c>
      <c r="B3028" s="7" t="s">
        <v>15817</v>
      </c>
      <c r="C3028" s="8">
        <v>42562</v>
      </c>
      <c r="D3028" s="7" t="s">
        <v>207</v>
      </c>
      <c r="E3028" s="7" t="s">
        <v>15863</v>
      </c>
      <c r="F3028" s="7" t="s">
        <v>15819</v>
      </c>
      <c r="G3028" s="7" t="s">
        <v>15842</v>
      </c>
      <c r="H3028" s="7" t="s">
        <v>15840</v>
      </c>
    </row>
    <row r="3029" spans="1:8" x14ac:dyDescent="0.2">
      <c r="A3029" s="7" t="s">
        <v>15600</v>
      </c>
      <c r="B3029" s="7" t="s">
        <v>15817</v>
      </c>
      <c r="C3029" s="8">
        <v>42562</v>
      </c>
      <c r="D3029" s="7" t="s">
        <v>207</v>
      </c>
      <c r="E3029" s="7" t="s">
        <v>15863</v>
      </c>
      <c r="F3029" s="7" t="s">
        <v>15819</v>
      </c>
      <c r="G3029" s="7" t="s">
        <v>15842</v>
      </c>
      <c r="H3029" s="7" t="s">
        <v>15840</v>
      </c>
    </row>
    <row r="3030" spans="1:8" x14ac:dyDescent="0.2">
      <c r="A3030" s="7" t="s">
        <v>15606</v>
      </c>
      <c r="B3030" s="7" t="s">
        <v>15817</v>
      </c>
      <c r="C3030" s="8">
        <v>42562</v>
      </c>
      <c r="D3030" s="7" t="s">
        <v>207</v>
      </c>
      <c r="E3030" s="7" t="s">
        <v>15863</v>
      </c>
      <c r="F3030" s="7" t="s">
        <v>15819</v>
      </c>
      <c r="G3030" s="7" t="s">
        <v>15842</v>
      </c>
      <c r="H3030" s="7" t="s">
        <v>15840</v>
      </c>
    </row>
    <row r="3031" spans="1:8" x14ac:dyDescent="0.2">
      <c r="A3031" s="7" t="s">
        <v>15613</v>
      </c>
      <c r="B3031" s="7" t="s">
        <v>15817</v>
      </c>
      <c r="C3031" s="8">
        <v>42562</v>
      </c>
      <c r="D3031" s="7" t="s">
        <v>207</v>
      </c>
      <c r="E3031" s="7" t="s">
        <v>15863</v>
      </c>
      <c r="F3031" s="7" t="s">
        <v>15819</v>
      </c>
      <c r="G3031" s="7" t="s">
        <v>15842</v>
      </c>
      <c r="H3031" s="7" t="s">
        <v>15840</v>
      </c>
    </row>
    <row r="3032" spans="1:8" x14ac:dyDescent="0.2">
      <c r="A3032" s="7" t="s">
        <v>15619</v>
      </c>
      <c r="B3032" s="7" t="s">
        <v>15817</v>
      </c>
      <c r="C3032" s="8">
        <v>42562</v>
      </c>
      <c r="D3032" s="7" t="s">
        <v>207</v>
      </c>
      <c r="E3032" s="7" t="s">
        <v>15863</v>
      </c>
      <c r="F3032" s="7" t="s">
        <v>15819</v>
      </c>
      <c r="G3032" s="7" t="s">
        <v>15842</v>
      </c>
      <c r="H3032" s="7" t="s">
        <v>15840</v>
      </c>
    </row>
    <row r="3033" spans="1:8" x14ac:dyDescent="0.2">
      <c r="A3033" s="7" t="s">
        <v>15625</v>
      </c>
      <c r="B3033" s="7" t="s">
        <v>15817</v>
      </c>
      <c r="C3033" s="8">
        <v>42562</v>
      </c>
      <c r="D3033" s="7" t="s">
        <v>207</v>
      </c>
      <c r="E3033" s="7" t="s">
        <v>15863</v>
      </c>
      <c r="F3033" s="7" t="s">
        <v>15819</v>
      </c>
      <c r="G3033" s="7" t="s">
        <v>15842</v>
      </c>
      <c r="H3033" s="7" t="s">
        <v>15840</v>
      </c>
    </row>
    <row r="3034" spans="1:8" x14ac:dyDescent="0.2">
      <c r="A3034" s="7" t="s">
        <v>15631</v>
      </c>
      <c r="B3034" s="7" t="s">
        <v>15817</v>
      </c>
      <c r="C3034" s="8">
        <v>42562</v>
      </c>
      <c r="D3034" s="7" t="s">
        <v>207</v>
      </c>
      <c r="E3034" s="7" t="s">
        <v>15863</v>
      </c>
      <c r="F3034" s="7" t="s">
        <v>15819</v>
      </c>
      <c r="G3034" s="7" t="s">
        <v>15842</v>
      </c>
      <c r="H3034" s="7" t="s">
        <v>15840</v>
      </c>
    </row>
    <row r="3035" spans="1:8" x14ac:dyDescent="0.2">
      <c r="A3035" s="7" t="s">
        <v>15638</v>
      </c>
      <c r="B3035" s="7" t="s">
        <v>15817</v>
      </c>
      <c r="C3035" s="8">
        <v>42562</v>
      </c>
      <c r="D3035" s="7" t="s">
        <v>207</v>
      </c>
      <c r="E3035" s="7" t="s">
        <v>15863</v>
      </c>
      <c r="F3035" s="7" t="s">
        <v>15819</v>
      </c>
      <c r="G3035" s="7" t="s">
        <v>15842</v>
      </c>
      <c r="H3035" s="7" t="s">
        <v>15840</v>
      </c>
    </row>
    <row r="3036" spans="1:8" x14ac:dyDescent="0.2">
      <c r="A3036" s="7" t="s">
        <v>15644</v>
      </c>
      <c r="B3036" s="7" t="s">
        <v>15817</v>
      </c>
      <c r="C3036" s="8">
        <v>42562</v>
      </c>
      <c r="D3036" s="7" t="s">
        <v>207</v>
      </c>
      <c r="E3036" s="7" t="s">
        <v>15863</v>
      </c>
      <c r="F3036" s="7" t="s">
        <v>15819</v>
      </c>
      <c r="G3036" s="7" t="s">
        <v>15842</v>
      </c>
      <c r="H3036" s="7" t="s">
        <v>15840</v>
      </c>
    </row>
    <row r="3037" spans="1:8" x14ac:dyDescent="0.2">
      <c r="A3037" s="7" t="s">
        <v>15650</v>
      </c>
      <c r="B3037" s="7" t="s">
        <v>15817</v>
      </c>
      <c r="C3037" s="8">
        <v>42562</v>
      </c>
      <c r="D3037" s="7" t="s">
        <v>207</v>
      </c>
      <c r="E3037" s="7" t="s">
        <v>15863</v>
      </c>
      <c r="F3037" s="7" t="s">
        <v>15819</v>
      </c>
      <c r="G3037" s="7" t="s">
        <v>15842</v>
      </c>
      <c r="H3037" s="7" t="s">
        <v>15840</v>
      </c>
    </row>
    <row r="3038" spans="1:8" x14ac:dyDescent="0.2">
      <c r="A3038" s="7" t="s">
        <v>15657</v>
      </c>
      <c r="B3038" s="7" t="s">
        <v>15817</v>
      </c>
      <c r="C3038" s="8">
        <v>42562</v>
      </c>
      <c r="D3038" s="7" t="s">
        <v>207</v>
      </c>
      <c r="E3038" s="7" t="s">
        <v>15863</v>
      </c>
      <c r="F3038" s="7" t="s">
        <v>15819</v>
      </c>
      <c r="G3038" s="7" t="s">
        <v>15842</v>
      </c>
      <c r="H3038" s="7" t="s">
        <v>15840</v>
      </c>
    </row>
    <row r="3039" spans="1:8" x14ac:dyDescent="0.2">
      <c r="A3039" s="7" t="s">
        <v>15663</v>
      </c>
      <c r="B3039" s="7" t="s">
        <v>15817</v>
      </c>
      <c r="C3039" s="8">
        <v>42562</v>
      </c>
      <c r="D3039" s="7" t="s">
        <v>207</v>
      </c>
      <c r="E3039" s="7" t="s">
        <v>15863</v>
      </c>
      <c r="F3039" s="7" t="s">
        <v>15819</v>
      </c>
      <c r="G3039" s="7" t="s">
        <v>15842</v>
      </c>
      <c r="H3039" s="7" t="s">
        <v>15840</v>
      </c>
    </row>
    <row r="3040" spans="1:8" x14ac:dyDescent="0.2">
      <c r="A3040" s="7" t="s">
        <v>15669</v>
      </c>
      <c r="B3040" s="7" t="s">
        <v>15817</v>
      </c>
      <c r="C3040" s="8">
        <v>42562</v>
      </c>
      <c r="D3040" s="7" t="s">
        <v>207</v>
      </c>
      <c r="E3040" s="7" t="s">
        <v>15863</v>
      </c>
      <c r="F3040" s="7" t="s">
        <v>15819</v>
      </c>
      <c r="G3040" s="7" t="s">
        <v>15842</v>
      </c>
      <c r="H3040" s="7" t="s">
        <v>15840</v>
      </c>
    </row>
    <row r="3041" spans="1:8" x14ac:dyDescent="0.2">
      <c r="A3041" s="7" t="s">
        <v>15674</v>
      </c>
      <c r="B3041" s="7" t="s">
        <v>15817</v>
      </c>
      <c r="C3041" s="8">
        <v>42562</v>
      </c>
      <c r="D3041" s="7" t="s">
        <v>207</v>
      </c>
      <c r="E3041" s="7" t="s">
        <v>15863</v>
      </c>
      <c r="F3041" s="7" t="s">
        <v>15819</v>
      </c>
      <c r="G3041" s="7" t="s">
        <v>15842</v>
      </c>
      <c r="H3041" s="7" t="s">
        <v>15840</v>
      </c>
    </row>
    <row r="3042" spans="1:8" x14ac:dyDescent="0.2">
      <c r="A3042" s="7" t="s">
        <v>15679</v>
      </c>
      <c r="B3042" s="7" t="s">
        <v>15817</v>
      </c>
      <c r="C3042" s="8">
        <v>42647</v>
      </c>
      <c r="D3042" s="7" t="s">
        <v>207</v>
      </c>
      <c r="E3042" s="7" t="s">
        <v>15863</v>
      </c>
      <c r="F3042" s="7" t="s">
        <v>15819</v>
      </c>
      <c r="G3042" s="7" t="s">
        <v>15842</v>
      </c>
      <c r="H3042" s="7" t="s">
        <v>15840</v>
      </c>
    </row>
    <row r="3043" spans="1:8" x14ac:dyDescent="0.2">
      <c r="A3043" s="7" t="s">
        <v>15684</v>
      </c>
      <c r="B3043" s="7" t="s">
        <v>15817</v>
      </c>
      <c r="C3043" s="8">
        <v>42808</v>
      </c>
      <c r="D3043" s="7" t="s">
        <v>207</v>
      </c>
      <c r="E3043" s="7" t="s">
        <v>15863</v>
      </c>
      <c r="F3043" s="7" t="s">
        <v>15819</v>
      </c>
      <c r="G3043" s="7" t="s">
        <v>15842</v>
      </c>
      <c r="H3043" s="7" t="s">
        <v>15840</v>
      </c>
    </row>
    <row r="3044" spans="1:8" x14ac:dyDescent="0.2">
      <c r="A3044" s="7" t="s">
        <v>15689</v>
      </c>
      <c r="B3044" s="7" t="s">
        <v>15817</v>
      </c>
      <c r="C3044" s="8">
        <v>42808</v>
      </c>
      <c r="D3044" s="7" t="s">
        <v>207</v>
      </c>
      <c r="E3044" s="7" t="s">
        <v>15863</v>
      </c>
      <c r="F3044" s="7" t="s">
        <v>15819</v>
      </c>
      <c r="G3044" s="7" t="s">
        <v>15842</v>
      </c>
      <c r="H3044" s="7" t="s">
        <v>15840</v>
      </c>
    </row>
    <row r="3045" spans="1:8" x14ac:dyDescent="0.2">
      <c r="A3045" s="7" t="s">
        <v>15694</v>
      </c>
      <c r="B3045" s="7" t="s">
        <v>15817</v>
      </c>
      <c r="C3045" s="8">
        <v>42808</v>
      </c>
      <c r="D3045" s="7" t="s">
        <v>207</v>
      </c>
      <c r="E3045" s="7" t="s">
        <v>15863</v>
      </c>
      <c r="F3045" s="7" t="s">
        <v>15819</v>
      </c>
      <c r="G3045" s="7" t="s">
        <v>15842</v>
      </c>
      <c r="H3045" s="7" t="s">
        <v>15840</v>
      </c>
    </row>
    <row r="3046" spans="1:8" x14ac:dyDescent="0.2">
      <c r="A3046" s="7" t="s">
        <v>15699</v>
      </c>
      <c r="B3046" s="7" t="s">
        <v>15817</v>
      </c>
      <c r="C3046" s="8">
        <v>42808</v>
      </c>
      <c r="D3046" s="7" t="s">
        <v>207</v>
      </c>
      <c r="E3046" s="7" t="s">
        <v>15863</v>
      </c>
      <c r="F3046" s="7" t="s">
        <v>15819</v>
      </c>
      <c r="G3046" s="7" t="s">
        <v>15842</v>
      </c>
      <c r="H3046" s="7" t="s">
        <v>15840</v>
      </c>
    </row>
    <row r="3047" spans="1:8" x14ac:dyDescent="0.2">
      <c r="A3047" s="7" t="s">
        <v>15704</v>
      </c>
      <c r="B3047" s="7" t="s">
        <v>15817</v>
      </c>
      <c r="C3047" s="8">
        <v>43063</v>
      </c>
      <c r="D3047" s="7" t="s">
        <v>6342</v>
      </c>
      <c r="E3047" s="7" t="s">
        <v>15863</v>
      </c>
      <c r="F3047" s="7" t="s">
        <v>15819</v>
      </c>
      <c r="G3047" s="7" t="s">
        <v>15842</v>
      </c>
      <c r="H3047" s="7" t="s">
        <v>15840</v>
      </c>
    </row>
    <row r="3048" spans="1:8" x14ac:dyDescent="0.2">
      <c r="A3048" s="7" t="s">
        <v>15709</v>
      </c>
      <c r="B3048" s="7" t="s">
        <v>15817</v>
      </c>
      <c r="C3048" s="8">
        <v>43063</v>
      </c>
      <c r="D3048" s="7" t="s">
        <v>6342</v>
      </c>
      <c r="E3048" s="7" t="s">
        <v>15863</v>
      </c>
      <c r="F3048" s="7" t="s">
        <v>15819</v>
      </c>
      <c r="G3048" s="7" t="s">
        <v>15842</v>
      </c>
      <c r="H3048" s="7" t="s">
        <v>15840</v>
      </c>
    </row>
    <row r="3049" spans="1:8" x14ac:dyDescent="0.2">
      <c r="A3049" s="7" t="s">
        <v>15714</v>
      </c>
      <c r="B3049" s="7" t="s">
        <v>15817</v>
      </c>
      <c r="C3049" s="8">
        <v>43063</v>
      </c>
      <c r="D3049" s="7" t="s">
        <v>6342</v>
      </c>
      <c r="E3049" s="7" t="s">
        <v>15863</v>
      </c>
      <c r="F3049" s="7" t="s">
        <v>15819</v>
      </c>
      <c r="G3049" s="7" t="s">
        <v>15842</v>
      </c>
      <c r="H3049" s="7" t="s">
        <v>15840</v>
      </c>
    </row>
    <row r="3050" spans="1:8" x14ac:dyDescent="0.2">
      <c r="A3050" s="7" t="s">
        <v>15719</v>
      </c>
      <c r="B3050" s="7" t="s">
        <v>15817</v>
      </c>
      <c r="C3050" s="8">
        <v>43063</v>
      </c>
      <c r="D3050" s="7" t="s">
        <v>6342</v>
      </c>
      <c r="E3050" s="7" t="s">
        <v>15863</v>
      </c>
      <c r="F3050" s="7" t="s">
        <v>15819</v>
      </c>
      <c r="G3050" s="7" t="s">
        <v>15842</v>
      </c>
      <c r="H3050" s="7" t="s">
        <v>15840</v>
      </c>
    </row>
    <row r="3051" spans="1:8" x14ac:dyDescent="0.2">
      <c r="A3051" s="7" t="s">
        <v>15724</v>
      </c>
      <c r="B3051" s="7" t="s">
        <v>15817</v>
      </c>
      <c r="C3051" s="8">
        <v>43242</v>
      </c>
      <c r="D3051" s="7" t="s">
        <v>6342</v>
      </c>
      <c r="E3051" s="7" t="s">
        <v>15863</v>
      </c>
      <c r="F3051" s="7" t="s">
        <v>15819</v>
      </c>
      <c r="G3051" s="7" t="s">
        <v>15842</v>
      </c>
      <c r="H3051" s="7" t="s">
        <v>15840</v>
      </c>
    </row>
    <row r="3052" spans="1:8" x14ac:dyDescent="0.2">
      <c r="A3052" s="7" t="s">
        <v>15730</v>
      </c>
      <c r="B3052" s="7" t="s">
        <v>15817</v>
      </c>
      <c r="C3052" s="8">
        <v>43258</v>
      </c>
      <c r="D3052" s="7" t="s">
        <v>6342</v>
      </c>
      <c r="E3052" s="7" t="s">
        <v>15863</v>
      </c>
      <c r="F3052" s="7" t="s">
        <v>15819</v>
      </c>
      <c r="G3052" s="7" t="s">
        <v>15842</v>
      </c>
      <c r="H3052" s="7" t="s">
        <v>15840</v>
      </c>
    </row>
    <row r="3053" spans="1:8" x14ac:dyDescent="0.2">
      <c r="A3053" s="7" t="s">
        <v>15735</v>
      </c>
      <c r="B3053" s="7" t="s">
        <v>15817</v>
      </c>
      <c r="C3053" s="8">
        <v>43355</v>
      </c>
      <c r="D3053" s="7" t="s">
        <v>6342</v>
      </c>
      <c r="E3053" s="7" t="s">
        <v>15863</v>
      </c>
      <c r="F3053" s="7" t="s">
        <v>15819</v>
      </c>
      <c r="G3053" s="7" t="s">
        <v>15842</v>
      </c>
      <c r="H3053" s="7" t="s">
        <v>15840</v>
      </c>
    </row>
    <row r="3054" spans="1:8" x14ac:dyDescent="0.2">
      <c r="A3054" s="7" t="s">
        <v>15740</v>
      </c>
      <c r="B3054" s="7" t="s">
        <v>15817</v>
      </c>
      <c r="C3054" s="8">
        <v>43826</v>
      </c>
      <c r="D3054" s="7" t="s">
        <v>9571</v>
      </c>
      <c r="E3054" s="7" t="s">
        <v>15863</v>
      </c>
      <c r="F3054" s="7" t="s">
        <v>15819</v>
      </c>
      <c r="G3054" s="7" t="s">
        <v>15842</v>
      </c>
      <c r="H3054" s="7" t="s">
        <v>15840</v>
      </c>
    </row>
    <row r="3055" spans="1:8" x14ac:dyDescent="0.2">
      <c r="A3055" s="7" t="s">
        <v>15746</v>
      </c>
      <c r="B3055" s="7" t="s">
        <v>15817</v>
      </c>
      <c r="C3055" s="8">
        <v>43355</v>
      </c>
      <c r="D3055" s="7" t="s">
        <v>6342</v>
      </c>
      <c r="E3055" s="7" t="s">
        <v>15863</v>
      </c>
      <c r="F3055" s="7" t="s">
        <v>15819</v>
      </c>
      <c r="G3055" s="7" t="s">
        <v>15842</v>
      </c>
      <c r="H3055" s="7" t="s">
        <v>15840</v>
      </c>
    </row>
    <row r="3056" spans="1:8" x14ac:dyDescent="0.2">
      <c r="A3056" s="7" t="s">
        <v>15751</v>
      </c>
      <c r="B3056" s="7" t="s">
        <v>15817</v>
      </c>
      <c r="C3056" s="8">
        <v>44278</v>
      </c>
      <c r="D3056" s="7" t="s">
        <v>9571</v>
      </c>
      <c r="E3056" s="7" t="s">
        <v>15863</v>
      </c>
      <c r="F3056" s="7" t="s">
        <v>15819</v>
      </c>
      <c r="G3056" s="7" t="s">
        <v>15842</v>
      </c>
      <c r="H3056" s="7" t="s">
        <v>15840</v>
      </c>
    </row>
    <row r="3057" spans="1:8" x14ac:dyDescent="0.2">
      <c r="A3057" s="7" t="s">
        <v>15757</v>
      </c>
      <c r="B3057" s="7" t="s">
        <v>15817</v>
      </c>
      <c r="C3057" s="8">
        <v>44278</v>
      </c>
      <c r="D3057" s="7" t="s">
        <v>9571</v>
      </c>
      <c r="E3057" s="7" t="s">
        <v>15863</v>
      </c>
      <c r="F3057" s="7" t="s">
        <v>15819</v>
      </c>
      <c r="G3057" s="7" t="s">
        <v>15842</v>
      </c>
      <c r="H3057" s="7" t="s">
        <v>15840</v>
      </c>
    </row>
    <row r="3058" spans="1:8" x14ac:dyDescent="0.2">
      <c r="A3058" s="7" t="s">
        <v>15763</v>
      </c>
      <c r="B3058" s="7" t="s">
        <v>15817</v>
      </c>
      <c r="C3058" s="8">
        <v>44578</v>
      </c>
      <c r="D3058" s="7" t="s">
        <v>9571</v>
      </c>
      <c r="E3058" s="7" t="s">
        <v>15863</v>
      </c>
      <c r="F3058" s="7" t="s">
        <v>15819</v>
      </c>
      <c r="G3058" s="7" t="s">
        <v>15842</v>
      </c>
      <c r="H3058" s="7" t="s">
        <v>15840</v>
      </c>
    </row>
    <row r="3059" spans="1:8" x14ac:dyDescent="0.2">
      <c r="A3059" s="7" t="s">
        <v>15766</v>
      </c>
      <c r="B3059" s="7" t="s">
        <v>15817</v>
      </c>
      <c r="C3059" s="8">
        <v>43024</v>
      </c>
      <c r="D3059" s="7" t="s">
        <v>6342</v>
      </c>
      <c r="E3059" s="7" t="s">
        <v>15863</v>
      </c>
      <c r="F3059" s="7" t="s">
        <v>15843</v>
      </c>
      <c r="G3059" s="7" t="s">
        <v>15842</v>
      </c>
      <c r="H3059" s="7" t="s">
        <v>15840</v>
      </c>
    </row>
    <row r="3060" spans="1:8" x14ac:dyDescent="0.2">
      <c r="A3060" s="7" t="s">
        <v>15773</v>
      </c>
      <c r="B3060" s="7" t="s">
        <v>15817</v>
      </c>
      <c r="C3060" s="8">
        <v>43024</v>
      </c>
      <c r="D3060" s="7" t="s">
        <v>6342</v>
      </c>
      <c r="E3060" s="7" t="s">
        <v>15863</v>
      </c>
      <c r="F3060" s="7" t="s">
        <v>15843</v>
      </c>
      <c r="G3060" s="7" t="s">
        <v>15842</v>
      </c>
      <c r="H3060" s="7" t="s">
        <v>15840</v>
      </c>
    </row>
    <row r="3061" spans="1:8" x14ac:dyDescent="0.2">
      <c r="A3061" s="7" t="s">
        <v>15778</v>
      </c>
      <c r="B3061" s="7" t="s">
        <v>15817</v>
      </c>
      <c r="C3061" s="8">
        <v>43024</v>
      </c>
      <c r="D3061" s="7" t="s">
        <v>6342</v>
      </c>
      <c r="E3061" s="7" t="s">
        <v>15863</v>
      </c>
      <c r="F3061" s="7" t="s">
        <v>15843</v>
      </c>
      <c r="G3061" s="7" t="s">
        <v>15842</v>
      </c>
      <c r="H3061" s="7" t="s">
        <v>15840</v>
      </c>
    </row>
    <row r="3062" spans="1:8" x14ac:dyDescent="0.2">
      <c r="A3062" s="7" t="s">
        <v>15785</v>
      </c>
      <c r="B3062" s="7" t="s">
        <v>15817</v>
      </c>
      <c r="C3062" s="8">
        <v>43024</v>
      </c>
      <c r="D3062" s="7" t="s">
        <v>6342</v>
      </c>
      <c r="E3062" s="7" t="s">
        <v>15863</v>
      </c>
      <c r="F3062" s="7" t="s">
        <v>15843</v>
      </c>
      <c r="G3062" s="7" t="s">
        <v>15842</v>
      </c>
      <c r="H3062" s="7" t="s">
        <v>15840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2C6CA-8E2F-4089-9E62-50243AC9B062}">
  <dimension ref="A1:C3062"/>
  <sheetViews>
    <sheetView topLeftCell="A3018" workbookViewId="0">
      <selection activeCell="G1" sqref="G1:H1"/>
    </sheetView>
  </sheetViews>
  <sheetFormatPr baseColWidth="10" defaultColWidth="9.140625" defaultRowHeight="12.75" x14ac:dyDescent="0.2"/>
  <cols>
    <col min="1" max="1" width="9" style="7" bestFit="1" customWidth="1"/>
    <col min="2" max="2" width="8" style="7" bestFit="1" customWidth="1"/>
    <col min="3" max="3" width="61.140625" style="7" bestFit="1" customWidth="1"/>
    <col min="4" max="16384" width="9.140625" style="7"/>
  </cols>
  <sheetData>
    <row r="1" spans="1:3" x14ac:dyDescent="0.2">
      <c r="A1" s="5" t="s">
        <v>15792</v>
      </c>
      <c r="B1" s="5" t="s">
        <v>15802</v>
      </c>
      <c r="C1" s="5" t="s">
        <v>17592</v>
      </c>
    </row>
    <row r="2" spans="1:3" x14ac:dyDescent="0.2">
      <c r="A2" s="7">
        <v>106</v>
      </c>
      <c r="B2" s="7">
        <v>75806</v>
      </c>
      <c r="C2" s="7" t="e">
        <f>VLOOKUP(B2,'Correo 2'!$A$2:$B$1878,2,FALSE)</f>
        <v>#N/A</v>
      </c>
    </row>
    <row r="3" spans="1:3" x14ac:dyDescent="0.2">
      <c r="A3" s="7">
        <v>107</v>
      </c>
      <c r="B3" s="7">
        <v>75807</v>
      </c>
      <c r="C3" s="7" t="str">
        <f>VLOOKUP(B3,'Correo 2'!$A$2:$B$1878,2,FALSE)</f>
        <v>arcashapp@samsonite.com</v>
      </c>
    </row>
    <row r="4" spans="1:3" x14ac:dyDescent="0.2">
      <c r="A4" s="7">
        <v>150</v>
      </c>
      <c r="B4" s="7">
        <v>365146</v>
      </c>
      <c r="C4" s="7" t="str">
        <f>VLOOKUP(B4,'Correo 2'!$A$2:$B$1878,2,FALSE)</f>
        <v>DMOLINA@TUMI.COM</v>
      </c>
    </row>
    <row r="5" spans="1:3" x14ac:dyDescent="0.2">
      <c r="A5" s="7">
        <v>154</v>
      </c>
      <c r="B5" s="7">
        <v>412329</v>
      </c>
      <c r="C5" s="7" t="str">
        <f>VLOOKUP(B5,'Correo 2'!$A$2:$B$1878,2,FALSE)</f>
        <v>Diana.Manley@samsonite.com</v>
      </c>
    </row>
    <row r="6" spans="1:3" x14ac:dyDescent="0.2">
      <c r="A6" s="7">
        <v>210</v>
      </c>
      <c r="B6" s="7">
        <v>76064</v>
      </c>
      <c r="C6" s="7" t="e">
        <f>VLOOKUP(B6,'Correo 2'!$A$2:$B$1878,2,FALSE)</f>
        <v>#N/A</v>
      </c>
    </row>
    <row r="7" spans="1:3" x14ac:dyDescent="0.2">
      <c r="A7" s="7">
        <v>211</v>
      </c>
      <c r="B7" s="7">
        <v>75532</v>
      </c>
      <c r="C7" s="7" t="str">
        <f>VLOOKUP(B7,'Correo 2'!$A$2:$B$1878,2,FALSE)</f>
        <v>CRISTINA.GUTIERREZ@SAMSONITE.COM</v>
      </c>
    </row>
    <row r="8" spans="1:3" x14ac:dyDescent="0.2">
      <c r="A8" s="7">
        <v>212</v>
      </c>
      <c r="B8" s="7">
        <v>76063</v>
      </c>
      <c r="C8" s="7" t="e">
        <f>VLOOKUP(B8,'Correo 2'!$A$2:$B$1878,2,FALSE)</f>
        <v>#N/A</v>
      </c>
    </row>
    <row r="9" spans="1:3" x14ac:dyDescent="0.2">
      <c r="A9" s="7">
        <v>213</v>
      </c>
      <c r="B9" s="7">
        <v>76062</v>
      </c>
      <c r="C9" s="7" t="e">
        <f>VLOOKUP(B9,'Correo 2'!$A$2:$B$1878,2,FALSE)</f>
        <v>#N/A</v>
      </c>
    </row>
    <row r="10" spans="1:3" x14ac:dyDescent="0.2">
      <c r="A10" s="7">
        <v>218</v>
      </c>
      <c r="B10" s="7">
        <v>879249</v>
      </c>
      <c r="C10" s="7" t="e">
        <f>VLOOKUP(B10,'Correo 2'!$A$2:$B$1878,2,FALSE)</f>
        <v>#N/A</v>
      </c>
    </row>
    <row r="11" spans="1:3" x14ac:dyDescent="0.2">
      <c r="A11" s="7">
        <v>221</v>
      </c>
      <c r="B11" s="7">
        <v>76060</v>
      </c>
      <c r="C11" s="7" t="e">
        <f>VLOOKUP(B11,'Correo 2'!$A$2:$B$1878,2,FALSE)</f>
        <v>#N/A</v>
      </c>
    </row>
    <row r="12" spans="1:3" x14ac:dyDescent="0.2">
      <c r="A12" s="7">
        <v>222</v>
      </c>
      <c r="B12" s="7">
        <v>76059</v>
      </c>
      <c r="C12" s="7" t="e">
        <f>VLOOKUP(B12,'Correo 2'!$A$2:$B$1878,2,FALSE)</f>
        <v>#N/A</v>
      </c>
    </row>
    <row r="13" spans="1:3" x14ac:dyDescent="0.2">
      <c r="A13" s="7">
        <v>224</v>
      </c>
      <c r="B13" s="7">
        <v>76057</v>
      </c>
      <c r="C13" s="7" t="e">
        <f>VLOOKUP(B13,'Correo 2'!$A$2:$B$1878,2,FALSE)</f>
        <v>#N/A</v>
      </c>
    </row>
    <row r="14" spans="1:3" x14ac:dyDescent="0.2">
      <c r="A14" s="7">
        <v>228</v>
      </c>
      <c r="B14" s="7">
        <v>348130</v>
      </c>
      <c r="C14" s="7" t="e">
        <f>VLOOKUP(B14,'Correo 2'!$A$2:$B$1878,2,FALSE)</f>
        <v>#N/A</v>
      </c>
    </row>
    <row r="15" spans="1:3" x14ac:dyDescent="0.2">
      <c r="A15" s="7">
        <v>405</v>
      </c>
      <c r="B15" s="7">
        <v>29825</v>
      </c>
      <c r="C15" s="7" t="str">
        <f>VLOOKUP(B15,'Correo 2'!$A$2:$B$1878,2,FALSE)</f>
        <v>Bernard.Vuye@Samsonite.com</v>
      </c>
    </row>
    <row r="16" spans="1:3" x14ac:dyDescent="0.2">
      <c r="A16" s="7">
        <v>503</v>
      </c>
      <c r="B16" s="7">
        <v>76037</v>
      </c>
      <c r="C16" s="7" t="str">
        <f>VLOOKUP(B16,'Correo 2'!$A$2:$B$1878,2,FALSE)</f>
        <v>venice.to@samsonite.com</v>
      </c>
    </row>
    <row r="17" spans="1:3" x14ac:dyDescent="0.2">
      <c r="A17" s="7">
        <v>504</v>
      </c>
      <c r="B17" s="7">
        <v>76036</v>
      </c>
      <c r="C17" s="7" t="str">
        <f>VLOOKUP(B17,'Correo 2'!$A$2:$B$1878,2,FALSE)</f>
        <v>MinHye.Kim@samsonite.com</v>
      </c>
    </row>
    <row r="18" spans="1:3" x14ac:dyDescent="0.2">
      <c r="A18" s="7">
        <v>521</v>
      </c>
      <c r="B18" s="7">
        <v>1054055</v>
      </c>
      <c r="C18" s="7" t="e">
        <f>VLOOKUP(B18,'Correo 2'!$A$2:$B$1878,2,FALSE)</f>
        <v>#N/A</v>
      </c>
    </row>
    <row r="19" spans="1:3" x14ac:dyDescent="0.2">
      <c r="A19" s="7">
        <v>562</v>
      </c>
      <c r="B19" s="7">
        <v>76032</v>
      </c>
      <c r="C19" s="7" t="str">
        <f>VLOOKUP(B19,'Correo 2'!$A$2:$B$1878,2,FALSE)</f>
        <v>rahul.sonawane@samsonite.com</v>
      </c>
    </row>
    <row r="20" spans="1:3" x14ac:dyDescent="0.2">
      <c r="A20" s="7">
        <v>824</v>
      </c>
      <c r="B20" s="7">
        <v>159416</v>
      </c>
      <c r="C20" s="7" t="str">
        <f>VLOOKUP(B20,'Correo 2'!$A$2:$B$1878,2,FALSE)</f>
        <v>Charlene.Proulx@Samsonite.com</v>
      </c>
    </row>
    <row r="21" spans="1:3" x14ac:dyDescent="0.2">
      <c r="A21" s="7">
        <v>850</v>
      </c>
      <c r="B21" s="7">
        <v>365142</v>
      </c>
      <c r="C21" s="7" t="str">
        <f>VLOOKUP(B21,'Correo 2'!$A$2:$B$1878,2,FALSE)</f>
        <v>ARCASHAPP@SAMSONITE.COM</v>
      </c>
    </row>
    <row r="22" spans="1:3" x14ac:dyDescent="0.2">
      <c r="A22" s="7">
        <v>1500</v>
      </c>
      <c r="B22" s="7">
        <v>412328</v>
      </c>
      <c r="C22" s="7" t="e">
        <f>VLOOKUP(B22,'Correo 2'!$A$2:$B$1878,2,FALSE)</f>
        <v>#N/A</v>
      </c>
    </row>
    <row r="23" spans="1:3" x14ac:dyDescent="0.2">
      <c r="A23" s="7">
        <v>2250</v>
      </c>
      <c r="B23" s="7">
        <v>337768</v>
      </c>
      <c r="C23" s="7" t="e">
        <f>VLOOKUP(B23,'Correo 2'!$A$2:$B$1878,2,FALSE)</f>
        <v>#N/A</v>
      </c>
    </row>
    <row r="24" spans="1:3" x14ac:dyDescent="0.2">
      <c r="A24" s="7">
        <v>4000</v>
      </c>
      <c r="B24" s="7">
        <v>29823</v>
      </c>
      <c r="C24" s="7" t="e">
        <f>VLOOKUP(B24,'Correo 2'!$A$2:$B$1878,2,FALSE)</f>
        <v>#N/A</v>
      </c>
    </row>
    <row r="25" spans="1:3" x14ac:dyDescent="0.2">
      <c r="A25" s="7">
        <v>6001</v>
      </c>
      <c r="B25" s="7">
        <v>29826</v>
      </c>
      <c r="C25" s="7" t="str">
        <f>VLOOKUP(B25,'Correo 2'!$A$2:$B$1878,2,FALSE)</f>
        <v>vishnu@samsonite.co.in</v>
      </c>
    </row>
    <row r="26" spans="1:3" x14ac:dyDescent="0.2">
      <c r="A26" s="7">
        <v>990255</v>
      </c>
      <c r="B26" s="7">
        <v>381645</v>
      </c>
      <c r="C26" s="7" t="e">
        <f>VLOOKUP(B26,'Correo 2'!$A$2:$B$1878,2,FALSE)</f>
        <v>#N/A</v>
      </c>
    </row>
    <row r="27" spans="1:3" x14ac:dyDescent="0.2">
      <c r="A27" s="7">
        <v>990256</v>
      </c>
      <c r="B27" s="7">
        <v>385129</v>
      </c>
      <c r="C27" s="7" t="e">
        <f>VLOOKUP(B27,'Correo 2'!$A$2:$B$1878,2,FALSE)</f>
        <v>#N/A</v>
      </c>
    </row>
    <row r="28" spans="1:3" x14ac:dyDescent="0.2">
      <c r="A28" s="7">
        <v>1000202</v>
      </c>
      <c r="B28" s="7">
        <v>23004</v>
      </c>
      <c r="C28" s="7" t="str">
        <f>VLOOKUP(B28,'Correo 2'!$A$2:$B$1878,2,FALSE)</f>
        <v>IVAN@TWINKLEHK.COM</v>
      </c>
    </row>
    <row r="29" spans="1:3" x14ac:dyDescent="0.2">
      <c r="A29" s="7">
        <v>1000300</v>
      </c>
      <c r="B29" s="7">
        <v>23102</v>
      </c>
      <c r="C29" s="7" t="str">
        <f>VLOOKUP(B29,'Correo 2'!$A$2:$B$1878,2,FALSE)</f>
        <v>BSPARK@PARKCORP.CO.KR</v>
      </c>
    </row>
    <row r="30" spans="1:3" x14ac:dyDescent="0.2">
      <c r="A30" s="7">
        <v>1000418</v>
      </c>
      <c r="B30" s="7">
        <v>23220</v>
      </c>
      <c r="C30" s="7" t="str">
        <f>VLOOKUP(B30,'Correo 2'!$A$2:$B$1878,2,FALSE)</f>
        <v>raymond@eminent.com</v>
      </c>
    </row>
    <row r="31" spans="1:3" x14ac:dyDescent="0.2">
      <c r="A31" s="7">
        <v>1000494</v>
      </c>
      <c r="B31" s="7">
        <v>23296</v>
      </c>
      <c r="C31" s="7" t="e">
        <f>VLOOKUP(B31,'Correo 2'!$A$2:$B$1878,2,FALSE)</f>
        <v>#N/A</v>
      </c>
    </row>
    <row r="32" spans="1:3" x14ac:dyDescent="0.2">
      <c r="A32" s="7">
        <v>1000499</v>
      </c>
      <c r="B32" s="7">
        <v>23301</v>
      </c>
      <c r="C32" s="7" t="e">
        <f>VLOOKUP(B32,'Correo 2'!$A$2:$B$1878,2,FALSE)</f>
        <v>#N/A</v>
      </c>
    </row>
    <row r="33" spans="1:3" x14ac:dyDescent="0.2">
      <c r="A33" s="7">
        <v>1000505</v>
      </c>
      <c r="B33" s="7">
        <v>23307</v>
      </c>
      <c r="C33" s="7" t="str">
        <f>VLOOKUP(B33,'Correo 2'!$A$2:$B$1878,2,FALSE)</f>
        <v>CINDY.CHEN@CARIMAX-XIAMEN.COM</v>
      </c>
    </row>
    <row r="34" spans="1:3" x14ac:dyDescent="0.2">
      <c r="A34" s="7">
        <v>1000506</v>
      </c>
      <c r="B34" s="7">
        <v>23308</v>
      </c>
      <c r="C34" s="7" t="str">
        <f>VLOOKUP(B34,'Correo 2'!$A$2:$B$1878,2,FALSE)</f>
        <v>sunnychu@lhind.com.tw</v>
      </c>
    </row>
    <row r="35" spans="1:3" x14ac:dyDescent="0.2">
      <c r="A35" s="7">
        <v>1000515</v>
      </c>
      <c r="B35" s="7">
        <v>23317</v>
      </c>
      <c r="C35" s="7" t="e">
        <f>VLOOKUP(B35,'Correo 2'!$A$2:$B$1878,2,FALSE)</f>
        <v>#N/A</v>
      </c>
    </row>
    <row r="36" spans="1:3" x14ac:dyDescent="0.2">
      <c r="A36" s="7">
        <v>1000516</v>
      </c>
      <c r="B36" s="7">
        <v>23318</v>
      </c>
      <c r="C36" s="7" t="e">
        <f>VLOOKUP(B36,'Correo 2'!$A$2:$B$1878,2,FALSE)</f>
        <v>#N/A</v>
      </c>
    </row>
    <row r="37" spans="1:3" x14ac:dyDescent="0.2">
      <c r="A37" s="7">
        <v>1000517</v>
      </c>
      <c r="B37" s="7">
        <v>23319</v>
      </c>
      <c r="C37" s="7" t="e">
        <f>VLOOKUP(B37,'Correo 2'!$A$2:$B$1878,2,FALSE)</f>
        <v>#N/A</v>
      </c>
    </row>
    <row r="38" spans="1:3" x14ac:dyDescent="0.2">
      <c r="A38" s="7">
        <v>1000518</v>
      </c>
      <c r="B38" s="7">
        <v>23320</v>
      </c>
      <c r="C38" s="7" t="e">
        <f>VLOOKUP(B38,'Correo 2'!$A$2:$B$1878,2,FALSE)</f>
        <v>#N/A</v>
      </c>
    </row>
    <row r="39" spans="1:3" x14ac:dyDescent="0.2">
      <c r="A39" s="7">
        <v>1000521</v>
      </c>
      <c r="B39" s="7">
        <v>23323</v>
      </c>
      <c r="C39" s="7" t="e">
        <f>VLOOKUP(B39,'Correo 2'!$A$2:$B$1878,2,FALSE)</f>
        <v>#N/A</v>
      </c>
    </row>
    <row r="40" spans="1:3" x14ac:dyDescent="0.2">
      <c r="A40" s="7">
        <v>1000565</v>
      </c>
      <c r="B40" s="7">
        <v>29729</v>
      </c>
      <c r="C40" s="7" t="str">
        <f>VLOOKUP(B40,'Correo 2'!$A$2:$B$1878,2,FALSE)</f>
        <v>LAPTOP@TCWLTD.COMCN</v>
      </c>
    </row>
    <row r="41" spans="1:3" x14ac:dyDescent="0.2">
      <c r="A41" s="7">
        <v>1000567</v>
      </c>
      <c r="B41" s="7">
        <v>29731</v>
      </c>
      <c r="C41" s="7" t="str">
        <f>VLOOKUP(B41,'Correo 2'!$A$2:$B$1878,2,FALSE)</f>
        <v>mikechang@CROWNLUGGAGE.COM</v>
      </c>
    </row>
    <row r="42" spans="1:3" x14ac:dyDescent="0.2">
      <c r="A42" s="7">
        <v>1000577</v>
      </c>
      <c r="B42" s="7">
        <v>29827</v>
      </c>
      <c r="C42" s="7" t="e">
        <f>VLOOKUP(B42,'Correo 2'!$A$2:$B$1878,2,FALSE)</f>
        <v>#N/A</v>
      </c>
    </row>
    <row r="43" spans="1:3" x14ac:dyDescent="0.2">
      <c r="A43" s="7">
        <v>1000584</v>
      </c>
      <c r="B43" s="7">
        <v>29841</v>
      </c>
      <c r="C43" s="7" t="e">
        <f>VLOOKUP(B43,'Correo 2'!$A$2:$B$1878,2,FALSE)</f>
        <v>#N/A</v>
      </c>
    </row>
    <row r="44" spans="1:3" x14ac:dyDescent="0.2">
      <c r="A44" s="7">
        <v>1000609</v>
      </c>
      <c r="B44" s="7">
        <v>29975</v>
      </c>
      <c r="C44" s="7" t="str">
        <f>VLOOKUP(B44,'Correo 2'!$A$2:$B$1878,2,FALSE)</f>
        <v>JOANNELAI@HOITIN.COM.HK</v>
      </c>
    </row>
    <row r="45" spans="1:3" x14ac:dyDescent="0.2">
      <c r="A45" s="7">
        <v>1000610</v>
      </c>
      <c r="B45" s="7">
        <v>30006</v>
      </c>
      <c r="C45" s="7" t="str">
        <f>VLOOKUP(B45,'Correo 2'!$A$2:$B$1878,2,FALSE)</f>
        <v>DENNIS@IMPAKLUGGAGE.COM</v>
      </c>
    </row>
    <row r="46" spans="1:3" x14ac:dyDescent="0.2">
      <c r="A46" s="7">
        <v>1000726</v>
      </c>
      <c r="B46" s="7">
        <v>30897</v>
      </c>
      <c r="C46" s="7" t="e">
        <f>VLOOKUP(B46,'Correo 2'!$A$2:$B$1878,2,FALSE)</f>
        <v>#N/A</v>
      </c>
    </row>
    <row r="47" spans="1:3" x14ac:dyDescent="0.2">
      <c r="A47" s="7">
        <v>1009786</v>
      </c>
      <c r="B47" s="7">
        <v>76098</v>
      </c>
      <c r="C47" s="7" t="str">
        <f>VLOOKUP(B47,'Correo 2'!$A$2:$B$1878,2,FALSE)</f>
        <v>ALICE@IMPAKLUGGAGE.CN</v>
      </c>
    </row>
    <row r="48" spans="1:3" x14ac:dyDescent="0.2">
      <c r="A48" s="7">
        <v>1009957</v>
      </c>
      <c r="B48" s="7">
        <v>76486</v>
      </c>
      <c r="C48" s="7" t="str">
        <f>VLOOKUP(B48,'Correo 2'!$A$2:$B$1878,2,FALSE)</f>
        <v>RDJX17@NEWCOMER.CN</v>
      </c>
    </row>
    <row r="49" spans="1:3" x14ac:dyDescent="0.2">
      <c r="A49" s="7">
        <v>1010701</v>
      </c>
      <c r="B49" s="7">
        <v>78964</v>
      </c>
      <c r="C49" s="7" t="str">
        <f>VLOOKUP(B49,'Correo 2'!$A$2:$B$1878,2,FALSE)</f>
        <v>IMPAK@NBABAG.COM</v>
      </c>
    </row>
    <row r="50" spans="1:3" x14ac:dyDescent="0.2">
      <c r="A50" s="7">
        <v>1022711</v>
      </c>
      <c r="B50" s="7">
        <v>108773</v>
      </c>
      <c r="C50" s="7" t="str">
        <f>VLOOKUP(B50,'Correo 2'!$A$2:$B$1878,2,FALSE)</f>
        <v>accountsreceivable@BE.orangecyberdefense.com</v>
      </c>
    </row>
    <row r="51" spans="1:3" x14ac:dyDescent="0.2">
      <c r="A51" s="7">
        <v>1025481</v>
      </c>
      <c r="B51" s="7">
        <v>111991</v>
      </c>
      <c r="C51" s="7" t="str">
        <f>VLOOKUP(B51,'Correo 2'!$A$2:$B$1878,2,FALSE)</f>
        <v>ANGELA@DAYCROWN.COM</v>
      </c>
    </row>
    <row r="52" spans="1:3" x14ac:dyDescent="0.2">
      <c r="A52" s="7">
        <v>1100519</v>
      </c>
      <c r="B52" s="7">
        <v>122849</v>
      </c>
      <c r="C52" s="7" t="str">
        <f>VLOOKUP(B52,'Correo 2'!$A$2:$B$1878,2,FALSE)</f>
        <v>info@pelletterieabl.it</v>
      </c>
    </row>
    <row r="53" spans="1:3" x14ac:dyDescent="0.2">
      <c r="A53" s="7">
        <v>1101537</v>
      </c>
      <c r="B53" s="7">
        <v>121325</v>
      </c>
      <c r="C53" s="7" t="str">
        <f>VLOOKUP(B53,'Correo 2'!$A$2:$B$1878,2,FALSE)</f>
        <v>ALICE@IMPAKLUGGAGE.CN</v>
      </c>
    </row>
    <row r="54" spans="1:3" x14ac:dyDescent="0.2">
      <c r="A54" s="7">
        <v>1101538</v>
      </c>
      <c r="B54" s="7">
        <v>121326</v>
      </c>
      <c r="C54" s="7" t="str">
        <f>VLOOKUP(B54,'Correo 2'!$A$2:$B$1878,2,FALSE)</f>
        <v>ALICE@IMPAKLUGGAGE.CN</v>
      </c>
    </row>
    <row r="55" spans="1:3" x14ac:dyDescent="0.2">
      <c r="A55" s="7">
        <v>1104296</v>
      </c>
      <c r="B55" s="7">
        <v>140630</v>
      </c>
      <c r="C55" s="7" t="str">
        <f>VLOOKUP(B55,'Correo 2'!$A$2:$B$1878,2,FALSE)</f>
        <v>JAYS@SH163.NET</v>
      </c>
    </row>
    <row r="56" spans="1:3" x14ac:dyDescent="0.2">
      <c r="A56" s="7">
        <v>1104299</v>
      </c>
      <c r="B56" s="7">
        <v>140738</v>
      </c>
      <c r="C56" s="7" t="str">
        <f>VLOOKUP(B56,'Correo 2'!$A$2:$B$1878,2,FALSE)</f>
        <v>SIMONTRADE@163.COM</v>
      </c>
    </row>
    <row r="57" spans="1:3" x14ac:dyDescent="0.2">
      <c r="A57" s="7">
        <v>1104451</v>
      </c>
      <c r="B57" s="7">
        <v>142911</v>
      </c>
      <c r="C57" s="7" t="e">
        <f>VLOOKUP(B57,'Correo 2'!$A$2:$B$1878,2,FALSE)</f>
        <v>#N/A</v>
      </c>
    </row>
    <row r="58" spans="1:3" x14ac:dyDescent="0.2">
      <c r="A58" s="7">
        <v>1104523</v>
      </c>
      <c r="B58" s="7">
        <v>143390</v>
      </c>
      <c r="C58" s="7" t="str">
        <f>VLOOKUP(B58,'Correo 2'!$A$2:$B$1878,2,FALSE)</f>
        <v>ANIL@AKEXPORTERS.NET</v>
      </c>
    </row>
    <row r="59" spans="1:3" x14ac:dyDescent="0.2">
      <c r="A59" s="7">
        <v>1104796</v>
      </c>
      <c r="B59" s="7">
        <v>147201</v>
      </c>
      <c r="C59" s="7" t="str">
        <f>VLOOKUP(B59,'Correo 2'!$A$2:$B$1878,2,FALSE)</f>
        <v>CJ001@TCBAGS.COM</v>
      </c>
    </row>
    <row r="60" spans="1:3" x14ac:dyDescent="0.2">
      <c r="A60" s="7">
        <v>1105403</v>
      </c>
      <c r="B60" s="7">
        <v>151367</v>
      </c>
      <c r="C60" s="7" t="str">
        <f>VLOOKUP(B60,'Correo 2'!$A$2:$B$1878,2,FALSE)</f>
        <v>JESSICA@MAIL.JONDER.COM.TW</v>
      </c>
    </row>
    <row r="61" spans="1:3" x14ac:dyDescent="0.2">
      <c r="A61" s="7">
        <v>1105812</v>
      </c>
      <c r="B61" s="7">
        <v>153574</v>
      </c>
      <c r="C61" s="7" t="str">
        <f>VLOOKUP(B61,'Correo 2'!$A$2:$B$1878,2,FALSE)</f>
        <v>frank.zhang@jiar.cn</v>
      </c>
    </row>
    <row r="62" spans="1:3" x14ac:dyDescent="0.2">
      <c r="A62" s="7">
        <v>1106618</v>
      </c>
      <c r="B62" s="7">
        <v>160065</v>
      </c>
      <c r="C62" s="7" t="str">
        <f>VLOOKUP(B62,'Correo 2'!$A$2:$B$1878,2,FALSE)</f>
        <v>icy@lapearl.com.cn</v>
      </c>
    </row>
    <row r="63" spans="1:3" x14ac:dyDescent="0.2">
      <c r="A63" s="7">
        <v>1106754</v>
      </c>
      <c r="B63" s="7">
        <v>160768</v>
      </c>
      <c r="C63" s="7" t="str">
        <f>VLOOKUP(B63,'Correo 2'!$A$2:$B$1878,2,FALSE)</f>
        <v>EMEA.TRADEFINANCE@BAML.COM</v>
      </c>
    </row>
    <row r="64" spans="1:3" x14ac:dyDescent="0.2">
      <c r="A64" s="7">
        <v>1107390</v>
      </c>
      <c r="B64" s="7">
        <v>165007</v>
      </c>
      <c r="C64" s="7" t="str">
        <f>VLOOKUP(B64,'Correo 2'!$A$2:$B$1878,2,FALSE)</f>
        <v>SALES@AHOKU.COM</v>
      </c>
    </row>
    <row r="65" spans="1:3" x14ac:dyDescent="0.2">
      <c r="A65" s="7">
        <v>1107579</v>
      </c>
      <c r="B65" s="7">
        <v>165872</v>
      </c>
      <c r="C65" s="7" t="str">
        <f>VLOOKUP(B65,'Correo 2'!$A$2:$B$1878,2,FALSE)</f>
        <v>SALES@PINNACLEENT.COM.HK</v>
      </c>
    </row>
    <row r="66" spans="1:3" x14ac:dyDescent="0.2">
      <c r="A66" s="7">
        <v>1107583</v>
      </c>
      <c r="B66" s="7">
        <v>165885</v>
      </c>
      <c r="C66" s="7" t="str">
        <f>VLOOKUP(B66,'Correo 2'!$A$2:$B$1878,2,FALSE)</f>
        <v>BSPARK@PARKCORP.CO.KR</v>
      </c>
    </row>
    <row r="67" spans="1:3" x14ac:dyDescent="0.2">
      <c r="A67" s="7">
        <v>1107693</v>
      </c>
      <c r="B67" s="7">
        <v>166431</v>
      </c>
      <c r="C67" s="7" t="str">
        <f>VLOOKUP(B67,'Correo 2'!$A$2:$B$1878,2,FALSE)</f>
        <v>SUZYWANG@MAODEBAG.NET</v>
      </c>
    </row>
    <row r="68" spans="1:3" x14ac:dyDescent="0.2">
      <c r="A68" s="7">
        <v>1107747</v>
      </c>
      <c r="B68" s="7">
        <v>166686</v>
      </c>
      <c r="C68" s="7" t="str">
        <f>VLOOKUP(B68,'Correo 2'!$A$2:$B$1878,2,FALSE)</f>
        <v>WANG@VERNAL.CN</v>
      </c>
    </row>
    <row r="69" spans="1:3" x14ac:dyDescent="0.2">
      <c r="A69" s="7">
        <v>1108013</v>
      </c>
      <c r="B69" s="7">
        <v>168721</v>
      </c>
      <c r="C69" s="7" t="str">
        <f>VLOOKUP(B69,'Correo 2'!$A$2:$B$1878,2,FALSE)</f>
        <v>CW3283@HANMAIL.NET</v>
      </c>
    </row>
    <row r="70" spans="1:3" x14ac:dyDescent="0.2">
      <c r="A70" s="7">
        <v>1108049</v>
      </c>
      <c r="B70" s="7">
        <v>168840</v>
      </c>
      <c r="C70" s="7" t="e">
        <f>VLOOKUP(B70,'Correo 2'!$A$2:$B$1878,2,FALSE)</f>
        <v>#N/A</v>
      </c>
    </row>
    <row r="71" spans="1:3" x14ac:dyDescent="0.2">
      <c r="A71" s="7">
        <v>1108095</v>
      </c>
      <c r="B71" s="7">
        <v>169054</v>
      </c>
      <c r="C71" s="7" t="str">
        <f>VLOOKUP(B71,'Correo 2'!$A$2:$B$1878,2,FALSE)</f>
        <v>SALES2@YFLOCK.COM</v>
      </c>
    </row>
    <row r="72" spans="1:3" x14ac:dyDescent="0.2">
      <c r="A72" s="7">
        <v>1108097</v>
      </c>
      <c r="B72" s="7">
        <v>169056</v>
      </c>
      <c r="C72" s="7" t="str">
        <f>VLOOKUP(B72,'Correo 2'!$A$2:$B$1878,2,FALSE)</f>
        <v>WZ@ZZ.EASEPAL.COM.CN</v>
      </c>
    </row>
    <row r="73" spans="1:3" x14ac:dyDescent="0.2">
      <c r="A73" s="7">
        <v>1108127</v>
      </c>
      <c r="B73" s="7">
        <v>169312</v>
      </c>
      <c r="C73" s="7" t="str">
        <f>VLOOKUP(B73,'Correo 2'!$A$2:$B$1878,2,FALSE)</f>
        <v>SHIRLEY@KANGLELEATHER.COM</v>
      </c>
    </row>
    <row r="74" spans="1:3" x14ac:dyDescent="0.2">
      <c r="A74" s="7">
        <v>1108204</v>
      </c>
      <c r="B74" s="7">
        <v>169904</v>
      </c>
      <c r="C74" s="7" t="str">
        <f>VLOOKUP(B74,'Correo 2'!$A$2:$B$1878,2,FALSE)</f>
        <v>DINGSHENG.ZHONG@BINHAO.COM</v>
      </c>
    </row>
    <row r="75" spans="1:3" x14ac:dyDescent="0.2">
      <c r="A75" s="7">
        <v>1108583</v>
      </c>
      <c r="B75" s="7">
        <v>171583</v>
      </c>
      <c r="C75" s="7" t="str">
        <f>VLOOKUP(B75,'Correo 2'!$A$2:$B$1878,2,FALSE)</f>
        <v>CARE-768@CARE-SCALE.COM</v>
      </c>
    </row>
    <row r="76" spans="1:3" x14ac:dyDescent="0.2">
      <c r="A76" s="7">
        <v>1108640</v>
      </c>
      <c r="B76" s="7">
        <v>171900</v>
      </c>
      <c r="C76" s="7" t="str">
        <f>VLOOKUP(B76,'Correo 2'!$A$2:$B$1878,2,FALSE)</f>
        <v>DANIEL.LIAO@IAM-FLYING.COM</v>
      </c>
    </row>
    <row r="77" spans="1:3" x14ac:dyDescent="0.2">
      <c r="A77" s="7">
        <v>1109275</v>
      </c>
      <c r="B77" s="7">
        <v>175262</v>
      </c>
      <c r="C77" s="7" t="str">
        <f>VLOOKUP(B77,'Correo 2'!$A$2:$B$1878,2,FALSE)</f>
        <v>YINZUO@VIP.163.COM</v>
      </c>
    </row>
    <row r="78" spans="1:3" x14ac:dyDescent="0.2">
      <c r="A78" s="7">
        <v>1109287</v>
      </c>
      <c r="B78" s="7">
        <v>175299</v>
      </c>
      <c r="C78" s="7" t="str">
        <f>VLOOKUP(B78,'Correo 2'!$A$2:$B$1878,2,FALSE)</f>
        <v>UNIBAG@HANMAIL.NET</v>
      </c>
    </row>
    <row r="79" spans="1:3" x14ac:dyDescent="0.2">
      <c r="A79" s="7">
        <v>1109309</v>
      </c>
      <c r="B79" s="7">
        <v>175399</v>
      </c>
      <c r="C79" s="7" t="str">
        <f>VLOOKUP(B79,'Correo 2'!$A$2:$B$1878,2,FALSE)</f>
        <v>MARIE@SUMMITLG.COM</v>
      </c>
    </row>
    <row r="80" spans="1:3" x14ac:dyDescent="0.2">
      <c r="A80" s="7">
        <v>1109738</v>
      </c>
      <c r="B80" s="7">
        <v>178387</v>
      </c>
      <c r="C80" s="7" t="str">
        <f>VLOOKUP(B80,'Correo 2'!$A$2:$B$1878,2,FALSE)</f>
        <v>ANDREW@SITOY.COM</v>
      </c>
    </row>
    <row r="81" spans="1:3" x14ac:dyDescent="0.2">
      <c r="A81" s="7">
        <v>1110204</v>
      </c>
      <c r="B81" s="7">
        <v>181110</v>
      </c>
      <c r="C81" s="7" t="str">
        <f>VLOOKUP(B81,'Correo 2'!$A$2:$B$1878,2,FALSE)</f>
        <v>HY@HONGYICASES.COM</v>
      </c>
    </row>
    <row r="82" spans="1:3" x14ac:dyDescent="0.2">
      <c r="A82" s="7">
        <v>1110504</v>
      </c>
      <c r="B82" s="7">
        <v>150132</v>
      </c>
      <c r="C82" s="7" t="str">
        <f>VLOOKUP(B82,'Correo 2'!$A$2:$B$1878,2,FALSE)</f>
        <v>REED_WU@163.COM</v>
      </c>
    </row>
    <row r="83" spans="1:3" x14ac:dyDescent="0.2">
      <c r="A83" s="7">
        <v>1111045</v>
      </c>
      <c r="B83" s="7">
        <v>141606</v>
      </c>
      <c r="C83" s="7" t="e">
        <f>VLOOKUP(B83,'Correo 2'!$A$2:$B$1878,2,FALSE)</f>
        <v>#N/A</v>
      </c>
    </row>
    <row r="84" spans="1:3" x14ac:dyDescent="0.2">
      <c r="A84" s="7">
        <v>1111054</v>
      </c>
      <c r="B84" s="7">
        <v>142013</v>
      </c>
      <c r="C84" s="7" t="str">
        <f>VLOOKUP(B84,'Correo 2'!$A$2:$B$1878,2,FALSE)</f>
        <v>CW3283@HANMAIL.NET</v>
      </c>
    </row>
    <row r="85" spans="1:3" x14ac:dyDescent="0.2">
      <c r="A85" s="7">
        <v>1114383</v>
      </c>
      <c r="B85" s="7">
        <v>183175</v>
      </c>
      <c r="C85" s="7" t="str">
        <f>VLOOKUP(B85,'Correo 2'!$A$2:$B$1878,2,FALSE)</f>
        <v>ALAMANUFACTURE@21CN.NET</v>
      </c>
    </row>
    <row r="86" spans="1:3" x14ac:dyDescent="0.2">
      <c r="A86" s="7">
        <v>1114420</v>
      </c>
      <c r="B86" s="7">
        <v>183355</v>
      </c>
      <c r="C86" s="7" t="str">
        <f>VLOOKUP(B86,'Correo 2'!$A$2:$B$1878,2,FALSE)</f>
        <v>MEILING@GNZA.NET</v>
      </c>
    </row>
    <row r="87" spans="1:3" x14ac:dyDescent="0.2">
      <c r="A87" s="7">
        <v>1114602</v>
      </c>
      <c r="B87" s="7">
        <v>188507</v>
      </c>
      <c r="C87" s="7" t="str">
        <f>VLOOKUP(B87,'Correo 2'!$A$2:$B$1878,2,FALSE)</f>
        <v>HBS-BINBIN@163.COM</v>
      </c>
    </row>
    <row r="88" spans="1:3" x14ac:dyDescent="0.2">
      <c r="A88" s="7">
        <v>1115771</v>
      </c>
      <c r="B88" s="7">
        <v>195566</v>
      </c>
      <c r="C88" s="7" t="str">
        <f>VLOOKUP(B88,'Correo 2'!$A$2:$B$1878,2,FALSE)</f>
        <v>ANCHAN@NOVENTA.COM</v>
      </c>
    </row>
    <row r="89" spans="1:3" x14ac:dyDescent="0.2">
      <c r="A89" s="7">
        <v>1115962</v>
      </c>
      <c r="B89" s="7">
        <v>196587</v>
      </c>
      <c r="C89" s="7" t="str">
        <f>VLOOKUP(B89,'Correo 2'!$A$2:$B$1878,2,FALSE)</f>
        <v>WENDY.WEN@EASEPAL.COM.CN</v>
      </c>
    </row>
    <row r="90" spans="1:3" x14ac:dyDescent="0.2">
      <c r="A90" s="7">
        <v>1116414</v>
      </c>
      <c r="B90" s="7">
        <v>199155</v>
      </c>
      <c r="C90" s="7" t="str">
        <f>VLOOKUP(B90,'Correo 2'!$A$2:$B$1878,2,FALSE)</f>
        <v>AARON@LANWAY.BIZ</v>
      </c>
    </row>
    <row r="91" spans="1:3" x14ac:dyDescent="0.2">
      <c r="A91" s="7">
        <v>1118044</v>
      </c>
      <c r="B91" s="7">
        <v>201232</v>
      </c>
      <c r="C91" s="7" t="str">
        <f>VLOOKUP(B91,'Correo 2'!$A$2:$B$1878,2,FALSE)</f>
        <v>DENISE.SANYA@PINBALLBAG.COM</v>
      </c>
    </row>
    <row r="92" spans="1:3" x14ac:dyDescent="0.2">
      <c r="A92" s="7">
        <v>1118237</v>
      </c>
      <c r="B92" s="7">
        <v>201930</v>
      </c>
      <c r="C92" s="7" t="str">
        <f>VLOOKUP(B92,'Correo 2'!$A$2:$B$1878,2,FALSE)</f>
        <v>AMG-VIVIAN@COMCAST.NET</v>
      </c>
    </row>
    <row r="93" spans="1:3" x14ac:dyDescent="0.2">
      <c r="A93" s="7">
        <v>1118365</v>
      </c>
      <c r="B93" s="7">
        <v>217378</v>
      </c>
      <c r="C93" s="7" t="str">
        <f>VLOOKUP(B93,'Correo 2'!$A$2:$B$1878,2,FALSE)</f>
        <v>JXPHXL@163.COM</v>
      </c>
    </row>
    <row r="94" spans="1:3" x14ac:dyDescent="0.2">
      <c r="A94" s="7">
        <v>1118811</v>
      </c>
      <c r="B94" s="7">
        <v>219599</v>
      </c>
      <c r="C94" s="7" t="str">
        <f>VLOOKUP(B94,'Correo 2'!$A$2:$B$1878,2,FALSE)</f>
        <v>LILYLIN@EMINENT.COM</v>
      </c>
    </row>
    <row r="95" spans="1:3" x14ac:dyDescent="0.2">
      <c r="A95" s="7">
        <v>1119557</v>
      </c>
      <c r="B95" s="7">
        <v>224326</v>
      </c>
      <c r="C95" s="7" t="str">
        <f>VLOOKUP(B95,'Correo 2'!$A$2:$B$1878,2,FALSE)</f>
        <v>KAILI@ITPLUGGAGE.COM</v>
      </c>
    </row>
    <row r="96" spans="1:3" x14ac:dyDescent="0.2">
      <c r="A96" s="7">
        <v>1120070</v>
      </c>
      <c r="B96" s="7">
        <v>229980</v>
      </c>
      <c r="C96" s="7" t="str">
        <f>VLOOKUP(B96,'Correo 2'!$A$2:$B$1878,2,FALSE)</f>
        <v>JNTSHN@GMAIL.COM</v>
      </c>
    </row>
    <row r="97" spans="1:3" x14ac:dyDescent="0.2">
      <c r="A97" s="7">
        <v>1120247</v>
      </c>
      <c r="B97" s="7">
        <v>232215</v>
      </c>
      <c r="C97" s="7" t="str">
        <f>VLOOKUP(B97,'Correo 2'!$A$2:$B$1878,2,FALSE)</f>
        <v>WINNE@AZENROAD.COM</v>
      </c>
    </row>
    <row r="98" spans="1:3" x14ac:dyDescent="0.2">
      <c r="A98" s="7">
        <v>1120269</v>
      </c>
      <c r="B98" s="7">
        <v>232445</v>
      </c>
      <c r="C98" s="7" t="str">
        <f>VLOOKUP(B98,'Correo 2'!$A$2:$B$1878,2,FALSE)</f>
        <v>HYUNDAI64@HANMAIL.NET</v>
      </c>
    </row>
    <row r="99" spans="1:3" x14ac:dyDescent="0.2">
      <c r="A99" s="7">
        <v>1120792</v>
      </c>
      <c r="B99" s="7">
        <v>237532</v>
      </c>
      <c r="C99" s="7" t="str">
        <f>VLOOKUP(B99,'Correo 2'!$A$2:$B$1878,2,FALSE)</f>
        <v>INFO@FARINNI.COM</v>
      </c>
    </row>
    <row r="100" spans="1:3" x14ac:dyDescent="0.2">
      <c r="A100" s="7">
        <v>1121284</v>
      </c>
      <c r="B100" s="7">
        <v>241249</v>
      </c>
      <c r="C100" s="7" t="str">
        <f>VLOOKUP(B100,'Correo 2'!$A$2:$B$1878,2,FALSE)</f>
        <v>SIMON.TIAN@MAGICASE.CN</v>
      </c>
    </row>
    <row r="101" spans="1:3" x14ac:dyDescent="0.2">
      <c r="A101" s="7">
        <v>1121484</v>
      </c>
      <c r="B101" s="7">
        <v>243533</v>
      </c>
      <c r="C101" s="7" t="str">
        <f>VLOOKUP(B101,'Correo 2'!$A$2:$B$1878,2,FALSE)</f>
        <v>INFO@YIPASS.NET</v>
      </c>
    </row>
    <row r="102" spans="1:3" x14ac:dyDescent="0.2">
      <c r="A102" s="7">
        <v>1122919</v>
      </c>
      <c r="B102" s="7">
        <v>256445</v>
      </c>
      <c r="C102" s="7" t="str">
        <f>VLOOKUP(B102,'Correo 2'!$A$2:$B$1878,2,FALSE)</f>
        <v>SIMON95@VIP.163.COM</v>
      </c>
    </row>
    <row r="103" spans="1:3" x14ac:dyDescent="0.2">
      <c r="A103" s="7">
        <v>1122920</v>
      </c>
      <c r="B103" s="7">
        <v>256505</v>
      </c>
      <c r="C103" s="7" t="str">
        <f>VLOOKUP(B103,'Correo 2'!$A$2:$B$1878,2,FALSE)</f>
        <v>meghan.bostek@wgsn.com</v>
      </c>
    </row>
    <row r="104" spans="1:3" x14ac:dyDescent="0.2">
      <c r="A104" s="7">
        <v>1123246</v>
      </c>
      <c r="B104" s="7">
        <v>262222</v>
      </c>
      <c r="C104" s="7" t="str">
        <f>VLOOKUP(B104,'Correo 2'!$A$2:$B$1878,2,FALSE)</f>
        <v>ALLEN.CHI@DIPLOMAT.COM.TW</v>
      </c>
    </row>
    <row r="105" spans="1:3" x14ac:dyDescent="0.2">
      <c r="A105" s="7">
        <v>1123762</v>
      </c>
      <c r="B105" s="7">
        <v>265675</v>
      </c>
      <c r="C105" s="7" t="str">
        <f>VLOOKUP(B105,'Correo 2'!$A$2:$B$1878,2,FALSE)</f>
        <v>KIN_YU@SITOY.COM</v>
      </c>
    </row>
    <row r="106" spans="1:3" x14ac:dyDescent="0.2">
      <c r="A106" s="7">
        <v>1124020</v>
      </c>
      <c r="B106" s="7">
        <v>267320</v>
      </c>
      <c r="C106" s="7" t="str">
        <f>VLOOKUP(B106,'Correo 2'!$A$2:$B$1878,2,FALSE)</f>
        <v>ASHOKMISRA@SHEFFIELDLEATHER.COM</v>
      </c>
    </row>
    <row r="107" spans="1:3" x14ac:dyDescent="0.2">
      <c r="A107" s="7">
        <v>1124240</v>
      </c>
      <c r="B107" s="7">
        <v>268938</v>
      </c>
      <c r="C107" s="7" t="str">
        <f>VLOOKUP(B107,'Correo 2'!$A$2:$B$1878,2,FALSE)</f>
        <v>jane@changhetravel.com</v>
      </c>
    </row>
    <row r="108" spans="1:3" x14ac:dyDescent="0.2">
      <c r="A108" s="7">
        <v>1124253</v>
      </c>
      <c r="B108" s="7">
        <v>269081</v>
      </c>
      <c r="C108" s="7" t="str">
        <f>VLOOKUP(B108,'Correo 2'!$A$2:$B$1878,2,FALSE)</f>
        <v>BORUN.FZ@RUNJUMBO.COM</v>
      </c>
    </row>
    <row r="109" spans="1:3" x14ac:dyDescent="0.2">
      <c r="A109" s="7">
        <v>1124605</v>
      </c>
      <c r="B109" s="7">
        <v>272512</v>
      </c>
      <c r="C109" s="7" t="str">
        <f>VLOOKUP(B109,'Correo 2'!$A$2:$B$1878,2,FALSE)</f>
        <v>SOPHIA.CAI@DO-TRAVEL.COM</v>
      </c>
    </row>
    <row r="110" spans="1:3" x14ac:dyDescent="0.2">
      <c r="A110" s="7">
        <v>1125459</v>
      </c>
      <c r="B110" s="7">
        <v>289294</v>
      </c>
      <c r="C110" s="7" t="str">
        <f>VLOOKUP(B110,'Correo 2'!$A$2:$B$1878,2,FALSE)</f>
        <v>sophia.cai@do-travel.com</v>
      </c>
    </row>
    <row r="111" spans="1:3" x14ac:dyDescent="0.2">
      <c r="A111" s="7">
        <v>1125675</v>
      </c>
      <c r="B111" s="7">
        <v>291017</v>
      </c>
      <c r="C111" s="7" t="str">
        <f>VLOOKUP(B111,'Correo 2'!$A$2:$B$1878,2,FALSE)</f>
        <v>bonnie@lishensports.com</v>
      </c>
    </row>
    <row r="112" spans="1:3" x14ac:dyDescent="0.2">
      <c r="A112" s="7">
        <v>1125801</v>
      </c>
      <c r="B112" s="7">
        <v>291807</v>
      </c>
      <c r="C112" s="7" t="str">
        <f>VLOOKUP(B112,'Correo 2'!$A$2:$B$1878,2,FALSE)</f>
        <v>VIVTS2001@163.COM</v>
      </c>
    </row>
    <row r="113" spans="1:3" x14ac:dyDescent="0.2">
      <c r="A113" s="7">
        <v>1126000</v>
      </c>
      <c r="B113" s="7">
        <v>293669</v>
      </c>
      <c r="C113" s="7" t="str">
        <f>VLOOKUP(B113,'Correo 2'!$A$2:$B$1878,2,FALSE)</f>
        <v>XFCYQ@126.COM</v>
      </c>
    </row>
    <row r="114" spans="1:3" x14ac:dyDescent="0.2">
      <c r="A114" s="7">
        <v>1126048</v>
      </c>
      <c r="B114" s="7">
        <v>293963</v>
      </c>
      <c r="C114" s="7" t="str">
        <f>VLOOKUP(B114,'Correo 2'!$A$2:$B$1878,2,FALSE)</f>
        <v>sandy@massibags.com</v>
      </c>
    </row>
    <row r="115" spans="1:3" x14ac:dyDescent="0.2">
      <c r="A115" s="7">
        <v>1126486</v>
      </c>
      <c r="B115" s="7">
        <v>301343</v>
      </c>
      <c r="C115" s="7" t="str">
        <f>VLOOKUP(B115,'Correo 2'!$A$2:$B$1878,2,FALSE)</f>
        <v>SALES@LEATHERMANFASHION.COM</v>
      </c>
    </row>
    <row r="116" spans="1:3" x14ac:dyDescent="0.2">
      <c r="A116" s="7">
        <v>1126496</v>
      </c>
      <c r="B116" s="7">
        <v>301455</v>
      </c>
      <c r="C116" s="7" t="str">
        <f>VLOOKUP(B116,'Correo 2'!$A$2:$B$1878,2,FALSE)</f>
        <v>SYM73@CNHBAG.COM</v>
      </c>
    </row>
    <row r="117" spans="1:3" x14ac:dyDescent="0.2">
      <c r="A117" s="7">
        <v>1126697</v>
      </c>
      <c r="B117" s="7">
        <v>303897</v>
      </c>
      <c r="C117" s="7" t="e">
        <f>VLOOKUP(B117,'Correo 2'!$A$2:$B$1878,2,FALSE)</f>
        <v>#N/A</v>
      </c>
    </row>
    <row r="118" spans="1:3" x14ac:dyDescent="0.2">
      <c r="A118" s="7">
        <v>1126789</v>
      </c>
      <c r="B118" s="7">
        <v>304982</v>
      </c>
      <c r="C118" s="7" t="str">
        <f>VLOOKUP(B118,'Correo 2'!$A$2:$B$1878,2,FALSE)</f>
        <v>KELIN@SUNSHINEGIFTS.CN</v>
      </c>
    </row>
    <row r="119" spans="1:3" x14ac:dyDescent="0.2">
      <c r="A119" s="7">
        <v>1127572</v>
      </c>
      <c r="B119" s="7">
        <v>322911</v>
      </c>
      <c r="C119" s="7" t="str">
        <f>VLOOKUP(B119,'Correo 2'!$A$2:$B$1878,2,FALSE)</f>
        <v>RYAN.COCHAN@GMAIL.COM</v>
      </c>
    </row>
    <row r="120" spans="1:3" x14ac:dyDescent="0.2">
      <c r="A120" s="7">
        <v>1128060</v>
      </c>
      <c r="B120" s="7">
        <v>338553</v>
      </c>
      <c r="C120" s="7" t="e">
        <f>VLOOKUP(B120,'Correo 2'!$A$2:$B$1878,2,FALSE)</f>
        <v>#N/A</v>
      </c>
    </row>
    <row r="121" spans="1:3" x14ac:dyDescent="0.2">
      <c r="A121" s="7">
        <v>1128061</v>
      </c>
      <c r="B121" s="7">
        <v>338554</v>
      </c>
      <c r="C121" s="7" t="str">
        <f>VLOOKUP(B121,'Correo 2'!$A$2:$B$1878,2,FALSE)</f>
        <v>ventas@etiquetasaym.cl</v>
      </c>
    </row>
    <row r="122" spans="1:3" x14ac:dyDescent="0.2">
      <c r="A122" s="7">
        <v>1128062</v>
      </c>
      <c r="B122" s="7">
        <v>338555</v>
      </c>
      <c r="C122" s="7" t="str">
        <f>VLOOKUP(B122,'Correo 2'!$A$2:$B$1878,2,FALSE)</f>
        <v>r.salazar@abasan.cl</v>
      </c>
    </row>
    <row r="123" spans="1:3" x14ac:dyDescent="0.2">
      <c r="A123" s="7">
        <v>1128063</v>
      </c>
      <c r="B123" s="7">
        <v>338556</v>
      </c>
      <c r="C123" s="7" t="str">
        <f>VLOOKUP(B123,'Correo 2'!$A$2:$B$1878,2,FALSE)</f>
        <v>mariastuardo@hilachas.cl</v>
      </c>
    </row>
    <row r="124" spans="1:3" x14ac:dyDescent="0.2">
      <c r="A124" s="7">
        <v>1128064</v>
      </c>
      <c r="B124" s="7">
        <v>338557</v>
      </c>
      <c r="C124" s="7" t="e">
        <f>VLOOKUP(B124,'Correo 2'!$A$2:$B$1878,2,FALSE)</f>
        <v>#N/A</v>
      </c>
    </row>
    <row r="125" spans="1:3" x14ac:dyDescent="0.2">
      <c r="A125" s="7">
        <v>1128065</v>
      </c>
      <c r="B125" s="7">
        <v>338558</v>
      </c>
      <c r="C125" s="7" t="str">
        <f>VLOOKUP(B125,'Correo 2'!$A$2:$B$1878,2,FALSE)</f>
        <v>Karol.palma@casinoexpress.cl</v>
      </c>
    </row>
    <row r="126" spans="1:3" x14ac:dyDescent="0.2">
      <c r="A126" s="7">
        <v>1128066</v>
      </c>
      <c r="B126" s="7">
        <v>338559</v>
      </c>
      <c r="C126" s="7" t="e">
        <f>VLOOKUP(B126,'Correo 2'!$A$2:$B$1878,2,FALSE)</f>
        <v>#N/A</v>
      </c>
    </row>
    <row r="127" spans="1:3" x14ac:dyDescent="0.2">
      <c r="A127" s="7">
        <v>1128067</v>
      </c>
      <c r="B127" s="7">
        <v>338560</v>
      </c>
      <c r="C127" s="7" t="str">
        <f>VLOOKUP(B127,'Correo 2'!$A$2:$B$1878,2,FALSE)</f>
        <v>acarias@sodimac.cl</v>
      </c>
    </row>
    <row r="128" spans="1:3" x14ac:dyDescent="0.2">
      <c r="A128" s="7">
        <v>1128068</v>
      </c>
      <c r="B128" s="7">
        <v>338561</v>
      </c>
      <c r="C128" s="7" t="str">
        <f>VLOOKUP(B128,'Correo 2'!$A$2:$B$1878,2,FALSE)</f>
        <v>cobranzas@turismolatrach.cl</v>
      </c>
    </row>
    <row r="129" spans="1:3" x14ac:dyDescent="0.2">
      <c r="A129" s="7">
        <v>1128069</v>
      </c>
      <c r="B129" s="7">
        <v>338562</v>
      </c>
      <c r="C129" s="7" t="e">
        <f>VLOOKUP(B129,'Correo 2'!$A$2:$B$1878,2,FALSE)</f>
        <v>#N/A</v>
      </c>
    </row>
    <row r="130" spans="1:3" x14ac:dyDescent="0.2">
      <c r="A130" s="7">
        <v>1128070</v>
      </c>
      <c r="B130" s="7">
        <v>338563</v>
      </c>
      <c r="C130" s="7" t="e">
        <f>VLOOKUP(B130,'Correo 2'!$A$2:$B$1878,2,FALSE)</f>
        <v>#N/A</v>
      </c>
    </row>
    <row r="131" spans="1:3" x14ac:dyDescent="0.2">
      <c r="A131" s="7">
        <v>1128071</v>
      </c>
      <c r="B131" s="7">
        <v>338564</v>
      </c>
      <c r="C131" s="7" t="e">
        <f>VLOOKUP(B131,'Correo 2'!$A$2:$B$1878,2,FALSE)</f>
        <v>#N/A</v>
      </c>
    </row>
    <row r="132" spans="1:3" x14ac:dyDescent="0.2">
      <c r="A132" s="7">
        <v>1128072</v>
      </c>
      <c r="B132" s="7">
        <v>338565</v>
      </c>
      <c r="C132" s="7" t="e">
        <f>VLOOKUP(B132,'Correo 2'!$A$2:$B$1878,2,FALSE)</f>
        <v>#N/A</v>
      </c>
    </row>
    <row r="133" spans="1:3" x14ac:dyDescent="0.2">
      <c r="A133" s="7">
        <v>1128073</v>
      </c>
      <c r="B133" s="7">
        <v>338566</v>
      </c>
      <c r="C133" s="7" t="str">
        <f>VLOOKUP(B133,'Correo 2'!$A$2:$B$1878,2,FALSE)</f>
        <v>aldoconcha@valpotrans.cl</v>
      </c>
    </row>
    <row r="134" spans="1:3" x14ac:dyDescent="0.2">
      <c r="A134" s="7">
        <v>1128074</v>
      </c>
      <c r="B134" s="7">
        <v>338567</v>
      </c>
      <c r="C134" s="7" t="e">
        <f>VLOOKUP(B134,'Correo 2'!$A$2:$B$1878,2,FALSE)</f>
        <v>#N/A</v>
      </c>
    </row>
    <row r="135" spans="1:3" x14ac:dyDescent="0.2">
      <c r="A135" s="7">
        <v>1128075</v>
      </c>
      <c r="B135" s="7">
        <v>338568</v>
      </c>
      <c r="C135" s="7" t="e">
        <f>VLOOKUP(B135,'Correo 2'!$A$2:$B$1878,2,FALSE)</f>
        <v>#N/A</v>
      </c>
    </row>
    <row r="136" spans="1:3" x14ac:dyDescent="0.2">
      <c r="A136" s="7">
        <v>1128076</v>
      </c>
      <c r="B136" s="7">
        <v>338569</v>
      </c>
      <c r="C136" s="7" t="e">
        <f>VLOOKUP(B136,'Correo 2'!$A$2:$B$1878,2,FALSE)</f>
        <v>#N/A</v>
      </c>
    </row>
    <row r="137" spans="1:3" x14ac:dyDescent="0.2">
      <c r="A137" s="7">
        <v>1128077</v>
      </c>
      <c r="B137" s="7">
        <v>338570</v>
      </c>
      <c r="C137" s="7" t="str">
        <f>VLOOKUP(B137,'Correo 2'!$A$2:$B$1878,2,FALSE)</f>
        <v>lraibaudi@hotexpress.cl</v>
      </c>
    </row>
    <row r="138" spans="1:3" x14ac:dyDescent="0.2">
      <c r="A138" s="7">
        <v>1128078</v>
      </c>
      <c r="B138" s="7">
        <v>338571</v>
      </c>
      <c r="C138" s="7" t="e">
        <f>VLOOKUP(B138,'Correo 2'!$A$2:$B$1878,2,FALSE)</f>
        <v>#N/A</v>
      </c>
    </row>
    <row r="139" spans="1:3" x14ac:dyDescent="0.2">
      <c r="A139" s="7">
        <v>1128079</v>
      </c>
      <c r="B139" s="7">
        <v>338572</v>
      </c>
      <c r="C139" s="7" t="e">
        <f>VLOOKUP(B139,'Correo 2'!$A$2:$B$1878,2,FALSE)</f>
        <v>#N/A</v>
      </c>
    </row>
    <row r="140" spans="1:3" x14ac:dyDescent="0.2">
      <c r="A140" s="7">
        <v>1128080</v>
      </c>
      <c r="B140" s="7">
        <v>338573</v>
      </c>
      <c r="C140" s="7" t="str">
        <f>VLOOKUP(B140,'Correo 2'!$A$2:$B$1878,2,FALSE)</f>
        <v>lcontreras@searchpoint.cl</v>
      </c>
    </row>
    <row r="141" spans="1:3" x14ac:dyDescent="0.2">
      <c r="A141" s="7">
        <v>1128081</v>
      </c>
      <c r="B141" s="7">
        <v>338574</v>
      </c>
      <c r="C141" s="7" t="str">
        <f>VLOOKUP(B141,'Correo 2'!$A$2:$B$1878,2,FALSE)</f>
        <v>luisa@canastodeflores.cl</v>
      </c>
    </row>
    <row r="142" spans="1:3" x14ac:dyDescent="0.2">
      <c r="A142" s="7">
        <v>1128082</v>
      </c>
      <c r="B142" s="7">
        <v>338575</v>
      </c>
      <c r="C142" s="7" t="str">
        <f>VLOOKUP(B142,'Correo 2'!$A$2:$B$1878,2,FALSE)</f>
        <v>acontrerashym@delamazaycia.cl</v>
      </c>
    </row>
    <row r="143" spans="1:3" x14ac:dyDescent="0.2">
      <c r="A143" s="7">
        <v>1128083</v>
      </c>
      <c r="B143" s="7">
        <v>338576</v>
      </c>
      <c r="C143" s="7" t="e">
        <f>VLOOKUP(B143,'Correo 2'!$A$2:$B$1878,2,FALSE)</f>
        <v>#N/A</v>
      </c>
    </row>
    <row r="144" spans="1:3" x14ac:dyDescent="0.2">
      <c r="A144" s="7">
        <v>1128084</v>
      </c>
      <c r="B144" s="7">
        <v>338577</v>
      </c>
      <c r="C144" s="7" t="str">
        <f>VLOOKUP(B144,'Correo 2'!$A$2:$B$1878,2,FALSE)</f>
        <v>contabilidad@alessandri.cl</v>
      </c>
    </row>
    <row r="145" spans="1:3" x14ac:dyDescent="0.2">
      <c r="A145" s="7">
        <v>1128085</v>
      </c>
      <c r="B145" s="7">
        <v>338578</v>
      </c>
      <c r="C145" s="7" t="str">
        <f>VLOOKUP(B145,'Correo 2'!$A$2:$B$1878,2,FALSE)</f>
        <v>operaciones@altaseguridad.cl</v>
      </c>
    </row>
    <row r="146" spans="1:3" x14ac:dyDescent="0.2">
      <c r="A146" s="7">
        <v>1128086</v>
      </c>
      <c r="B146" s="7">
        <v>338579</v>
      </c>
      <c r="C146" s="7" t="e">
        <f>VLOOKUP(B146,'Correo 2'!$A$2:$B$1878,2,FALSE)</f>
        <v>#N/A</v>
      </c>
    </row>
    <row r="147" spans="1:3" x14ac:dyDescent="0.2">
      <c r="A147" s="7">
        <v>1128087</v>
      </c>
      <c r="B147" s="7">
        <v>338580</v>
      </c>
      <c r="C147" s="7" t="e">
        <f>VLOOKUP(B147,'Correo 2'!$A$2:$B$1878,2,FALSE)</f>
        <v>#N/A</v>
      </c>
    </row>
    <row r="148" spans="1:3" x14ac:dyDescent="0.2">
      <c r="A148" s="7">
        <v>1128088</v>
      </c>
      <c r="B148" s="7">
        <v>338581</v>
      </c>
      <c r="C148" s="7" t="str">
        <f>VLOOKUP(B148,'Correo 2'!$A$2:$B$1878,2,FALSE)</f>
        <v>informaciones@codem.cl</v>
      </c>
    </row>
    <row r="149" spans="1:3" x14ac:dyDescent="0.2">
      <c r="A149" s="7">
        <v>1128089</v>
      </c>
      <c r="B149" s="7">
        <v>338582</v>
      </c>
      <c r="C149" s="7" t="str">
        <f>VLOOKUP(B149,'Correo 2'!$A$2:$B$1878,2,FALSE)</f>
        <v>informaciones@codem.cl</v>
      </c>
    </row>
    <row r="150" spans="1:3" x14ac:dyDescent="0.2">
      <c r="A150" s="7">
        <v>1128090</v>
      </c>
      <c r="B150" s="7">
        <v>338583</v>
      </c>
      <c r="C150" s="7" t="e">
        <f>VLOOKUP(B150,'Correo 2'!$A$2:$B$1878,2,FALSE)</f>
        <v>#N/A</v>
      </c>
    </row>
    <row r="151" spans="1:3" x14ac:dyDescent="0.2">
      <c r="A151" s="7">
        <v>1128091</v>
      </c>
      <c r="B151" s="7">
        <v>338584</v>
      </c>
      <c r="C151" s="7" t="e">
        <f>VLOOKUP(B151,'Correo 2'!$A$2:$B$1878,2,FALSE)</f>
        <v>#N/A</v>
      </c>
    </row>
    <row r="152" spans="1:3" x14ac:dyDescent="0.2">
      <c r="A152" s="7">
        <v>1128092</v>
      </c>
      <c r="B152" s="7">
        <v>338585</v>
      </c>
      <c r="C152" s="7" t="e">
        <f>VLOOKUP(B152,'Correo 2'!$A$2:$B$1878,2,FALSE)</f>
        <v>#N/A</v>
      </c>
    </row>
    <row r="153" spans="1:3" x14ac:dyDescent="0.2">
      <c r="A153" s="7">
        <v>1128093</v>
      </c>
      <c r="B153" s="7">
        <v>338586</v>
      </c>
      <c r="C153" s="7" t="str">
        <f>VLOOKUP(B153,'Correo 2'!$A$2:$B$1878,2,FALSE)</f>
        <v>c.caballero.etcomp@gmail.com</v>
      </c>
    </row>
    <row r="154" spans="1:3" x14ac:dyDescent="0.2">
      <c r="A154" s="7">
        <v>1128094</v>
      </c>
      <c r="B154" s="7">
        <v>338587</v>
      </c>
      <c r="C154" s="7" t="str">
        <f>VLOOKUP(B154,'Correo 2'!$A$2:$B$1878,2,FALSE)</f>
        <v>olga.briceno@adaptor.cl</v>
      </c>
    </row>
    <row r="155" spans="1:3" x14ac:dyDescent="0.2">
      <c r="A155" s="7">
        <v>1128095</v>
      </c>
      <c r="B155" s="7">
        <v>338588</v>
      </c>
      <c r="C155" s="7" t="str">
        <f>VLOOKUP(B155,'Correo 2'!$A$2:$B$1878,2,FALSE)</f>
        <v>admin@axiobase.com</v>
      </c>
    </row>
    <row r="156" spans="1:3" x14ac:dyDescent="0.2">
      <c r="A156" s="7">
        <v>1128096</v>
      </c>
      <c r="B156" s="7">
        <v>338589</v>
      </c>
      <c r="C156" s="7" t="str">
        <f>VLOOKUP(B156,'Correo 2'!$A$2:$B$1878,2,FALSE)</f>
        <v>info@edapi.cl</v>
      </c>
    </row>
    <row r="157" spans="1:3" x14ac:dyDescent="0.2">
      <c r="A157" s="7">
        <v>1128097</v>
      </c>
      <c r="B157" s="7">
        <v>338590</v>
      </c>
      <c r="C157" s="7" t="str">
        <f>VLOOKUP(B157,'Correo 2'!$A$2:$B$1878,2,FALSE)</f>
        <v>mgodoy@dimacofi.cl</v>
      </c>
    </row>
    <row r="158" spans="1:3" x14ac:dyDescent="0.2">
      <c r="A158" s="7">
        <v>1128098</v>
      </c>
      <c r="B158" s="7">
        <v>338591</v>
      </c>
      <c r="C158" s="7" t="e">
        <f>VLOOKUP(B158,'Correo 2'!$A$2:$B$1878,2,FALSE)</f>
        <v>#N/A</v>
      </c>
    </row>
    <row r="159" spans="1:3" x14ac:dyDescent="0.2">
      <c r="A159" s="7">
        <v>1128099</v>
      </c>
      <c r="B159" s="7">
        <v>338592</v>
      </c>
      <c r="C159" s="7" t="str">
        <f>VLOOKUP(B159,'Correo 2'!$A$2:$B$1878,2,FALSE)</f>
        <v>veronica@intercity.cl</v>
      </c>
    </row>
    <row r="160" spans="1:3" x14ac:dyDescent="0.2">
      <c r="A160" s="7">
        <v>1128100</v>
      </c>
      <c r="B160" s="7">
        <v>338593</v>
      </c>
      <c r="C160" s="7" t="e">
        <f>VLOOKUP(B160,'Correo 2'!$A$2:$B$1878,2,FALSE)</f>
        <v>#N/A</v>
      </c>
    </row>
    <row r="161" spans="1:3" x14ac:dyDescent="0.2">
      <c r="A161" s="7">
        <v>1128101</v>
      </c>
      <c r="B161" s="7">
        <v>338594</v>
      </c>
      <c r="C161" s="7" t="e">
        <f>VLOOKUP(B161,'Correo 2'!$A$2:$B$1878,2,FALSE)</f>
        <v>#N/A</v>
      </c>
    </row>
    <row r="162" spans="1:3" x14ac:dyDescent="0.2">
      <c r="A162" s="7">
        <v>1128102</v>
      </c>
      <c r="B162" s="7">
        <v>338595</v>
      </c>
      <c r="C162" s="7" t="str">
        <f>VLOOKUP(B162,'Correo 2'!$A$2:$B$1878,2,FALSE)</f>
        <v>facturas@novatrainer.com</v>
      </c>
    </row>
    <row r="163" spans="1:3" x14ac:dyDescent="0.2">
      <c r="A163" s="7">
        <v>1128103</v>
      </c>
      <c r="B163" s="7">
        <v>338596</v>
      </c>
      <c r="C163" s="7" t="str">
        <f>VLOOKUP(B163,'Correo 2'!$A$2:$B$1878,2,FALSE)</f>
        <v>arteufficio@gmail.com</v>
      </c>
    </row>
    <row r="164" spans="1:3" x14ac:dyDescent="0.2">
      <c r="A164" s="7">
        <v>1128104</v>
      </c>
      <c r="B164" s="7">
        <v>338597</v>
      </c>
      <c r="C164" s="7" t="e">
        <f>VLOOKUP(B164,'Correo 2'!$A$2:$B$1878,2,FALSE)</f>
        <v>#N/A</v>
      </c>
    </row>
    <row r="165" spans="1:3" x14ac:dyDescent="0.2">
      <c r="A165" s="7">
        <v>1128105</v>
      </c>
      <c r="B165" s="7">
        <v>338598</v>
      </c>
      <c r="C165" s="7" t="e">
        <f>VLOOKUP(B165,'Correo 2'!$A$2:$B$1878,2,FALSE)</f>
        <v>#N/A</v>
      </c>
    </row>
    <row r="166" spans="1:3" x14ac:dyDescent="0.2">
      <c r="A166" s="7">
        <v>1128106</v>
      </c>
      <c r="B166" s="7">
        <v>338599</v>
      </c>
      <c r="C166" s="7" t="str">
        <f>VLOOKUP(B166,'Correo 2'!$A$2:$B$1878,2,FALSE)</f>
        <v>AROBESON@PARCUATRO.CL</v>
      </c>
    </row>
    <row r="167" spans="1:3" x14ac:dyDescent="0.2">
      <c r="A167" s="7">
        <v>1128107</v>
      </c>
      <c r="B167" s="7">
        <v>338600</v>
      </c>
      <c r="C167" s="7" t="str">
        <f>VLOOKUP(B167,'Correo 2'!$A$2:$B$1878,2,FALSE)</f>
        <v>vmunoz@cartonpack.cl</v>
      </c>
    </row>
    <row r="168" spans="1:3" x14ac:dyDescent="0.2">
      <c r="A168" s="7">
        <v>1128108</v>
      </c>
      <c r="B168" s="7">
        <v>338601</v>
      </c>
      <c r="C168" s="7" t="e">
        <f>VLOOKUP(B168,'Correo 2'!$A$2:$B$1878,2,FALSE)</f>
        <v>#N/A</v>
      </c>
    </row>
    <row r="169" spans="1:3" x14ac:dyDescent="0.2">
      <c r="A169" s="7">
        <v>1128109</v>
      </c>
      <c r="B169" s="7">
        <v>338602</v>
      </c>
      <c r="C169" s="7" t="str">
        <f>VLOOKUP(B169,'Correo 2'!$A$2:$B$1878,2,FALSE)</f>
        <v>xgomez@motoboy.cl</v>
      </c>
    </row>
    <row r="170" spans="1:3" x14ac:dyDescent="0.2">
      <c r="A170" s="7">
        <v>1128110</v>
      </c>
      <c r="B170" s="7">
        <v>338603</v>
      </c>
      <c r="C170" s="7" t="e">
        <f>VLOOKUP(B170,'Correo 2'!$A$2:$B$1878,2,FALSE)</f>
        <v>#N/A</v>
      </c>
    </row>
    <row r="171" spans="1:3" x14ac:dyDescent="0.2">
      <c r="A171" s="7">
        <v>1128111</v>
      </c>
      <c r="B171" s="7">
        <v>338604</v>
      </c>
      <c r="C171" s="7" t="e">
        <f>VLOOKUP(B171,'Correo 2'!$A$2:$B$1878,2,FALSE)</f>
        <v>#N/A</v>
      </c>
    </row>
    <row r="172" spans="1:3" x14ac:dyDescent="0.2">
      <c r="A172" s="7">
        <v>1128112</v>
      </c>
      <c r="B172" s="7">
        <v>338605</v>
      </c>
      <c r="C172" s="7" t="e">
        <f>VLOOKUP(B172,'Correo 2'!$A$2:$B$1878,2,FALSE)</f>
        <v>#N/A</v>
      </c>
    </row>
    <row r="173" spans="1:3" x14ac:dyDescent="0.2">
      <c r="A173" s="7">
        <v>1128113</v>
      </c>
      <c r="B173" s="7">
        <v>338606</v>
      </c>
      <c r="C173" s="7" t="e">
        <f>VLOOKUP(B173,'Correo 2'!$A$2:$B$1878,2,FALSE)</f>
        <v>#N/A</v>
      </c>
    </row>
    <row r="174" spans="1:3" x14ac:dyDescent="0.2">
      <c r="A174" s="7">
        <v>1128114</v>
      </c>
      <c r="B174" s="7">
        <v>338607</v>
      </c>
      <c r="C174" s="7" t="e">
        <f>VLOOKUP(B174,'Correo 2'!$A$2:$B$1878,2,FALSE)</f>
        <v>#N/A</v>
      </c>
    </row>
    <row r="175" spans="1:3" x14ac:dyDescent="0.2">
      <c r="A175" s="7">
        <v>1128115</v>
      </c>
      <c r="B175" s="7">
        <v>338608</v>
      </c>
      <c r="C175" s="7" t="e">
        <f>VLOOKUP(B175,'Correo 2'!$A$2:$B$1878,2,FALSE)</f>
        <v>#N/A</v>
      </c>
    </row>
    <row r="176" spans="1:3" x14ac:dyDescent="0.2">
      <c r="A176" s="7">
        <v>1128116</v>
      </c>
      <c r="B176" s="7">
        <v>338609</v>
      </c>
      <c r="C176" s="7" t="e">
        <f>VLOOKUP(B176,'Correo 2'!$A$2:$B$1878,2,FALSE)</f>
        <v>#N/A</v>
      </c>
    </row>
    <row r="177" spans="1:3" x14ac:dyDescent="0.2">
      <c r="A177" s="7">
        <v>1128117</v>
      </c>
      <c r="B177" s="7">
        <v>338610</v>
      </c>
      <c r="C177" s="7" t="e">
        <f>VLOOKUP(B177,'Correo 2'!$A$2:$B$1878,2,FALSE)</f>
        <v>#N/A</v>
      </c>
    </row>
    <row r="178" spans="1:3" x14ac:dyDescent="0.2">
      <c r="A178" s="7">
        <v>1128118</v>
      </c>
      <c r="B178" s="7">
        <v>338611</v>
      </c>
      <c r="C178" s="7" t="e">
        <f>VLOOKUP(B178,'Correo 2'!$A$2:$B$1878,2,FALSE)</f>
        <v>#N/A</v>
      </c>
    </row>
    <row r="179" spans="1:3" x14ac:dyDescent="0.2">
      <c r="A179" s="7">
        <v>1128119</v>
      </c>
      <c r="B179" s="7">
        <v>338612</v>
      </c>
      <c r="C179" s="7" t="str">
        <f>VLOOKUP(B179,'Correo 2'!$A$2:$B$1878,2,FALSE)</f>
        <v>melanie.grandon@hdi.cl</v>
      </c>
    </row>
    <row r="180" spans="1:3" x14ac:dyDescent="0.2">
      <c r="A180" s="7">
        <v>1128120</v>
      </c>
      <c r="B180" s="7">
        <v>338613</v>
      </c>
      <c r="C180" s="7" t="str">
        <f>VLOOKUP(B180,'Correo 2'!$A$2:$B$1878,2,FALSE)</f>
        <v>ematamal@consist.cl</v>
      </c>
    </row>
    <row r="181" spans="1:3" x14ac:dyDescent="0.2">
      <c r="A181" s="7">
        <v>1128121</v>
      </c>
      <c r="B181" s="7">
        <v>338614</v>
      </c>
      <c r="C181" s="7" t="str">
        <f>VLOOKUP(B181,'Correo 2'!$A$2:$B$1878,2,FALSE)</f>
        <v>jguzman@rollpack.cl</v>
      </c>
    </row>
    <row r="182" spans="1:3" x14ac:dyDescent="0.2">
      <c r="A182" s="7">
        <v>1128122</v>
      </c>
      <c r="B182" s="7">
        <v>338615</v>
      </c>
      <c r="C182" s="7" t="str">
        <f>VLOOKUP(B182,'Correo 2'!$A$2:$B$1878,2,FALSE)</f>
        <v>luisa@transportesocana.cl</v>
      </c>
    </row>
    <row r="183" spans="1:3" x14ac:dyDescent="0.2">
      <c r="A183" s="7">
        <v>1128123</v>
      </c>
      <c r="B183" s="7">
        <v>338616</v>
      </c>
      <c r="C183" s="7" t="str">
        <f>VLOOKUP(B183,'Correo 2'!$A$2:$B$1878,2,FALSE)</f>
        <v>rgatica@tecnofast.cl</v>
      </c>
    </row>
    <row r="184" spans="1:3" x14ac:dyDescent="0.2">
      <c r="A184" s="7">
        <v>1128124</v>
      </c>
      <c r="B184" s="7">
        <v>338617</v>
      </c>
      <c r="C184" s="7" t="str">
        <f>VLOOKUP(B184,'Correo 2'!$A$2:$B$1878,2,FALSE)</f>
        <v>j.villarroel@plastival.cl</v>
      </c>
    </row>
    <row r="185" spans="1:3" x14ac:dyDescent="0.2">
      <c r="A185" s="7">
        <v>1128125</v>
      </c>
      <c r="B185" s="7">
        <v>338618</v>
      </c>
      <c r="C185" s="7" t="str">
        <f>VLOOKUP(B185,'Correo 2'!$A$2:$B$1878,2,FALSE)</f>
        <v>lavillegas@Falabella.cl</v>
      </c>
    </row>
    <row r="186" spans="1:3" x14ac:dyDescent="0.2">
      <c r="A186" s="7">
        <v>1128126</v>
      </c>
      <c r="B186" s="7">
        <v>338619</v>
      </c>
      <c r="C186" s="7" t="str">
        <f>VLOOKUP(B186,'Correo 2'!$A$2:$B$1878,2,FALSE)</f>
        <v>ariel@glgroup.cl</v>
      </c>
    </row>
    <row r="187" spans="1:3" x14ac:dyDescent="0.2">
      <c r="A187" s="7">
        <v>1128127</v>
      </c>
      <c r="B187" s="7">
        <v>338620</v>
      </c>
      <c r="C187" s="7" t="e">
        <f>VLOOKUP(B187,'Correo 2'!$A$2:$B$1878,2,FALSE)</f>
        <v>#N/A</v>
      </c>
    </row>
    <row r="188" spans="1:3" x14ac:dyDescent="0.2">
      <c r="A188" s="7">
        <v>1128128</v>
      </c>
      <c r="B188" s="7">
        <v>338621</v>
      </c>
      <c r="C188" s="7" t="str">
        <f>VLOOKUP(B188,'Correo 2'!$A$2:$B$1878,2,FALSE)</f>
        <v>psanjuan@hotmail.com</v>
      </c>
    </row>
    <row r="189" spans="1:3" x14ac:dyDescent="0.2">
      <c r="A189" s="7">
        <v>1128129</v>
      </c>
      <c r="B189" s="7">
        <v>338622</v>
      </c>
      <c r="C189" s="7" t="str">
        <f>VLOOKUP(B189,'Correo 2'!$A$2:$B$1878,2,FALSE)</f>
        <v>rruz@transportestsm.cl</v>
      </c>
    </row>
    <row r="190" spans="1:3" x14ac:dyDescent="0.2">
      <c r="A190" s="7">
        <v>1128130</v>
      </c>
      <c r="B190" s="7">
        <v>338623</v>
      </c>
      <c r="C190" s="7" t="e">
        <f>VLOOKUP(B190,'Correo 2'!$A$2:$B$1878,2,FALSE)</f>
        <v>#N/A</v>
      </c>
    </row>
    <row r="191" spans="1:3" x14ac:dyDescent="0.2">
      <c r="A191" s="7">
        <v>1128131</v>
      </c>
      <c r="B191" s="7">
        <v>338624</v>
      </c>
      <c r="C191" s="7" t="str">
        <f>VLOOKUP(B191,'Correo 2'!$A$2:$B$1878,2,FALSE)</f>
        <v>cobranza@mauco.cl</v>
      </c>
    </row>
    <row r="192" spans="1:3" x14ac:dyDescent="0.2">
      <c r="A192" s="7">
        <v>1128132</v>
      </c>
      <c r="B192" s="7">
        <v>338625</v>
      </c>
      <c r="C192" s="7" t="str">
        <f>VLOOKUP(B192,'Correo 2'!$A$2:$B$1878,2,FALSE)</f>
        <v>eventos-anf1@dahoteles.com</v>
      </c>
    </row>
    <row r="193" spans="1:3" x14ac:dyDescent="0.2">
      <c r="A193" s="7">
        <v>1128133</v>
      </c>
      <c r="B193" s="7">
        <v>338626</v>
      </c>
      <c r="C193" s="7" t="e">
        <f>VLOOKUP(B193,'Correo 2'!$A$2:$B$1878,2,FALSE)</f>
        <v>#N/A</v>
      </c>
    </row>
    <row r="194" spans="1:3" x14ac:dyDescent="0.2">
      <c r="A194" s="7">
        <v>1128134</v>
      </c>
      <c r="B194" s="7">
        <v>338627</v>
      </c>
      <c r="C194" s="7" t="str">
        <f>VLOOKUP(B194,'Correo 2'!$A$2:$B$1878,2,FALSE)</f>
        <v>tita.acle@security.cl</v>
      </c>
    </row>
    <row r="195" spans="1:3" x14ac:dyDescent="0.2">
      <c r="A195" s="7">
        <v>1128135</v>
      </c>
      <c r="B195" s="7">
        <v>338628</v>
      </c>
      <c r="C195" s="7" t="e">
        <f>VLOOKUP(B195,'Correo 2'!$A$2:$B$1878,2,FALSE)</f>
        <v>#N/A</v>
      </c>
    </row>
    <row r="196" spans="1:3" x14ac:dyDescent="0.2">
      <c r="A196" s="7">
        <v>1128136</v>
      </c>
      <c r="B196" s="7">
        <v>338629</v>
      </c>
      <c r="C196" s="7" t="str">
        <f>VLOOKUP(B196,'Correo 2'!$A$2:$B$1878,2,FALSE)</f>
        <v>cobranzas@redmegacentro.cl</v>
      </c>
    </row>
    <row r="197" spans="1:3" x14ac:dyDescent="0.2">
      <c r="A197" s="7">
        <v>1128137</v>
      </c>
      <c r="B197" s="7">
        <v>338630</v>
      </c>
      <c r="C197" s="7" t="str">
        <f>VLOOKUP(B197,'Correo 2'!$A$2:$B$1878,2,FALSE)</f>
        <v>camila.cepeda@manantial.com</v>
      </c>
    </row>
    <row r="198" spans="1:3" x14ac:dyDescent="0.2">
      <c r="A198" s="7">
        <v>1128138</v>
      </c>
      <c r="B198" s="7">
        <v>338631</v>
      </c>
      <c r="C198" s="7" t="e">
        <f>VLOOKUP(B198,'Correo 2'!$A$2:$B$1878,2,FALSE)</f>
        <v>#N/A</v>
      </c>
    </row>
    <row r="199" spans="1:3" x14ac:dyDescent="0.2">
      <c r="A199" s="7">
        <v>1128139</v>
      </c>
      <c r="B199" s="7">
        <v>338632</v>
      </c>
      <c r="C199" s="7" t="str">
        <f>VLOOKUP(B199,'Correo 2'!$A$2:$B$1878,2,FALSE)</f>
        <v>bcontreras@royalamerica.com</v>
      </c>
    </row>
    <row r="200" spans="1:3" x14ac:dyDescent="0.2">
      <c r="A200" s="7">
        <v>1128140</v>
      </c>
      <c r="B200" s="7">
        <v>338633</v>
      </c>
      <c r="C200" s="7" t="str">
        <f>VLOOKUP(B200,'Correo 2'!$A$2:$B$1878,2,FALSE)</f>
        <v>asistente@encrypta.cl</v>
      </c>
    </row>
    <row r="201" spans="1:3" x14ac:dyDescent="0.2">
      <c r="A201" s="7">
        <v>1128141</v>
      </c>
      <c r="B201" s="7">
        <v>338634</v>
      </c>
      <c r="C201" s="7" t="str">
        <f>VLOOKUP(B201,'Correo 2'!$A$2:$B$1878,2,FALSE)</f>
        <v>econtinuaicei@uchile.cl</v>
      </c>
    </row>
    <row r="202" spans="1:3" x14ac:dyDescent="0.2">
      <c r="A202" s="7">
        <v>1128142</v>
      </c>
      <c r="B202" s="7">
        <v>338635</v>
      </c>
      <c r="C202" s="7" t="e">
        <f>VLOOKUP(B202,'Correo 2'!$A$2:$B$1878,2,FALSE)</f>
        <v>#N/A</v>
      </c>
    </row>
    <row r="203" spans="1:3" x14ac:dyDescent="0.2">
      <c r="A203" s="7">
        <v>1128143</v>
      </c>
      <c r="B203" s="7">
        <v>338636</v>
      </c>
      <c r="C203" s="7" t="e">
        <f>VLOOKUP(B203,'Correo 2'!$A$2:$B$1878,2,FALSE)</f>
        <v>#N/A</v>
      </c>
    </row>
    <row r="204" spans="1:3" x14ac:dyDescent="0.2">
      <c r="A204" s="7">
        <v>1128144</v>
      </c>
      <c r="B204" s="7">
        <v>338637</v>
      </c>
      <c r="C204" s="7" t="str">
        <f>VLOOKUP(B204,'Correo 2'!$A$2:$B$1878,2,FALSE)</f>
        <v>g_ptydepositos@entel.cl</v>
      </c>
    </row>
    <row r="205" spans="1:3" x14ac:dyDescent="0.2">
      <c r="A205" s="7">
        <v>1128145</v>
      </c>
      <c r="B205" s="7">
        <v>338638</v>
      </c>
      <c r="C205" s="7" t="e">
        <f>VLOOKUP(B205,'Correo 2'!$A$2:$B$1878,2,FALSE)</f>
        <v>#N/A</v>
      </c>
    </row>
    <row r="206" spans="1:3" x14ac:dyDescent="0.2">
      <c r="A206" s="7">
        <v>1128146</v>
      </c>
      <c r="B206" s="7">
        <v>338639</v>
      </c>
      <c r="C206" s="7" t="e">
        <f>VLOOKUP(B206,'Correo 2'!$A$2:$B$1878,2,FALSE)</f>
        <v>#N/A</v>
      </c>
    </row>
    <row r="207" spans="1:3" x14ac:dyDescent="0.2">
      <c r="A207" s="7">
        <v>1128147</v>
      </c>
      <c r="B207" s="7">
        <v>338640</v>
      </c>
      <c r="C207" s="7" t="str">
        <f>VLOOKUP(B207,'Correo 2'!$A$2:$B$1878,2,FALSE)</f>
        <v>yvidal@uc.cl</v>
      </c>
    </row>
    <row r="208" spans="1:3" x14ac:dyDescent="0.2">
      <c r="A208" s="7">
        <v>1128148</v>
      </c>
      <c r="B208" s="7">
        <v>338641</v>
      </c>
      <c r="C208" s="7" t="e">
        <f>VLOOKUP(B208,'Correo 2'!$A$2:$B$1878,2,FALSE)</f>
        <v>#N/A</v>
      </c>
    </row>
    <row r="209" spans="1:3" x14ac:dyDescent="0.2">
      <c r="A209" s="7">
        <v>1128149</v>
      </c>
      <c r="B209" s="7">
        <v>338642</v>
      </c>
      <c r="C209" s="7" t="str">
        <f>VLOOKUP(B209,'Correo 2'!$A$2:$B$1878,2,FALSE)</f>
        <v>cobranza@ecoser.cl</v>
      </c>
    </row>
    <row r="210" spans="1:3" x14ac:dyDescent="0.2">
      <c r="A210" s="7">
        <v>1128150</v>
      </c>
      <c r="B210" s="7">
        <v>338643</v>
      </c>
      <c r="C210" s="7" t="e">
        <f>VLOOKUP(B210,'Correo 2'!$A$2:$B$1878,2,FALSE)</f>
        <v>#N/A</v>
      </c>
    </row>
    <row r="211" spans="1:3" x14ac:dyDescent="0.2">
      <c r="A211" s="7">
        <v>1128151</v>
      </c>
      <c r="B211" s="7">
        <v>338644</v>
      </c>
      <c r="C211" s="7" t="e">
        <f>VLOOKUP(B211,'Correo 2'!$A$2:$B$1878,2,FALSE)</f>
        <v>#N/A</v>
      </c>
    </row>
    <row r="212" spans="1:3" x14ac:dyDescent="0.2">
      <c r="A212" s="7">
        <v>1128152</v>
      </c>
      <c r="B212" s="7">
        <v>338645</v>
      </c>
      <c r="C212" s="7" t="str">
        <f>VLOOKUP(B212,'Correo 2'!$A$2:$B$1878,2,FALSE)</f>
        <v>svaldes@investment.cl</v>
      </c>
    </row>
    <row r="213" spans="1:3" x14ac:dyDescent="0.2">
      <c r="A213" s="7">
        <v>1128153</v>
      </c>
      <c r="B213" s="7">
        <v>338646</v>
      </c>
      <c r="C213" s="7" t="e">
        <f>VLOOKUP(B213,'Correo 2'!$A$2:$B$1878,2,FALSE)</f>
        <v>#N/A</v>
      </c>
    </row>
    <row r="214" spans="1:3" x14ac:dyDescent="0.2">
      <c r="A214" s="7">
        <v>1128154</v>
      </c>
      <c r="B214" s="7">
        <v>338647</v>
      </c>
      <c r="C214" s="7" t="e">
        <f>VLOOKUP(B214,'Correo 2'!$A$2:$B$1878,2,FALSE)</f>
        <v>#N/A</v>
      </c>
    </row>
    <row r="215" spans="1:3" x14ac:dyDescent="0.2">
      <c r="A215" s="7">
        <v>1128155</v>
      </c>
      <c r="B215" s="7">
        <v>338648</v>
      </c>
      <c r="C215" s="7" t="e">
        <f>VLOOKUP(B215,'Correo 2'!$A$2:$B$1878,2,FALSE)</f>
        <v>#N/A</v>
      </c>
    </row>
    <row r="216" spans="1:3" x14ac:dyDescent="0.2">
      <c r="A216" s="7">
        <v>1128156</v>
      </c>
      <c r="B216" s="7">
        <v>338649</v>
      </c>
      <c r="C216" s="7" t="e">
        <f>VLOOKUP(B216,'Correo 2'!$A$2:$B$1878,2,FALSE)</f>
        <v>#N/A</v>
      </c>
    </row>
    <row r="217" spans="1:3" x14ac:dyDescent="0.2">
      <c r="A217" s="7">
        <v>1128157</v>
      </c>
      <c r="B217" s="7">
        <v>338650</v>
      </c>
      <c r="C217" s="7" t="e">
        <f>VLOOKUP(B217,'Correo 2'!$A$2:$B$1878,2,FALSE)</f>
        <v>#N/A</v>
      </c>
    </row>
    <row r="218" spans="1:3" x14ac:dyDescent="0.2">
      <c r="A218" s="7">
        <v>1128158</v>
      </c>
      <c r="B218" s="7">
        <v>338651</v>
      </c>
      <c r="C218" s="7" t="e">
        <f>VLOOKUP(B218,'Correo 2'!$A$2:$B$1878,2,FALSE)</f>
        <v>#N/A</v>
      </c>
    </row>
    <row r="219" spans="1:3" x14ac:dyDescent="0.2">
      <c r="A219" s="7">
        <v>1128159</v>
      </c>
      <c r="B219" s="7">
        <v>338652</v>
      </c>
      <c r="C219" s="7" t="e">
        <f>VLOOKUP(B219,'Correo 2'!$A$2:$B$1878,2,FALSE)</f>
        <v>#N/A</v>
      </c>
    </row>
    <row r="220" spans="1:3" x14ac:dyDescent="0.2">
      <c r="A220" s="7">
        <v>1128160</v>
      </c>
      <c r="B220" s="7">
        <v>338653</v>
      </c>
      <c r="C220" s="7" t="str">
        <f>VLOOKUP(B220,'Correo 2'!$A$2:$B$1878,2,FALSE)</f>
        <v>info@iia.cl</v>
      </c>
    </row>
    <row r="221" spans="1:3" x14ac:dyDescent="0.2">
      <c r="A221" s="7">
        <v>1128161</v>
      </c>
      <c r="B221" s="7">
        <v>338654</v>
      </c>
      <c r="C221" s="7" t="str">
        <f>VLOOKUP(B221,'Correo 2'!$A$2:$B$1878,2,FALSE)</f>
        <v>cristalesphinojosa@hotmail.com</v>
      </c>
    </row>
    <row r="222" spans="1:3" x14ac:dyDescent="0.2">
      <c r="A222" s="7">
        <v>1128162</v>
      </c>
      <c r="B222" s="7">
        <v>338655</v>
      </c>
      <c r="C222" s="7" t="e">
        <f>VLOOKUP(B222,'Correo 2'!$A$2:$B$1878,2,FALSE)</f>
        <v>#N/A</v>
      </c>
    </row>
    <row r="223" spans="1:3" x14ac:dyDescent="0.2">
      <c r="A223" s="7">
        <v>1128163</v>
      </c>
      <c r="B223" s="7">
        <v>338656</v>
      </c>
      <c r="C223" s="7" t="str">
        <f>VLOOKUP(B223,'Correo 2'!$A$2:$B$1878,2,FALSE)</f>
        <v>administracion@salcom.cl</v>
      </c>
    </row>
    <row r="224" spans="1:3" x14ac:dyDescent="0.2">
      <c r="A224" s="7">
        <v>1128164</v>
      </c>
      <c r="B224" s="7">
        <v>338657</v>
      </c>
      <c r="C224" s="7" t="str">
        <f>VLOOKUP(B224,'Correo 2'!$A$2:$B$1878,2,FALSE)</f>
        <v>adm@ttss.cl</v>
      </c>
    </row>
    <row r="225" spans="1:3" x14ac:dyDescent="0.2">
      <c r="A225" s="7">
        <v>1128165</v>
      </c>
      <c r="B225" s="7">
        <v>338658</v>
      </c>
      <c r="C225" s="7" t="str">
        <f>VLOOKUP(B225,'Correo 2'!$A$2:$B$1878,2,FALSE)</f>
        <v>dfuentes@rallyltda.cl</v>
      </c>
    </row>
    <row r="226" spans="1:3" x14ac:dyDescent="0.2">
      <c r="A226" s="7">
        <v>1128166</v>
      </c>
      <c r="B226" s="7">
        <v>338659</v>
      </c>
      <c r="C226" s="7" t="str">
        <f>VLOOKUP(B226,'Correo 2'!$A$2:$B$1878,2,FALSE)</f>
        <v>rosa.mena@cencosud.cl</v>
      </c>
    </row>
    <row r="227" spans="1:3" x14ac:dyDescent="0.2">
      <c r="A227" s="7">
        <v>1128167</v>
      </c>
      <c r="B227" s="7">
        <v>338660</v>
      </c>
      <c r="C227" s="7" t="str">
        <f>VLOOKUP(B227,'Correo 2'!$A$2:$B$1878,2,FALSE)</f>
        <v>secretaria@tecnoambiente.cl</v>
      </c>
    </row>
    <row r="228" spans="1:3" x14ac:dyDescent="0.2">
      <c r="A228" s="7">
        <v>1128168</v>
      </c>
      <c r="B228" s="7">
        <v>338661</v>
      </c>
      <c r="C228" s="7" t="str">
        <f>VLOOKUP(B228,'Correo 2'!$A$2:$B$1878,2,FALSE)</f>
        <v>patriciovcarvajal@gmail.com</v>
      </c>
    </row>
    <row r="229" spans="1:3" x14ac:dyDescent="0.2">
      <c r="A229" s="7">
        <v>1128169</v>
      </c>
      <c r="B229" s="7">
        <v>338662</v>
      </c>
      <c r="C229" s="7" t="e">
        <f>VLOOKUP(B229,'Correo 2'!$A$2:$B$1878,2,FALSE)</f>
        <v>#N/A</v>
      </c>
    </row>
    <row r="230" spans="1:3" x14ac:dyDescent="0.2">
      <c r="A230" s="7">
        <v>1128170</v>
      </c>
      <c r="B230" s="7">
        <v>338663</v>
      </c>
      <c r="C230" s="7" t="e">
        <f>VLOOKUP(B230,'Correo 2'!$A$2:$B$1878,2,FALSE)</f>
        <v>#N/A</v>
      </c>
    </row>
    <row r="231" spans="1:3" x14ac:dyDescent="0.2">
      <c r="A231" s="7">
        <v>1128171</v>
      </c>
      <c r="B231" s="7">
        <v>338664</v>
      </c>
      <c r="C231" s="7" t="e">
        <f>VLOOKUP(B231,'Correo 2'!$A$2:$B$1878,2,FALSE)</f>
        <v>#N/A</v>
      </c>
    </row>
    <row r="232" spans="1:3" x14ac:dyDescent="0.2">
      <c r="A232" s="7">
        <v>1128172</v>
      </c>
      <c r="B232" s="7">
        <v>338665</v>
      </c>
      <c r="C232" s="7" t="str">
        <f>VLOOKUP(B232,'Correo 2'!$A$2:$B$1878,2,FALSE)</f>
        <v>ngaete@gildemeister.cl</v>
      </c>
    </row>
    <row r="233" spans="1:3" x14ac:dyDescent="0.2">
      <c r="A233" s="7">
        <v>1128173</v>
      </c>
      <c r="B233" s="7">
        <v>338666</v>
      </c>
      <c r="C233" s="7" t="e">
        <f>VLOOKUP(B233,'Correo 2'!$A$2:$B$1878,2,FALSE)</f>
        <v>#N/A</v>
      </c>
    </row>
    <row r="234" spans="1:3" x14ac:dyDescent="0.2">
      <c r="A234" s="7">
        <v>1128174</v>
      </c>
      <c r="B234" s="7">
        <v>338667</v>
      </c>
      <c r="C234" s="7" t="e">
        <f>VLOOKUP(B234,'Correo 2'!$A$2:$B$1878,2,FALSE)</f>
        <v>#N/A</v>
      </c>
    </row>
    <row r="235" spans="1:3" x14ac:dyDescent="0.2">
      <c r="A235" s="7">
        <v>1128175</v>
      </c>
      <c r="B235" s="7">
        <v>338668</v>
      </c>
      <c r="C235" s="7" t="e">
        <f>VLOOKUP(B235,'Correo 2'!$A$2:$B$1878,2,FALSE)</f>
        <v>#N/A</v>
      </c>
    </row>
    <row r="236" spans="1:3" x14ac:dyDescent="0.2">
      <c r="A236" s="7">
        <v>1128176</v>
      </c>
      <c r="B236" s="7">
        <v>338669</v>
      </c>
      <c r="C236" s="7" t="str">
        <f>VLOOKUP(B236,'Correo 2'!$A$2:$B$1878,2,FALSE)</f>
        <v>fedval@agujaschmetz.tie.cl</v>
      </c>
    </row>
    <row r="237" spans="1:3" x14ac:dyDescent="0.2">
      <c r="A237" s="7">
        <v>1128177</v>
      </c>
      <c r="B237" s="7">
        <v>338670</v>
      </c>
      <c r="C237" s="7" t="str">
        <f>VLOOKUP(B237,'Correo 2'!$A$2:$B$1878,2,FALSE)</f>
        <v>nepuyaoo@prisa.cl</v>
      </c>
    </row>
    <row r="238" spans="1:3" x14ac:dyDescent="0.2">
      <c r="A238" s="7">
        <v>1128178</v>
      </c>
      <c r="B238" s="7">
        <v>338671</v>
      </c>
      <c r="C238" s="7" t="str">
        <f>VLOOKUP(B238,'Correo 2'!$A$2:$B$1878,2,FALSE)</f>
        <v>hrojas@cajaslps.cl</v>
      </c>
    </row>
    <row r="239" spans="1:3" x14ac:dyDescent="0.2">
      <c r="A239" s="7">
        <v>1128179</v>
      </c>
      <c r="B239" s="7">
        <v>338672</v>
      </c>
      <c r="C239" s="7" t="e">
        <f>VLOOKUP(B239,'Correo 2'!$A$2:$B$1878,2,FALSE)</f>
        <v>#N/A</v>
      </c>
    </row>
    <row r="240" spans="1:3" x14ac:dyDescent="0.2">
      <c r="A240" s="7">
        <v>1128180</v>
      </c>
      <c r="B240" s="7">
        <v>338673</v>
      </c>
      <c r="C240" s="7" t="str">
        <f>VLOOKUP(B240,'Correo 2'!$A$2:$B$1878,2,FALSE)</f>
        <v>paula.zaror@sodexo.com</v>
      </c>
    </row>
    <row r="241" spans="1:3" x14ac:dyDescent="0.2">
      <c r="A241" s="7">
        <v>1128181</v>
      </c>
      <c r="B241" s="7">
        <v>338674</v>
      </c>
      <c r="C241" s="7" t="str">
        <f>VLOOKUP(B241,'Correo 2'!$A$2:$B$1878,2,FALSE)</f>
        <v>mmorante@solpack.cl</v>
      </c>
    </row>
    <row r="242" spans="1:3" x14ac:dyDescent="0.2">
      <c r="A242" s="7">
        <v>1128182</v>
      </c>
      <c r="B242" s="7">
        <v>338675</v>
      </c>
      <c r="C242" s="7" t="e">
        <f>VLOOKUP(B242,'Correo 2'!$A$2:$B$1878,2,FALSE)</f>
        <v>#N/A</v>
      </c>
    </row>
    <row r="243" spans="1:3" x14ac:dyDescent="0.2">
      <c r="A243" s="7">
        <v>1128183</v>
      </c>
      <c r="B243" s="7">
        <v>338676</v>
      </c>
      <c r="C243" s="7" t="e">
        <f>VLOOKUP(B243,'Correo 2'!$A$2:$B$1878,2,FALSE)</f>
        <v>#N/A</v>
      </c>
    </row>
    <row r="244" spans="1:3" x14ac:dyDescent="0.2">
      <c r="A244" s="7">
        <v>1128184</v>
      </c>
      <c r="B244" s="7">
        <v>338677</v>
      </c>
      <c r="C244" s="7" t="e">
        <f>VLOOKUP(B244,'Correo 2'!$A$2:$B$1878,2,FALSE)</f>
        <v>#N/A</v>
      </c>
    </row>
    <row r="245" spans="1:3" x14ac:dyDescent="0.2">
      <c r="A245" s="7">
        <v>1128185</v>
      </c>
      <c r="B245" s="7">
        <v>338678</v>
      </c>
      <c r="C245" s="7" t="e">
        <f>VLOOKUP(B245,'Correo 2'!$A$2:$B$1878,2,FALSE)</f>
        <v>#N/A</v>
      </c>
    </row>
    <row r="246" spans="1:3" x14ac:dyDescent="0.2">
      <c r="A246" s="7">
        <v>1128186</v>
      </c>
      <c r="B246" s="7">
        <v>338679</v>
      </c>
      <c r="C246" s="7" t="e">
        <f>VLOOKUP(B246,'Correo 2'!$A$2:$B$1878,2,FALSE)</f>
        <v>#N/A</v>
      </c>
    </row>
    <row r="247" spans="1:3" x14ac:dyDescent="0.2">
      <c r="A247" s="7">
        <v>1128187</v>
      </c>
      <c r="B247" s="7">
        <v>338680</v>
      </c>
      <c r="C247" s="7" t="e">
        <f>VLOOKUP(B247,'Correo 2'!$A$2:$B$1878,2,FALSE)</f>
        <v>#N/A</v>
      </c>
    </row>
    <row r="248" spans="1:3" x14ac:dyDescent="0.2">
      <c r="A248" s="7">
        <v>1128188</v>
      </c>
      <c r="B248" s="7">
        <v>338681</v>
      </c>
      <c r="C248" s="7" t="str">
        <f>VLOOKUP(B248,'Correo 2'!$A$2:$B$1878,2,FALSE)</f>
        <v>jcarrasco@pullman.cl</v>
      </c>
    </row>
    <row r="249" spans="1:3" x14ac:dyDescent="0.2">
      <c r="A249" s="7">
        <v>1128189</v>
      </c>
      <c r="B249" s="7">
        <v>338682</v>
      </c>
      <c r="C249" s="7" t="e">
        <f>VLOOKUP(B249,'Correo 2'!$A$2:$B$1878,2,FALSE)</f>
        <v>#N/A</v>
      </c>
    </row>
    <row r="250" spans="1:3" x14ac:dyDescent="0.2">
      <c r="A250" s="7">
        <v>1128190</v>
      </c>
      <c r="B250" s="7">
        <v>338683</v>
      </c>
      <c r="C250" s="7" t="e">
        <f>VLOOKUP(B250,'Correo 2'!$A$2:$B$1878,2,FALSE)</f>
        <v>#N/A</v>
      </c>
    </row>
    <row r="251" spans="1:3" x14ac:dyDescent="0.2">
      <c r="A251" s="7">
        <v>1128191</v>
      </c>
      <c r="B251" s="7">
        <v>338684</v>
      </c>
      <c r="C251" s="7" t="e">
        <f>VLOOKUP(B251,'Correo 2'!$A$2:$B$1878,2,FALSE)</f>
        <v>#N/A</v>
      </c>
    </row>
    <row r="252" spans="1:3" x14ac:dyDescent="0.2">
      <c r="A252" s="7">
        <v>1128192</v>
      </c>
      <c r="B252" s="7">
        <v>338685</v>
      </c>
      <c r="C252" s="7" t="e">
        <f>VLOOKUP(B252,'Correo 2'!$A$2:$B$1878,2,FALSE)</f>
        <v>#N/A</v>
      </c>
    </row>
    <row r="253" spans="1:3" x14ac:dyDescent="0.2">
      <c r="A253" s="7">
        <v>1128193</v>
      </c>
      <c r="B253" s="7">
        <v>338686</v>
      </c>
      <c r="C253" s="7" t="e">
        <f>VLOOKUP(B253,'Correo 2'!$A$2:$B$1878,2,FALSE)</f>
        <v>#N/A</v>
      </c>
    </row>
    <row r="254" spans="1:3" x14ac:dyDescent="0.2">
      <c r="A254" s="7">
        <v>1128194</v>
      </c>
      <c r="B254" s="7">
        <v>338687</v>
      </c>
      <c r="C254" s="7" t="e">
        <f>VLOOKUP(B254,'Correo 2'!$A$2:$B$1878,2,FALSE)</f>
        <v>#N/A</v>
      </c>
    </row>
    <row r="255" spans="1:3" x14ac:dyDescent="0.2">
      <c r="A255" s="7">
        <v>1128195</v>
      </c>
      <c r="B255" s="7">
        <v>338688</v>
      </c>
      <c r="C255" s="7" t="e">
        <f>VLOOKUP(B255,'Correo 2'!$A$2:$B$1878,2,FALSE)</f>
        <v>#N/A</v>
      </c>
    </row>
    <row r="256" spans="1:3" x14ac:dyDescent="0.2">
      <c r="A256" s="7">
        <v>1128196</v>
      </c>
      <c r="B256" s="7">
        <v>338689</v>
      </c>
      <c r="C256" s="7" t="str">
        <f>VLOOKUP(B256,'Correo 2'!$A$2:$B$1878,2,FALSE)</f>
        <v>anamaria.silva@geodis.com</v>
      </c>
    </row>
    <row r="257" spans="1:3" x14ac:dyDescent="0.2">
      <c r="A257" s="7">
        <v>1128197</v>
      </c>
      <c r="B257" s="7">
        <v>338690</v>
      </c>
      <c r="C257" s="7" t="e">
        <f>VLOOKUP(B257,'Correo 2'!$A$2:$B$1878,2,FALSE)</f>
        <v>#N/A</v>
      </c>
    </row>
    <row r="258" spans="1:3" x14ac:dyDescent="0.2">
      <c r="A258" s="7">
        <v>1128198</v>
      </c>
      <c r="B258" s="7">
        <v>338691</v>
      </c>
      <c r="C258" s="7" t="e">
        <f>VLOOKUP(B258,'Correo 2'!$A$2:$B$1878,2,FALSE)</f>
        <v>#N/A</v>
      </c>
    </row>
    <row r="259" spans="1:3" x14ac:dyDescent="0.2">
      <c r="A259" s="7">
        <v>1128199</v>
      </c>
      <c r="B259" s="7">
        <v>338692</v>
      </c>
      <c r="C259" s="7" t="e">
        <f>VLOOKUP(B259,'Correo 2'!$A$2:$B$1878,2,FALSE)</f>
        <v>#N/A</v>
      </c>
    </row>
    <row r="260" spans="1:3" x14ac:dyDescent="0.2">
      <c r="A260" s="7">
        <v>1128200</v>
      </c>
      <c r="B260" s="7">
        <v>338693</v>
      </c>
      <c r="C260" s="7" t="e">
        <f>VLOOKUP(B260,'Correo 2'!$A$2:$B$1878,2,FALSE)</f>
        <v>#N/A</v>
      </c>
    </row>
    <row r="261" spans="1:3" x14ac:dyDescent="0.2">
      <c r="A261" s="7">
        <v>1128201</v>
      </c>
      <c r="B261" s="7">
        <v>338694</v>
      </c>
      <c r="C261" s="7" t="e">
        <f>VLOOKUP(B261,'Correo 2'!$A$2:$B$1878,2,FALSE)</f>
        <v>#N/A</v>
      </c>
    </row>
    <row r="262" spans="1:3" x14ac:dyDescent="0.2">
      <c r="A262" s="7">
        <v>1128202</v>
      </c>
      <c r="B262" s="7">
        <v>338695</v>
      </c>
      <c r="C262" s="7" t="e">
        <f>VLOOKUP(B262,'Correo 2'!$A$2:$B$1878,2,FALSE)</f>
        <v>#N/A</v>
      </c>
    </row>
    <row r="263" spans="1:3" x14ac:dyDescent="0.2">
      <c r="A263" s="7">
        <v>1128203</v>
      </c>
      <c r="B263" s="7">
        <v>338696</v>
      </c>
      <c r="C263" s="7" t="e">
        <f>VLOOKUP(B263,'Correo 2'!$A$2:$B$1878,2,FALSE)</f>
        <v>#N/A</v>
      </c>
    </row>
    <row r="264" spans="1:3" x14ac:dyDescent="0.2">
      <c r="A264" s="7">
        <v>1128204</v>
      </c>
      <c r="B264" s="7">
        <v>338697</v>
      </c>
      <c r="C264" s="7" t="str">
        <f>VLOOKUP(B264,'Correo 2'!$A$2:$B$1878,2,FALSE)</f>
        <v>nadupuy@tresex.cl</v>
      </c>
    </row>
    <row r="265" spans="1:3" x14ac:dyDescent="0.2">
      <c r="A265" s="7">
        <v>1128205</v>
      </c>
      <c r="B265" s="7">
        <v>338698</v>
      </c>
      <c r="C265" s="7" t="e">
        <f>VLOOKUP(B265,'Correo 2'!$A$2:$B$1878,2,FALSE)</f>
        <v>#N/A</v>
      </c>
    </row>
    <row r="266" spans="1:3" x14ac:dyDescent="0.2">
      <c r="A266" s="7">
        <v>1128206</v>
      </c>
      <c r="B266" s="7">
        <v>338699</v>
      </c>
      <c r="C266" s="7" t="e">
        <f>VLOOKUP(B266,'Correo 2'!$A$2:$B$1878,2,FALSE)</f>
        <v>#N/A</v>
      </c>
    </row>
    <row r="267" spans="1:3" x14ac:dyDescent="0.2">
      <c r="A267" s="7">
        <v>1128207</v>
      </c>
      <c r="B267" s="7">
        <v>338700</v>
      </c>
      <c r="C267" s="7" t="str">
        <f>VLOOKUP(B267,'Correo 2'!$A$2:$B$1878,2,FALSE)</f>
        <v>marisol.vial@cl.g4s.com</v>
      </c>
    </row>
    <row r="268" spans="1:3" x14ac:dyDescent="0.2">
      <c r="A268" s="7">
        <v>1128208</v>
      </c>
      <c r="B268" s="7">
        <v>338701</v>
      </c>
      <c r="C268" s="7" t="e">
        <f>VLOOKUP(B268,'Correo 2'!$A$2:$B$1878,2,FALSE)</f>
        <v>#N/A</v>
      </c>
    </row>
    <row r="269" spans="1:3" x14ac:dyDescent="0.2">
      <c r="A269" s="7">
        <v>1128209</v>
      </c>
      <c r="B269" s="7">
        <v>338702</v>
      </c>
      <c r="C269" s="7" t="e">
        <f>VLOOKUP(B269,'Correo 2'!$A$2:$B$1878,2,FALSE)</f>
        <v>#N/A</v>
      </c>
    </row>
    <row r="270" spans="1:3" x14ac:dyDescent="0.2">
      <c r="A270" s="7">
        <v>1128210</v>
      </c>
      <c r="B270" s="7">
        <v>338703</v>
      </c>
      <c r="C270" s="7" t="e">
        <f>VLOOKUP(B270,'Correo 2'!$A$2:$B$1878,2,FALSE)</f>
        <v>#N/A</v>
      </c>
    </row>
    <row r="271" spans="1:3" x14ac:dyDescent="0.2">
      <c r="A271" s="7">
        <v>1128211</v>
      </c>
      <c r="B271" s="7">
        <v>338704</v>
      </c>
      <c r="C271" s="7" t="e">
        <f>VLOOKUP(B271,'Correo 2'!$A$2:$B$1878,2,FALSE)</f>
        <v>#N/A</v>
      </c>
    </row>
    <row r="272" spans="1:3" x14ac:dyDescent="0.2">
      <c r="A272" s="7">
        <v>1128212</v>
      </c>
      <c r="B272" s="7">
        <v>338705</v>
      </c>
      <c r="C272" s="7" t="e">
        <f>VLOOKUP(B272,'Correo 2'!$A$2:$B$1878,2,FALSE)</f>
        <v>#N/A</v>
      </c>
    </row>
    <row r="273" spans="1:3" x14ac:dyDescent="0.2">
      <c r="A273" s="7">
        <v>1128213</v>
      </c>
      <c r="B273" s="7">
        <v>338706</v>
      </c>
      <c r="C273" s="7" t="e">
        <f>VLOOKUP(B273,'Correo 2'!$A$2:$B$1878,2,FALSE)</f>
        <v>#N/A</v>
      </c>
    </row>
    <row r="274" spans="1:3" x14ac:dyDescent="0.2">
      <c r="A274" s="7">
        <v>1128214</v>
      </c>
      <c r="B274" s="7">
        <v>338707</v>
      </c>
      <c r="C274" s="7" t="str">
        <f>VLOOKUP(B274,'Correo 2'!$A$2:$B$1878,2,FALSE)</f>
        <v>SALINASHNO28@HOTMAIL.COM</v>
      </c>
    </row>
    <row r="275" spans="1:3" x14ac:dyDescent="0.2">
      <c r="A275" s="7">
        <v>1128215</v>
      </c>
      <c r="B275" s="7">
        <v>338708</v>
      </c>
      <c r="C275" s="7" t="str">
        <f>VLOOKUP(B275,'Correo 2'!$A$2:$B$1878,2,FALSE)</f>
        <v>pagoseu@sri.cl</v>
      </c>
    </row>
    <row r="276" spans="1:3" x14ac:dyDescent="0.2">
      <c r="A276" s="7">
        <v>1128216</v>
      </c>
      <c r="B276" s="7">
        <v>338709</v>
      </c>
      <c r="C276" s="7" t="e">
        <f>VLOOKUP(B276,'Correo 2'!$A$2:$B$1878,2,FALSE)</f>
        <v>#N/A</v>
      </c>
    </row>
    <row r="277" spans="1:3" x14ac:dyDescent="0.2">
      <c r="A277" s="7">
        <v>1128217</v>
      </c>
      <c r="B277" s="7">
        <v>338710</v>
      </c>
      <c r="C277" s="7" t="str">
        <f>VLOOKUP(B277,'Correo 2'!$A$2:$B$1878,2,FALSE)</f>
        <v>pagosbbr@bbr.cl</v>
      </c>
    </row>
    <row r="278" spans="1:3" x14ac:dyDescent="0.2">
      <c r="A278" s="7">
        <v>1128218</v>
      </c>
      <c r="B278" s="7">
        <v>338711</v>
      </c>
      <c r="C278" s="7" t="e">
        <f>VLOOKUP(B278,'Correo 2'!$A$2:$B$1878,2,FALSE)</f>
        <v>#N/A</v>
      </c>
    </row>
    <row r="279" spans="1:3" x14ac:dyDescent="0.2">
      <c r="A279" s="7">
        <v>1128219</v>
      </c>
      <c r="B279" s="7">
        <v>338712</v>
      </c>
      <c r="C279" s="7" t="e">
        <f>VLOOKUP(B279,'Correo 2'!$A$2:$B$1878,2,FALSE)</f>
        <v>#N/A</v>
      </c>
    </row>
    <row r="280" spans="1:3" x14ac:dyDescent="0.2">
      <c r="A280" s="7">
        <v>1128220</v>
      </c>
      <c r="B280" s="7">
        <v>338713</v>
      </c>
      <c r="C280" s="7" t="str">
        <f>VLOOKUP(B280,'Correo 2'!$A$2:$B$1878,2,FALSE)</f>
        <v>g_ptydepositos@entel.cl</v>
      </c>
    </row>
    <row r="281" spans="1:3" x14ac:dyDescent="0.2">
      <c r="A281" s="7">
        <v>1128221</v>
      </c>
      <c r="B281" s="7">
        <v>338714</v>
      </c>
      <c r="C281" s="7" t="str">
        <f>VLOOKUP(B281,'Correo 2'!$A$2:$B$1878,2,FALSE)</f>
        <v>g_ptydepositos@entel.cl</v>
      </c>
    </row>
    <row r="282" spans="1:3" x14ac:dyDescent="0.2">
      <c r="A282" s="7">
        <v>1128222</v>
      </c>
      <c r="B282" s="7">
        <v>338715</v>
      </c>
      <c r="C282" s="7" t="e">
        <f>VLOOKUP(B282,'Correo 2'!$A$2:$B$1878,2,FALSE)</f>
        <v>#N/A</v>
      </c>
    </row>
    <row r="283" spans="1:3" x14ac:dyDescent="0.2">
      <c r="A283" s="7">
        <v>1128223</v>
      </c>
      <c r="B283" s="7">
        <v>338716</v>
      </c>
      <c r="C283" s="7" t="e">
        <f>VLOOKUP(B283,'Correo 2'!$A$2:$B$1878,2,FALSE)</f>
        <v>#N/A</v>
      </c>
    </row>
    <row r="284" spans="1:3" x14ac:dyDescent="0.2">
      <c r="A284" s="7">
        <v>1128224</v>
      </c>
      <c r="B284" s="7">
        <v>338717</v>
      </c>
      <c r="C284" s="7" t="e">
        <f>VLOOKUP(B284,'Correo 2'!$A$2:$B$1878,2,FALSE)</f>
        <v>#N/A</v>
      </c>
    </row>
    <row r="285" spans="1:3" x14ac:dyDescent="0.2">
      <c r="A285" s="7">
        <v>1128225</v>
      </c>
      <c r="B285" s="7">
        <v>338718</v>
      </c>
      <c r="C285" s="7" t="str">
        <f>VLOOKUP(B285,'Correo 2'!$A$2:$B$1878,2,FALSE)</f>
        <v>Manuel.pinto@cencosud.cl</v>
      </c>
    </row>
    <row r="286" spans="1:3" x14ac:dyDescent="0.2">
      <c r="A286" s="7">
        <v>1128226</v>
      </c>
      <c r="B286" s="7">
        <v>338719</v>
      </c>
      <c r="C286" s="7" t="str">
        <f>VLOOKUP(B286,'Correo 2'!$A$2:$B$1878,2,FALSE)</f>
        <v>marcelo.vielma@artecola.cl</v>
      </c>
    </row>
    <row r="287" spans="1:3" x14ac:dyDescent="0.2">
      <c r="A287" s="7">
        <v>1128227</v>
      </c>
      <c r="B287" s="7">
        <v>338720</v>
      </c>
      <c r="C287" s="7" t="e">
        <f>VLOOKUP(B287,'Correo 2'!$A$2:$B$1878,2,FALSE)</f>
        <v>#N/A</v>
      </c>
    </row>
    <row r="288" spans="1:3" x14ac:dyDescent="0.2">
      <c r="A288" s="7">
        <v>1128228</v>
      </c>
      <c r="B288" s="7">
        <v>338721</v>
      </c>
      <c r="C288" s="7" t="e">
        <f>VLOOKUP(B288,'Correo 2'!$A$2:$B$1878,2,FALSE)</f>
        <v>#N/A</v>
      </c>
    </row>
    <row r="289" spans="1:3" x14ac:dyDescent="0.2">
      <c r="A289" s="7">
        <v>1128229</v>
      </c>
      <c r="B289" s="7">
        <v>338722</v>
      </c>
      <c r="C289" s="7" t="e">
        <f>VLOOKUP(B289,'Correo 2'!$A$2:$B$1878,2,FALSE)</f>
        <v>#N/A</v>
      </c>
    </row>
    <row r="290" spans="1:3" x14ac:dyDescent="0.2">
      <c r="A290" s="7">
        <v>1128230</v>
      </c>
      <c r="B290" s="7">
        <v>338723</v>
      </c>
      <c r="C290" s="7" t="str">
        <f>VLOOKUP(B290,'Correo 2'!$A$2:$B$1878,2,FALSE)</f>
        <v>erika.izquierdo@cencosud.cl</v>
      </c>
    </row>
    <row r="291" spans="1:3" x14ac:dyDescent="0.2">
      <c r="A291" s="7">
        <v>1128231</v>
      </c>
      <c r="B291" s="7">
        <v>338724</v>
      </c>
      <c r="C291" s="7" t="e">
        <f>VLOOKUP(B291,'Correo 2'!$A$2:$B$1878,2,FALSE)</f>
        <v>#N/A</v>
      </c>
    </row>
    <row r="292" spans="1:3" x14ac:dyDescent="0.2">
      <c r="A292" s="7">
        <v>1128232</v>
      </c>
      <c r="B292" s="7">
        <v>338725</v>
      </c>
      <c r="C292" s="7" t="str">
        <f>VLOOKUP(B292,'Correo 2'!$A$2:$B$1878,2,FALSE)</f>
        <v>contacto@casalicia.cl</v>
      </c>
    </row>
    <row r="293" spans="1:3" x14ac:dyDescent="0.2">
      <c r="A293" s="7">
        <v>1128233</v>
      </c>
      <c r="B293" s="7">
        <v>338726</v>
      </c>
      <c r="C293" s="7" t="str">
        <f>VLOOKUP(B293,'Correo 2'!$A$2:$B$1878,2,FALSE)</f>
        <v>facturacion@sauber.cl</v>
      </c>
    </row>
    <row r="294" spans="1:3" x14ac:dyDescent="0.2">
      <c r="A294" s="7">
        <v>1128234</v>
      </c>
      <c r="B294" s="7">
        <v>338727</v>
      </c>
      <c r="C294" s="7" t="e">
        <f>VLOOKUP(B294,'Correo 2'!$A$2:$B$1878,2,FALSE)</f>
        <v>#N/A</v>
      </c>
    </row>
    <row r="295" spans="1:3" x14ac:dyDescent="0.2">
      <c r="A295" s="7">
        <v>1128235</v>
      </c>
      <c r="B295" s="7">
        <v>338728</v>
      </c>
      <c r="C295" s="7" t="str">
        <f>VLOOKUP(B295,'Correo 2'!$A$2:$B$1878,2,FALSE)</f>
        <v>cobranzas@grupocopesa.cl</v>
      </c>
    </row>
    <row r="296" spans="1:3" x14ac:dyDescent="0.2">
      <c r="A296" s="7">
        <v>1128236</v>
      </c>
      <c r="B296" s="7">
        <v>338729</v>
      </c>
      <c r="C296" s="7" t="e">
        <f>VLOOKUP(B296,'Correo 2'!$A$2:$B$1878,2,FALSE)</f>
        <v>#N/A</v>
      </c>
    </row>
    <row r="297" spans="1:3" x14ac:dyDescent="0.2">
      <c r="A297" s="7">
        <v>1128237</v>
      </c>
      <c r="B297" s="7">
        <v>338730</v>
      </c>
      <c r="C297" s="7" t="str">
        <f>VLOOKUP(B297,'Correo 2'!$A$2:$B$1878,2,FALSE)</f>
        <v>jramirez@televisa.cl</v>
      </c>
    </row>
    <row r="298" spans="1:3" x14ac:dyDescent="0.2">
      <c r="A298" s="7">
        <v>1128238</v>
      </c>
      <c r="B298" s="7">
        <v>338731</v>
      </c>
      <c r="C298" s="7" t="e">
        <f>VLOOKUP(B298,'Correo 2'!$A$2:$B$1878,2,FALSE)</f>
        <v>#N/A</v>
      </c>
    </row>
    <row r="299" spans="1:3" x14ac:dyDescent="0.2">
      <c r="A299" s="7">
        <v>1128239</v>
      </c>
      <c r="B299" s="7">
        <v>338732</v>
      </c>
      <c r="C299" s="7" t="str">
        <f>VLOOKUP(B299,'Correo 2'!$A$2:$B$1878,2,FALSE)</f>
        <v>pdavis@estudioabierto.cl</v>
      </c>
    </row>
    <row r="300" spans="1:3" x14ac:dyDescent="0.2">
      <c r="A300" s="7">
        <v>1128240</v>
      </c>
      <c r="B300" s="7">
        <v>338733</v>
      </c>
      <c r="C300" s="7" t="e">
        <f>VLOOKUP(B300,'Correo 2'!$A$2:$B$1878,2,FALSE)</f>
        <v>#N/A</v>
      </c>
    </row>
    <row r="301" spans="1:3" x14ac:dyDescent="0.2">
      <c r="A301" s="7">
        <v>1128241</v>
      </c>
      <c r="B301" s="7">
        <v>338734</v>
      </c>
      <c r="C301" s="7" t="str">
        <f>VLOOKUP(B301,'Correo 2'!$A$2:$B$1878,2,FALSE)</f>
        <v>jaime.cossio@hites.cl</v>
      </c>
    </row>
    <row r="302" spans="1:3" x14ac:dyDescent="0.2">
      <c r="A302" s="7">
        <v>1128242</v>
      </c>
      <c r="B302" s="7">
        <v>338735</v>
      </c>
      <c r="C302" s="7" t="str">
        <f>VLOOKUP(B302,'Correo 2'!$A$2:$B$1878,2,FALSE)</f>
        <v>cobranza@grupodial.cl</v>
      </c>
    </row>
    <row r="303" spans="1:3" x14ac:dyDescent="0.2">
      <c r="A303" s="7">
        <v>1128243</v>
      </c>
      <c r="B303" s="7">
        <v>338736</v>
      </c>
      <c r="C303" s="7" t="e">
        <f>VLOOKUP(B303,'Correo 2'!$A$2:$B$1878,2,FALSE)</f>
        <v>#N/A</v>
      </c>
    </row>
    <row r="304" spans="1:3" x14ac:dyDescent="0.2">
      <c r="A304" s="7">
        <v>1128244</v>
      </c>
      <c r="B304" s="7">
        <v>338737</v>
      </c>
      <c r="C304" s="7" t="e">
        <f>VLOOKUP(B304,'Correo 2'!$A$2:$B$1878,2,FALSE)</f>
        <v>#N/A</v>
      </c>
    </row>
    <row r="305" spans="1:3" x14ac:dyDescent="0.2">
      <c r="A305" s="7">
        <v>1128245</v>
      </c>
      <c r="B305" s="7">
        <v>338738</v>
      </c>
      <c r="C305" s="7" t="e">
        <f>VLOOKUP(B305,'Correo 2'!$A$2:$B$1878,2,FALSE)</f>
        <v>#N/A</v>
      </c>
    </row>
    <row r="306" spans="1:3" x14ac:dyDescent="0.2">
      <c r="A306" s="7">
        <v>1128246</v>
      </c>
      <c r="B306" s="7">
        <v>338739</v>
      </c>
      <c r="C306" s="7" t="e">
        <f>VLOOKUP(B306,'Correo 2'!$A$2:$B$1878,2,FALSE)</f>
        <v>#N/A</v>
      </c>
    </row>
    <row r="307" spans="1:3" x14ac:dyDescent="0.2">
      <c r="A307" s="7">
        <v>1128247</v>
      </c>
      <c r="B307" s="7">
        <v>338740</v>
      </c>
      <c r="C307" s="7" t="str">
        <f>VLOOKUP(B307,'Correo 2'!$A$2:$B$1878,2,FALSE)</f>
        <v>ngrafica@ngrafica.cl</v>
      </c>
    </row>
    <row r="308" spans="1:3" x14ac:dyDescent="0.2">
      <c r="A308" s="7">
        <v>1128248</v>
      </c>
      <c r="B308" s="7">
        <v>338741</v>
      </c>
      <c r="C308" s="7" t="str">
        <f>VLOOKUP(B308,'Correo 2'!$A$2:$B$1878,2,FALSE)</f>
        <v>acastro@imscorporate.com</v>
      </c>
    </row>
    <row r="309" spans="1:3" x14ac:dyDescent="0.2">
      <c r="A309" s="7">
        <v>1128249</v>
      </c>
      <c r="B309" s="7">
        <v>338742</v>
      </c>
      <c r="C309" s="7" t="e">
        <f>VLOOKUP(B309,'Correo 2'!$A$2:$B$1878,2,FALSE)</f>
        <v>#N/A</v>
      </c>
    </row>
    <row r="310" spans="1:3" x14ac:dyDescent="0.2">
      <c r="A310" s="7">
        <v>1128250</v>
      </c>
      <c r="B310" s="7">
        <v>338743</v>
      </c>
      <c r="C310" s="7" t="e">
        <f>VLOOKUP(B310,'Correo 2'!$A$2:$B$1878,2,FALSE)</f>
        <v>#N/A</v>
      </c>
    </row>
    <row r="311" spans="1:3" x14ac:dyDescent="0.2">
      <c r="A311" s="7">
        <v>1128251</v>
      </c>
      <c r="B311" s="7">
        <v>338744</v>
      </c>
      <c r="C311" s="7" t="str">
        <f>VLOOKUP(B311,'Correo 2'!$A$2:$B$1878,2,FALSE)</f>
        <v>ypaz@multicentro.cl</v>
      </c>
    </row>
    <row r="312" spans="1:3" x14ac:dyDescent="0.2">
      <c r="A312" s="7">
        <v>1128252</v>
      </c>
      <c r="B312" s="7">
        <v>338745</v>
      </c>
      <c r="C312" s="7" t="e">
        <f>VLOOKUP(B312,'Correo 2'!$A$2:$B$1878,2,FALSE)</f>
        <v>#N/A</v>
      </c>
    </row>
    <row r="313" spans="1:3" x14ac:dyDescent="0.2">
      <c r="A313" s="7">
        <v>1128253</v>
      </c>
      <c r="B313" s="7">
        <v>338746</v>
      </c>
      <c r="C313" s="7" t="str">
        <f>VLOOKUP(B313,'Correo 2'!$A$2:$B$1878,2,FALSE)</f>
        <v>mmedina@plazadelosrios.cl</v>
      </c>
    </row>
    <row r="314" spans="1:3" x14ac:dyDescent="0.2">
      <c r="A314" s="7">
        <v>1128254</v>
      </c>
      <c r="B314" s="7">
        <v>338747</v>
      </c>
      <c r="C314" s="7" t="e">
        <f>VLOOKUP(B314,'Correo 2'!$A$2:$B$1878,2,FALSE)</f>
        <v>#N/A</v>
      </c>
    </row>
    <row r="315" spans="1:3" x14ac:dyDescent="0.2">
      <c r="A315" s="7">
        <v>1128255</v>
      </c>
      <c r="B315" s="7">
        <v>338748</v>
      </c>
      <c r="C315" s="7" t="str">
        <f>VLOOKUP(B315,'Correo 2'!$A$2:$B$1878,2,FALSE)</f>
        <v>manuel.gomez@mallplaza.com</v>
      </c>
    </row>
    <row r="316" spans="1:3" x14ac:dyDescent="0.2">
      <c r="A316" s="7">
        <v>1128256</v>
      </c>
      <c r="B316" s="7">
        <v>338749</v>
      </c>
      <c r="C316" s="7" t="str">
        <f>VLOOKUP(B316,'Correo 2'!$A$2:$B$1878,2,FALSE)</f>
        <v>manuel.gomez@mallplaza.com</v>
      </c>
    </row>
    <row r="317" spans="1:3" x14ac:dyDescent="0.2">
      <c r="A317" s="7">
        <v>1128257</v>
      </c>
      <c r="B317" s="7">
        <v>338750</v>
      </c>
      <c r="C317" s="7" t="str">
        <f>VLOOKUP(B317,'Correo 2'!$A$2:$B$1878,2,FALSE)</f>
        <v>rosa.rivera@arkadios.cl</v>
      </c>
    </row>
    <row r="318" spans="1:3" x14ac:dyDescent="0.2">
      <c r="A318" s="7">
        <v>1128258</v>
      </c>
      <c r="B318" s="7">
        <v>338751</v>
      </c>
      <c r="C318" s="7" t="e">
        <f>VLOOKUP(B318,'Correo 2'!$A$2:$B$1878,2,FALSE)</f>
        <v>#N/A</v>
      </c>
    </row>
    <row r="319" spans="1:3" x14ac:dyDescent="0.2">
      <c r="A319" s="7">
        <v>1128259</v>
      </c>
      <c r="B319" s="7">
        <v>338752</v>
      </c>
      <c r="C319" s="7" t="e">
        <f>VLOOKUP(B319,'Correo 2'!$A$2:$B$1878,2,FALSE)</f>
        <v>#N/A</v>
      </c>
    </row>
    <row r="320" spans="1:3" x14ac:dyDescent="0.2">
      <c r="A320" s="7">
        <v>1128260</v>
      </c>
      <c r="B320" s="7">
        <v>338753</v>
      </c>
      <c r="C320" s="7" t="e">
        <f>VLOOKUP(B320,'Correo 2'!$A$2:$B$1878,2,FALSE)</f>
        <v>#N/A</v>
      </c>
    </row>
    <row r="321" spans="1:3" x14ac:dyDescent="0.2">
      <c r="A321" s="7">
        <v>1128261</v>
      </c>
      <c r="B321" s="7">
        <v>338754</v>
      </c>
      <c r="C321" s="7" t="e">
        <f>VLOOKUP(B321,'Correo 2'!$A$2:$B$1878,2,FALSE)</f>
        <v>#N/A</v>
      </c>
    </row>
    <row r="322" spans="1:3" x14ac:dyDescent="0.2">
      <c r="A322" s="7">
        <v>1128262</v>
      </c>
      <c r="B322" s="7">
        <v>338755</v>
      </c>
      <c r="C322" s="7" t="e">
        <f>VLOOKUP(B322,'Correo 2'!$A$2:$B$1878,2,FALSE)</f>
        <v>#N/A</v>
      </c>
    </row>
    <row r="323" spans="1:3" x14ac:dyDescent="0.2">
      <c r="A323" s="7">
        <v>1128263</v>
      </c>
      <c r="B323" s="7">
        <v>338756</v>
      </c>
      <c r="C323" s="7" t="str">
        <f>VLOOKUP(B323,'Correo 2'!$A$2:$B$1878,2,FALSE)</f>
        <v>panjariz@mallcenter.cl</v>
      </c>
    </row>
    <row r="324" spans="1:3" x14ac:dyDescent="0.2">
      <c r="A324" s="7">
        <v>1128264</v>
      </c>
      <c r="B324" s="7">
        <v>338757</v>
      </c>
      <c r="C324" s="7" t="str">
        <f>VLOOKUP(B324,'Correo 2'!$A$2:$B$1878,2,FALSE)</f>
        <v>alan.gringras@omnicommediagroup.com</v>
      </c>
    </row>
    <row r="325" spans="1:3" x14ac:dyDescent="0.2">
      <c r="A325" s="7">
        <v>1128265</v>
      </c>
      <c r="B325" s="7">
        <v>338758</v>
      </c>
      <c r="C325" s="7" t="str">
        <f>VLOOKUP(B325,'Correo 2'!$A$2:$B$1878,2,FALSE)</f>
        <v>manuel.gomez@mallplaza.com</v>
      </c>
    </row>
    <row r="326" spans="1:3" x14ac:dyDescent="0.2">
      <c r="A326" s="7">
        <v>1128266</v>
      </c>
      <c r="B326" s="7">
        <v>338759</v>
      </c>
      <c r="C326" s="7" t="str">
        <f>VLOOKUP(B326,'Correo 2'!$A$2:$B$1878,2,FALSE)</f>
        <v>lorena.valenzuela@jcdecaux.com</v>
      </c>
    </row>
    <row r="327" spans="1:3" x14ac:dyDescent="0.2">
      <c r="A327" s="7">
        <v>1128267</v>
      </c>
      <c r="B327" s="7">
        <v>338760</v>
      </c>
      <c r="C327" s="7" t="e">
        <f>VLOOKUP(B327,'Correo 2'!$A$2:$B$1878,2,FALSE)</f>
        <v>#N/A</v>
      </c>
    </row>
    <row r="328" spans="1:3" x14ac:dyDescent="0.2">
      <c r="A328" s="7">
        <v>1128268</v>
      </c>
      <c r="B328" s="7">
        <v>338761</v>
      </c>
      <c r="C328" s="7" t="str">
        <f>VLOOKUP(B328,'Correo 2'!$A$2:$B$1878,2,FALSE)</f>
        <v>elizabeth.carvacho@mallplaza.com</v>
      </c>
    </row>
    <row r="329" spans="1:3" x14ac:dyDescent="0.2">
      <c r="A329" s="7">
        <v>1128269</v>
      </c>
      <c r="B329" s="7">
        <v>338762</v>
      </c>
      <c r="C329" s="7" t="str">
        <f>VLOOKUP(B329,'Correo 2'!$A$2:$B$1878,2,FALSE)</f>
        <v>elizabeth.carvacho@mallplaza.com</v>
      </c>
    </row>
    <row r="330" spans="1:3" x14ac:dyDescent="0.2">
      <c r="A330" s="7">
        <v>1128270</v>
      </c>
      <c r="B330" s="7">
        <v>338763</v>
      </c>
      <c r="C330" s="7" t="str">
        <f>VLOOKUP(B330,'Correo 2'!$A$2:$B$1878,2,FALSE)</f>
        <v>elizabeth.carvacho@mallplaza.com</v>
      </c>
    </row>
    <row r="331" spans="1:3" x14ac:dyDescent="0.2">
      <c r="A331" s="7">
        <v>1128271</v>
      </c>
      <c r="B331" s="7">
        <v>338764</v>
      </c>
      <c r="C331" s="7" t="str">
        <f>VLOOKUP(B331,'Correo 2'!$A$2:$B$1878,2,FALSE)</f>
        <v>miguel.moreno@porsche-chile.cl</v>
      </c>
    </row>
    <row r="332" spans="1:3" x14ac:dyDescent="0.2">
      <c r="A332" s="7">
        <v>1128272</v>
      </c>
      <c r="B332" s="7">
        <v>338765</v>
      </c>
      <c r="C332" s="7" t="e">
        <f>VLOOKUP(B332,'Correo 2'!$A$2:$B$1878,2,FALSE)</f>
        <v>#N/A</v>
      </c>
    </row>
    <row r="333" spans="1:3" x14ac:dyDescent="0.2">
      <c r="A333" s="7">
        <v>1128273</v>
      </c>
      <c r="B333" s="7">
        <v>338766</v>
      </c>
      <c r="C333" s="7" t="str">
        <f>VLOOKUP(B333,'Correo 2'!$A$2:$B$1878,2,FALSE)</f>
        <v>manuel.gomez@mallplaza.com</v>
      </c>
    </row>
    <row r="334" spans="1:3" x14ac:dyDescent="0.2">
      <c r="A334" s="7">
        <v>1128274</v>
      </c>
      <c r="B334" s="7">
        <v>338767</v>
      </c>
      <c r="C334" s="7" t="str">
        <f>VLOOKUP(B334,'Correo 2'!$A$2:$B$1878,2,FALSE)</f>
        <v>parauco@ibrchile.cl</v>
      </c>
    </row>
    <row r="335" spans="1:3" x14ac:dyDescent="0.2">
      <c r="A335" s="7">
        <v>1128275</v>
      </c>
      <c r="B335" s="7">
        <v>338768</v>
      </c>
      <c r="C335" s="7" t="str">
        <f>VLOOKUP(B335,'Correo 2'!$A$2:$B$1878,2,FALSE)</f>
        <v>oscarpizarrocruz@gmail.com</v>
      </c>
    </row>
    <row r="336" spans="1:3" x14ac:dyDescent="0.2">
      <c r="A336" s="7">
        <v>1128276</v>
      </c>
      <c r="B336" s="7">
        <v>338769</v>
      </c>
      <c r="C336" s="7" t="e">
        <f>VLOOKUP(B336,'Correo 2'!$A$2:$B$1878,2,FALSE)</f>
        <v>#N/A</v>
      </c>
    </row>
    <row r="337" spans="1:3" x14ac:dyDescent="0.2">
      <c r="A337" s="7">
        <v>1128277</v>
      </c>
      <c r="B337" s="7">
        <v>338770</v>
      </c>
      <c r="C337" s="7" t="e">
        <f>VLOOKUP(B337,'Correo 2'!$A$2:$B$1878,2,FALSE)</f>
        <v>#N/A</v>
      </c>
    </row>
    <row r="338" spans="1:3" x14ac:dyDescent="0.2">
      <c r="A338" s="7">
        <v>1128278</v>
      </c>
      <c r="B338" s="7">
        <v>338771</v>
      </c>
      <c r="C338" s="7" t="e">
        <f>VLOOKUP(B338,'Correo 2'!$A$2:$B$1878,2,FALSE)</f>
        <v>#N/A</v>
      </c>
    </row>
    <row r="339" spans="1:3" x14ac:dyDescent="0.2">
      <c r="A339" s="7">
        <v>1128279</v>
      </c>
      <c r="B339" s="7">
        <v>338772</v>
      </c>
      <c r="C339" s="7" t="str">
        <f>VLOOKUP(B339,'Correo 2'!$A$2:$B$1878,2,FALSE)</f>
        <v>Manuel.pinto@cencosud.cl</v>
      </c>
    </row>
    <row r="340" spans="1:3" x14ac:dyDescent="0.2">
      <c r="A340" s="7">
        <v>1128280</v>
      </c>
      <c r="B340" s="7">
        <v>338773</v>
      </c>
      <c r="C340" s="7" t="e">
        <f>VLOOKUP(B340,'Correo 2'!$A$2:$B$1878,2,FALSE)</f>
        <v>#N/A</v>
      </c>
    </row>
    <row r="341" spans="1:3" x14ac:dyDescent="0.2">
      <c r="A341" s="7">
        <v>1128281</v>
      </c>
      <c r="B341" s="7">
        <v>338774</v>
      </c>
      <c r="C341" s="7" t="e">
        <f>VLOOKUP(B341,'Correo 2'!$A$2:$B$1878,2,FALSE)</f>
        <v>#N/A</v>
      </c>
    </row>
    <row r="342" spans="1:3" x14ac:dyDescent="0.2">
      <c r="A342" s="7">
        <v>1128282</v>
      </c>
      <c r="B342" s="7">
        <v>338775</v>
      </c>
      <c r="C342" s="7" t="e">
        <f>VLOOKUP(B342,'Correo 2'!$A$2:$B$1878,2,FALSE)</f>
        <v>#N/A</v>
      </c>
    </row>
    <row r="343" spans="1:3" x14ac:dyDescent="0.2">
      <c r="A343" s="7">
        <v>1128283</v>
      </c>
      <c r="B343" s="7">
        <v>338776</v>
      </c>
      <c r="C343" s="7" t="str">
        <f>VLOOKUP(B343,'Correo 2'!$A$2:$B$1878,2,FALSE)</f>
        <v>vmunoz@cccsa.cl</v>
      </c>
    </row>
    <row r="344" spans="1:3" x14ac:dyDescent="0.2">
      <c r="A344" s="7">
        <v>1128284</v>
      </c>
      <c r="B344" s="7">
        <v>338777</v>
      </c>
      <c r="C344" s="7" t="str">
        <f>VLOOKUP(B344,'Correo 2'!$A$2:$B$1878,2,FALSE)</f>
        <v>ivan.parra@cvmark.cl</v>
      </c>
    </row>
    <row r="345" spans="1:3" x14ac:dyDescent="0.2">
      <c r="A345" s="7">
        <v>1128285</v>
      </c>
      <c r="B345" s="7">
        <v>338778</v>
      </c>
      <c r="C345" s="7" t="e">
        <f>VLOOKUP(B345,'Correo 2'!$A$2:$B$1878,2,FALSE)</f>
        <v>#N/A</v>
      </c>
    </row>
    <row r="346" spans="1:3" x14ac:dyDescent="0.2">
      <c r="A346" s="7">
        <v>1128286</v>
      </c>
      <c r="B346" s="7">
        <v>338779</v>
      </c>
      <c r="C346" s="7" t="str">
        <f>VLOOKUP(B346,'Correo 2'!$A$2:$B$1878,2,FALSE)</f>
        <v>cjara@cosas.com</v>
      </c>
    </row>
    <row r="347" spans="1:3" x14ac:dyDescent="0.2">
      <c r="A347" s="7">
        <v>1128287</v>
      </c>
      <c r="B347" s="7">
        <v>338780</v>
      </c>
      <c r="C347" s="7" t="str">
        <f>VLOOKUP(B347,'Correo 2'!$A$2:$B$1878,2,FALSE)</f>
        <v>Marcela.Mora@mercurio.cl</v>
      </c>
    </row>
    <row r="348" spans="1:3" x14ac:dyDescent="0.2">
      <c r="A348" s="7">
        <v>1128288</v>
      </c>
      <c r="B348" s="7">
        <v>338781</v>
      </c>
      <c r="C348" s="7" t="str">
        <f>VLOOKUP(B348,'Correo 2'!$A$2:$B$1878,2,FALSE)</f>
        <v>ADM@ESTUDIOFE.COM</v>
      </c>
    </row>
    <row r="349" spans="1:3" x14ac:dyDescent="0.2">
      <c r="A349" s="7">
        <v>1128289</v>
      </c>
      <c r="B349" s="7">
        <v>338782</v>
      </c>
      <c r="C349" s="7" t="str">
        <f>VLOOKUP(B349,'Correo 2'!$A$2:$B$1878,2,FALSE)</f>
        <v>FINANZAS@FLIXMEDIA.CL</v>
      </c>
    </row>
    <row r="350" spans="1:3" x14ac:dyDescent="0.2">
      <c r="A350" s="7">
        <v>1128290</v>
      </c>
      <c r="B350" s="7">
        <v>338783</v>
      </c>
      <c r="C350" s="7" t="str">
        <f>VLOOKUP(B350,'Correo 2'!$A$2:$B$1878,2,FALSE)</f>
        <v>beatriz@graficenter.cl</v>
      </c>
    </row>
    <row r="351" spans="1:3" x14ac:dyDescent="0.2">
      <c r="A351" s="7">
        <v>1128291</v>
      </c>
      <c r="B351" s="7">
        <v>338784</v>
      </c>
      <c r="C351" s="7" t="str">
        <f>VLOOKUP(B351,'Correo 2'!$A$2:$B$1878,2,FALSE)</f>
        <v>csanchz@massiva.cl</v>
      </c>
    </row>
    <row r="352" spans="1:3" x14ac:dyDescent="0.2">
      <c r="A352" s="7">
        <v>1128292</v>
      </c>
      <c r="B352" s="7">
        <v>338785</v>
      </c>
      <c r="C352" s="7" t="e">
        <f>VLOOKUP(B352,'Correo 2'!$A$2:$B$1878,2,FALSE)</f>
        <v>#N/A</v>
      </c>
    </row>
    <row r="353" spans="1:3" x14ac:dyDescent="0.2">
      <c r="A353" s="7">
        <v>1128293</v>
      </c>
      <c r="B353" s="7">
        <v>338786</v>
      </c>
      <c r="C353" s="7" t="e">
        <f>VLOOKUP(B353,'Correo 2'!$A$2:$B$1878,2,FALSE)</f>
        <v>#N/A</v>
      </c>
    </row>
    <row r="354" spans="1:3" x14ac:dyDescent="0.2">
      <c r="A354" s="7">
        <v>1128294</v>
      </c>
      <c r="B354" s="7">
        <v>338787</v>
      </c>
      <c r="C354" s="7" t="e">
        <f>VLOOKUP(B354,'Correo 2'!$A$2:$B$1878,2,FALSE)</f>
        <v>#N/A</v>
      </c>
    </row>
    <row r="355" spans="1:3" x14ac:dyDescent="0.2">
      <c r="A355" s="7">
        <v>1128295</v>
      </c>
      <c r="B355" s="7">
        <v>338788</v>
      </c>
      <c r="C355" s="7" t="e">
        <f>VLOOKUP(B355,'Correo 2'!$A$2:$B$1878,2,FALSE)</f>
        <v>#N/A</v>
      </c>
    </row>
    <row r="356" spans="1:3" x14ac:dyDescent="0.2">
      <c r="A356" s="7">
        <v>1128296</v>
      </c>
      <c r="B356" s="7">
        <v>338789</v>
      </c>
      <c r="C356" s="7" t="e">
        <f>VLOOKUP(B356,'Correo 2'!$A$2:$B$1878,2,FALSE)</f>
        <v>#N/A</v>
      </c>
    </row>
    <row r="357" spans="1:3" x14ac:dyDescent="0.2">
      <c r="A357" s="7">
        <v>1128297</v>
      </c>
      <c r="B357" s="7">
        <v>338790</v>
      </c>
      <c r="C357" s="7" t="str">
        <f>VLOOKUP(B357,'Correo 2'!$A$2:$B$1878,2,FALSE)</f>
        <v>vernfry@gmail.com</v>
      </c>
    </row>
    <row r="358" spans="1:3" x14ac:dyDescent="0.2">
      <c r="A358" s="7">
        <v>1128298</v>
      </c>
      <c r="B358" s="7">
        <v>338791</v>
      </c>
      <c r="C358" s="7" t="str">
        <f>VLOOKUP(B358,'Correo 2'!$A$2:$B$1878,2,FALSE)</f>
        <v>cote@rockaxis.net</v>
      </c>
    </row>
    <row r="359" spans="1:3" x14ac:dyDescent="0.2">
      <c r="A359" s="7">
        <v>1128299</v>
      </c>
      <c r="B359" s="7">
        <v>338792</v>
      </c>
      <c r="C359" s="7" t="str">
        <f>VLOOKUP(B359,'Correo 2'!$A$2:$B$1878,2,FALSE)</f>
        <v>bastian.velasquez@mega.cl</v>
      </c>
    </row>
    <row r="360" spans="1:3" x14ac:dyDescent="0.2">
      <c r="A360" s="7">
        <v>1128300</v>
      </c>
      <c r="B360" s="7">
        <v>338793</v>
      </c>
      <c r="C360" s="7" t="str">
        <f>VLOOKUP(B360,'Correo 2'!$A$2:$B$1878,2,FALSE)</f>
        <v>renzocannoni@romipack.cl</v>
      </c>
    </row>
    <row r="361" spans="1:3" x14ac:dyDescent="0.2">
      <c r="A361" s="7">
        <v>1128301</v>
      </c>
      <c r="B361" s="7">
        <v>338794</v>
      </c>
      <c r="C361" s="7" t="e">
        <f>VLOOKUP(B361,'Correo 2'!$A$2:$B$1878,2,FALSE)</f>
        <v>#N/A</v>
      </c>
    </row>
    <row r="362" spans="1:3" x14ac:dyDescent="0.2">
      <c r="A362" s="7">
        <v>1128302</v>
      </c>
      <c r="B362" s="7">
        <v>338795</v>
      </c>
      <c r="C362" s="7" t="e">
        <f>VLOOKUP(B362,'Correo 2'!$A$2:$B$1878,2,FALSE)</f>
        <v>#N/A</v>
      </c>
    </row>
    <row r="363" spans="1:3" x14ac:dyDescent="0.2">
      <c r="A363" s="7">
        <v>1128303</v>
      </c>
      <c r="B363" s="7">
        <v>338796</v>
      </c>
      <c r="C363" s="7" t="str">
        <f>VLOOKUP(B363,'Correo 2'!$A$2:$B$1878,2,FALSE)</f>
        <v>sylco.secretaria@gmail.com</v>
      </c>
    </row>
    <row r="364" spans="1:3" x14ac:dyDescent="0.2">
      <c r="A364" s="7">
        <v>1128304</v>
      </c>
      <c r="B364" s="7">
        <v>338797</v>
      </c>
      <c r="C364" s="7" t="str">
        <f>VLOOKUP(B364,'Correo 2'!$A$2:$B$1878,2,FALSE)</f>
        <v>galeriasmassmann@gmail.com</v>
      </c>
    </row>
    <row r="365" spans="1:3" x14ac:dyDescent="0.2">
      <c r="A365" s="7">
        <v>1128305</v>
      </c>
      <c r="B365" s="7">
        <v>338798</v>
      </c>
      <c r="C365" s="7" t="str">
        <f>VLOOKUP(B365,'Correo 2'!$A$2:$B$1878,2,FALSE)</f>
        <v>empresa@harms.cl</v>
      </c>
    </row>
    <row r="366" spans="1:3" x14ac:dyDescent="0.2">
      <c r="A366" s="7">
        <v>1128306</v>
      </c>
      <c r="B366" s="7">
        <v>338799</v>
      </c>
      <c r="C366" s="7" t="str">
        <f>VLOOKUP(B366,'Correo 2'!$A$2:$B$1878,2,FALSE)</f>
        <v>aperez@mallcenter.cl</v>
      </c>
    </row>
    <row r="367" spans="1:3" x14ac:dyDescent="0.2">
      <c r="A367" s="7">
        <v>1128307</v>
      </c>
      <c r="B367" s="7">
        <v>338800</v>
      </c>
      <c r="C367" s="7" t="str">
        <f>VLOOKUP(B367,'Correo 2'!$A$2:$B$1878,2,FALSE)</f>
        <v>idiaz@grupofac.cl</v>
      </c>
    </row>
    <row r="368" spans="1:3" x14ac:dyDescent="0.2">
      <c r="A368" s="7">
        <v>1128308</v>
      </c>
      <c r="B368" s="7">
        <v>338801</v>
      </c>
      <c r="C368" s="7" t="e">
        <f>VLOOKUP(B368,'Correo 2'!$A$2:$B$1878,2,FALSE)</f>
        <v>#N/A</v>
      </c>
    </row>
    <row r="369" spans="1:3" x14ac:dyDescent="0.2">
      <c r="A369" s="7">
        <v>1128309</v>
      </c>
      <c r="B369" s="7">
        <v>338802</v>
      </c>
      <c r="C369" s="7" t="e">
        <f>VLOOKUP(B369,'Correo 2'!$A$2:$B$1878,2,FALSE)</f>
        <v>#N/A</v>
      </c>
    </row>
    <row r="370" spans="1:3" x14ac:dyDescent="0.2">
      <c r="A370" s="7">
        <v>1128310</v>
      </c>
      <c r="B370" s="7">
        <v>338803</v>
      </c>
      <c r="C370" s="7" t="e">
        <f>VLOOKUP(B370,'Correo 2'!$A$2:$B$1878,2,FALSE)</f>
        <v>#N/A</v>
      </c>
    </row>
    <row r="371" spans="1:3" x14ac:dyDescent="0.2">
      <c r="A371" s="7">
        <v>1128311</v>
      </c>
      <c r="B371" s="7">
        <v>338804</v>
      </c>
      <c r="C371" s="7" t="e">
        <f>VLOOKUP(B371,'Correo 2'!$A$2:$B$1878,2,FALSE)</f>
        <v>#N/A</v>
      </c>
    </row>
    <row r="372" spans="1:3" x14ac:dyDescent="0.2">
      <c r="A372" s="7">
        <v>1128312</v>
      </c>
      <c r="B372" s="7">
        <v>338805</v>
      </c>
      <c r="C372" s="7" t="e">
        <f>VLOOKUP(B372,'Correo 2'!$A$2:$B$1878,2,FALSE)</f>
        <v>#N/A</v>
      </c>
    </row>
    <row r="373" spans="1:3" x14ac:dyDescent="0.2">
      <c r="A373" s="7">
        <v>1128313</v>
      </c>
      <c r="B373" s="7">
        <v>338806</v>
      </c>
      <c r="C373" s="7" t="e">
        <f>VLOOKUP(B373,'Correo 2'!$A$2:$B$1878,2,FALSE)</f>
        <v>#N/A</v>
      </c>
    </row>
    <row r="374" spans="1:3" x14ac:dyDescent="0.2">
      <c r="A374" s="7">
        <v>1128314</v>
      </c>
      <c r="B374" s="7">
        <v>338807</v>
      </c>
      <c r="C374" s="7" t="str">
        <f>VLOOKUP(B374,'Correo 2'!$A$2:$B$1878,2,FALSE)</f>
        <v>pnunez@mavesa.cl</v>
      </c>
    </row>
    <row r="375" spans="1:3" x14ac:dyDescent="0.2">
      <c r="A375" s="7">
        <v>1128315</v>
      </c>
      <c r="B375" s="7">
        <v>338808</v>
      </c>
      <c r="C375" s="7" t="str">
        <f>VLOOKUP(B375,'Correo 2'!$A$2:$B$1878,2,FALSE)</f>
        <v>fprado@noviline.cl</v>
      </c>
    </row>
    <row r="376" spans="1:3" x14ac:dyDescent="0.2">
      <c r="A376" s="7">
        <v>1128316</v>
      </c>
      <c r="B376" s="7">
        <v>338809</v>
      </c>
      <c r="C376" s="7" t="e">
        <f>VLOOKUP(B376,'Correo 2'!$A$2:$B$1878,2,FALSE)</f>
        <v>#N/A</v>
      </c>
    </row>
    <row r="377" spans="1:3" x14ac:dyDescent="0.2">
      <c r="A377" s="7">
        <v>1128317</v>
      </c>
      <c r="B377" s="7">
        <v>338810</v>
      </c>
      <c r="C377" s="7" t="e">
        <f>VLOOKUP(B377,'Correo 2'!$A$2:$B$1878,2,FALSE)</f>
        <v>#N/A</v>
      </c>
    </row>
    <row r="378" spans="1:3" x14ac:dyDescent="0.2">
      <c r="A378" s="7">
        <v>1128318</v>
      </c>
      <c r="B378" s="7">
        <v>338811</v>
      </c>
      <c r="C378" s="7" t="str">
        <f>VLOOKUP(B378,'Correo 2'!$A$2:$B$1878,2,FALSE)</f>
        <v>manuel.gomez@mallplaza.com</v>
      </c>
    </row>
    <row r="379" spans="1:3" x14ac:dyDescent="0.2">
      <c r="A379" s="7">
        <v>1128319</v>
      </c>
      <c r="B379" s="7">
        <v>338812</v>
      </c>
      <c r="C379" s="7" t="str">
        <f>VLOOKUP(B379,'Correo 2'!$A$2:$B$1878,2,FALSE)</f>
        <v>lespinoza@parauco.com</v>
      </c>
    </row>
    <row r="380" spans="1:3" x14ac:dyDescent="0.2">
      <c r="A380" s="7">
        <v>1128320</v>
      </c>
      <c r="B380" s="7">
        <v>338813</v>
      </c>
      <c r="C380" s="7" t="str">
        <f>VLOOKUP(B380,'Correo 2'!$A$2:$B$1878,2,FALSE)</f>
        <v>elizabeth.carvacho@mallplaza.com</v>
      </c>
    </row>
    <row r="381" spans="1:3" x14ac:dyDescent="0.2">
      <c r="A381" s="7">
        <v>1128321</v>
      </c>
      <c r="B381" s="7">
        <v>338814</v>
      </c>
      <c r="C381" s="7" t="str">
        <f>VLOOKUP(B381,'Correo 2'!$A$2:$B$1878,2,FALSE)</f>
        <v>elizabeth.carvacho@mallplaza.com</v>
      </c>
    </row>
    <row r="382" spans="1:3" x14ac:dyDescent="0.2">
      <c r="A382" s="7">
        <v>1128322</v>
      </c>
      <c r="B382" s="7">
        <v>338815</v>
      </c>
      <c r="C382" s="7" t="str">
        <f>VLOOKUP(B382,'Correo 2'!$A$2:$B$1878,2,FALSE)</f>
        <v>CAMILA.ESTRADA@JCDECAUX.COM</v>
      </c>
    </row>
    <row r="383" spans="1:3" x14ac:dyDescent="0.2">
      <c r="A383" s="7">
        <v>1128323</v>
      </c>
      <c r="B383" s="7">
        <v>338816</v>
      </c>
      <c r="C383" s="7" t="e">
        <f>VLOOKUP(B383,'Correo 2'!$A$2:$B$1878,2,FALSE)</f>
        <v>#N/A</v>
      </c>
    </row>
    <row r="384" spans="1:3" x14ac:dyDescent="0.2">
      <c r="A384" s="7">
        <v>1128324</v>
      </c>
      <c r="B384" s="7">
        <v>338817</v>
      </c>
      <c r="C384" s="7" t="e">
        <f>VLOOKUP(B384,'Correo 2'!$A$2:$B$1878,2,FALSE)</f>
        <v>#N/A</v>
      </c>
    </row>
    <row r="385" spans="1:3" x14ac:dyDescent="0.2">
      <c r="A385" s="7">
        <v>1128325</v>
      </c>
      <c r="B385" s="7">
        <v>338818</v>
      </c>
      <c r="C385" s="7" t="e">
        <f>VLOOKUP(B385,'Correo 2'!$A$2:$B$1878,2,FALSE)</f>
        <v>#N/A</v>
      </c>
    </row>
    <row r="386" spans="1:3" x14ac:dyDescent="0.2">
      <c r="A386" s="7">
        <v>1128326</v>
      </c>
      <c r="B386" s="7">
        <v>338819</v>
      </c>
      <c r="C386" s="7" t="e">
        <f>VLOOKUP(B386,'Correo 2'!$A$2:$B$1878,2,FALSE)</f>
        <v>#N/A</v>
      </c>
    </row>
    <row r="387" spans="1:3" x14ac:dyDescent="0.2">
      <c r="A387" s="7">
        <v>1128327</v>
      </c>
      <c r="B387" s="7">
        <v>338820</v>
      </c>
      <c r="C387" s="7" t="str">
        <f>VLOOKUP(B387,'Correo 2'!$A$2:$B$1878,2,FALSE)</f>
        <v>claudia.alvarez@walmart.com</v>
      </c>
    </row>
    <row r="388" spans="1:3" x14ac:dyDescent="0.2">
      <c r="A388" s="7">
        <v>1128328</v>
      </c>
      <c r="B388" s="7">
        <v>338821</v>
      </c>
      <c r="C388" s="7" t="str">
        <f>VLOOKUP(B388,'Correo 2'!$A$2:$B$1878,2,FALSE)</f>
        <v>ELIZABETH@SOSSA.CL</v>
      </c>
    </row>
    <row r="389" spans="1:3" x14ac:dyDescent="0.2">
      <c r="A389" s="7">
        <v>1128329</v>
      </c>
      <c r="B389" s="7">
        <v>338822</v>
      </c>
      <c r="C389" s="7" t="str">
        <f>VLOOKUP(B389,'Correo 2'!$A$2:$B$1878,2,FALSE)</f>
        <v>violeta.sanchez@uva.cl</v>
      </c>
    </row>
    <row r="390" spans="1:3" x14ac:dyDescent="0.2">
      <c r="A390" s="7">
        <v>1128330</v>
      </c>
      <c r="B390" s="7">
        <v>338823</v>
      </c>
      <c r="C390" s="7" t="str">
        <f>VLOOKUP(B390,'Correo 2'!$A$2:$B$1878,2,FALSE)</f>
        <v>avillasmil@publinetchile.cl</v>
      </c>
    </row>
    <row r="391" spans="1:3" x14ac:dyDescent="0.2">
      <c r="A391" s="7">
        <v>1128331</v>
      </c>
      <c r="B391" s="7">
        <v>338824</v>
      </c>
      <c r="C391" s="7" t="str">
        <f>VLOOKUP(B391,'Correo 2'!$A$2:$B$1878,2,FALSE)</f>
        <v>rjimpresores@gmail.com</v>
      </c>
    </row>
    <row r="392" spans="1:3" x14ac:dyDescent="0.2">
      <c r="A392" s="7">
        <v>1128332</v>
      </c>
      <c r="B392" s="7">
        <v>338825</v>
      </c>
      <c r="C392" s="7" t="str">
        <f>VLOOKUP(B392,'Correo 2'!$A$2:$B$1878,2,FALSE)</f>
        <v>dsilva@rzcomunicaciones.cl</v>
      </c>
    </row>
    <row r="393" spans="1:3" x14ac:dyDescent="0.2">
      <c r="A393" s="7">
        <v>1128333</v>
      </c>
      <c r="B393" s="7">
        <v>338826</v>
      </c>
      <c r="C393" s="7" t="e">
        <f>VLOOKUP(B393,'Correo 2'!$A$2:$B$1878,2,FALSE)</f>
        <v>#N/A</v>
      </c>
    </row>
    <row r="394" spans="1:3" x14ac:dyDescent="0.2">
      <c r="A394" s="7">
        <v>1128334</v>
      </c>
      <c r="B394" s="7">
        <v>338827</v>
      </c>
      <c r="C394" s="7" t="str">
        <f>VLOOKUP(B394,'Correo 2'!$A$2:$B$1878,2,FALSE)</f>
        <v>constanza.fuentes@bookmarkcontent.com</v>
      </c>
    </row>
    <row r="395" spans="1:3" x14ac:dyDescent="0.2">
      <c r="A395" s="7">
        <v>1128335</v>
      </c>
      <c r="B395" s="7">
        <v>338828</v>
      </c>
      <c r="C395" s="7" t="e">
        <f>VLOOKUP(B395,'Correo 2'!$A$2:$B$1878,2,FALSE)</f>
        <v>#N/A</v>
      </c>
    </row>
    <row r="396" spans="1:3" x14ac:dyDescent="0.2">
      <c r="A396" s="7">
        <v>1128336</v>
      </c>
      <c r="B396" s="7">
        <v>338829</v>
      </c>
      <c r="C396" s="7" t="str">
        <f>VLOOKUP(B396,'Correo 2'!$A$2:$B$1878,2,FALSE)</f>
        <v>ventas@toscanini.cl</v>
      </c>
    </row>
    <row r="397" spans="1:3" x14ac:dyDescent="0.2">
      <c r="A397" s="7">
        <v>1128337</v>
      </c>
      <c r="B397" s="7">
        <v>338830</v>
      </c>
      <c r="C397" s="7" t="e">
        <f>VLOOKUP(B397,'Correo 2'!$A$2:$B$1878,2,FALSE)</f>
        <v>#N/A</v>
      </c>
    </row>
    <row r="398" spans="1:3" x14ac:dyDescent="0.2">
      <c r="A398" s="7">
        <v>1128338</v>
      </c>
      <c r="B398" s="7">
        <v>338831</v>
      </c>
      <c r="C398" s="7" t="e">
        <f>VLOOKUP(B398,'Correo 2'!$A$2:$B$1878,2,FALSE)</f>
        <v>#N/A</v>
      </c>
    </row>
    <row r="399" spans="1:3" x14ac:dyDescent="0.2">
      <c r="A399" s="7">
        <v>1128339</v>
      </c>
      <c r="B399" s="7">
        <v>338832</v>
      </c>
      <c r="C399" s="7" t="e">
        <f>VLOOKUP(B399,'Correo 2'!$A$2:$B$1878,2,FALSE)</f>
        <v>#N/A</v>
      </c>
    </row>
    <row r="400" spans="1:3" x14ac:dyDescent="0.2">
      <c r="A400" s="7">
        <v>1128340</v>
      </c>
      <c r="B400" s="7">
        <v>338833</v>
      </c>
      <c r="C400" s="7" t="e">
        <f>VLOOKUP(B400,'Correo 2'!$A$2:$B$1878,2,FALSE)</f>
        <v>#N/A</v>
      </c>
    </row>
    <row r="401" spans="1:3" x14ac:dyDescent="0.2">
      <c r="A401" s="7">
        <v>1128341</v>
      </c>
      <c r="B401" s="7">
        <v>338834</v>
      </c>
      <c r="C401" s="7" t="str">
        <f>VLOOKUP(B401,'Correo 2'!$A$2:$B$1878,2,FALSE)</f>
        <v>faranguiz@signo.cl</v>
      </c>
    </row>
    <row r="402" spans="1:3" x14ac:dyDescent="0.2">
      <c r="A402" s="7">
        <v>1128342</v>
      </c>
      <c r="B402" s="7">
        <v>338835</v>
      </c>
      <c r="C402" s="7" t="e">
        <f>VLOOKUP(B402,'Correo 2'!$A$2:$B$1878,2,FALSE)</f>
        <v>#N/A</v>
      </c>
    </row>
    <row r="403" spans="1:3" x14ac:dyDescent="0.2">
      <c r="A403" s="7">
        <v>1128343</v>
      </c>
      <c r="B403" s="7">
        <v>338836</v>
      </c>
      <c r="C403" s="7" t="e">
        <f>VLOOKUP(B403,'Correo 2'!$A$2:$B$1878,2,FALSE)</f>
        <v>#N/A</v>
      </c>
    </row>
    <row r="404" spans="1:3" x14ac:dyDescent="0.2">
      <c r="A404" s="7">
        <v>1128344</v>
      </c>
      <c r="B404" s="7">
        <v>338837</v>
      </c>
      <c r="C404" s="7" t="str">
        <f>VLOOKUP(B404,'Correo 2'!$A$2:$B$1878,2,FALSE)</f>
        <v>mcuello@copec.cl</v>
      </c>
    </row>
    <row r="405" spans="1:3" x14ac:dyDescent="0.2">
      <c r="A405" s="7">
        <v>1128345</v>
      </c>
      <c r="B405" s="7">
        <v>338838</v>
      </c>
      <c r="C405" s="7" t="str">
        <f>VLOOKUP(B405,'Correo 2'!$A$2:$B$1878,2,FALSE)</f>
        <v>paola.gutierrez@mindugar.cl</v>
      </c>
    </row>
    <row r="406" spans="1:3" x14ac:dyDescent="0.2">
      <c r="A406" s="7">
        <v>1128346</v>
      </c>
      <c r="B406" s="7">
        <v>338839</v>
      </c>
      <c r="C406" s="7" t="e">
        <f>VLOOKUP(B406,'Correo 2'!$A$2:$B$1878,2,FALSE)</f>
        <v>#N/A</v>
      </c>
    </row>
    <row r="407" spans="1:3" x14ac:dyDescent="0.2">
      <c r="A407" s="7">
        <v>1128347</v>
      </c>
      <c r="B407" s="7">
        <v>338840</v>
      </c>
      <c r="C407" s="7" t="str">
        <f>VLOOKUP(B407,'Correo 2'!$A$2:$B$1878,2,FALSE)</f>
        <v>juanignacio.fuentes@tvn.cl</v>
      </c>
    </row>
    <row r="408" spans="1:3" x14ac:dyDescent="0.2">
      <c r="A408" s="7">
        <v>1128348</v>
      </c>
      <c r="B408" s="7">
        <v>338841</v>
      </c>
      <c r="C408" s="7" t="e">
        <f>VLOOKUP(B408,'Correo 2'!$A$2:$B$1878,2,FALSE)</f>
        <v>#N/A</v>
      </c>
    </row>
    <row r="409" spans="1:3" x14ac:dyDescent="0.2">
      <c r="A409" s="7">
        <v>1128349</v>
      </c>
      <c r="B409" s="7">
        <v>338842</v>
      </c>
      <c r="C409" s="7" t="str">
        <f>VLOOKUP(B409,'Correo 2'!$A$2:$B$1878,2,FALSE)</f>
        <v>cretamal@vivocorp.cl</v>
      </c>
    </row>
    <row r="410" spans="1:3" x14ac:dyDescent="0.2">
      <c r="A410" s="7">
        <v>1128350</v>
      </c>
      <c r="B410" s="7">
        <v>338843</v>
      </c>
      <c r="C410" s="7" t="str">
        <f>VLOOKUP(B410,'Correo 2'!$A$2:$B$1878,2,FALSE)</f>
        <v>breyes@13.cl</v>
      </c>
    </row>
    <row r="411" spans="1:3" x14ac:dyDescent="0.2">
      <c r="A411" s="7">
        <v>1128351</v>
      </c>
      <c r="B411" s="7">
        <v>338844</v>
      </c>
      <c r="C411" s="7" t="e">
        <f>VLOOKUP(B411,'Correo 2'!$A$2:$B$1878,2,FALSE)</f>
        <v>#N/A</v>
      </c>
    </row>
    <row r="412" spans="1:3" x14ac:dyDescent="0.2">
      <c r="A412" s="7">
        <v>1128352</v>
      </c>
      <c r="B412" s="7">
        <v>338845</v>
      </c>
      <c r="C412" s="7" t="str">
        <f>VLOOKUP(B412,'Correo 2'!$A$2:$B$1878,2,FALSE)</f>
        <v>hmartinez@alpina.cl</v>
      </c>
    </row>
    <row r="413" spans="1:3" x14ac:dyDescent="0.2">
      <c r="A413" s="7">
        <v>1128353</v>
      </c>
      <c r="B413" s="7">
        <v>338846</v>
      </c>
      <c r="C413" s="7" t="str">
        <f>VLOOKUP(B413,'Correo 2'!$A$2:$B$1878,2,FALSE)</f>
        <v>mreyes@jayson.cl</v>
      </c>
    </row>
    <row r="414" spans="1:3" x14ac:dyDescent="0.2">
      <c r="A414" s="7">
        <v>1128354</v>
      </c>
      <c r="B414" s="7">
        <v>338847</v>
      </c>
      <c r="C414" s="7" t="e">
        <f>VLOOKUP(B414,'Correo 2'!$A$2:$B$1878,2,FALSE)</f>
        <v>#N/A</v>
      </c>
    </row>
    <row r="415" spans="1:3" x14ac:dyDescent="0.2">
      <c r="A415" s="7">
        <v>1128355</v>
      </c>
      <c r="B415" s="7">
        <v>338848</v>
      </c>
      <c r="C415" s="7" t="str">
        <f>VLOOKUP(B415,'Correo 2'!$A$2:$B$1878,2,FALSE)</f>
        <v>jmela@paseoquilin.cl</v>
      </c>
    </row>
    <row r="416" spans="1:3" x14ac:dyDescent="0.2">
      <c r="A416" s="7">
        <v>1128356</v>
      </c>
      <c r="B416" s="7">
        <v>338849</v>
      </c>
      <c r="C416" s="7" t="e">
        <f>VLOOKUP(B416,'Correo 2'!$A$2:$B$1878,2,FALSE)</f>
        <v>#N/A</v>
      </c>
    </row>
    <row r="417" spans="1:3" x14ac:dyDescent="0.2">
      <c r="A417" s="7">
        <v>1128357</v>
      </c>
      <c r="B417" s="7">
        <v>338850</v>
      </c>
      <c r="C417" s="7" t="str">
        <f>VLOOKUP(B417,'Correo 2'!$A$2:$B$1878,2,FALSE)</f>
        <v>vmantero@iarc.cl</v>
      </c>
    </row>
    <row r="418" spans="1:3" x14ac:dyDescent="0.2">
      <c r="A418" s="7">
        <v>1128358</v>
      </c>
      <c r="B418" s="7">
        <v>338851</v>
      </c>
      <c r="C418" s="7" t="e">
        <f>VLOOKUP(B418,'Correo 2'!$A$2:$B$1878,2,FALSE)</f>
        <v>#N/A</v>
      </c>
    </row>
    <row r="419" spans="1:3" x14ac:dyDescent="0.2">
      <c r="A419" s="7">
        <v>1128359</v>
      </c>
      <c r="B419" s="7">
        <v>338852</v>
      </c>
      <c r="C419" s="7" t="e">
        <f>VLOOKUP(B419,'Correo 2'!$A$2:$B$1878,2,FALSE)</f>
        <v>#N/A</v>
      </c>
    </row>
    <row r="420" spans="1:3" x14ac:dyDescent="0.2">
      <c r="A420" s="7">
        <v>1128360</v>
      </c>
      <c r="B420" s="7">
        <v>338853</v>
      </c>
      <c r="C420" s="7" t="str">
        <f>VLOOKUP(B420,'Correo 2'!$A$2:$B$1878,2,FALSE)</f>
        <v>roxanaguajardo@gmail.com</v>
      </c>
    </row>
    <row r="421" spans="1:3" x14ac:dyDescent="0.2">
      <c r="A421" s="7">
        <v>1128361</v>
      </c>
      <c r="B421" s="7">
        <v>338854</v>
      </c>
      <c r="C421" s="7" t="e">
        <f>VLOOKUP(B421,'Correo 2'!$A$2:$B$1878,2,FALSE)</f>
        <v>#N/A</v>
      </c>
    </row>
    <row r="422" spans="1:3" x14ac:dyDescent="0.2">
      <c r="A422" s="7">
        <v>1128362</v>
      </c>
      <c r="B422" s="7">
        <v>338855</v>
      </c>
      <c r="C422" s="7" t="e">
        <f>VLOOKUP(B422,'Correo 2'!$A$2:$B$1878,2,FALSE)</f>
        <v>#N/A</v>
      </c>
    </row>
    <row r="423" spans="1:3" x14ac:dyDescent="0.2">
      <c r="A423" s="7">
        <v>1128363</v>
      </c>
      <c r="B423" s="7">
        <v>338856</v>
      </c>
      <c r="C423" s="7" t="e">
        <f>VLOOKUP(B423,'Correo 2'!$A$2:$B$1878,2,FALSE)</f>
        <v>#N/A</v>
      </c>
    </row>
    <row r="424" spans="1:3" x14ac:dyDescent="0.2">
      <c r="A424" s="7">
        <v>1128364</v>
      </c>
      <c r="B424" s="7">
        <v>338857</v>
      </c>
      <c r="C424" s="7" t="str">
        <f>VLOOKUP(B424,'Correo 2'!$A$2:$B$1878,2,FALSE)</f>
        <v>Noelia.Alvina@OmnicomMediaGroup.com</v>
      </c>
    </row>
    <row r="425" spans="1:3" x14ac:dyDescent="0.2">
      <c r="A425" s="7">
        <v>1128365</v>
      </c>
      <c r="B425" s="7">
        <v>338858</v>
      </c>
      <c r="C425" s="7" t="e">
        <f>VLOOKUP(B425,'Correo 2'!$A$2:$B$1878,2,FALSE)</f>
        <v>#N/A</v>
      </c>
    </row>
    <row r="426" spans="1:3" x14ac:dyDescent="0.2">
      <c r="A426" s="7">
        <v>1128366</v>
      </c>
      <c r="B426" s="7">
        <v>338859</v>
      </c>
      <c r="C426" s="7" t="str">
        <f>VLOOKUP(B426,'Correo 2'!$A$2:$B$1878,2,FALSE)</f>
        <v>amoreno@cineplanet.cl</v>
      </c>
    </row>
    <row r="427" spans="1:3" x14ac:dyDescent="0.2">
      <c r="A427" s="7">
        <v>1128367</v>
      </c>
      <c r="B427" s="7">
        <v>338860</v>
      </c>
      <c r="C427" s="7" t="str">
        <f>VLOOKUP(B427,'Correo 2'!$A$2:$B$1878,2,FALSE)</f>
        <v>contacto@lomarcoleta.cl</v>
      </c>
    </row>
    <row r="428" spans="1:3" x14ac:dyDescent="0.2">
      <c r="A428" s="7">
        <v>1128368</v>
      </c>
      <c r="B428" s="7">
        <v>338861</v>
      </c>
      <c r="C428" s="7" t="str">
        <f>VLOOKUP(B428,'Correo 2'!$A$2:$B$1878,2,FALSE)</f>
        <v>jcastillojelvez@gmail.com</v>
      </c>
    </row>
    <row r="429" spans="1:3" x14ac:dyDescent="0.2">
      <c r="A429" s="7">
        <v>1128369</v>
      </c>
      <c r="B429" s="7">
        <v>338862</v>
      </c>
      <c r="C429" s="7" t="str">
        <f>VLOOKUP(B429,'Correo 2'!$A$2:$B$1878,2,FALSE)</f>
        <v>m.berrios@outletpark.cl</v>
      </c>
    </row>
    <row r="430" spans="1:3" x14ac:dyDescent="0.2">
      <c r="A430" s="7">
        <v>1128370</v>
      </c>
      <c r="B430" s="7">
        <v>338863</v>
      </c>
      <c r="C430" s="7" t="str">
        <f>VLOOKUP(B430,'Correo 2'!$A$2:$B$1878,2,FALSE)</f>
        <v>pdiaz@patio.cl</v>
      </c>
    </row>
    <row r="431" spans="1:3" x14ac:dyDescent="0.2">
      <c r="A431" s="7">
        <v>1128371</v>
      </c>
      <c r="B431" s="7">
        <v>338864</v>
      </c>
      <c r="C431" s="7" t="e">
        <f>VLOOKUP(B431,'Correo 2'!$A$2:$B$1878,2,FALSE)</f>
        <v>#N/A</v>
      </c>
    </row>
    <row r="432" spans="1:3" x14ac:dyDescent="0.2">
      <c r="A432" s="7">
        <v>1128372</v>
      </c>
      <c r="B432" s="7">
        <v>338865</v>
      </c>
      <c r="C432" s="7" t="e">
        <f>VLOOKUP(B432,'Correo 2'!$A$2:$B$1878,2,FALSE)</f>
        <v>#N/A</v>
      </c>
    </row>
    <row r="433" spans="1:3" x14ac:dyDescent="0.2">
      <c r="A433" s="7">
        <v>1128373</v>
      </c>
      <c r="B433" s="7">
        <v>338866</v>
      </c>
      <c r="C433" s="7" t="str">
        <f>VLOOKUP(B433,'Correo 2'!$A$2:$B$1878,2,FALSE)</f>
        <v>jose_blanco2008@hotmail.com</v>
      </c>
    </row>
    <row r="434" spans="1:3" x14ac:dyDescent="0.2">
      <c r="A434" s="7">
        <v>1128374</v>
      </c>
      <c r="B434" s="7">
        <v>338867</v>
      </c>
      <c r="C434" s="7" t="str">
        <f>VLOOKUP(B434,'Correo 2'!$A$2:$B$1878,2,FALSE)</f>
        <v>mcarrasco@grafton.cl</v>
      </c>
    </row>
    <row r="435" spans="1:3" x14ac:dyDescent="0.2">
      <c r="A435" s="7">
        <v>1128375</v>
      </c>
      <c r="B435" s="7">
        <v>338868</v>
      </c>
      <c r="C435" s="7" t="str">
        <f>VLOOKUP(B435,'Correo 2'!$A$2:$B$1878,2,FALSE)</f>
        <v>marromo@deloitte.com</v>
      </c>
    </row>
    <row r="436" spans="1:3" x14ac:dyDescent="0.2">
      <c r="A436" s="7">
        <v>1128376</v>
      </c>
      <c r="B436" s="7">
        <v>338869</v>
      </c>
      <c r="C436" s="7" t="str">
        <f>VLOOKUP(B436,'Correo 2'!$A$2:$B$1878,2,FALSE)</f>
        <v>csanchez@massiva.cl</v>
      </c>
    </row>
    <row r="437" spans="1:3" x14ac:dyDescent="0.2">
      <c r="A437" s="7">
        <v>1128377</v>
      </c>
      <c r="B437" s="7">
        <v>338870</v>
      </c>
      <c r="C437" s="7" t="e">
        <f>VLOOKUP(B437,'Correo 2'!$A$2:$B$1878,2,FALSE)</f>
        <v>#N/A</v>
      </c>
    </row>
    <row r="438" spans="1:3" x14ac:dyDescent="0.2">
      <c r="A438" s="7">
        <v>1128378</v>
      </c>
      <c r="B438" s="7">
        <v>338871</v>
      </c>
      <c r="C438" s="7" t="e">
        <f>VLOOKUP(B438,'Correo 2'!$A$2:$B$1878,2,FALSE)</f>
        <v>#N/A</v>
      </c>
    </row>
    <row r="439" spans="1:3" x14ac:dyDescent="0.2">
      <c r="A439" s="7">
        <v>1128379</v>
      </c>
      <c r="B439" s="7">
        <v>338872</v>
      </c>
      <c r="C439" s="7" t="e">
        <f>VLOOKUP(B439,'Correo 2'!$A$2:$B$1878,2,FALSE)</f>
        <v>#N/A</v>
      </c>
    </row>
    <row r="440" spans="1:3" x14ac:dyDescent="0.2">
      <c r="A440" s="7">
        <v>1128380</v>
      </c>
      <c r="B440" s="7">
        <v>338873</v>
      </c>
      <c r="C440" s="7" t="e">
        <f>VLOOKUP(B440,'Correo 2'!$A$2:$B$1878,2,FALSE)</f>
        <v>#N/A</v>
      </c>
    </row>
    <row r="441" spans="1:3" x14ac:dyDescent="0.2">
      <c r="A441" s="7">
        <v>1128381</v>
      </c>
      <c r="B441" s="7">
        <v>338874</v>
      </c>
      <c r="C441" s="7" t="e">
        <f>VLOOKUP(B441,'Correo 2'!$A$2:$B$1878,2,FALSE)</f>
        <v>#N/A</v>
      </c>
    </row>
    <row r="442" spans="1:3" x14ac:dyDescent="0.2">
      <c r="A442" s="7">
        <v>1128382</v>
      </c>
      <c r="B442" s="7">
        <v>338875</v>
      </c>
      <c r="C442" s="7" t="e">
        <f>VLOOKUP(B442,'Correo 2'!$A$2:$B$1878,2,FALSE)</f>
        <v>#N/A</v>
      </c>
    </row>
    <row r="443" spans="1:3" x14ac:dyDescent="0.2">
      <c r="A443" s="7">
        <v>1128383</v>
      </c>
      <c r="B443" s="7">
        <v>338876</v>
      </c>
      <c r="C443" s="7" t="str">
        <f>VLOOKUP(B443,'Correo 2'!$A$2:$B$1878,2,FALSE)</f>
        <v>ivens@miebach.com</v>
      </c>
    </row>
    <row r="444" spans="1:3" x14ac:dyDescent="0.2">
      <c r="A444" s="7">
        <v>1128384</v>
      </c>
      <c r="B444" s="7">
        <v>338877</v>
      </c>
      <c r="C444" s="7" t="str">
        <f>VLOOKUP(B444,'Correo 2'!$A$2:$B$1878,2,FALSE)</f>
        <v>MAGUILERA@13RADIOS.CL</v>
      </c>
    </row>
    <row r="445" spans="1:3" x14ac:dyDescent="0.2">
      <c r="A445" s="7">
        <v>1128385</v>
      </c>
      <c r="B445" s="7">
        <v>338878</v>
      </c>
      <c r="C445" s="7" t="str">
        <f>VLOOKUP(B445,'Correo 2'!$A$2:$B$1878,2,FALSE)</f>
        <v>felipe@powergraphics.cl</v>
      </c>
    </row>
    <row r="446" spans="1:3" x14ac:dyDescent="0.2">
      <c r="A446" s="7">
        <v>1128386</v>
      </c>
      <c r="B446" s="7">
        <v>338879</v>
      </c>
      <c r="C446" s="7" t="str">
        <f>VLOOKUP(B446,'Correo 2'!$A$2:$B$1878,2,FALSE)</f>
        <v>miriam.rodriguez@omnicommediagroup.com</v>
      </c>
    </row>
    <row r="447" spans="1:3" x14ac:dyDescent="0.2">
      <c r="A447" s="7">
        <v>1128387</v>
      </c>
      <c r="B447" s="7">
        <v>338880</v>
      </c>
      <c r="C447" s="7" t="str">
        <f>VLOOKUP(B447,'Correo 2'!$A$2:$B$1878,2,FALSE)</f>
        <v>sebastian@fine.cl</v>
      </c>
    </row>
    <row r="448" spans="1:3" x14ac:dyDescent="0.2">
      <c r="A448" s="7">
        <v>1128464</v>
      </c>
      <c r="B448" s="7">
        <v>340427</v>
      </c>
      <c r="C448" s="7" t="e">
        <f>VLOOKUP(B448,'Correo 2'!$A$2:$B$1878,2,FALSE)</f>
        <v>#N/A</v>
      </c>
    </row>
    <row r="449" spans="1:3" x14ac:dyDescent="0.2">
      <c r="A449" s="7">
        <v>1128465</v>
      </c>
      <c r="B449" s="7">
        <v>340428</v>
      </c>
      <c r="C449" s="7" t="e">
        <f>VLOOKUP(B449,'Correo 2'!$A$2:$B$1878,2,FALSE)</f>
        <v>#N/A</v>
      </c>
    </row>
    <row r="450" spans="1:3" x14ac:dyDescent="0.2">
      <c r="A450" s="7">
        <v>1128466</v>
      </c>
      <c r="B450" s="7">
        <v>340429</v>
      </c>
      <c r="C450" s="7" t="e">
        <f>VLOOKUP(B450,'Correo 2'!$A$2:$B$1878,2,FALSE)</f>
        <v>#N/A</v>
      </c>
    </row>
    <row r="451" spans="1:3" x14ac:dyDescent="0.2">
      <c r="A451" s="7">
        <v>1128467</v>
      </c>
      <c r="B451" s="7">
        <v>340430</v>
      </c>
      <c r="C451" s="7" t="e">
        <f>VLOOKUP(B451,'Correo 2'!$A$2:$B$1878,2,FALSE)</f>
        <v>#N/A</v>
      </c>
    </row>
    <row r="452" spans="1:3" x14ac:dyDescent="0.2">
      <c r="A452" s="7">
        <v>1128468</v>
      </c>
      <c r="B452" s="7">
        <v>340431</v>
      </c>
      <c r="C452" s="7" t="e">
        <f>VLOOKUP(B452,'Correo 2'!$A$2:$B$1878,2,FALSE)</f>
        <v>#N/A</v>
      </c>
    </row>
    <row r="453" spans="1:3" x14ac:dyDescent="0.2">
      <c r="A453" s="7">
        <v>1128469</v>
      </c>
      <c r="B453" s="7">
        <v>340432</v>
      </c>
      <c r="C453" s="7" t="e">
        <f>VLOOKUP(B453,'Correo 2'!$A$2:$B$1878,2,FALSE)</f>
        <v>#N/A</v>
      </c>
    </row>
    <row r="454" spans="1:3" x14ac:dyDescent="0.2">
      <c r="A454" s="7">
        <v>1128470</v>
      </c>
      <c r="B454" s="7">
        <v>340433</v>
      </c>
      <c r="C454" s="7" t="e">
        <f>VLOOKUP(B454,'Correo 2'!$A$2:$B$1878,2,FALSE)</f>
        <v>#N/A</v>
      </c>
    </row>
    <row r="455" spans="1:3" x14ac:dyDescent="0.2">
      <c r="A455" s="7">
        <v>1128471</v>
      </c>
      <c r="B455" s="7">
        <v>340434</v>
      </c>
      <c r="C455" s="7" t="e">
        <f>VLOOKUP(B455,'Correo 2'!$A$2:$B$1878,2,FALSE)</f>
        <v>#N/A</v>
      </c>
    </row>
    <row r="456" spans="1:3" x14ac:dyDescent="0.2">
      <c r="A456" s="7">
        <v>1128472</v>
      </c>
      <c r="B456" s="7">
        <v>340435</v>
      </c>
      <c r="C456" s="7" t="e">
        <f>VLOOKUP(B456,'Correo 2'!$A$2:$B$1878,2,FALSE)</f>
        <v>#N/A</v>
      </c>
    </row>
    <row r="457" spans="1:3" x14ac:dyDescent="0.2">
      <c r="A457" s="7">
        <v>1128473</v>
      </c>
      <c r="B457" s="7">
        <v>340436</v>
      </c>
      <c r="C457" s="7" t="e">
        <f>VLOOKUP(B457,'Correo 2'!$A$2:$B$1878,2,FALSE)</f>
        <v>#N/A</v>
      </c>
    </row>
    <row r="458" spans="1:3" x14ac:dyDescent="0.2">
      <c r="A458" s="7">
        <v>1128474</v>
      </c>
      <c r="B458" s="7">
        <v>340437</v>
      </c>
      <c r="C458" s="7" t="e">
        <f>VLOOKUP(B458,'Correo 2'!$A$2:$B$1878,2,FALSE)</f>
        <v>#N/A</v>
      </c>
    </row>
    <row r="459" spans="1:3" x14ac:dyDescent="0.2">
      <c r="A459" s="7">
        <v>1128475</v>
      </c>
      <c r="B459" s="7">
        <v>340438</v>
      </c>
      <c r="C459" s="7" t="e">
        <f>VLOOKUP(B459,'Correo 2'!$A$2:$B$1878,2,FALSE)</f>
        <v>#N/A</v>
      </c>
    </row>
    <row r="460" spans="1:3" x14ac:dyDescent="0.2">
      <c r="A460" s="7">
        <v>1128476</v>
      </c>
      <c r="B460" s="7">
        <v>340439</v>
      </c>
      <c r="C460" s="7" t="e">
        <f>VLOOKUP(B460,'Correo 2'!$A$2:$B$1878,2,FALSE)</f>
        <v>#N/A</v>
      </c>
    </row>
    <row r="461" spans="1:3" x14ac:dyDescent="0.2">
      <c r="A461" s="7">
        <v>1128477</v>
      </c>
      <c r="B461" s="7">
        <v>340440</v>
      </c>
      <c r="C461" s="7" t="e">
        <f>VLOOKUP(B461,'Correo 2'!$A$2:$B$1878,2,FALSE)</f>
        <v>#N/A</v>
      </c>
    </row>
    <row r="462" spans="1:3" x14ac:dyDescent="0.2">
      <c r="A462" s="7">
        <v>1128478</v>
      </c>
      <c r="B462" s="7">
        <v>340441</v>
      </c>
      <c r="C462" s="7" t="e">
        <f>VLOOKUP(B462,'Correo 2'!$A$2:$B$1878,2,FALSE)</f>
        <v>#N/A</v>
      </c>
    </row>
    <row r="463" spans="1:3" x14ac:dyDescent="0.2">
      <c r="A463" s="7">
        <v>1128479</v>
      </c>
      <c r="B463" s="7">
        <v>340442</v>
      </c>
      <c r="C463" s="7" t="e">
        <f>VLOOKUP(B463,'Correo 2'!$A$2:$B$1878,2,FALSE)</f>
        <v>#N/A</v>
      </c>
    </row>
    <row r="464" spans="1:3" x14ac:dyDescent="0.2">
      <c r="A464" s="7">
        <v>1128480</v>
      </c>
      <c r="B464" s="7">
        <v>340443</v>
      </c>
      <c r="C464" s="7" t="e">
        <f>VLOOKUP(B464,'Correo 2'!$A$2:$B$1878,2,FALSE)</f>
        <v>#N/A</v>
      </c>
    </row>
    <row r="465" spans="1:3" x14ac:dyDescent="0.2">
      <c r="A465" s="7">
        <v>1128481</v>
      </c>
      <c r="B465" s="7">
        <v>340444</v>
      </c>
      <c r="C465" s="7" t="e">
        <f>VLOOKUP(B465,'Correo 2'!$A$2:$B$1878,2,FALSE)</f>
        <v>#N/A</v>
      </c>
    </row>
    <row r="466" spans="1:3" x14ac:dyDescent="0.2">
      <c r="A466" s="7">
        <v>1128482</v>
      </c>
      <c r="B466" s="7">
        <v>340445</v>
      </c>
      <c r="C466" s="7" t="e">
        <f>VLOOKUP(B466,'Correo 2'!$A$2:$B$1878,2,FALSE)</f>
        <v>#N/A</v>
      </c>
    </row>
    <row r="467" spans="1:3" x14ac:dyDescent="0.2">
      <c r="A467" s="7">
        <v>1128483</v>
      </c>
      <c r="B467" s="7">
        <v>340446</v>
      </c>
      <c r="C467" s="7" t="e">
        <f>VLOOKUP(B467,'Correo 2'!$A$2:$B$1878,2,FALSE)</f>
        <v>#N/A</v>
      </c>
    </row>
    <row r="468" spans="1:3" x14ac:dyDescent="0.2">
      <c r="A468" s="7">
        <v>1128484</v>
      </c>
      <c r="B468" s="7">
        <v>340447</v>
      </c>
      <c r="C468" s="7" t="str">
        <f>VLOOKUP(B468,'Correo 2'!$A$2:$B$1878,2,FALSE)</f>
        <v>bill@vitanude.cn</v>
      </c>
    </row>
    <row r="469" spans="1:3" x14ac:dyDescent="0.2">
      <c r="A469" s="7">
        <v>1128485</v>
      </c>
      <c r="B469" s="7">
        <v>340448</v>
      </c>
      <c r="C469" s="7" t="e">
        <f>VLOOKUP(B469,'Correo 2'!$A$2:$B$1878,2,FALSE)</f>
        <v>#N/A</v>
      </c>
    </row>
    <row r="470" spans="1:3" x14ac:dyDescent="0.2">
      <c r="A470" s="7">
        <v>1128486</v>
      </c>
      <c r="B470" s="7">
        <v>340449</v>
      </c>
      <c r="C470" s="7" t="e">
        <f>VLOOKUP(B470,'Correo 2'!$A$2:$B$1878,2,FALSE)</f>
        <v>#N/A</v>
      </c>
    </row>
    <row r="471" spans="1:3" x14ac:dyDescent="0.2">
      <c r="A471" s="7">
        <v>1128506</v>
      </c>
      <c r="B471" s="7">
        <v>340977</v>
      </c>
      <c r="C471" s="7" t="str">
        <f>VLOOKUP(B471,'Correo 2'!$A$2:$B$1878,2,FALSE)</f>
        <v>cobranzasCA_COL_MEX@veconinter.com</v>
      </c>
    </row>
    <row r="472" spans="1:3" x14ac:dyDescent="0.2">
      <c r="A472" s="7">
        <v>1128533</v>
      </c>
      <c r="B472" s="7">
        <v>341617</v>
      </c>
      <c r="C472" s="7" t="str">
        <f>VLOOKUP(B472,'Correo 2'!$A$2:$B$1878,2,FALSE)</f>
        <v>jjolavarria@ofmedios.com</v>
      </c>
    </row>
    <row r="473" spans="1:3" x14ac:dyDescent="0.2">
      <c r="A473" s="7">
        <v>1128551</v>
      </c>
      <c r="B473" s="7">
        <v>341748</v>
      </c>
      <c r="C473" s="7" t="e">
        <f>VLOOKUP(B473,'Correo 2'!$A$2:$B$1878,2,FALSE)</f>
        <v>#N/A</v>
      </c>
    </row>
    <row r="474" spans="1:3" x14ac:dyDescent="0.2">
      <c r="A474" s="7">
        <v>1128553</v>
      </c>
      <c r="B474" s="7">
        <v>341763</v>
      </c>
      <c r="C474" s="7" t="str">
        <f>VLOOKUP(B474,'Correo 2'!$A$2:$B$1878,2,FALSE)</f>
        <v>lespinoza@parauco.com</v>
      </c>
    </row>
    <row r="475" spans="1:3" x14ac:dyDescent="0.2">
      <c r="A475" s="7">
        <v>1128554</v>
      </c>
      <c r="B475" s="7">
        <v>341764</v>
      </c>
      <c r="C475" s="7" t="str">
        <f>VLOOKUP(B475,'Correo 2'!$A$2:$B$1878,2,FALSE)</f>
        <v>Manuel.pinto@cencosud.cl</v>
      </c>
    </row>
    <row r="476" spans="1:3" x14ac:dyDescent="0.2">
      <c r="A476" s="7">
        <v>1128555</v>
      </c>
      <c r="B476" s="7">
        <v>341765</v>
      </c>
      <c r="C476" s="7" t="str">
        <f>VLOOKUP(B476,'Correo 2'!$A$2:$B$1878,2,FALSE)</f>
        <v>ecobranzas@pasmar.cl</v>
      </c>
    </row>
    <row r="477" spans="1:3" x14ac:dyDescent="0.2">
      <c r="A477" s="7">
        <v>1128556</v>
      </c>
      <c r="B477" s="7">
        <v>341766</v>
      </c>
      <c r="C477" s="7" t="str">
        <f>VLOOKUP(B477,'Correo 2'!$A$2:$B$1878,2,FALSE)</f>
        <v>gmoreno@eastonmall.cl</v>
      </c>
    </row>
    <row r="478" spans="1:3" x14ac:dyDescent="0.2">
      <c r="A478" s="7">
        <v>1128557</v>
      </c>
      <c r="B478" s="7">
        <v>341767</v>
      </c>
      <c r="C478" s="7" t="str">
        <f>VLOOKUP(B478,'Correo 2'!$A$2:$B$1878,2,FALSE)</f>
        <v>hcerna@cousinomacul.cl</v>
      </c>
    </row>
    <row r="479" spans="1:3" x14ac:dyDescent="0.2">
      <c r="A479" s="7">
        <v>1128558</v>
      </c>
      <c r="B479" s="7">
        <v>341768</v>
      </c>
      <c r="C479" s="7" t="str">
        <f>VLOOKUP(B479,'Correo 2'!$A$2:$B$1878,2,FALSE)</f>
        <v>lespinoza@parauco.com</v>
      </c>
    </row>
    <row r="480" spans="1:3" x14ac:dyDescent="0.2">
      <c r="A480" s="7">
        <v>1128559</v>
      </c>
      <c r="B480" s="7">
        <v>341769</v>
      </c>
      <c r="C480" s="7" t="str">
        <f>VLOOKUP(B480,'Correo 2'!$A$2:$B$1878,2,FALSE)</f>
        <v>claudia.alvarez@walmart.com</v>
      </c>
    </row>
    <row r="481" spans="1:3" x14ac:dyDescent="0.2">
      <c r="A481" s="7">
        <v>1128560</v>
      </c>
      <c r="B481" s="7">
        <v>341770</v>
      </c>
      <c r="C481" s="7" t="e">
        <f>VLOOKUP(B481,'Correo 2'!$A$2:$B$1878,2,FALSE)</f>
        <v>#N/A</v>
      </c>
    </row>
    <row r="482" spans="1:3" x14ac:dyDescent="0.2">
      <c r="A482" s="7">
        <v>1128561</v>
      </c>
      <c r="B482" s="7">
        <v>341771</v>
      </c>
      <c r="C482" s="7" t="str">
        <f>VLOOKUP(B482,'Correo 2'!$A$2:$B$1878,2,FALSE)</f>
        <v>lespinoza@parauco.com</v>
      </c>
    </row>
    <row r="483" spans="1:3" x14ac:dyDescent="0.2">
      <c r="A483" s="7">
        <v>1128562</v>
      </c>
      <c r="B483" s="7">
        <v>341772</v>
      </c>
      <c r="C483" s="7" t="str">
        <f>VLOOKUP(B483,'Correo 2'!$A$2:$B$1878,2,FALSE)</f>
        <v>nuevosiglo@gmail.com</v>
      </c>
    </row>
    <row r="484" spans="1:3" x14ac:dyDescent="0.2">
      <c r="A484" s="7">
        <v>1128563</v>
      </c>
      <c r="B484" s="7">
        <v>341773</v>
      </c>
      <c r="C484" s="7" t="str">
        <f>VLOOKUP(B484,'Correo 2'!$A$2:$B$1878,2,FALSE)</f>
        <v>lpacheco@mallvalle.cl</v>
      </c>
    </row>
    <row r="485" spans="1:3" x14ac:dyDescent="0.2">
      <c r="A485" s="7">
        <v>1128564</v>
      </c>
      <c r="B485" s="7">
        <v>341774</v>
      </c>
      <c r="C485" s="7" t="str">
        <f>VLOOKUP(B485,'Correo 2'!$A$2:$B$1878,2,FALSE)</f>
        <v>jvquintana@Falabella.cl</v>
      </c>
    </row>
    <row r="486" spans="1:3" x14ac:dyDescent="0.2">
      <c r="A486" s="7">
        <v>1128565</v>
      </c>
      <c r="B486" s="7">
        <v>341775</v>
      </c>
      <c r="C486" s="7" t="e">
        <f>VLOOKUP(B486,'Correo 2'!$A$2:$B$1878,2,FALSE)</f>
        <v>#N/A</v>
      </c>
    </row>
    <row r="487" spans="1:3" x14ac:dyDescent="0.2">
      <c r="A487" s="7">
        <v>1128566</v>
      </c>
      <c r="B487" s="7">
        <v>341776</v>
      </c>
      <c r="C487" s="7" t="str">
        <f>VLOOKUP(B487,'Correo 2'!$A$2:$B$1878,2,FALSE)</f>
        <v>contabilidad@bluemodels.cl</v>
      </c>
    </row>
    <row r="488" spans="1:3" x14ac:dyDescent="0.2">
      <c r="A488" s="7">
        <v>1128567</v>
      </c>
      <c r="B488" s="7">
        <v>341777</v>
      </c>
      <c r="C488" s="7" t="e">
        <f>VLOOKUP(B488,'Correo 2'!$A$2:$B$1878,2,FALSE)</f>
        <v>#N/A</v>
      </c>
    </row>
    <row r="489" spans="1:3" x14ac:dyDescent="0.2">
      <c r="A489" s="7">
        <v>1128568</v>
      </c>
      <c r="B489" s="7">
        <v>341778</v>
      </c>
      <c r="C489" s="7" t="str">
        <f>VLOOKUP(B489,'Correo 2'!$A$2:$B$1878,2,FALSE)</f>
        <v>cajaneveria@elcolorado.cl</v>
      </c>
    </row>
    <row r="490" spans="1:3" x14ac:dyDescent="0.2">
      <c r="A490" s="7">
        <v>1128569</v>
      </c>
      <c r="B490" s="7">
        <v>341779</v>
      </c>
      <c r="C490" s="7" t="e">
        <f>VLOOKUP(B490,'Correo 2'!$A$2:$B$1878,2,FALSE)</f>
        <v>#N/A</v>
      </c>
    </row>
    <row r="491" spans="1:3" x14ac:dyDescent="0.2">
      <c r="A491" s="7">
        <v>1128570</v>
      </c>
      <c r="B491" s="7">
        <v>341780</v>
      </c>
      <c r="C491" s="7" t="str">
        <f>VLOOKUP(B491,'Correo 2'!$A$2:$B$1878,2,FALSE)</f>
        <v>parriagada@advisergroup.cl</v>
      </c>
    </row>
    <row r="492" spans="1:3" x14ac:dyDescent="0.2">
      <c r="A492" s="7">
        <v>1128571</v>
      </c>
      <c r="B492" s="7">
        <v>341781</v>
      </c>
      <c r="C492" s="7" t="e">
        <f>VLOOKUP(B492,'Correo 2'!$A$2:$B$1878,2,FALSE)</f>
        <v>#N/A</v>
      </c>
    </row>
    <row r="493" spans="1:3" x14ac:dyDescent="0.2">
      <c r="A493" s="7">
        <v>1128572</v>
      </c>
      <c r="B493" s="7">
        <v>341782</v>
      </c>
      <c r="C493" s="7" t="str">
        <f>VLOOKUP(B493,'Correo 2'!$A$2:$B$1878,2,FALSE)</f>
        <v>ssierra@ats.cl</v>
      </c>
    </row>
    <row r="494" spans="1:3" x14ac:dyDescent="0.2">
      <c r="A494" s="7">
        <v>1128573</v>
      </c>
      <c r="B494" s="7">
        <v>341783</v>
      </c>
      <c r="C494" s="7" t="e">
        <f>VLOOKUP(B494,'Correo 2'!$A$2:$B$1878,2,FALSE)</f>
        <v>#N/A</v>
      </c>
    </row>
    <row r="495" spans="1:3" x14ac:dyDescent="0.2">
      <c r="A495" s="7">
        <v>1128574</v>
      </c>
      <c r="B495" s="7">
        <v>341784</v>
      </c>
      <c r="C495" s="7" t="e">
        <f>VLOOKUP(B495,'Correo 2'!$A$2:$B$1878,2,FALSE)</f>
        <v>#N/A</v>
      </c>
    </row>
    <row r="496" spans="1:3" x14ac:dyDescent="0.2">
      <c r="A496" s="7">
        <v>1128575</v>
      </c>
      <c r="B496" s="7">
        <v>341785</v>
      </c>
      <c r="C496" s="7" t="e">
        <f>VLOOKUP(B496,'Correo 2'!$A$2:$B$1878,2,FALSE)</f>
        <v>#N/A</v>
      </c>
    </row>
    <row r="497" spans="1:3" x14ac:dyDescent="0.2">
      <c r="A497" s="7">
        <v>1128576</v>
      </c>
      <c r="B497" s="7">
        <v>341786</v>
      </c>
      <c r="C497" s="7" t="str">
        <f>VLOOKUP(B497,'Correo 2'!$A$2:$B$1878,2,FALSE)</f>
        <v>carolina.vega@usach.cl</v>
      </c>
    </row>
    <row r="498" spans="1:3" x14ac:dyDescent="0.2">
      <c r="A498" s="7">
        <v>1128577</v>
      </c>
      <c r="B498" s="7">
        <v>341787</v>
      </c>
      <c r="C498" s="7" t="e">
        <f>VLOOKUP(B498,'Correo 2'!$A$2:$B$1878,2,FALSE)</f>
        <v>#N/A</v>
      </c>
    </row>
    <row r="499" spans="1:3" x14ac:dyDescent="0.2">
      <c r="A499" s="7">
        <v>1128578</v>
      </c>
      <c r="B499" s="7">
        <v>341788</v>
      </c>
      <c r="C499" s="7" t="e">
        <f>VLOOKUP(B499,'Correo 2'!$A$2:$B$1878,2,FALSE)</f>
        <v>#N/A</v>
      </c>
    </row>
    <row r="500" spans="1:3" x14ac:dyDescent="0.2">
      <c r="A500" s="7">
        <v>1128579</v>
      </c>
      <c r="B500" s="7">
        <v>341789</v>
      </c>
      <c r="C500" s="7" t="e">
        <f>VLOOKUP(B500,'Correo 2'!$A$2:$B$1878,2,FALSE)</f>
        <v>#N/A</v>
      </c>
    </row>
    <row r="501" spans="1:3" x14ac:dyDescent="0.2">
      <c r="A501" s="7">
        <v>1128580</v>
      </c>
      <c r="B501" s="7">
        <v>341790</v>
      </c>
      <c r="C501" s="7" t="e">
        <f>VLOOKUP(B501,'Correo 2'!$A$2:$B$1878,2,FALSE)</f>
        <v>#N/A</v>
      </c>
    </row>
    <row r="502" spans="1:3" x14ac:dyDescent="0.2">
      <c r="A502" s="7">
        <v>1128581</v>
      </c>
      <c r="B502" s="7">
        <v>341791</v>
      </c>
      <c r="C502" s="7" t="e">
        <f>VLOOKUP(B502,'Correo 2'!$A$2:$B$1878,2,FALSE)</f>
        <v>#N/A</v>
      </c>
    </row>
    <row r="503" spans="1:3" x14ac:dyDescent="0.2">
      <c r="A503" s="7">
        <v>1128582</v>
      </c>
      <c r="B503" s="7">
        <v>341792</v>
      </c>
      <c r="C503" s="7" t="e">
        <f>VLOOKUP(B503,'Correo 2'!$A$2:$B$1878,2,FALSE)</f>
        <v>#N/A</v>
      </c>
    </row>
    <row r="504" spans="1:3" x14ac:dyDescent="0.2">
      <c r="A504" s="7">
        <v>1128583</v>
      </c>
      <c r="B504" s="7">
        <v>341793</v>
      </c>
      <c r="C504" s="7" t="e">
        <f>VLOOKUP(B504,'Correo 2'!$A$2:$B$1878,2,FALSE)</f>
        <v>#N/A</v>
      </c>
    </row>
    <row r="505" spans="1:3" x14ac:dyDescent="0.2">
      <c r="A505" s="7">
        <v>1128584</v>
      </c>
      <c r="B505" s="7">
        <v>341794</v>
      </c>
      <c r="C505" s="7" t="e">
        <f>VLOOKUP(B505,'Correo 2'!$A$2:$B$1878,2,FALSE)</f>
        <v>#N/A</v>
      </c>
    </row>
    <row r="506" spans="1:3" x14ac:dyDescent="0.2">
      <c r="A506" s="7">
        <v>1128585</v>
      </c>
      <c r="B506" s="7">
        <v>341795</v>
      </c>
      <c r="C506" s="7" t="e">
        <f>VLOOKUP(B506,'Correo 2'!$A$2:$B$1878,2,FALSE)</f>
        <v>#N/A</v>
      </c>
    </row>
    <row r="507" spans="1:3" x14ac:dyDescent="0.2">
      <c r="A507" s="7">
        <v>1128586</v>
      </c>
      <c r="B507" s="7">
        <v>341796</v>
      </c>
      <c r="C507" s="7" t="e">
        <f>VLOOKUP(B507,'Correo 2'!$A$2:$B$1878,2,FALSE)</f>
        <v>#N/A</v>
      </c>
    </row>
    <row r="508" spans="1:3" x14ac:dyDescent="0.2">
      <c r="A508" s="7">
        <v>1128587</v>
      </c>
      <c r="B508" s="7">
        <v>341797</v>
      </c>
      <c r="C508" s="7" t="e">
        <f>VLOOKUP(B508,'Correo 2'!$A$2:$B$1878,2,FALSE)</f>
        <v>#N/A</v>
      </c>
    </row>
    <row r="509" spans="1:3" x14ac:dyDescent="0.2">
      <c r="A509" s="7">
        <v>1128588</v>
      </c>
      <c r="B509" s="7">
        <v>341798</v>
      </c>
      <c r="C509" s="7" t="str">
        <f>VLOOKUP(B509,'Correo 2'!$A$2:$B$1878,2,FALSE)</f>
        <v>Patricia.Saenz@chequecompra.cl</v>
      </c>
    </row>
    <row r="510" spans="1:3" x14ac:dyDescent="0.2">
      <c r="A510" s="7">
        <v>1128589</v>
      </c>
      <c r="B510" s="7">
        <v>341799</v>
      </c>
      <c r="C510" s="7" t="e">
        <f>VLOOKUP(B510,'Correo 2'!$A$2:$B$1878,2,FALSE)</f>
        <v>#N/A</v>
      </c>
    </row>
    <row r="511" spans="1:3" x14ac:dyDescent="0.2">
      <c r="A511" s="7">
        <v>1128590</v>
      </c>
      <c r="B511" s="7">
        <v>341800</v>
      </c>
      <c r="C511" s="7" t="e">
        <f>VLOOKUP(B511,'Correo 2'!$A$2:$B$1878,2,FALSE)</f>
        <v>#N/A</v>
      </c>
    </row>
    <row r="512" spans="1:3" x14ac:dyDescent="0.2">
      <c r="A512" s="7">
        <v>1128591</v>
      </c>
      <c r="B512" s="7">
        <v>341801</v>
      </c>
      <c r="C512" s="7" t="e">
        <f>VLOOKUP(B512,'Correo 2'!$A$2:$B$1878,2,FALSE)</f>
        <v>#N/A</v>
      </c>
    </row>
    <row r="513" spans="1:3" x14ac:dyDescent="0.2">
      <c r="A513" s="7">
        <v>1128592</v>
      </c>
      <c r="B513" s="7">
        <v>341802</v>
      </c>
      <c r="C513" s="7" t="e">
        <f>VLOOKUP(B513,'Correo 2'!$A$2:$B$1878,2,FALSE)</f>
        <v>#N/A</v>
      </c>
    </row>
    <row r="514" spans="1:3" x14ac:dyDescent="0.2">
      <c r="A514" s="7">
        <v>1128593</v>
      </c>
      <c r="B514" s="7">
        <v>341803</v>
      </c>
      <c r="C514" s="7" t="str">
        <f>VLOOKUP(B514,'Correo 2'!$A$2:$B$1878,2,FALSE)</f>
        <v>jriosr@europapress.cl</v>
      </c>
    </row>
    <row r="515" spans="1:3" x14ac:dyDescent="0.2">
      <c r="A515" s="7">
        <v>1128594</v>
      </c>
      <c r="B515" s="7">
        <v>341804</v>
      </c>
      <c r="C515" s="7" t="str">
        <f>VLOOKUP(B515,'Correo 2'!$A$2:$B$1878,2,FALSE)</f>
        <v>pablo.pizarro@publimetro.cl</v>
      </c>
    </row>
    <row r="516" spans="1:3" x14ac:dyDescent="0.2">
      <c r="A516" s="7">
        <v>1128595</v>
      </c>
      <c r="B516" s="7">
        <v>341805</v>
      </c>
      <c r="C516" s="7" t="e">
        <f>VLOOKUP(B516,'Correo 2'!$A$2:$B$1878,2,FALSE)</f>
        <v>#N/A</v>
      </c>
    </row>
    <row r="517" spans="1:3" x14ac:dyDescent="0.2">
      <c r="A517" s="7">
        <v>1128596</v>
      </c>
      <c r="B517" s="7">
        <v>341806</v>
      </c>
      <c r="C517" s="7" t="e">
        <f>VLOOKUP(B517,'Correo 2'!$A$2:$B$1878,2,FALSE)</f>
        <v>#N/A</v>
      </c>
    </row>
    <row r="518" spans="1:3" x14ac:dyDescent="0.2">
      <c r="A518" s="7">
        <v>1128597</v>
      </c>
      <c r="B518" s="7">
        <v>341807</v>
      </c>
      <c r="C518" s="7" t="str">
        <f>VLOOKUP(B518,'Correo 2'!$A$2:$B$1878,2,FALSE)</f>
        <v>cpenav@aep.cl</v>
      </c>
    </row>
    <row r="519" spans="1:3" x14ac:dyDescent="0.2">
      <c r="A519" s="7">
        <v>1128598</v>
      </c>
      <c r="B519" s="7">
        <v>341808</v>
      </c>
      <c r="C519" s="7" t="str">
        <f>VLOOKUP(B519,'Correo 2'!$A$2:$B$1878,2,FALSE)</f>
        <v>control@schkolnick.com</v>
      </c>
    </row>
    <row r="520" spans="1:3" x14ac:dyDescent="0.2">
      <c r="A520" s="7">
        <v>1128599</v>
      </c>
      <c r="B520" s="7">
        <v>341809</v>
      </c>
      <c r="C520" s="7" t="e">
        <f>VLOOKUP(B520,'Correo 2'!$A$2:$B$1878,2,FALSE)</f>
        <v>#N/A</v>
      </c>
    </row>
    <row r="521" spans="1:3" x14ac:dyDescent="0.2">
      <c r="A521" s="7">
        <v>1128600</v>
      </c>
      <c r="B521" s="7">
        <v>341810</v>
      </c>
      <c r="C521" s="7" t="e">
        <f>VLOOKUP(B521,'Correo 2'!$A$2:$B$1878,2,FALSE)</f>
        <v>#N/A</v>
      </c>
    </row>
    <row r="522" spans="1:3" x14ac:dyDescent="0.2">
      <c r="A522" s="7">
        <v>1128601</v>
      </c>
      <c r="B522" s="7">
        <v>341811</v>
      </c>
      <c r="C522" s="7" t="e">
        <f>VLOOKUP(B522,'Correo 2'!$A$2:$B$1878,2,FALSE)</f>
        <v>#N/A</v>
      </c>
    </row>
    <row r="523" spans="1:3" x14ac:dyDescent="0.2">
      <c r="A523" s="7">
        <v>1128602</v>
      </c>
      <c r="B523" s="7">
        <v>341812</v>
      </c>
      <c r="C523" s="7" t="str">
        <f>VLOOKUP(B523,'Correo 2'!$A$2:$B$1878,2,FALSE)</f>
        <v>soteiza@trabajando.com</v>
      </c>
    </row>
    <row r="524" spans="1:3" x14ac:dyDescent="0.2">
      <c r="A524" s="7">
        <v>1128603</v>
      </c>
      <c r="B524" s="7">
        <v>341813</v>
      </c>
      <c r="C524" s="7" t="e">
        <f>VLOOKUP(B524,'Correo 2'!$A$2:$B$1878,2,FALSE)</f>
        <v>#N/A</v>
      </c>
    </row>
    <row r="525" spans="1:3" x14ac:dyDescent="0.2">
      <c r="A525" s="7">
        <v>1128604</v>
      </c>
      <c r="B525" s="7">
        <v>341814</v>
      </c>
      <c r="C525" s="7" t="str">
        <f>VLOOKUP(B525,'Correo 2'!$A$2:$B$1878,2,FALSE)</f>
        <v>MARCOBLANCO@FRIOAUSTRAL.CL</v>
      </c>
    </row>
    <row r="526" spans="1:3" x14ac:dyDescent="0.2">
      <c r="A526" s="7">
        <v>1128605</v>
      </c>
      <c r="B526" s="7">
        <v>341815</v>
      </c>
      <c r="C526" s="7" t="str">
        <f>VLOOKUP(B526,'Correo 2'!$A$2:$B$1878,2,FALSE)</f>
        <v>recaudaciones@laborum.com</v>
      </c>
    </row>
    <row r="527" spans="1:3" x14ac:dyDescent="0.2">
      <c r="A527" s="7">
        <v>1128606</v>
      </c>
      <c r="B527" s="7">
        <v>341816</v>
      </c>
      <c r="C527" s="7" t="str">
        <f>VLOOKUP(B527,'Correo 2'!$A$2:$B$1878,2,FALSE)</f>
        <v>VICTOR.PACHECO@INTEGRAPROYECTO.CL</v>
      </c>
    </row>
    <row r="528" spans="1:3" x14ac:dyDescent="0.2">
      <c r="A528" s="7">
        <v>1128607</v>
      </c>
      <c r="B528" s="7">
        <v>341817</v>
      </c>
      <c r="C528" s="7" t="str">
        <f>VLOOKUP(B528,'Correo 2'!$A$2:$B$1878,2,FALSE)</f>
        <v>clientes@cormet.net</v>
      </c>
    </row>
    <row r="529" spans="1:3" x14ac:dyDescent="0.2">
      <c r="A529" s="7">
        <v>1128608</v>
      </c>
      <c r="B529" s="7">
        <v>341818</v>
      </c>
      <c r="C529" s="7" t="e">
        <f>VLOOKUP(B529,'Correo 2'!$A$2:$B$1878,2,FALSE)</f>
        <v>#N/A</v>
      </c>
    </row>
    <row r="530" spans="1:3" x14ac:dyDescent="0.2">
      <c r="A530" s="7">
        <v>1128609</v>
      </c>
      <c r="B530" s="7">
        <v>341819</v>
      </c>
      <c r="C530" s="7" t="str">
        <f>VLOOKUP(B530,'Correo 2'!$A$2:$B$1878,2,FALSE)</f>
        <v>gjadue@comercialrio.cl</v>
      </c>
    </row>
    <row r="531" spans="1:3" x14ac:dyDescent="0.2">
      <c r="A531" s="7">
        <v>1128610</v>
      </c>
      <c r="B531" s="7">
        <v>341820</v>
      </c>
      <c r="C531" s="7" t="e">
        <f>VLOOKUP(B531,'Correo 2'!$A$2:$B$1878,2,FALSE)</f>
        <v>#N/A</v>
      </c>
    </row>
    <row r="532" spans="1:3" x14ac:dyDescent="0.2">
      <c r="A532" s="7">
        <v>1128612</v>
      </c>
      <c r="B532" s="7">
        <v>341900</v>
      </c>
      <c r="C532" s="7" t="e">
        <f>VLOOKUP(B532,'Correo 2'!$A$2:$B$1878,2,FALSE)</f>
        <v>#N/A</v>
      </c>
    </row>
    <row r="533" spans="1:3" x14ac:dyDescent="0.2">
      <c r="A533" s="7">
        <v>1128613</v>
      </c>
      <c r="B533" s="7">
        <v>341902</v>
      </c>
      <c r="C533" s="7" t="e">
        <f>VLOOKUP(B533,'Correo 2'!$A$2:$B$1878,2,FALSE)</f>
        <v>#N/A</v>
      </c>
    </row>
    <row r="534" spans="1:3" x14ac:dyDescent="0.2">
      <c r="A534" s="7">
        <v>1128614</v>
      </c>
      <c r="B534" s="7">
        <v>341903</v>
      </c>
      <c r="C534" s="7" t="e">
        <f>VLOOKUP(B534,'Correo 2'!$A$2:$B$1878,2,FALSE)</f>
        <v>#N/A</v>
      </c>
    </row>
    <row r="535" spans="1:3" x14ac:dyDescent="0.2">
      <c r="A535" s="7">
        <v>1128615</v>
      </c>
      <c r="B535" s="7">
        <v>341931</v>
      </c>
      <c r="C535" s="7" t="e">
        <f>VLOOKUP(B535,'Correo 2'!$A$2:$B$1878,2,FALSE)</f>
        <v>#N/A</v>
      </c>
    </row>
    <row r="536" spans="1:3" x14ac:dyDescent="0.2">
      <c r="A536" s="7">
        <v>1128616</v>
      </c>
      <c r="B536" s="7">
        <v>342258</v>
      </c>
      <c r="C536" s="7" t="e">
        <f>VLOOKUP(B536,'Correo 2'!$A$2:$B$1878,2,FALSE)</f>
        <v>#N/A</v>
      </c>
    </row>
    <row r="537" spans="1:3" x14ac:dyDescent="0.2">
      <c r="A537" s="7">
        <v>1128617</v>
      </c>
      <c r="B537" s="7">
        <v>342259</v>
      </c>
      <c r="C537" s="7" t="e">
        <f>VLOOKUP(B537,'Correo 2'!$A$2:$B$1878,2,FALSE)</f>
        <v>#N/A</v>
      </c>
    </row>
    <row r="538" spans="1:3" x14ac:dyDescent="0.2">
      <c r="A538" s="7">
        <v>1128619</v>
      </c>
      <c r="B538" s="7">
        <v>342261</v>
      </c>
      <c r="C538" s="7" t="e">
        <f>VLOOKUP(B538,'Correo 2'!$A$2:$B$1878,2,FALSE)</f>
        <v>#N/A</v>
      </c>
    </row>
    <row r="539" spans="1:3" x14ac:dyDescent="0.2">
      <c r="A539" s="7">
        <v>1128620</v>
      </c>
      <c r="B539" s="7">
        <v>342262</v>
      </c>
      <c r="C539" s="7" t="e">
        <f>VLOOKUP(B539,'Correo 2'!$A$2:$B$1878,2,FALSE)</f>
        <v>#N/A</v>
      </c>
    </row>
    <row r="540" spans="1:3" x14ac:dyDescent="0.2">
      <c r="A540" s="7">
        <v>1128634</v>
      </c>
      <c r="B540" s="7">
        <v>342447</v>
      </c>
      <c r="C540" s="7" t="e">
        <f>VLOOKUP(B540,'Correo 2'!$A$2:$B$1878,2,FALSE)</f>
        <v>#N/A</v>
      </c>
    </row>
    <row r="541" spans="1:3" x14ac:dyDescent="0.2">
      <c r="A541" s="7">
        <v>1128662</v>
      </c>
      <c r="B541" s="7">
        <v>343321</v>
      </c>
      <c r="C541" s="7" t="e">
        <f>VLOOKUP(B541,'Correo 2'!$A$2:$B$1878,2,FALSE)</f>
        <v>#N/A</v>
      </c>
    </row>
    <row r="542" spans="1:3" x14ac:dyDescent="0.2">
      <c r="A542" s="7">
        <v>1128663</v>
      </c>
      <c r="B542" s="7">
        <v>343322</v>
      </c>
      <c r="C542" s="7" t="str">
        <f>VLOOKUP(B542,'Correo 2'!$A$2:$B$1878,2,FALSE)</f>
        <v>ileonicio@prograph.cl</v>
      </c>
    </row>
    <row r="543" spans="1:3" x14ac:dyDescent="0.2">
      <c r="A543" s="7">
        <v>1128664</v>
      </c>
      <c r="B543" s="7">
        <v>343323</v>
      </c>
      <c r="C543" s="7" t="e">
        <f>VLOOKUP(B543,'Correo 2'!$A$2:$B$1878,2,FALSE)</f>
        <v>#N/A</v>
      </c>
    </row>
    <row r="544" spans="1:3" x14ac:dyDescent="0.2">
      <c r="A544" s="7">
        <v>1128665</v>
      </c>
      <c r="B544" s="7">
        <v>343324</v>
      </c>
      <c r="C544" s="7" t="e">
        <f>VLOOKUP(B544,'Correo 2'!$A$2:$B$1878,2,FALSE)</f>
        <v>#N/A</v>
      </c>
    </row>
    <row r="545" spans="1:3" x14ac:dyDescent="0.2">
      <c r="A545" s="7">
        <v>1128666</v>
      </c>
      <c r="B545" s="7">
        <v>343327</v>
      </c>
      <c r="C545" s="7" t="e">
        <f>VLOOKUP(B545,'Correo 2'!$A$2:$B$1878,2,FALSE)</f>
        <v>#N/A</v>
      </c>
    </row>
    <row r="546" spans="1:3" x14ac:dyDescent="0.2">
      <c r="A546" s="7">
        <v>1128672</v>
      </c>
      <c r="B546" s="7">
        <v>343719</v>
      </c>
      <c r="C546" s="7" t="e">
        <f>VLOOKUP(B546,'Correo 2'!$A$2:$B$1878,2,FALSE)</f>
        <v>#N/A</v>
      </c>
    </row>
    <row r="547" spans="1:3" x14ac:dyDescent="0.2">
      <c r="A547" s="7">
        <v>1128673</v>
      </c>
      <c r="B547" s="7">
        <v>343720</v>
      </c>
      <c r="C547" s="7" t="e">
        <f>VLOOKUP(B547,'Correo 2'!$A$2:$B$1878,2,FALSE)</f>
        <v>#N/A</v>
      </c>
    </row>
    <row r="548" spans="1:3" x14ac:dyDescent="0.2">
      <c r="A548" s="7">
        <v>1128674</v>
      </c>
      <c r="B548" s="7">
        <v>343721</v>
      </c>
      <c r="C548" s="7" t="e">
        <f>VLOOKUP(B548,'Correo 2'!$A$2:$B$1878,2,FALSE)</f>
        <v>#N/A</v>
      </c>
    </row>
    <row r="549" spans="1:3" x14ac:dyDescent="0.2">
      <c r="A549" s="7">
        <v>1128675</v>
      </c>
      <c r="B549" s="7">
        <v>343722</v>
      </c>
      <c r="C549" s="7" t="e">
        <f>VLOOKUP(B549,'Correo 2'!$A$2:$B$1878,2,FALSE)</f>
        <v>#N/A</v>
      </c>
    </row>
    <row r="550" spans="1:3" x14ac:dyDescent="0.2">
      <c r="A550" s="7">
        <v>1128676</v>
      </c>
      <c r="B550" s="7">
        <v>343723</v>
      </c>
      <c r="C550" s="7" t="e">
        <f>VLOOKUP(B550,'Correo 2'!$A$2:$B$1878,2,FALSE)</f>
        <v>#N/A</v>
      </c>
    </row>
    <row r="551" spans="1:3" x14ac:dyDescent="0.2">
      <c r="A551" s="7">
        <v>1128680</v>
      </c>
      <c r="B551" s="7">
        <v>344068</v>
      </c>
      <c r="C551" s="7" t="e">
        <f>VLOOKUP(B551,'Correo 2'!$A$2:$B$1878,2,FALSE)</f>
        <v>#N/A</v>
      </c>
    </row>
    <row r="552" spans="1:3" x14ac:dyDescent="0.2">
      <c r="A552" s="7">
        <v>1128689</v>
      </c>
      <c r="B552" s="7">
        <v>344445</v>
      </c>
      <c r="C552" s="7" t="str">
        <f>VLOOKUP(B552,'Correo 2'!$A$2:$B$1878,2,FALSE)</f>
        <v>tiendayuly@patagoniachile.cl</v>
      </c>
    </row>
    <row r="553" spans="1:3" x14ac:dyDescent="0.2">
      <c r="A553" s="7">
        <v>1128690</v>
      </c>
      <c r="B553" s="7">
        <v>344466</v>
      </c>
      <c r="C553" s="7" t="e">
        <f>VLOOKUP(B553,'Correo 2'!$A$2:$B$1878,2,FALSE)</f>
        <v>#N/A</v>
      </c>
    </row>
    <row r="554" spans="1:3" x14ac:dyDescent="0.2">
      <c r="A554" s="7">
        <v>1128698</v>
      </c>
      <c r="B554" s="7">
        <v>344554</v>
      </c>
      <c r="C554" s="7" t="e">
        <f>VLOOKUP(B554,'Correo 2'!$A$2:$B$1878,2,FALSE)</f>
        <v>#N/A</v>
      </c>
    </row>
    <row r="555" spans="1:3" x14ac:dyDescent="0.2">
      <c r="A555" s="7">
        <v>1128699</v>
      </c>
      <c r="B555" s="7">
        <v>344555</v>
      </c>
      <c r="C555" s="7" t="str">
        <f>VLOOKUP(B555,'Correo 2'!$A$2:$B$1878,2,FALSE)</f>
        <v>betty.padilla@samsonite.com</v>
      </c>
    </row>
    <row r="556" spans="1:3" x14ac:dyDescent="0.2">
      <c r="A556" s="7">
        <v>1128707</v>
      </c>
      <c r="B556" s="7">
        <v>344898</v>
      </c>
      <c r="C556" s="7" t="str">
        <f>VLOOKUP(B556,'Correo 2'!$A$2:$B$1878,2,FALSE)</f>
        <v>PG@MAPLE-ACCESSORIES.COM</v>
      </c>
    </row>
    <row r="557" spans="1:3" x14ac:dyDescent="0.2">
      <c r="A557" s="7">
        <v>1128709</v>
      </c>
      <c r="B557" s="7">
        <v>344938</v>
      </c>
      <c r="C557" s="7" t="str">
        <f>VLOOKUP(B557,'Correo 2'!$A$2:$B$1878,2,FALSE)</f>
        <v>ventas@grupoadm.cl</v>
      </c>
    </row>
    <row r="558" spans="1:3" x14ac:dyDescent="0.2">
      <c r="A558" s="7">
        <v>1128718</v>
      </c>
      <c r="B558" s="7">
        <v>345476</v>
      </c>
      <c r="C558" s="7" t="str">
        <f>VLOOKUP(B558,'Correo 2'!$A$2:$B$1878,2,FALSE)</f>
        <v>francisco.sanchez@populi.cl</v>
      </c>
    </row>
    <row r="559" spans="1:3" x14ac:dyDescent="0.2">
      <c r="A559" s="7">
        <v>1128719</v>
      </c>
      <c r="B559" s="7">
        <v>345477</v>
      </c>
      <c r="C559" s="7" t="str">
        <f>VLOOKUP(B559,'Correo 2'!$A$2:$B$1878,2,FALSE)</f>
        <v>pagos@atelier.cl</v>
      </c>
    </row>
    <row r="560" spans="1:3" x14ac:dyDescent="0.2">
      <c r="A560" s="7">
        <v>1128720</v>
      </c>
      <c r="B560" s="7">
        <v>345478</v>
      </c>
      <c r="C560" s="7" t="str">
        <f>VLOOKUP(B560,'Correo 2'!$A$2:$B$1878,2,FALSE)</f>
        <v>j.pizarro@editorialactual.cl</v>
      </c>
    </row>
    <row r="561" spans="1:3" x14ac:dyDescent="0.2">
      <c r="A561" s="7">
        <v>1128721</v>
      </c>
      <c r="B561" s="7">
        <v>345479</v>
      </c>
      <c r="C561" s="7" t="e">
        <f>VLOOKUP(B561,'Correo 2'!$A$2:$B$1878,2,FALSE)</f>
        <v>#N/A</v>
      </c>
    </row>
    <row r="562" spans="1:3" x14ac:dyDescent="0.2">
      <c r="A562" s="7">
        <v>1128722</v>
      </c>
      <c r="B562" s="7">
        <v>345480</v>
      </c>
      <c r="C562" s="7" t="e">
        <f>VLOOKUP(B562,'Correo 2'!$A$2:$B$1878,2,FALSE)</f>
        <v>#N/A</v>
      </c>
    </row>
    <row r="563" spans="1:3" x14ac:dyDescent="0.2">
      <c r="A563" s="7">
        <v>1128723</v>
      </c>
      <c r="B563" s="7">
        <v>345481</v>
      </c>
      <c r="C563" s="7" t="e">
        <f>VLOOKUP(B563,'Correo 2'!$A$2:$B$1878,2,FALSE)</f>
        <v>#N/A</v>
      </c>
    </row>
    <row r="564" spans="1:3" x14ac:dyDescent="0.2">
      <c r="A564" s="7">
        <v>1128724</v>
      </c>
      <c r="B564" s="7">
        <v>345482</v>
      </c>
      <c r="C564" s="7" t="e">
        <f>VLOOKUP(B564,'Correo 2'!$A$2:$B$1878,2,FALSE)</f>
        <v>#N/A</v>
      </c>
    </row>
    <row r="565" spans="1:3" x14ac:dyDescent="0.2">
      <c r="A565" s="7">
        <v>1128725</v>
      </c>
      <c r="B565" s="7">
        <v>345483</v>
      </c>
      <c r="C565" s="7" t="e">
        <f>VLOOKUP(B565,'Correo 2'!$A$2:$B$1878,2,FALSE)</f>
        <v>#N/A</v>
      </c>
    </row>
    <row r="566" spans="1:3" x14ac:dyDescent="0.2">
      <c r="A566" s="7">
        <v>1128726</v>
      </c>
      <c r="B566" s="7">
        <v>345484</v>
      </c>
      <c r="C566" s="7" t="e">
        <f>VLOOKUP(B566,'Correo 2'!$A$2:$B$1878,2,FALSE)</f>
        <v>#N/A</v>
      </c>
    </row>
    <row r="567" spans="1:3" x14ac:dyDescent="0.2">
      <c r="A567" s="7">
        <v>1128727</v>
      </c>
      <c r="B567" s="7">
        <v>345485</v>
      </c>
      <c r="C567" s="7" t="str">
        <f>VLOOKUP(B567,'Correo 2'!$A$2:$B$1878,2,FALSE)</f>
        <v>christ-dz@hotmail.com</v>
      </c>
    </row>
    <row r="568" spans="1:3" x14ac:dyDescent="0.2">
      <c r="A568" s="7">
        <v>1128728</v>
      </c>
      <c r="B568" s="7">
        <v>345506</v>
      </c>
      <c r="C568" s="7" t="e">
        <f>VLOOKUP(B568,'Correo 2'!$A$2:$B$1878,2,FALSE)</f>
        <v>#N/A</v>
      </c>
    </row>
    <row r="569" spans="1:3" x14ac:dyDescent="0.2">
      <c r="A569" s="7">
        <v>1128729</v>
      </c>
      <c r="B569" s="7">
        <v>345507</v>
      </c>
      <c r="C569" s="7" t="str">
        <f>VLOOKUP(B569,'Correo 2'!$A$2:$B$1878,2,FALSE)</f>
        <v>jamsservicios@hotmail.com</v>
      </c>
    </row>
    <row r="570" spans="1:3" x14ac:dyDescent="0.2">
      <c r="A570" s="7">
        <v>1128730</v>
      </c>
      <c r="B570" s="7">
        <v>345508</v>
      </c>
      <c r="C570" s="7" t="e">
        <f>VLOOKUP(B570,'Correo 2'!$A$2:$B$1878,2,FALSE)</f>
        <v>#N/A</v>
      </c>
    </row>
    <row r="571" spans="1:3" x14ac:dyDescent="0.2">
      <c r="A571" s="7">
        <v>1128731</v>
      </c>
      <c r="B571" s="7">
        <v>345509</v>
      </c>
      <c r="C571" s="7" t="e">
        <f>VLOOKUP(B571,'Correo 2'!$A$2:$B$1878,2,FALSE)</f>
        <v>#N/A</v>
      </c>
    </row>
    <row r="572" spans="1:3" x14ac:dyDescent="0.2">
      <c r="A572" s="7">
        <v>1128732</v>
      </c>
      <c r="B572" s="7">
        <v>345510</v>
      </c>
      <c r="C572" s="7" t="e">
        <f>VLOOKUP(B572,'Correo 2'!$A$2:$B$1878,2,FALSE)</f>
        <v>#N/A</v>
      </c>
    </row>
    <row r="573" spans="1:3" x14ac:dyDescent="0.2">
      <c r="A573" s="7">
        <v>1128733</v>
      </c>
      <c r="B573" s="7">
        <v>345511</v>
      </c>
      <c r="C573" s="7" t="e">
        <f>VLOOKUP(B573,'Correo 2'!$A$2:$B$1878,2,FALSE)</f>
        <v>#N/A</v>
      </c>
    </row>
    <row r="574" spans="1:3" x14ac:dyDescent="0.2">
      <c r="A574" s="7">
        <v>1128734</v>
      </c>
      <c r="B574" s="7">
        <v>345512</v>
      </c>
      <c r="C574" s="7" t="e">
        <f>VLOOKUP(B574,'Correo 2'!$A$2:$B$1878,2,FALSE)</f>
        <v>#N/A</v>
      </c>
    </row>
    <row r="575" spans="1:3" x14ac:dyDescent="0.2">
      <c r="A575" s="7">
        <v>1128735</v>
      </c>
      <c r="B575" s="7">
        <v>345513</v>
      </c>
      <c r="C575" s="7" t="e">
        <f>VLOOKUP(B575,'Correo 2'!$A$2:$B$1878,2,FALSE)</f>
        <v>#N/A</v>
      </c>
    </row>
    <row r="576" spans="1:3" x14ac:dyDescent="0.2">
      <c r="A576" s="7">
        <v>1128736</v>
      </c>
      <c r="B576" s="7">
        <v>345514</v>
      </c>
      <c r="C576" s="7" t="e">
        <f>VLOOKUP(B576,'Correo 2'!$A$2:$B$1878,2,FALSE)</f>
        <v>#N/A</v>
      </c>
    </row>
    <row r="577" spans="1:3" x14ac:dyDescent="0.2">
      <c r="A577" s="7">
        <v>1128737</v>
      </c>
      <c r="B577" s="7">
        <v>345515</v>
      </c>
      <c r="C577" s="7" t="e">
        <f>VLOOKUP(B577,'Correo 2'!$A$2:$B$1878,2,FALSE)</f>
        <v>#N/A</v>
      </c>
    </row>
    <row r="578" spans="1:3" x14ac:dyDescent="0.2">
      <c r="A578" s="7">
        <v>1128738</v>
      </c>
      <c r="B578" s="7">
        <v>345516</v>
      </c>
      <c r="C578" s="7" t="e">
        <f>VLOOKUP(B578,'Correo 2'!$A$2:$B$1878,2,FALSE)</f>
        <v>#N/A</v>
      </c>
    </row>
    <row r="579" spans="1:3" x14ac:dyDescent="0.2">
      <c r="A579" s="7">
        <v>1128739</v>
      </c>
      <c r="B579" s="7">
        <v>345517</v>
      </c>
      <c r="C579" s="7" t="e">
        <f>VLOOKUP(B579,'Correo 2'!$A$2:$B$1878,2,FALSE)</f>
        <v>#N/A</v>
      </c>
    </row>
    <row r="580" spans="1:3" x14ac:dyDescent="0.2">
      <c r="A580" s="7">
        <v>1128740</v>
      </c>
      <c r="B580" s="7">
        <v>345518</v>
      </c>
      <c r="C580" s="7" t="e">
        <f>VLOOKUP(B580,'Correo 2'!$A$2:$B$1878,2,FALSE)</f>
        <v>#N/A</v>
      </c>
    </row>
    <row r="581" spans="1:3" x14ac:dyDescent="0.2">
      <c r="A581" s="7">
        <v>1128741</v>
      </c>
      <c r="B581" s="7">
        <v>345519</v>
      </c>
      <c r="C581" s="7" t="e">
        <f>VLOOKUP(B581,'Correo 2'!$A$2:$B$1878,2,FALSE)</f>
        <v>#N/A</v>
      </c>
    </row>
    <row r="582" spans="1:3" x14ac:dyDescent="0.2">
      <c r="A582" s="7">
        <v>1128742</v>
      </c>
      <c r="B582" s="7">
        <v>345520</v>
      </c>
      <c r="C582" s="7" t="e">
        <f>VLOOKUP(B582,'Correo 2'!$A$2:$B$1878,2,FALSE)</f>
        <v>#N/A</v>
      </c>
    </row>
    <row r="583" spans="1:3" x14ac:dyDescent="0.2">
      <c r="A583" s="7">
        <v>1128743</v>
      </c>
      <c r="B583" s="7">
        <v>345521</v>
      </c>
      <c r="C583" s="7" t="e">
        <f>VLOOKUP(B583,'Correo 2'!$A$2:$B$1878,2,FALSE)</f>
        <v>#N/A</v>
      </c>
    </row>
    <row r="584" spans="1:3" x14ac:dyDescent="0.2">
      <c r="A584" s="7">
        <v>1128744</v>
      </c>
      <c r="B584" s="7">
        <v>345522</v>
      </c>
      <c r="C584" s="7" t="e">
        <f>VLOOKUP(B584,'Correo 2'!$A$2:$B$1878,2,FALSE)</f>
        <v>#N/A</v>
      </c>
    </row>
    <row r="585" spans="1:3" x14ac:dyDescent="0.2">
      <c r="A585" s="7">
        <v>1128745</v>
      </c>
      <c r="B585" s="7">
        <v>345523</v>
      </c>
      <c r="C585" s="7" t="e">
        <f>VLOOKUP(B585,'Correo 2'!$A$2:$B$1878,2,FALSE)</f>
        <v>#N/A</v>
      </c>
    </row>
    <row r="586" spans="1:3" x14ac:dyDescent="0.2">
      <c r="A586" s="7">
        <v>1128746</v>
      </c>
      <c r="B586" s="7">
        <v>345524</v>
      </c>
      <c r="C586" s="7" t="e">
        <f>VLOOKUP(B586,'Correo 2'!$A$2:$B$1878,2,FALSE)</f>
        <v>#N/A</v>
      </c>
    </row>
    <row r="587" spans="1:3" x14ac:dyDescent="0.2">
      <c r="A587" s="7">
        <v>1128747</v>
      </c>
      <c r="B587" s="7">
        <v>345525</v>
      </c>
      <c r="C587" s="7" t="e">
        <f>VLOOKUP(B587,'Correo 2'!$A$2:$B$1878,2,FALSE)</f>
        <v>#N/A</v>
      </c>
    </row>
    <row r="588" spans="1:3" x14ac:dyDescent="0.2">
      <c r="A588" s="7">
        <v>1128748</v>
      </c>
      <c r="B588" s="7">
        <v>345526</v>
      </c>
      <c r="C588" s="7" t="e">
        <f>VLOOKUP(B588,'Correo 2'!$A$2:$B$1878,2,FALSE)</f>
        <v>#N/A</v>
      </c>
    </row>
    <row r="589" spans="1:3" x14ac:dyDescent="0.2">
      <c r="A589" s="7">
        <v>1128749</v>
      </c>
      <c r="B589" s="7">
        <v>345527</v>
      </c>
      <c r="C589" s="7" t="e">
        <f>VLOOKUP(B589,'Correo 2'!$A$2:$B$1878,2,FALSE)</f>
        <v>#N/A</v>
      </c>
    </row>
    <row r="590" spans="1:3" x14ac:dyDescent="0.2">
      <c r="A590" s="7">
        <v>1128750</v>
      </c>
      <c r="B590" s="7">
        <v>345544</v>
      </c>
      <c r="C590" s="7" t="e">
        <f>VLOOKUP(B590,'Correo 2'!$A$2:$B$1878,2,FALSE)</f>
        <v>#N/A</v>
      </c>
    </row>
    <row r="591" spans="1:3" x14ac:dyDescent="0.2">
      <c r="A591" s="7">
        <v>1128751</v>
      </c>
      <c r="B591" s="7">
        <v>345545</v>
      </c>
      <c r="C591" s="7" t="e">
        <f>VLOOKUP(B591,'Correo 2'!$A$2:$B$1878,2,FALSE)</f>
        <v>#N/A</v>
      </c>
    </row>
    <row r="592" spans="1:3" x14ac:dyDescent="0.2">
      <c r="A592" s="7">
        <v>1128752</v>
      </c>
      <c r="B592" s="7">
        <v>345546</v>
      </c>
      <c r="C592" s="7" t="e">
        <f>VLOOKUP(B592,'Correo 2'!$A$2:$B$1878,2,FALSE)</f>
        <v>#N/A</v>
      </c>
    </row>
    <row r="593" spans="1:3" x14ac:dyDescent="0.2">
      <c r="A593" s="7">
        <v>1128767</v>
      </c>
      <c r="B593" s="7">
        <v>346535</v>
      </c>
      <c r="C593" s="7" t="e">
        <f>VLOOKUP(B593,'Correo 2'!$A$2:$B$1878,2,FALSE)</f>
        <v>#N/A</v>
      </c>
    </row>
    <row r="594" spans="1:3" x14ac:dyDescent="0.2">
      <c r="A594" s="7">
        <v>1128768</v>
      </c>
      <c r="B594" s="7">
        <v>346536</v>
      </c>
      <c r="C594" s="7" t="str">
        <f>VLOOKUP(B594,'Correo 2'!$A$2:$B$1878,2,FALSE)</f>
        <v>fedchilenadepolo@gmail.com</v>
      </c>
    </row>
    <row r="595" spans="1:3" x14ac:dyDescent="0.2">
      <c r="A595" s="7">
        <v>1128769</v>
      </c>
      <c r="B595" s="7">
        <v>346733</v>
      </c>
      <c r="C595" s="7" t="e">
        <f>VLOOKUP(B595,'Correo 2'!$A$2:$B$1878,2,FALSE)</f>
        <v>#N/A</v>
      </c>
    </row>
    <row r="596" spans="1:3" x14ac:dyDescent="0.2">
      <c r="A596" s="7">
        <v>1128770</v>
      </c>
      <c r="B596" s="7">
        <v>346734</v>
      </c>
      <c r="C596" s="7" t="e">
        <f>VLOOKUP(B596,'Correo 2'!$A$2:$B$1878,2,FALSE)</f>
        <v>#N/A</v>
      </c>
    </row>
    <row r="597" spans="1:3" x14ac:dyDescent="0.2">
      <c r="A597" s="7">
        <v>1128774</v>
      </c>
      <c r="B597" s="7">
        <v>346838</v>
      </c>
      <c r="C597" s="7" t="e">
        <f>VLOOKUP(B597,'Correo 2'!$A$2:$B$1878,2,FALSE)</f>
        <v>#N/A</v>
      </c>
    </row>
    <row r="598" spans="1:3" x14ac:dyDescent="0.2">
      <c r="A598" s="7">
        <v>1128775</v>
      </c>
      <c r="B598" s="7">
        <v>346839</v>
      </c>
      <c r="C598" s="7" t="str">
        <f>VLOOKUP(B598,'Correo 2'!$A$2:$B$1878,2,FALSE)</f>
        <v>rodrigo@petra.cl</v>
      </c>
    </row>
    <row r="599" spans="1:3" x14ac:dyDescent="0.2">
      <c r="A599" s="7">
        <v>1128776</v>
      </c>
      <c r="B599" s="7">
        <v>346840</v>
      </c>
      <c r="C599" s="7" t="e">
        <f>VLOOKUP(B599,'Correo 2'!$A$2:$B$1878,2,FALSE)</f>
        <v>#N/A</v>
      </c>
    </row>
    <row r="600" spans="1:3" x14ac:dyDescent="0.2">
      <c r="A600" s="7">
        <v>1128777</v>
      </c>
      <c r="B600" s="7">
        <v>346897</v>
      </c>
      <c r="C600" s="7" t="e">
        <f>VLOOKUP(B600,'Correo 2'!$A$2:$B$1878,2,FALSE)</f>
        <v>#N/A</v>
      </c>
    </row>
    <row r="601" spans="1:3" x14ac:dyDescent="0.2">
      <c r="A601" s="7">
        <v>1128778</v>
      </c>
      <c r="B601" s="7">
        <v>347104</v>
      </c>
      <c r="C601" s="7" t="str">
        <f>VLOOKUP(B601,'Correo 2'!$A$2:$B$1878,2,FALSE)</f>
        <v>katherine.gahona@blueline.cl</v>
      </c>
    </row>
    <row r="602" spans="1:3" x14ac:dyDescent="0.2">
      <c r="A602" s="7">
        <v>1128779</v>
      </c>
      <c r="B602" s="7">
        <v>347105</v>
      </c>
      <c r="C602" s="7" t="e">
        <f>VLOOKUP(B602,'Correo 2'!$A$2:$B$1878,2,FALSE)</f>
        <v>#N/A</v>
      </c>
    </row>
    <row r="603" spans="1:3" x14ac:dyDescent="0.2">
      <c r="A603" s="7">
        <v>1128780</v>
      </c>
      <c r="B603" s="7">
        <v>347106</v>
      </c>
      <c r="C603" s="7" t="str">
        <f>VLOOKUP(B603,'Correo 2'!$A$2:$B$1878,2,FALSE)</f>
        <v>domi_mora@hotmail.com</v>
      </c>
    </row>
    <row r="604" spans="1:3" x14ac:dyDescent="0.2">
      <c r="A604" s="7">
        <v>1128781</v>
      </c>
      <c r="B604" s="7">
        <v>347107</v>
      </c>
      <c r="C604" s="7" t="e">
        <f>VLOOKUP(B604,'Correo 2'!$A$2:$B$1878,2,FALSE)</f>
        <v>#N/A</v>
      </c>
    </row>
    <row r="605" spans="1:3" x14ac:dyDescent="0.2">
      <c r="A605" s="7">
        <v>1128784</v>
      </c>
      <c r="B605" s="7">
        <v>347195</v>
      </c>
      <c r="C605" s="7" t="e">
        <f>VLOOKUP(B605,'Correo 2'!$A$2:$B$1878,2,FALSE)</f>
        <v>#N/A</v>
      </c>
    </row>
    <row r="606" spans="1:3" x14ac:dyDescent="0.2">
      <c r="A606" s="7">
        <v>1128785</v>
      </c>
      <c r="B606" s="7">
        <v>347196</v>
      </c>
      <c r="C606" s="7" t="e">
        <f>VLOOKUP(B606,'Correo 2'!$A$2:$B$1878,2,FALSE)</f>
        <v>#N/A</v>
      </c>
    </row>
    <row r="607" spans="1:3" x14ac:dyDescent="0.2">
      <c r="A607" s="7">
        <v>1128786</v>
      </c>
      <c r="B607" s="7">
        <v>347197</v>
      </c>
      <c r="C607" s="7" t="e">
        <f>VLOOKUP(B607,'Correo 2'!$A$2:$B$1878,2,FALSE)</f>
        <v>#N/A</v>
      </c>
    </row>
    <row r="608" spans="1:3" x14ac:dyDescent="0.2">
      <c r="A608" s="7">
        <v>1128787</v>
      </c>
      <c r="B608" s="7">
        <v>347198</v>
      </c>
      <c r="C608" s="7" t="e">
        <f>VLOOKUP(B608,'Correo 2'!$A$2:$B$1878,2,FALSE)</f>
        <v>#N/A</v>
      </c>
    </row>
    <row r="609" spans="1:3" x14ac:dyDescent="0.2">
      <c r="A609" s="7">
        <v>1128788</v>
      </c>
      <c r="B609" s="7">
        <v>347199</v>
      </c>
      <c r="C609" s="7" t="e">
        <f>VLOOKUP(B609,'Correo 2'!$A$2:$B$1878,2,FALSE)</f>
        <v>#N/A</v>
      </c>
    </row>
    <row r="610" spans="1:3" x14ac:dyDescent="0.2">
      <c r="A610" s="7">
        <v>1128789</v>
      </c>
      <c r="B610" s="7">
        <v>347425</v>
      </c>
      <c r="C610" s="7" t="e">
        <f>VLOOKUP(B610,'Correo 2'!$A$2:$B$1878,2,FALSE)</f>
        <v>#N/A</v>
      </c>
    </row>
    <row r="611" spans="1:3" x14ac:dyDescent="0.2">
      <c r="A611" s="7">
        <v>1128792</v>
      </c>
      <c r="B611" s="7">
        <v>347477</v>
      </c>
      <c r="C611" s="7" t="e">
        <f>VLOOKUP(B611,'Correo 2'!$A$2:$B$1878,2,FALSE)</f>
        <v>#N/A</v>
      </c>
    </row>
    <row r="612" spans="1:3" x14ac:dyDescent="0.2">
      <c r="A612" s="7">
        <v>1128793</v>
      </c>
      <c r="B612" s="7">
        <v>347478</v>
      </c>
      <c r="C612" s="7" t="e">
        <f>VLOOKUP(B612,'Correo 2'!$A$2:$B$1878,2,FALSE)</f>
        <v>#N/A</v>
      </c>
    </row>
    <row r="613" spans="1:3" x14ac:dyDescent="0.2">
      <c r="A613" s="7">
        <v>1128795</v>
      </c>
      <c r="B613" s="7">
        <v>347538</v>
      </c>
      <c r="C613" s="7" t="e">
        <f>VLOOKUP(B613,'Correo 2'!$A$2:$B$1878,2,FALSE)</f>
        <v>#N/A</v>
      </c>
    </row>
    <row r="614" spans="1:3" x14ac:dyDescent="0.2">
      <c r="A614" s="7">
        <v>1128796</v>
      </c>
      <c r="B614" s="7">
        <v>347539</v>
      </c>
      <c r="C614" s="7" t="e">
        <f>VLOOKUP(B614,'Correo 2'!$A$2:$B$1878,2,FALSE)</f>
        <v>#N/A</v>
      </c>
    </row>
    <row r="615" spans="1:3" x14ac:dyDescent="0.2">
      <c r="A615" s="7">
        <v>1128797</v>
      </c>
      <c r="B615" s="7">
        <v>347540</v>
      </c>
      <c r="C615" s="7" t="e">
        <f>VLOOKUP(B615,'Correo 2'!$A$2:$B$1878,2,FALSE)</f>
        <v>#N/A</v>
      </c>
    </row>
    <row r="616" spans="1:3" x14ac:dyDescent="0.2">
      <c r="A616" s="7">
        <v>1128802</v>
      </c>
      <c r="B616" s="7">
        <v>347801</v>
      </c>
      <c r="C616" s="7" t="e">
        <f>VLOOKUP(B616,'Correo 2'!$A$2:$B$1878,2,FALSE)</f>
        <v>#N/A</v>
      </c>
    </row>
    <row r="617" spans="1:3" x14ac:dyDescent="0.2">
      <c r="A617" s="7">
        <v>1128803</v>
      </c>
      <c r="B617" s="7">
        <v>347802</v>
      </c>
      <c r="C617" s="7" t="e">
        <f>VLOOKUP(B617,'Correo 2'!$A$2:$B$1878,2,FALSE)</f>
        <v>#N/A</v>
      </c>
    </row>
    <row r="618" spans="1:3" x14ac:dyDescent="0.2">
      <c r="A618" s="7">
        <v>1128840</v>
      </c>
      <c r="B618" s="7">
        <v>349086</v>
      </c>
      <c r="C618" s="7" t="e">
        <f>VLOOKUP(B618,'Correo 2'!$A$2:$B$1878,2,FALSE)</f>
        <v>#N/A</v>
      </c>
    </row>
    <row r="619" spans="1:3" x14ac:dyDescent="0.2">
      <c r="A619" s="7">
        <v>1128855</v>
      </c>
      <c r="B619" s="7">
        <v>349457</v>
      </c>
      <c r="C619" s="7" t="str">
        <f>VLOOKUP(B619,'Correo 2'!$A$2:$B$1878,2,FALSE)</f>
        <v>adoumat@hotmail.com</v>
      </c>
    </row>
    <row r="620" spans="1:3" x14ac:dyDescent="0.2">
      <c r="A620" s="7">
        <v>1128856</v>
      </c>
      <c r="B620" s="7">
        <v>349466</v>
      </c>
      <c r="C620" s="7" t="e">
        <f>VLOOKUP(B620,'Correo 2'!$A$2:$B$1878,2,FALSE)</f>
        <v>#N/A</v>
      </c>
    </row>
    <row r="621" spans="1:3" x14ac:dyDescent="0.2">
      <c r="A621" s="7">
        <v>1128867</v>
      </c>
      <c r="B621" s="7">
        <v>350562</v>
      </c>
      <c r="C621" s="7" t="str">
        <f>VLOOKUP(B621,'Correo 2'!$A$2:$B$1878,2,FALSE)</f>
        <v>ventas@balanzascondor.cl</v>
      </c>
    </row>
    <row r="622" spans="1:3" x14ac:dyDescent="0.2">
      <c r="A622" s="7">
        <v>1128885</v>
      </c>
      <c r="B622" s="7">
        <v>351536</v>
      </c>
      <c r="C622" s="7" t="e">
        <f>VLOOKUP(B622,'Correo 2'!$A$2:$B$1878,2,FALSE)</f>
        <v>#N/A</v>
      </c>
    </row>
    <row r="623" spans="1:3" x14ac:dyDescent="0.2">
      <c r="A623" s="7">
        <v>1128886</v>
      </c>
      <c r="B623" s="7">
        <v>351537</v>
      </c>
      <c r="C623" s="7" t="e">
        <f>VLOOKUP(B623,'Correo 2'!$A$2:$B$1878,2,FALSE)</f>
        <v>#N/A</v>
      </c>
    </row>
    <row r="624" spans="1:3" x14ac:dyDescent="0.2">
      <c r="A624" s="7">
        <v>1128901</v>
      </c>
      <c r="B624" s="7">
        <v>351665</v>
      </c>
      <c r="C624" s="7" t="e">
        <f>VLOOKUP(B624,'Correo 2'!$A$2:$B$1878,2,FALSE)</f>
        <v>#N/A</v>
      </c>
    </row>
    <row r="625" spans="1:3" x14ac:dyDescent="0.2">
      <c r="A625" s="7">
        <v>1128902</v>
      </c>
      <c r="B625" s="7">
        <v>351667</v>
      </c>
      <c r="C625" s="7" t="e">
        <f>VLOOKUP(B625,'Correo 2'!$A$2:$B$1878,2,FALSE)</f>
        <v>#N/A</v>
      </c>
    </row>
    <row r="626" spans="1:3" x14ac:dyDescent="0.2">
      <c r="A626" s="7">
        <v>1128903</v>
      </c>
      <c r="B626" s="7">
        <v>351668</v>
      </c>
      <c r="C626" s="7" t="str">
        <f>VLOOKUP(B626,'Correo 2'!$A$2:$B$1878,2,FALSE)</f>
        <v>frax@frax.cl</v>
      </c>
    </row>
    <row r="627" spans="1:3" x14ac:dyDescent="0.2">
      <c r="A627" s="7">
        <v>1128904</v>
      </c>
      <c r="B627" s="7">
        <v>351670</v>
      </c>
      <c r="C627" s="7" t="e">
        <f>VLOOKUP(B627,'Correo 2'!$A$2:$B$1878,2,FALSE)</f>
        <v>#N/A</v>
      </c>
    </row>
    <row r="628" spans="1:3" x14ac:dyDescent="0.2">
      <c r="A628" s="7">
        <v>1128905</v>
      </c>
      <c r="B628" s="7">
        <v>351671</v>
      </c>
      <c r="C628" s="7" t="str">
        <f>VLOOKUP(B628,'Correo 2'!$A$2:$B$1878,2,FALSE)</f>
        <v>GRTFOTO@GMAIL.COM</v>
      </c>
    </row>
    <row r="629" spans="1:3" x14ac:dyDescent="0.2">
      <c r="A629" s="7">
        <v>1128906</v>
      </c>
      <c r="B629" s="7">
        <v>351672</v>
      </c>
      <c r="C629" s="7" t="str">
        <f>VLOOKUP(B629,'Correo 2'!$A$2:$B$1878,2,FALSE)</f>
        <v>gestioncomercial@formaycolor.cl</v>
      </c>
    </row>
    <row r="630" spans="1:3" x14ac:dyDescent="0.2">
      <c r="A630" s="7">
        <v>1128907</v>
      </c>
      <c r="B630" s="7">
        <v>351674</v>
      </c>
      <c r="C630" s="7" t="str">
        <f>VLOOKUP(B630,'Correo 2'!$A$2:$B$1878,2,FALSE)</f>
        <v>pauladise@hotmail.com</v>
      </c>
    </row>
    <row r="631" spans="1:3" x14ac:dyDescent="0.2">
      <c r="A631" s="7">
        <v>1128908</v>
      </c>
      <c r="B631" s="7">
        <v>351676</v>
      </c>
      <c r="C631" s="7" t="str">
        <f>VLOOKUP(B631,'Correo 2'!$A$2:$B$1878,2,FALSE)</f>
        <v>schaconp@gmail.com</v>
      </c>
    </row>
    <row r="632" spans="1:3" x14ac:dyDescent="0.2">
      <c r="A632" s="7">
        <v>1128909</v>
      </c>
      <c r="B632" s="7">
        <v>351679</v>
      </c>
      <c r="C632" s="7" t="str">
        <f>VLOOKUP(B632,'Correo 2'!$A$2:$B$1878,2,FALSE)</f>
        <v>ventas@vidrieriapocuro.com</v>
      </c>
    </row>
    <row r="633" spans="1:3" x14ac:dyDescent="0.2">
      <c r="A633" s="7">
        <v>1128910</v>
      </c>
      <c r="B633" s="7">
        <v>351683</v>
      </c>
      <c r="C633" s="7" t="str">
        <f>VLOOKUP(B633,'Correo 2'!$A$2:$B$1878,2,FALSE)</f>
        <v>jlahosa@lahosa.cl</v>
      </c>
    </row>
    <row r="634" spans="1:3" x14ac:dyDescent="0.2">
      <c r="A634" s="7">
        <v>1128911</v>
      </c>
      <c r="B634" s="7">
        <v>351696</v>
      </c>
      <c r="C634" s="7" t="str">
        <f>VLOOKUP(B634,'Correo 2'!$A$2:$B$1878,2,FALSE)</f>
        <v>proveedores@raya.cl</v>
      </c>
    </row>
    <row r="635" spans="1:3" x14ac:dyDescent="0.2">
      <c r="A635" s="7">
        <v>1128912</v>
      </c>
      <c r="B635" s="7">
        <v>351697</v>
      </c>
      <c r="C635" s="7" t="str">
        <f>VLOOKUP(B635,'Correo 2'!$A$2:$B$1878,2,FALSE)</f>
        <v>recaudacion@ccs.cl</v>
      </c>
    </row>
    <row r="636" spans="1:3" x14ac:dyDescent="0.2">
      <c r="A636" s="7">
        <v>1128913</v>
      </c>
      <c r="B636" s="7">
        <v>351698</v>
      </c>
      <c r="C636" s="7" t="str">
        <f>VLOOKUP(B636,'Correo 2'!$A$2:$B$1878,2,FALSE)</f>
        <v>amunoz@ecomsur.com</v>
      </c>
    </row>
    <row r="637" spans="1:3" x14ac:dyDescent="0.2">
      <c r="A637" s="7">
        <v>1128919</v>
      </c>
      <c r="B637" s="7">
        <v>351990</v>
      </c>
      <c r="C637" s="7" t="e">
        <f>VLOOKUP(B637,'Correo 2'!$A$2:$B$1878,2,FALSE)</f>
        <v>#N/A</v>
      </c>
    </row>
    <row r="638" spans="1:3" x14ac:dyDescent="0.2">
      <c r="A638" s="7">
        <v>1128920</v>
      </c>
      <c r="B638" s="7">
        <v>352011</v>
      </c>
      <c r="C638" s="7" t="e">
        <f>VLOOKUP(B638,'Correo 2'!$A$2:$B$1878,2,FALSE)</f>
        <v>#N/A</v>
      </c>
    </row>
    <row r="639" spans="1:3" x14ac:dyDescent="0.2">
      <c r="A639" s="7">
        <v>1128921</v>
      </c>
      <c r="B639" s="7">
        <v>352012</v>
      </c>
      <c r="C639" s="7" t="e">
        <f>VLOOKUP(B639,'Correo 2'!$A$2:$B$1878,2,FALSE)</f>
        <v>#N/A</v>
      </c>
    </row>
    <row r="640" spans="1:3" x14ac:dyDescent="0.2">
      <c r="A640" s="7">
        <v>1128922</v>
      </c>
      <c r="B640" s="7">
        <v>352013</v>
      </c>
      <c r="C640" s="7" t="e">
        <f>VLOOKUP(B640,'Correo 2'!$A$2:$B$1878,2,FALSE)</f>
        <v>#N/A</v>
      </c>
    </row>
    <row r="641" spans="1:3" x14ac:dyDescent="0.2">
      <c r="A641" s="7">
        <v>1128923</v>
      </c>
      <c r="B641" s="7">
        <v>352014</v>
      </c>
      <c r="C641" s="7" t="str">
        <f>VLOOKUP(B641,'Correo 2'!$A$2:$B$1878,2,FALSE)</f>
        <v>beatriz@beatrizvicencio.cl</v>
      </c>
    </row>
    <row r="642" spans="1:3" x14ac:dyDescent="0.2">
      <c r="A642" s="7">
        <v>1128929</v>
      </c>
      <c r="B642" s="7">
        <v>352143</v>
      </c>
      <c r="C642" s="7" t="str">
        <f>VLOOKUP(B642,'Correo 2'!$A$2:$B$1878,2,FALSE)</f>
        <v>soledad.brito@arkavia.com</v>
      </c>
    </row>
    <row r="643" spans="1:3" x14ac:dyDescent="0.2">
      <c r="A643" s="7">
        <v>1128930</v>
      </c>
      <c r="B643" s="7">
        <v>352381</v>
      </c>
      <c r="C643" s="7" t="str">
        <f>VLOOKUP(B643,'Correo 2'!$A$2:$B$1878,2,FALSE)</f>
        <v>dceonandari@copasupercampeones.cl</v>
      </c>
    </row>
    <row r="644" spans="1:3" x14ac:dyDescent="0.2">
      <c r="A644" s="7">
        <v>1128931</v>
      </c>
      <c r="B644" s="7">
        <v>352405</v>
      </c>
      <c r="C644" s="7" t="str">
        <f>VLOOKUP(B644,'Correo 2'!$A$2:$B$1878,2,FALSE)</f>
        <v>lagos.rodrigo@gmail.com</v>
      </c>
    </row>
    <row r="645" spans="1:3" x14ac:dyDescent="0.2">
      <c r="A645" s="7">
        <v>1128932</v>
      </c>
      <c r="B645" s="7">
        <v>352516</v>
      </c>
      <c r="C645" s="7" t="str">
        <f>VLOOKUP(B645,'Correo 2'!$A$2:$B$1878,2,FALSE)</f>
        <v>misrecetascaseraspenalolen@gmail.com</v>
      </c>
    </row>
    <row r="646" spans="1:3" x14ac:dyDescent="0.2">
      <c r="A646" s="7">
        <v>1128933</v>
      </c>
      <c r="B646" s="7">
        <v>352617</v>
      </c>
      <c r="C646" s="7" t="str">
        <f>VLOOKUP(B646,'Correo 2'!$A$2:$B$1878,2,FALSE)</f>
        <v>ventas@bolsos.cl</v>
      </c>
    </row>
    <row r="647" spans="1:3" x14ac:dyDescent="0.2">
      <c r="A647" s="7">
        <v>1128943</v>
      </c>
      <c r="B647" s="7">
        <v>353026</v>
      </c>
      <c r="C647" s="7" t="str">
        <f>VLOOKUP(B647,'Correo 2'!$A$2:$B$1878,2,FALSE)</f>
        <v>urbe.spa@gmail.com</v>
      </c>
    </row>
    <row r="648" spans="1:3" x14ac:dyDescent="0.2">
      <c r="A648" s="7">
        <v>1128944</v>
      </c>
      <c r="B648" s="7">
        <v>353027</v>
      </c>
      <c r="C648" s="7" t="str">
        <f>VLOOKUP(B648,'Correo 2'!$A$2:$B$1878,2,FALSE)</f>
        <v>AMAGO@SURNET.CL</v>
      </c>
    </row>
    <row r="649" spans="1:3" x14ac:dyDescent="0.2">
      <c r="A649" s="7">
        <v>1128945</v>
      </c>
      <c r="B649" s="7">
        <v>353028</v>
      </c>
      <c r="C649" s="7" t="str">
        <f>VLOOKUP(B649,'Correo 2'!$A$2:$B$1878,2,FALSE)</f>
        <v>ventas@floreriatoulouse.cl</v>
      </c>
    </row>
    <row r="650" spans="1:3" x14ac:dyDescent="0.2">
      <c r="A650" s="7">
        <v>1128946</v>
      </c>
      <c r="B650" s="7">
        <v>353029</v>
      </c>
      <c r="C650" s="7" t="str">
        <f>VLOOKUP(B650,'Correo 2'!$A$2:$B$1878,2,FALSE)</f>
        <v>cabrera.usm@gmail.com</v>
      </c>
    </row>
    <row r="651" spans="1:3" x14ac:dyDescent="0.2">
      <c r="A651" s="7">
        <v>1128947</v>
      </c>
      <c r="B651" s="7">
        <v>353030</v>
      </c>
      <c r="C651" s="7" t="str">
        <f>VLOOKUP(B651,'Correo 2'!$A$2:$B$1878,2,FALSE)</f>
        <v>pwerkmeister@gmail.com</v>
      </c>
    </row>
    <row r="652" spans="1:3" x14ac:dyDescent="0.2">
      <c r="A652" s="7">
        <v>1128948</v>
      </c>
      <c r="B652" s="7">
        <v>353383</v>
      </c>
      <c r="C652" s="7" t="str">
        <f>VLOOKUP(B652,'Correo 2'!$A$2:$B$1878,2,FALSE)</f>
        <v>jorge@mecval.cl</v>
      </c>
    </row>
    <row r="653" spans="1:3" x14ac:dyDescent="0.2">
      <c r="A653" s="7">
        <v>1128949</v>
      </c>
      <c r="B653" s="7">
        <v>353516</v>
      </c>
      <c r="C653" s="7" t="str">
        <f>VLOOKUP(B653,'Correo 2'!$A$2:$B$1878,2,FALSE)</f>
        <v>alfredo.salinas.m1@gmail.com</v>
      </c>
    </row>
    <row r="654" spans="1:3" x14ac:dyDescent="0.2">
      <c r="A654" s="7">
        <v>1128955</v>
      </c>
      <c r="B654" s="7">
        <v>353711</v>
      </c>
      <c r="C654" s="7" t="e">
        <f>VLOOKUP(B654,'Correo 2'!$A$2:$B$1878,2,FALSE)</f>
        <v>#N/A</v>
      </c>
    </row>
    <row r="655" spans="1:3" x14ac:dyDescent="0.2">
      <c r="A655" s="7">
        <v>1128956</v>
      </c>
      <c r="B655" s="7">
        <v>353712</v>
      </c>
      <c r="C655" s="7" t="e">
        <f>VLOOKUP(B655,'Correo 2'!$A$2:$B$1878,2,FALSE)</f>
        <v>#N/A</v>
      </c>
    </row>
    <row r="656" spans="1:3" x14ac:dyDescent="0.2">
      <c r="A656" s="7">
        <v>1128957</v>
      </c>
      <c r="B656" s="7">
        <v>353713</v>
      </c>
      <c r="C656" s="7" t="e">
        <f>VLOOKUP(B656,'Correo 2'!$A$2:$B$1878,2,FALSE)</f>
        <v>#N/A</v>
      </c>
    </row>
    <row r="657" spans="1:3" x14ac:dyDescent="0.2">
      <c r="A657" s="7">
        <v>1128958</v>
      </c>
      <c r="B657" s="7">
        <v>353714</v>
      </c>
      <c r="C657" s="7" t="e">
        <f>VLOOKUP(B657,'Correo 2'!$A$2:$B$1878,2,FALSE)</f>
        <v>#N/A</v>
      </c>
    </row>
    <row r="658" spans="1:3" x14ac:dyDescent="0.2">
      <c r="A658" s="7">
        <v>1128959</v>
      </c>
      <c r="B658" s="7">
        <v>353717</v>
      </c>
      <c r="C658" s="7" t="e">
        <f>VLOOKUP(B658,'Correo 2'!$A$2:$B$1878,2,FALSE)</f>
        <v>#N/A</v>
      </c>
    </row>
    <row r="659" spans="1:3" x14ac:dyDescent="0.2">
      <c r="A659" s="7">
        <v>1128960</v>
      </c>
      <c r="B659" s="7">
        <v>353718</v>
      </c>
      <c r="C659" s="7" t="e">
        <f>VLOOKUP(B659,'Correo 2'!$A$2:$B$1878,2,FALSE)</f>
        <v>#N/A</v>
      </c>
    </row>
    <row r="660" spans="1:3" x14ac:dyDescent="0.2">
      <c r="A660" s="7">
        <v>1128968</v>
      </c>
      <c r="B660" s="7">
        <v>354029</v>
      </c>
      <c r="C660" s="7" t="e">
        <f>VLOOKUP(B660,'Correo 2'!$A$2:$B$1878,2,FALSE)</f>
        <v>#N/A</v>
      </c>
    </row>
    <row r="661" spans="1:3" x14ac:dyDescent="0.2">
      <c r="A661" s="7">
        <v>1128969</v>
      </c>
      <c r="B661" s="7">
        <v>354030</v>
      </c>
      <c r="C661" s="7" t="e">
        <f>VLOOKUP(B661,'Correo 2'!$A$2:$B$1878,2,FALSE)</f>
        <v>#N/A</v>
      </c>
    </row>
    <row r="662" spans="1:3" x14ac:dyDescent="0.2">
      <c r="A662" s="7">
        <v>1128970</v>
      </c>
      <c r="B662" s="7">
        <v>354031</v>
      </c>
      <c r="C662" s="7" t="e">
        <f>VLOOKUP(B662,'Correo 2'!$A$2:$B$1878,2,FALSE)</f>
        <v>#N/A</v>
      </c>
    </row>
    <row r="663" spans="1:3" x14ac:dyDescent="0.2">
      <c r="A663" s="7">
        <v>1128971</v>
      </c>
      <c r="B663" s="7">
        <v>354032</v>
      </c>
      <c r="C663" s="7" t="e">
        <f>VLOOKUP(B663,'Correo 2'!$A$2:$B$1878,2,FALSE)</f>
        <v>#N/A</v>
      </c>
    </row>
    <row r="664" spans="1:3" x14ac:dyDescent="0.2">
      <c r="A664" s="7">
        <v>1128972</v>
      </c>
      <c r="B664" s="7">
        <v>354033</v>
      </c>
      <c r="C664" s="7" t="e">
        <f>VLOOKUP(B664,'Correo 2'!$A$2:$B$1878,2,FALSE)</f>
        <v>#N/A</v>
      </c>
    </row>
    <row r="665" spans="1:3" x14ac:dyDescent="0.2">
      <c r="A665" s="7">
        <v>1128973</v>
      </c>
      <c r="B665" s="7">
        <v>354037</v>
      </c>
      <c r="C665" s="7" t="str">
        <f>VLOOKUP(B665,'Correo 2'!$A$2:$B$1878,2,FALSE)</f>
        <v>banquetesubilla@hotmail.com</v>
      </c>
    </row>
    <row r="666" spans="1:3" x14ac:dyDescent="0.2">
      <c r="A666" s="7">
        <v>1129010</v>
      </c>
      <c r="B666" s="7">
        <v>355430</v>
      </c>
      <c r="C666" s="7" t="str">
        <f>VLOOKUP(B666,'Correo 2'!$A$2:$B$1878,2,FALSE)</f>
        <v>pdiaz@patio.cl</v>
      </c>
    </row>
    <row r="667" spans="1:3" x14ac:dyDescent="0.2">
      <c r="A667" s="7">
        <v>1129011</v>
      </c>
      <c r="B667" s="7">
        <v>355431</v>
      </c>
      <c r="C667" s="7" t="str">
        <f>VLOOKUP(B667,'Correo 2'!$A$2:$B$1878,2,FALSE)</f>
        <v>PITURRIAGAFUENTEALBA@GMAIL.COM</v>
      </c>
    </row>
    <row r="668" spans="1:3" x14ac:dyDescent="0.2">
      <c r="A668" s="7">
        <v>1129012</v>
      </c>
      <c r="B668" s="7">
        <v>355432</v>
      </c>
      <c r="C668" s="7" t="str">
        <f>VLOOKUP(B668,'Correo 2'!$A$2:$B$1878,2,FALSE)</f>
        <v>supervisor.antofagasta@samsonite.com</v>
      </c>
    </row>
    <row r="669" spans="1:3" x14ac:dyDescent="0.2">
      <c r="A669" s="7">
        <v>1129013</v>
      </c>
      <c r="B669" s="7">
        <v>355433</v>
      </c>
      <c r="C669" s="7" t="str">
        <f>VLOOKUP(B669,'Correo 2'!$A$2:$B$1878,2,FALSE)</f>
        <v>supervisor.laserena@samsonite.com</v>
      </c>
    </row>
    <row r="670" spans="1:3" x14ac:dyDescent="0.2">
      <c r="A670" s="7">
        <v>1129057</v>
      </c>
      <c r="B670" s="7">
        <v>356031</v>
      </c>
      <c r="C670" s="7" t="str">
        <f>VLOOKUP(B670,'Correo 2'!$A$2:$B$1878,2,FALSE)</f>
        <v>gjaime209@gmail.com</v>
      </c>
    </row>
    <row r="671" spans="1:3" x14ac:dyDescent="0.2">
      <c r="A671" s="7">
        <v>1129059</v>
      </c>
      <c r="B671" s="7">
        <v>356034</v>
      </c>
      <c r="C671" s="7" t="str">
        <f>VLOOKUP(B671,'Correo 2'!$A$2:$B$1878,2,FALSE)</f>
        <v>fran@gop.cl</v>
      </c>
    </row>
    <row r="672" spans="1:3" x14ac:dyDescent="0.2">
      <c r="A672" s="7">
        <v>1129060</v>
      </c>
      <c r="B672" s="7">
        <v>356056</v>
      </c>
      <c r="C672" s="7" t="e">
        <f>VLOOKUP(B672,'Correo 2'!$A$2:$B$1878,2,FALSE)</f>
        <v>#N/A</v>
      </c>
    </row>
    <row r="673" spans="1:3" x14ac:dyDescent="0.2">
      <c r="A673" s="7">
        <v>1129061</v>
      </c>
      <c r="B673" s="7">
        <v>356062</v>
      </c>
      <c r="C673" s="7" t="e">
        <f>VLOOKUP(B673,'Correo 2'!$A$2:$B$1878,2,FALSE)</f>
        <v>#N/A</v>
      </c>
    </row>
    <row r="674" spans="1:3" x14ac:dyDescent="0.2">
      <c r="A674" s="7">
        <v>1129062</v>
      </c>
      <c r="B674" s="7">
        <v>356063</v>
      </c>
      <c r="C674" s="7" t="e">
        <f>VLOOKUP(B674,'Correo 2'!$A$2:$B$1878,2,FALSE)</f>
        <v>#N/A</v>
      </c>
    </row>
    <row r="675" spans="1:3" x14ac:dyDescent="0.2">
      <c r="A675" s="7">
        <v>1129063</v>
      </c>
      <c r="B675" s="7">
        <v>356066</v>
      </c>
      <c r="C675" s="7" t="e">
        <f>VLOOKUP(B675,'Correo 2'!$A$2:$B$1878,2,FALSE)</f>
        <v>#N/A</v>
      </c>
    </row>
    <row r="676" spans="1:3" x14ac:dyDescent="0.2">
      <c r="A676" s="7">
        <v>1129064</v>
      </c>
      <c r="B676" s="7">
        <v>356069</v>
      </c>
      <c r="C676" s="7" t="e">
        <f>VLOOKUP(B676,'Correo 2'!$A$2:$B$1878,2,FALSE)</f>
        <v>#N/A</v>
      </c>
    </row>
    <row r="677" spans="1:3" x14ac:dyDescent="0.2">
      <c r="A677" s="7">
        <v>1129065</v>
      </c>
      <c r="B677" s="7">
        <v>356070</v>
      </c>
      <c r="C677" s="7" t="e">
        <f>VLOOKUP(B677,'Correo 2'!$A$2:$B$1878,2,FALSE)</f>
        <v>#N/A</v>
      </c>
    </row>
    <row r="678" spans="1:3" x14ac:dyDescent="0.2">
      <c r="A678" s="7">
        <v>1129066</v>
      </c>
      <c r="B678" s="7">
        <v>356071</v>
      </c>
      <c r="C678" s="7" t="e">
        <f>VLOOKUP(B678,'Correo 2'!$A$2:$B$1878,2,FALSE)</f>
        <v>#N/A</v>
      </c>
    </row>
    <row r="679" spans="1:3" x14ac:dyDescent="0.2">
      <c r="A679" s="7">
        <v>1129067</v>
      </c>
      <c r="B679" s="7">
        <v>356072</v>
      </c>
      <c r="C679" s="7" t="e">
        <f>VLOOKUP(B679,'Correo 2'!$A$2:$B$1878,2,FALSE)</f>
        <v>#N/A</v>
      </c>
    </row>
    <row r="680" spans="1:3" x14ac:dyDescent="0.2">
      <c r="A680" s="7">
        <v>1129068</v>
      </c>
      <c r="B680" s="7">
        <v>356074</v>
      </c>
      <c r="C680" s="7" t="e">
        <f>VLOOKUP(B680,'Correo 2'!$A$2:$B$1878,2,FALSE)</f>
        <v>#N/A</v>
      </c>
    </row>
    <row r="681" spans="1:3" x14ac:dyDescent="0.2">
      <c r="A681" s="7">
        <v>1129070</v>
      </c>
      <c r="B681" s="7">
        <v>356089</v>
      </c>
      <c r="C681" s="7" t="str">
        <f>VLOOKUP(B681,'Correo 2'!$A$2:$B$1878,2,FALSE)</f>
        <v>salvador.albornox@gmail.com</v>
      </c>
    </row>
    <row r="682" spans="1:3" x14ac:dyDescent="0.2">
      <c r="A682" s="7">
        <v>1129071</v>
      </c>
      <c r="B682" s="7">
        <v>356090</v>
      </c>
      <c r="C682" s="7" t="e">
        <f>VLOOKUP(B682,'Correo 2'!$A$2:$B$1878,2,FALSE)</f>
        <v>#N/A</v>
      </c>
    </row>
    <row r="683" spans="1:3" x14ac:dyDescent="0.2">
      <c r="A683" s="7">
        <v>1129072</v>
      </c>
      <c r="B683" s="7">
        <v>356091</v>
      </c>
      <c r="C683" s="7" t="e">
        <f>VLOOKUP(B683,'Correo 2'!$A$2:$B$1878,2,FALSE)</f>
        <v>#N/A</v>
      </c>
    </row>
    <row r="684" spans="1:3" x14ac:dyDescent="0.2">
      <c r="A684" s="7">
        <v>1129073</v>
      </c>
      <c r="B684" s="7">
        <v>356092</v>
      </c>
      <c r="C684" s="7" t="e">
        <f>VLOOKUP(B684,'Correo 2'!$A$2:$B$1878,2,FALSE)</f>
        <v>#N/A</v>
      </c>
    </row>
    <row r="685" spans="1:3" x14ac:dyDescent="0.2">
      <c r="A685" s="7">
        <v>1129075</v>
      </c>
      <c r="B685" s="7">
        <v>356201</v>
      </c>
      <c r="C685" s="7" t="str">
        <f>VLOOKUP(B685,'Correo 2'!$A$2:$B$1878,2,FALSE)</f>
        <v>jose.silva@aiep.cl</v>
      </c>
    </row>
    <row r="686" spans="1:3" x14ac:dyDescent="0.2">
      <c r="A686" s="7">
        <v>1129089</v>
      </c>
      <c r="B686" s="7">
        <v>356822</v>
      </c>
      <c r="C686" s="7" t="str">
        <f>VLOOKUP(B686,'Correo 2'!$A$2:$B$1878,2,FALSE)</f>
        <v>VLARRAINIBARRA@GMAIL.COM</v>
      </c>
    </row>
    <row r="687" spans="1:3" x14ac:dyDescent="0.2">
      <c r="A687" s="7">
        <v>1129122</v>
      </c>
      <c r="B687" s="7">
        <v>357741</v>
      </c>
      <c r="C687" s="7" t="str">
        <f>VLOOKUP(B687,'Correo 2'!$A$2:$B$1878,2,FALSE)</f>
        <v>contacto@netexpertos.cl</v>
      </c>
    </row>
    <row r="688" spans="1:3" x14ac:dyDescent="0.2">
      <c r="A688" s="7">
        <v>1129123</v>
      </c>
      <c r="B688" s="7">
        <v>357746</v>
      </c>
      <c r="C688" s="7" t="str">
        <f>VLOOKUP(B688,'Correo 2'!$A$2:$B$1878,2,FALSE)</f>
        <v>capacitacion@engintel.cl</v>
      </c>
    </row>
    <row r="689" spans="1:3" x14ac:dyDescent="0.2">
      <c r="A689" s="7">
        <v>1129124</v>
      </c>
      <c r="B689" s="7">
        <v>357747</v>
      </c>
      <c r="C689" s="7" t="str">
        <f>VLOOKUP(B689,'Correo 2'!$A$2:$B$1878,2,FALSE)</f>
        <v>juanpablo@brandtrack.fm</v>
      </c>
    </row>
    <row r="690" spans="1:3" x14ac:dyDescent="0.2">
      <c r="A690" s="7">
        <v>1129126</v>
      </c>
      <c r="B690" s="7">
        <v>357813</v>
      </c>
      <c r="C690" s="7" t="str">
        <f>VLOOKUP(B690,'Correo 2'!$A$2:$B$1878,2,FALSE)</f>
        <v>ftoroarq@gmail.com</v>
      </c>
    </row>
    <row r="691" spans="1:3" x14ac:dyDescent="0.2">
      <c r="A691" s="7">
        <v>1129127</v>
      </c>
      <c r="B691" s="7">
        <v>357825</v>
      </c>
      <c r="C691" s="7" t="str">
        <f>VLOOKUP(B691,'Correo 2'!$A$2:$B$1878,2,FALSE)</f>
        <v>info@banquetesyccocteles.com</v>
      </c>
    </row>
    <row r="692" spans="1:3" x14ac:dyDescent="0.2">
      <c r="A692" s="7">
        <v>1129129</v>
      </c>
      <c r="B692" s="7">
        <v>357839</v>
      </c>
      <c r="C692" s="7" t="e">
        <f>VLOOKUP(B692,'Correo 2'!$A$2:$B$1878,2,FALSE)</f>
        <v>#N/A</v>
      </c>
    </row>
    <row r="693" spans="1:3" x14ac:dyDescent="0.2">
      <c r="A693" s="7">
        <v>1129131</v>
      </c>
      <c r="B693" s="7">
        <v>357915</v>
      </c>
      <c r="C693" s="7" t="str">
        <f>VLOOKUP(B693,'Correo 2'!$A$2:$B$1878,2,FALSE)</f>
        <v>palletslm@hotmail.com</v>
      </c>
    </row>
    <row r="694" spans="1:3" x14ac:dyDescent="0.2">
      <c r="A694" s="7">
        <v>1129132</v>
      </c>
      <c r="B694" s="7">
        <v>357916</v>
      </c>
      <c r="C694" s="7" t="str">
        <f>VLOOKUP(B694,'Correo 2'!$A$2:$B$1878,2,FALSE)</f>
        <v>maschaub@live.com</v>
      </c>
    </row>
    <row r="695" spans="1:3" x14ac:dyDescent="0.2">
      <c r="A695" s="7">
        <v>1129144</v>
      </c>
      <c r="B695" s="7">
        <v>358206</v>
      </c>
      <c r="C695" s="7" t="e">
        <f>VLOOKUP(B695,'Correo 2'!$A$2:$B$1878,2,FALSE)</f>
        <v>#N/A</v>
      </c>
    </row>
    <row r="696" spans="1:3" x14ac:dyDescent="0.2">
      <c r="A696" s="7">
        <v>1129145</v>
      </c>
      <c r="B696" s="7">
        <v>358207</v>
      </c>
      <c r="C696" s="7" t="e">
        <f>VLOOKUP(B696,'Correo 2'!$A$2:$B$1878,2,FALSE)</f>
        <v>#N/A</v>
      </c>
    </row>
    <row r="697" spans="1:3" x14ac:dyDescent="0.2">
      <c r="A697" s="7">
        <v>1129146</v>
      </c>
      <c r="B697" s="7">
        <v>358208</v>
      </c>
      <c r="C697" s="7" t="e">
        <f>VLOOKUP(B697,'Correo 2'!$A$2:$B$1878,2,FALSE)</f>
        <v>#N/A</v>
      </c>
    </row>
    <row r="698" spans="1:3" x14ac:dyDescent="0.2">
      <c r="A698" s="7">
        <v>1129147</v>
      </c>
      <c r="B698" s="7">
        <v>358209</v>
      </c>
      <c r="C698" s="7" t="e">
        <f>VLOOKUP(B698,'Correo 2'!$A$2:$B$1878,2,FALSE)</f>
        <v>#N/A</v>
      </c>
    </row>
    <row r="699" spans="1:3" x14ac:dyDescent="0.2">
      <c r="A699" s="7">
        <v>1129148</v>
      </c>
      <c r="B699" s="7">
        <v>358210</v>
      </c>
      <c r="C699" s="7" t="e">
        <f>VLOOKUP(B699,'Correo 2'!$A$2:$B$1878,2,FALSE)</f>
        <v>#N/A</v>
      </c>
    </row>
    <row r="700" spans="1:3" x14ac:dyDescent="0.2">
      <c r="A700" s="7">
        <v>1129149</v>
      </c>
      <c r="B700" s="7">
        <v>358211</v>
      </c>
      <c r="C700" s="7" t="e">
        <f>VLOOKUP(B700,'Correo 2'!$A$2:$B$1878,2,FALSE)</f>
        <v>#N/A</v>
      </c>
    </row>
    <row r="701" spans="1:3" x14ac:dyDescent="0.2">
      <c r="A701" s="7">
        <v>1129150</v>
      </c>
      <c r="B701" s="7">
        <v>358212</v>
      </c>
      <c r="C701" s="7" t="e">
        <f>VLOOKUP(B701,'Correo 2'!$A$2:$B$1878,2,FALSE)</f>
        <v>#N/A</v>
      </c>
    </row>
    <row r="702" spans="1:3" x14ac:dyDescent="0.2">
      <c r="A702" s="7">
        <v>1129151</v>
      </c>
      <c r="B702" s="7">
        <v>358213</v>
      </c>
      <c r="C702" s="7" t="e">
        <f>VLOOKUP(B702,'Correo 2'!$A$2:$B$1878,2,FALSE)</f>
        <v>#N/A</v>
      </c>
    </row>
    <row r="703" spans="1:3" x14ac:dyDescent="0.2">
      <c r="A703" s="7">
        <v>1129152</v>
      </c>
      <c r="B703" s="7">
        <v>358217</v>
      </c>
      <c r="C703" s="7" t="str">
        <f>VLOOKUP(B703,'Correo 2'!$A$2:$B$1878,2,FALSE)</f>
        <v>adimark@adimark.cl</v>
      </c>
    </row>
    <row r="704" spans="1:3" x14ac:dyDescent="0.2">
      <c r="A704" s="7">
        <v>1129160</v>
      </c>
      <c r="B704" s="7">
        <v>358460</v>
      </c>
      <c r="C704" s="7" t="str">
        <f>VLOOKUP(B704,'Correo 2'!$A$2:$B$1878,2,FALSE)</f>
        <v>agas@texval.cl</v>
      </c>
    </row>
    <row r="705" spans="1:3" x14ac:dyDescent="0.2">
      <c r="A705" s="7">
        <v>1129171</v>
      </c>
      <c r="B705" s="7">
        <v>358781</v>
      </c>
      <c r="C705" s="7" t="str">
        <f>VLOOKUP(B705,'Correo 2'!$A$2:$B$1878,2,FALSE)</f>
        <v>demasiadolejos@gmail.com</v>
      </c>
    </row>
    <row r="706" spans="1:3" x14ac:dyDescent="0.2">
      <c r="A706" s="7">
        <v>1129177</v>
      </c>
      <c r="B706" s="7">
        <v>358899</v>
      </c>
      <c r="C706" s="7" t="str">
        <f>VLOOKUP(B706,'Correo 2'!$A$2:$B$1878,2,FALSE)</f>
        <v>felipe.alderete@grupoavanza.com</v>
      </c>
    </row>
    <row r="707" spans="1:3" x14ac:dyDescent="0.2">
      <c r="A707" s="7">
        <v>1129189</v>
      </c>
      <c r="B707" s="7">
        <v>359315</v>
      </c>
      <c r="C707" s="7" t="str">
        <f>VLOOKUP(B707,'Correo 2'!$A$2:$B$1878,2,FALSE)</f>
        <v>jormapster@gmail.com</v>
      </c>
    </row>
    <row r="708" spans="1:3" x14ac:dyDescent="0.2">
      <c r="A708" s="7">
        <v>1129190</v>
      </c>
      <c r="B708" s="7">
        <v>359316</v>
      </c>
      <c r="C708" s="7" t="str">
        <f>VLOOKUP(B708,'Correo 2'!$A$2:$B$1878,2,FALSE)</f>
        <v>pia.liz@hotmail.com</v>
      </c>
    </row>
    <row r="709" spans="1:3" x14ac:dyDescent="0.2">
      <c r="A709" s="7">
        <v>1129191</v>
      </c>
      <c r="B709" s="7">
        <v>359317</v>
      </c>
      <c r="C709" s="7" t="str">
        <f>VLOOKUP(B709,'Correo 2'!$A$2:$B$1878,2,FALSE)</f>
        <v>JVARGAS@COMERCIALDAHER.CL</v>
      </c>
    </row>
    <row r="710" spans="1:3" x14ac:dyDescent="0.2">
      <c r="A710" s="7">
        <v>1129192</v>
      </c>
      <c r="B710" s="7">
        <v>359343</v>
      </c>
      <c r="C710" s="7" t="str">
        <f>VLOOKUP(B710,'Correo 2'!$A$2:$B$1878,2,FALSE)</f>
        <v>t.plaza.esteban@gmail.com</v>
      </c>
    </row>
    <row r="711" spans="1:3" x14ac:dyDescent="0.2">
      <c r="A711" s="7">
        <v>1129193</v>
      </c>
      <c r="B711" s="7">
        <v>359344</v>
      </c>
      <c r="C711" s="7" t="e">
        <f>VLOOKUP(B711,'Correo 2'!$A$2:$B$1878,2,FALSE)</f>
        <v>#N/A</v>
      </c>
    </row>
    <row r="712" spans="1:3" x14ac:dyDescent="0.2">
      <c r="A712" s="7">
        <v>1129194</v>
      </c>
      <c r="B712" s="7">
        <v>359345</v>
      </c>
      <c r="C712" s="7" t="e">
        <f>VLOOKUP(B712,'Correo 2'!$A$2:$B$1878,2,FALSE)</f>
        <v>#N/A</v>
      </c>
    </row>
    <row r="713" spans="1:3" x14ac:dyDescent="0.2">
      <c r="A713" s="7">
        <v>1129195</v>
      </c>
      <c r="B713" s="7">
        <v>359346</v>
      </c>
      <c r="C713" s="7" t="e">
        <f>VLOOKUP(B713,'Correo 2'!$A$2:$B$1878,2,FALSE)</f>
        <v>#N/A</v>
      </c>
    </row>
    <row r="714" spans="1:3" x14ac:dyDescent="0.2">
      <c r="A714" s="7">
        <v>1129197</v>
      </c>
      <c r="B714" s="7">
        <v>359352</v>
      </c>
      <c r="C714" s="7" t="str">
        <f>VLOOKUP(B714,'Correo 2'!$A$2:$B$1878,2,FALSE)</f>
        <v>andres@kleverone.cl</v>
      </c>
    </row>
    <row r="715" spans="1:3" x14ac:dyDescent="0.2">
      <c r="A715" s="7">
        <v>1129199</v>
      </c>
      <c r="B715" s="7">
        <v>359658</v>
      </c>
      <c r="C715" s="7" t="str">
        <f>VLOOKUP(B715,'Correo 2'!$A$2:$B$1878,2,FALSE)</f>
        <v>buzon@burocenter.cl</v>
      </c>
    </row>
    <row r="716" spans="1:3" x14ac:dyDescent="0.2">
      <c r="A716" s="7">
        <v>1129200</v>
      </c>
      <c r="B716" s="7">
        <v>359665</v>
      </c>
      <c r="C716" s="7" t="e">
        <f>VLOOKUP(B716,'Correo 2'!$A$2:$B$1878,2,FALSE)</f>
        <v>#N/A</v>
      </c>
    </row>
    <row r="717" spans="1:3" x14ac:dyDescent="0.2">
      <c r="A717" s="7">
        <v>1129203</v>
      </c>
      <c r="B717" s="7">
        <v>359710</v>
      </c>
      <c r="C717" s="7" t="e">
        <f>VLOOKUP(B717,'Correo 2'!$A$2:$B$1878,2,FALSE)</f>
        <v>#N/A</v>
      </c>
    </row>
    <row r="718" spans="1:3" x14ac:dyDescent="0.2">
      <c r="A718" s="7">
        <v>1129204</v>
      </c>
      <c r="B718" s="7">
        <v>359711</v>
      </c>
      <c r="C718" s="7" t="e">
        <f>VLOOKUP(B718,'Correo 2'!$A$2:$B$1878,2,FALSE)</f>
        <v>#N/A</v>
      </c>
    </row>
    <row r="719" spans="1:3" x14ac:dyDescent="0.2">
      <c r="A719" s="7">
        <v>1129205</v>
      </c>
      <c r="B719" s="7">
        <v>359712</v>
      </c>
      <c r="C719" s="7" t="e">
        <f>VLOOKUP(B719,'Correo 2'!$A$2:$B$1878,2,FALSE)</f>
        <v>#N/A</v>
      </c>
    </row>
    <row r="720" spans="1:3" x14ac:dyDescent="0.2">
      <c r="A720" s="7">
        <v>1129207</v>
      </c>
      <c r="B720" s="7">
        <v>359782</v>
      </c>
      <c r="C720" s="7" t="e">
        <f>VLOOKUP(B720,'Correo 2'!$A$2:$B$1878,2,FALSE)</f>
        <v>#N/A</v>
      </c>
    </row>
    <row r="721" spans="1:3" x14ac:dyDescent="0.2">
      <c r="A721" s="7">
        <v>1129215</v>
      </c>
      <c r="B721" s="7">
        <v>360021</v>
      </c>
      <c r="C721" s="7" t="str">
        <f>VLOOKUP(B721,'Correo 2'!$A$2:$B$1878,2,FALSE)</f>
        <v>info@fotosuceso.cl</v>
      </c>
    </row>
    <row r="722" spans="1:3" x14ac:dyDescent="0.2">
      <c r="A722" s="7">
        <v>1129226</v>
      </c>
      <c r="B722" s="7">
        <v>360128</v>
      </c>
      <c r="C722" s="7" t="str">
        <f>VLOOKUP(B722,'Correo 2'!$A$2:$B$1878,2,FALSE)</f>
        <v>ptobar@vivocorp.cl</v>
      </c>
    </row>
    <row r="723" spans="1:3" x14ac:dyDescent="0.2">
      <c r="A723" s="7">
        <v>1129227</v>
      </c>
      <c r="B723" s="7">
        <v>360129</v>
      </c>
      <c r="C723" s="7" t="str">
        <f>VLOOKUP(B723,'Correo 2'!$A$2:$B$1878,2,FALSE)</f>
        <v>ptobar@vivocorp.cl</v>
      </c>
    </row>
    <row r="724" spans="1:3" x14ac:dyDescent="0.2">
      <c r="A724" s="7">
        <v>1129228</v>
      </c>
      <c r="B724" s="7">
        <v>360130</v>
      </c>
      <c r="C724" s="7" t="str">
        <f>VLOOKUP(B724,'Correo 2'!$A$2:$B$1878,2,FALSE)</f>
        <v>a.lund@cdx.cl</v>
      </c>
    </row>
    <row r="725" spans="1:3" x14ac:dyDescent="0.2">
      <c r="A725" s="7">
        <v>1129268</v>
      </c>
      <c r="B725" s="7">
        <v>361188</v>
      </c>
      <c r="C725" s="7" t="e">
        <f>VLOOKUP(B725,'Correo 2'!$A$2:$B$1878,2,FALSE)</f>
        <v>#N/A</v>
      </c>
    </row>
    <row r="726" spans="1:3" x14ac:dyDescent="0.2">
      <c r="A726" s="7">
        <v>1129276</v>
      </c>
      <c r="B726" s="7">
        <v>361496</v>
      </c>
      <c r="C726" s="7" t="e">
        <f>VLOOKUP(B726,'Correo 2'!$A$2:$B$1878,2,FALSE)</f>
        <v>#N/A</v>
      </c>
    </row>
    <row r="727" spans="1:3" x14ac:dyDescent="0.2">
      <c r="A727" s="7">
        <v>1129277</v>
      </c>
      <c r="B727" s="7">
        <v>361539</v>
      </c>
      <c r="C727" s="7" t="str">
        <f>VLOOKUP(B727,'Correo 2'!$A$2:$B$1878,2,FALSE)</f>
        <v>ventas@fabricadebolsas.cl</v>
      </c>
    </row>
    <row r="728" spans="1:3" x14ac:dyDescent="0.2">
      <c r="A728" s="7">
        <v>1129278</v>
      </c>
      <c r="B728" s="7">
        <v>361542</v>
      </c>
      <c r="C728" s="7" t="e">
        <f>VLOOKUP(B728,'Correo 2'!$A$2:$B$1878,2,FALSE)</f>
        <v>#N/A</v>
      </c>
    </row>
    <row r="729" spans="1:3" x14ac:dyDescent="0.2">
      <c r="A729" s="7">
        <v>1129282</v>
      </c>
      <c r="B729" s="7">
        <v>361598</v>
      </c>
      <c r="C729" s="7" t="e">
        <f>VLOOKUP(B729,'Correo 2'!$A$2:$B$1878,2,FALSE)</f>
        <v>#N/A</v>
      </c>
    </row>
    <row r="730" spans="1:3" x14ac:dyDescent="0.2">
      <c r="A730" s="7">
        <v>1129289</v>
      </c>
      <c r="B730" s="7">
        <v>362100</v>
      </c>
      <c r="C730" s="7" t="str">
        <f>VLOOKUP(B730,'Correo 2'!$A$2:$B$1878,2,FALSE)</f>
        <v>ventas@azpublicidad.cl</v>
      </c>
    </row>
    <row r="731" spans="1:3" x14ac:dyDescent="0.2">
      <c r="A731" s="7">
        <v>1129291</v>
      </c>
      <c r="B731" s="7">
        <v>362102</v>
      </c>
      <c r="C731" s="7" t="str">
        <f>VLOOKUP(B731,'Correo 2'!$A$2:$B$1878,2,FALSE)</f>
        <v>ENRIQUE@WHY.CL</v>
      </c>
    </row>
    <row r="732" spans="1:3" x14ac:dyDescent="0.2">
      <c r="A732" s="7">
        <v>1129292</v>
      </c>
      <c r="B732" s="7">
        <v>362103</v>
      </c>
      <c r="C732" s="7" t="str">
        <f>VLOOKUP(B732,'Correo 2'!$A$2:$B$1878,2,FALSE)</f>
        <v>contabilidad@revistapm.cl</v>
      </c>
    </row>
    <row r="733" spans="1:3" x14ac:dyDescent="0.2">
      <c r="A733" s="7">
        <v>1129293</v>
      </c>
      <c r="B733" s="7">
        <v>362104</v>
      </c>
      <c r="C733" s="7" t="str">
        <f>VLOOKUP(B733,'Correo 2'!$A$2:$B$1878,2,FALSE)</f>
        <v>Contabilidad@ogr.cl</v>
      </c>
    </row>
    <row r="734" spans="1:3" x14ac:dyDescent="0.2">
      <c r="A734" s="7">
        <v>1129294</v>
      </c>
      <c r="B734" s="7">
        <v>362105</v>
      </c>
      <c r="C734" s="7" t="str">
        <f>VLOOKUP(B734,'Correo 2'!$A$2:$B$1878,2,FALSE)</f>
        <v>ventas@sublimax.cl</v>
      </c>
    </row>
    <row r="735" spans="1:3" x14ac:dyDescent="0.2">
      <c r="A735" s="7">
        <v>1129295</v>
      </c>
      <c r="B735" s="7">
        <v>362106</v>
      </c>
      <c r="C735" s="7" t="str">
        <f>VLOOKUP(B735,'Correo 2'!$A$2:$B$1878,2,FALSE)</f>
        <v>carolina@josefinapro.com</v>
      </c>
    </row>
    <row r="736" spans="1:3" x14ac:dyDescent="0.2">
      <c r="A736" s="7">
        <v>1129298</v>
      </c>
      <c r="B736" s="7">
        <v>362118</v>
      </c>
      <c r="C736" s="7" t="str">
        <f>VLOOKUP(B736,'Correo 2'!$A$2:$B$1878,2,FALSE)</f>
        <v>hsalazar@hussertec.cl</v>
      </c>
    </row>
    <row r="737" spans="1:3" x14ac:dyDescent="0.2">
      <c r="A737" s="7">
        <v>1129309</v>
      </c>
      <c r="B737" s="7">
        <v>362835</v>
      </c>
      <c r="C737" s="7" t="e">
        <f>VLOOKUP(B737,'Correo 2'!$A$2:$B$1878,2,FALSE)</f>
        <v>#N/A</v>
      </c>
    </row>
    <row r="738" spans="1:3" x14ac:dyDescent="0.2">
      <c r="A738" s="7">
        <v>1129310</v>
      </c>
      <c r="B738" s="7">
        <v>362836</v>
      </c>
      <c r="C738" s="7" t="e">
        <f>VLOOKUP(B738,'Correo 2'!$A$2:$B$1878,2,FALSE)</f>
        <v>#N/A</v>
      </c>
    </row>
    <row r="739" spans="1:3" x14ac:dyDescent="0.2">
      <c r="A739" s="7">
        <v>1129311</v>
      </c>
      <c r="B739" s="7">
        <v>362837</v>
      </c>
      <c r="C739" s="7" t="e">
        <f>VLOOKUP(B739,'Correo 2'!$A$2:$B$1878,2,FALSE)</f>
        <v>#N/A</v>
      </c>
    </row>
    <row r="740" spans="1:3" x14ac:dyDescent="0.2">
      <c r="A740" s="7">
        <v>1129312</v>
      </c>
      <c r="B740" s="7">
        <v>362838</v>
      </c>
      <c r="C740" s="7" t="e">
        <f>VLOOKUP(B740,'Correo 2'!$A$2:$B$1878,2,FALSE)</f>
        <v>#N/A</v>
      </c>
    </row>
    <row r="741" spans="1:3" x14ac:dyDescent="0.2">
      <c r="A741" s="7">
        <v>1129313</v>
      </c>
      <c r="B741" s="7">
        <v>362839</v>
      </c>
      <c r="C741" s="7" t="e">
        <f>VLOOKUP(B741,'Correo 2'!$A$2:$B$1878,2,FALSE)</f>
        <v>#N/A</v>
      </c>
    </row>
    <row r="742" spans="1:3" x14ac:dyDescent="0.2">
      <c r="A742" s="7">
        <v>1129314</v>
      </c>
      <c r="B742" s="7">
        <v>362840</v>
      </c>
      <c r="C742" s="7" t="str">
        <f>VLOOKUP(B742,'Correo 2'!$A$2:$B$1878,2,FALSE)</f>
        <v>alejandrohomecleaner@hotmail.com</v>
      </c>
    </row>
    <row r="743" spans="1:3" x14ac:dyDescent="0.2">
      <c r="A743" s="7">
        <v>1129315</v>
      </c>
      <c r="B743" s="7">
        <v>362841</v>
      </c>
      <c r="C743" s="7" t="str">
        <f>VLOOKUP(B743,'Correo 2'!$A$2:$B$1878,2,FALSE)</f>
        <v>GIGAVISIONLS@GMAIL.COM</v>
      </c>
    </row>
    <row r="744" spans="1:3" x14ac:dyDescent="0.2">
      <c r="A744" s="7">
        <v>1129345</v>
      </c>
      <c r="B744" s="7">
        <v>363819</v>
      </c>
      <c r="C744" s="7" t="str">
        <f>VLOOKUP(B744,'Correo 2'!$A$2:$B$1878,2,FALSE)</f>
        <v>hofesa@vtr.net</v>
      </c>
    </row>
    <row r="745" spans="1:3" x14ac:dyDescent="0.2">
      <c r="A745" s="7">
        <v>1129355</v>
      </c>
      <c r="B745" s="7">
        <v>364123</v>
      </c>
      <c r="C745" s="7" t="str">
        <f>VLOOKUP(B745,'Correo 2'!$A$2:$B$1878,2,FALSE)</f>
        <v>rpcardenas@gmail.com</v>
      </c>
    </row>
    <row r="746" spans="1:3" x14ac:dyDescent="0.2">
      <c r="A746" s="7">
        <v>1129356</v>
      </c>
      <c r="B746" s="7">
        <v>364125</v>
      </c>
      <c r="C746" s="7" t="str">
        <f>VLOOKUP(B746,'Correo 2'!$A$2:$B$1878,2,FALSE)</f>
        <v>contacto@perfildinamico.cl</v>
      </c>
    </row>
    <row r="747" spans="1:3" x14ac:dyDescent="0.2">
      <c r="A747" s="7">
        <v>1129388</v>
      </c>
      <c r="B747" s="7">
        <v>364817</v>
      </c>
      <c r="C747" s="7" t="e">
        <f>VLOOKUP(B747,'Correo 2'!$A$2:$B$1878,2,FALSE)</f>
        <v>#N/A</v>
      </c>
    </row>
    <row r="748" spans="1:3" x14ac:dyDescent="0.2">
      <c r="A748" s="7">
        <v>1129389</v>
      </c>
      <c r="B748" s="7">
        <v>364818</v>
      </c>
      <c r="C748" s="7" t="e">
        <f>VLOOKUP(B748,'Correo 2'!$A$2:$B$1878,2,FALSE)</f>
        <v>#N/A</v>
      </c>
    </row>
    <row r="749" spans="1:3" x14ac:dyDescent="0.2">
      <c r="A749" s="7">
        <v>1129390</v>
      </c>
      <c r="B749" s="7">
        <v>364819</v>
      </c>
      <c r="C749" s="7" t="e">
        <f>VLOOKUP(B749,'Correo 2'!$A$2:$B$1878,2,FALSE)</f>
        <v>#N/A</v>
      </c>
    </row>
    <row r="750" spans="1:3" x14ac:dyDescent="0.2">
      <c r="A750" s="7">
        <v>1129392</v>
      </c>
      <c r="B750" s="7">
        <v>364826</v>
      </c>
      <c r="C750" s="7" t="str">
        <f>VLOOKUP(B750,'Correo 2'!$A$2:$B$1878,2,FALSE)</f>
        <v>contabilidad@papelesomega.cl</v>
      </c>
    </row>
    <row r="751" spans="1:3" x14ac:dyDescent="0.2">
      <c r="A751" s="7">
        <v>1129393</v>
      </c>
      <c r="B751" s="7">
        <v>364827</v>
      </c>
      <c r="C751" s="7" t="str">
        <f>VLOOKUP(B751,'Correo 2'!$A$2:$B$1878,2,FALSE)</f>
        <v>info@ibooth.cl</v>
      </c>
    </row>
    <row r="752" spans="1:3" x14ac:dyDescent="0.2">
      <c r="A752" s="7">
        <v>1129396</v>
      </c>
      <c r="B752" s="7">
        <v>364839</v>
      </c>
      <c r="C752" s="7" t="str">
        <f>VLOOKUP(B752,'Correo 2'!$A$2:$B$1878,2,FALSE)</f>
        <v>sandracasamayordechena@gmaIl.com</v>
      </c>
    </row>
    <row r="753" spans="1:3" x14ac:dyDescent="0.2">
      <c r="A753" s="7">
        <v>1129397</v>
      </c>
      <c r="B753" s="7">
        <v>364840</v>
      </c>
      <c r="C753" s="7" t="str">
        <f>VLOOKUP(B753,'Correo 2'!$A$2:$B$1878,2,FALSE)</f>
        <v>jchinchon@capitalapart.cl</v>
      </c>
    </row>
    <row r="754" spans="1:3" x14ac:dyDescent="0.2">
      <c r="A754" s="7">
        <v>1129398</v>
      </c>
      <c r="B754" s="7">
        <v>364841</v>
      </c>
      <c r="C754" s="7" t="str">
        <f>VLOOKUP(B754,'Correo 2'!$A$2:$B$1878,2,FALSE)</f>
        <v>claudiorvg@hotmail.com</v>
      </c>
    </row>
    <row r="755" spans="1:3" x14ac:dyDescent="0.2">
      <c r="A755" s="7">
        <v>1129404</v>
      </c>
      <c r="B755" s="7">
        <v>365087</v>
      </c>
      <c r="C755" s="7" t="e">
        <f>VLOOKUP(B755,'Correo 2'!$A$2:$B$1878,2,FALSE)</f>
        <v>#N/A</v>
      </c>
    </row>
    <row r="756" spans="1:3" x14ac:dyDescent="0.2">
      <c r="A756" s="7">
        <v>1129405</v>
      </c>
      <c r="B756" s="7">
        <v>365096</v>
      </c>
      <c r="C756" s="7" t="str">
        <f>VLOOKUP(B756,'Correo 2'!$A$2:$B$1878,2,FALSE)</f>
        <v>reservas@hotelbayern.cl</v>
      </c>
    </row>
    <row r="757" spans="1:3" x14ac:dyDescent="0.2">
      <c r="A757" s="7">
        <v>1129406</v>
      </c>
      <c r="B757" s="7">
        <v>365097</v>
      </c>
      <c r="C757" s="7" t="e">
        <f>VLOOKUP(B757,'Correo 2'!$A$2:$B$1878,2,FALSE)</f>
        <v>#N/A</v>
      </c>
    </row>
    <row r="758" spans="1:3" x14ac:dyDescent="0.2">
      <c r="A758" s="7">
        <v>1129407</v>
      </c>
      <c r="B758" s="7">
        <v>365098</v>
      </c>
      <c r="C758" s="7" t="e">
        <f>VLOOKUP(B758,'Correo 2'!$A$2:$B$1878,2,FALSE)</f>
        <v>#N/A</v>
      </c>
    </row>
    <row r="759" spans="1:3" x14ac:dyDescent="0.2">
      <c r="A759" s="7">
        <v>1129408</v>
      </c>
      <c r="B759" s="7">
        <v>365099</v>
      </c>
      <c r="C759" s="7" t="e">
        <f>VLOOKUP(B759,'Correo 2'!$A$2:$B$1878,2,FALSE)</f>
        <v>#N/A</v>
      </c>
    </row>
    <row r="760" spans="1:3" x14ac:dyDescent="0.2">
      <c r="A760" s="7">
        <v>1129409</v>
      </c>
      <c r="B760" s="7">
        <v>365100</v>
      </c>
      <c r="C760" s="7" t="str">
        <f>VLOOKUP(B760,'Correo 2'!$A$2:$B$1878,2,FALSE)</f>
        <v>reservas@marcosgamero.cl</v>
      </c>
    </row>
    <row r="761" spans="1:3" x14ac:dyDescent="0.2">
      <c r="A761" s="7">
        <v>1129410</v>
      </c>
      <c r="B761" s="7">
        <v>365101</v>
      </c>
      <c r="C761" s="7" t="str">
        <f>VLOOKUP(B761,'Correo 2'!$A$2:$B$1878,2,FALSE)</f>
        <v>concepcion@papelesandalien.cl</v>
      </c>
    </row>
    <row r="762" spans="1:3" x14ac:dyDescent="0.2">
      <c r="A762" s="7">
        <v>1129411</v>
      </c>
      <c r="B762" s="7">
        <v>365102</v>
      </c>
      <c r="C762" s="7" t="e">
        <f>VLOOKUP(B762,'Correo 2'!$A$2:$B$1878,2,FALSE)</f>
        <v>#N/A</v>
      </c>
    </row>
    <row r="763" spans="1:3" x14ac:dyDescent="0.2">
      <c r="A763" s="7">
        <v>1129412</v>
      </c>
      <c r="B763" s="7">
        <v>365103</v>
      </c>
      <c r="C763" s="7" t="e">
        <f>VLOOKUP(B763,'Correo 2'!$A$2:$B$1878,2,FALSE)</f>
        <v>#N/A</v>
      </c>
    </row>
    <row r="764" spans="1:3" x14ac:dyDescent="0.2">
      <c r="A764" s="7">
        <v>1129413</v>
      </c>
      <c r="B764" s="7">
        <v>365104</v>
      </c>
      <c r="C764" s="7" t="e">
        <f>VLOOKUP(B764,'Correo 2'!$A$2:$B$1878,2,FALSE)</f>
        <v>#N/A</v>
      </c>
    </row>
    <row r="765" spans="1:3" x14ac:dyDescent="0.2">
      <c r="A765" s="7">
        <v>1129414</v>
      </c>
      <c r="B765" s="7">
        <v>365105</v>
      </c>
      <c r="C765" s="7" t="e">
        <f>VLOOKUP(B765,'Correo 2'!$A$2:$B$1878,2,FALSE)</f>
        <v>#N/A</v>
      </c>
    </row>
    <row r="766" spans="1:3" x14ac:dyDescent="0.2">
      <c r="A766" s="7">
        <v>1129415</v>
      </c>
      <c r="B766" s="7">
        <v>365106</v>
      </c>
      <c r="C766" s="7" t="e">
        <f>VLOOKUP(B766,'Correo 2'!$A$2:$B$1878,2,FALSE)</f>
        <v>#N/A</v>
      </c>
    </row>
    <row r="767" spans="1:3" x14ac:dyDescent="0.2">
      <c r="A767" s="7">
        <v>1129416</v>
      </c>
      <c r="B767" s="7">
        <v>365107</v>
      </c>
      <c r="C767" s="7" t="e">
        <f>VLOOKUP(B767,'Correo 2'!$A$2:$B$1878,2,FALSE)</f>
        <v>#N/A</v>
      </c>
    </row>
    <row r="768" spans="1:3" x14ac:dyDescent="0.2">
      <c r="A768" s="7">
        <v>1129417</v>
      </c>
      <c r="B768" s="7">
        <v>365108</v>
      </c>
      <c r="C768" s="7" t="str">
        <f>VLOOKUP(B768,'Correo 2'!$A$2:$B$1878,2,FALSE)</f>
        <v>cobranzas-puq@dahoteles.com</v>
      </c>
    </row>
    <row r="769" spans="1:3" x14ac:dyDescent="0.2">
      <c r="A769" s="7">
        <v>1129418</v>
      </c>
      <c r="B769" s="7">
        <v>365109</v>
      </c>
      <c r="C769" s="7" t="e">
        <f>VLOOKUP(B769,'Correo 2'!$A$2:$B$1878,2,FALSE)</f>
        <v>#N/A</v>
      </c>
    </row>
    <row r="770" spans="1:3" x14ac:dyDescent="0.2">
      <c r="A770" s="7">
        <v>1129435</v>
      </c>
      <c r="B770" s="7">
        <v>365768</v>
      </c>
      <c r="C770" s="7" t="e">
        <f>VLOOKUP(B770,'Correo 2'!$A$2:$B$1878,2,FALSE)</f>
        <v>#N/A</v>
      </c>
    </row>
    <row r="771" spans="1:3" x14ac:dyDescent="0.2">
      <c r="A771" s="7">
        <v>1129436</v>
      </c>
      <c r="B771" s="7">
        <v>365769</v>
      </c>
      <c r="C771" s="7" t="e">
        <f>VLOOKUP(B771,'Correo 2'!$A$2:$B$1878,2,FALSE)</f>
        <v>#N/A</v>
      </c>
    </row>
    <row r="772" spans="1:3" x14ac:dyDescent="0.2">
      <c r="A772" s="7">
        <v>1129437</v>
      </c>
      <c r="B772" s="7">
        <v>365770</v>
      </c>
      <c r="C772" s="7" t="e">
        <f>VLOOKUP(B772,'Correo 2'!$A$2:$B$1878,2,FALSE)</f>
        <v>#N/A</v>
      </c>
    </row>
    <row r="773" spans="1:3" x14ac:dyDescent="0.2">
      <c r="A773" s="7">
        <v>1129438</v>
      </c>
      <c r="B773" s="7">
        <v>365771</v>
      </c>
      <c r="C773" s="7" t="e">
        <f>VLOOKUP(B773,'Correo 2'!$A$2:$B$1878,2,FALSE)</f>
        <v>#N/A</v>
      </c>
    </row>
    <row r="774" spans="1:3" x14ac:dyDescent="0.2">
      <c r="A774" s="7">
        <v>1129439</v>
      </c>
      <c r="B774" s="7">
        <v>365772</v>
      </c>
      <c r="C774" s="7" t="str">
        <f>VLOOKUP(B774,'Correo 2'!$A$2:$B$1878,2,FALSE)</f>
        <v>claudio@masaimedia.cl</v>
      </c>
    </row>
    <row r="775" spans="1:3" x14ac:dyDescent="0.2">
      <c r="A775" s="7">
        <v>1129440</v>
      </c>
      <c r="B775" s="7">
        <v>365773</v>
      </c>
      <c r="C775" s="7" t="str">
        <f>VLOOKUP(B775,'Correo 2'!$A$2:$B$1878,2,FALSE)</f>
        <v>spserviciosrancagua@gmail.com</v>
      </c>
    </row>
    <row r="776" spans="1:3" x14ac:dyDescent="0.2">
      <c r="A776" s="7">
        <v>1129441</v>
      </c>
      <c r="B776" s="7">
        <v>365774</v>
      </c>
      <c r="C776" s="7" t="str">
        <f>VLOOKUP(B776,'Correo 2'!$A$2:$B$1878,2,FALSE)</f>
        <v>ext.combatfire@gmail.com</v>
      </c>
    </row>
    <row r="777" spans="1:3" x14ac:dyDescent="0.2">
      <c r="A777" s="7">
        <v>1129457</v>
      </c>
      <c r="B777" s="7">
        <v>366306</v>
      </c>
      <c r="C777" s="7" t="e">
        <f>VLOOKUP(B777,'Correo 2'!$A$2:$B$1878,2,FALSE)</f>
        <v>#N/A</v>
      </c>
    </row>
    <row r="778" spans="1:3" x14ac:dyDescent="0.2">
      <c r="A778" s="7">
        <v>1129458</v>
      </c>
      <c r="B778" s="7">
        <v>366307</v>
      </c>
      <c r="C778" s="7" t="e">
        <f>VLOOKUP(B778,'Correo 2'!$A$2:$B$1878,2,FALSE)</f>
        <v>#N/A</v>
      </c>
    </row>
    <row r="779" spans="1:3" x14ac:dyDescent="0.2">
      <c r="A779" s="7">
        <v>1129459</v>
      </c>
      <c r="B779" s="7">
        <v>366308</v>
      </c>
      <c r="C779" s="7" t="e">
        <f>VLOOKUP(B779,'Correo 2'!$A$2:$B$1878,2,FALSE)</f>
        <v>#N/A</v>
      </c>
    </row>
    <row r="780" spans="1:3" x14ac:dyDescent="0.2">
      <c r="A780" s="7">
        <v>1129460</v>
      </c>
      <c r="B780" s="7">
        <v>366309</v>
      </c>
      <c r="C780" s="7" t="e">
        <f>VLOOKUP(B780,'Correo 2'!$A$2:$B$1878,2,FALSE)</f>
        <v>#N/A</v>
      </c>
    </row>
    <row r="781" spans="1:3" x14ac:dyDescent="0.2">
      <c r="A781" s="7">
        <v>1129461</v>
      </c>
      <c r="B781" s="7">
        <v>366310</v>
      </c>
      <c r="C781" s="7" t="e">
        <f>VLOOKUP(B781,'Correo 2'!$A$2:$B$1878,2,FALSE)</f>
        <v>#N/A</v>
      </c>
    </row>
    <row r="782" spans="1:3" x14ac:dyDescent="0.2">
      <c r="A782" s="7">
        <v>1129463</v>
      </c>
      <c r="B782" s="7">
        <v>366332</v>
      </c>
      <c r="C782" s="7" t="str">
        <f>VLOOKUP(B782,'Correo 2'!$A$2:$B$1878,2,FALSE)</f>
        <v>carton.p@gmail.com</v>
      </c>
    </row>
    <row r="783" spans="1:3" x14ac:dyDescent="0.2">
      <c r="A783" s="7">
        <v>1129466</v>
      </c>
      <c r="B783" s="7">
        <v>366344</v>
      </c>
      <c r="C783" s="7" t="e">
        <f>VLOOKUP(B783,'Correo 2'!$A$2:$B$1878,2,FALSE)</f>
        <v>#N/A</v>
      </c>
    </row>
    <row r="784" spans="1:3" x14ac:dyDescent="0.2">
      <c r="A784" s="7">
        <v>1129471</v>
      </c>
      <c r="B784" s="7">
        <v>366460</v>
      </c>
      <c r="C784" s="7" t="str">
        <f>VLOOKUP(B784,'Correo 2'!$A$2:$B$1878,2,FALSE)</f>
        <v>a.quodent@gmail.com</v>
      </c>
    </row>
    <row r="785" spans="1:3" x14ac:dyDescent="0.2">
      <c r="A785" s="7">
        <v>1129472</v>
      </c>
      <c r="B785" s="7">
        <v>366461</v>
      </c>
      <c r="C785" s="7" t="e">
        <f>VLOOKUP(B785,'Correo 2'!$A$2:$B$1878,2,FALSE)</f>
        <v>#N/A</v>
      </c>
    </row>
    <row r="786" spans="1:3" x14ac:dyDescent="0.2">
      <c r="A786" s="7">
        <v>1129473</v>
      </c>
      <c r="B786" s="7">
        <v>366462</v>
      </c>
      <c r="C786" s="7" t="e">
        <f>VLOOKUP(B786,'Correo 2'!$A$2:$B$1878,2,FALSE)</f>
        <v>#N/A</v>
      </c>
    </row>
    <row r="787" spans="1:3" x14ac:dyDescent="0.2">
      <c r="A787" s="7">
        <v>1129474</v>
      </c>
      <c r="B787" s="7">
        <v>366669</v>
      </c>
      <c r="C787" s="7" t="e">
        <f>VLOOKUP(B787,'Correo 2'!$A$2:$B$1878,2,FALSE)</f>
        <v>#N/A</v>
      </c>
    </row>
    <row r="788" spans="1:3" x14ac:dyDescent="0.2">
      <c r="A788" s="7">
        <v>1129482</v>
      </c>
      <c r="B788" s="7">
        <v>366805</v>
      </c>
      <c r="C788" s="7" t="e">
        <f>VLOOKUP(B788,'Correo 2'!$A$2:$B$1878,2,FALSE)</f>
        <v>#N/A</v>
      </c>
    </row>
    <row r="789" spans="1:3" x14ac:dyDescent="0.2">
      <c r="A789" s="7">
        <v>1129483</v>
      </c>
      <c r="B789" s="7">
        <v>366806</v>
      </c>
      <c r="C789" s="7" t="str">
        <f>VLOOKUP(B789,'Correo 2'!$A$2:$B$1878,2,FALSE)</f>
        <v>JIMILLIGAN@SALSIFY.COM</v>
      </c>
    </row>
    <row r="790" spans="1:3" x14ac:dyDescent="0.2">
      <c r="A790" s="7">
        <v>1129484</v>
      </c>
      <c r="B790" s="7">
        <v>366809</v>
      </c>
      <c r="C790" s="7" t="e">
        <f>VLOOKUP(B790,'Correo 2'!$A$2:$B$1878,2,FALSE)</f>
        <v>#N/A</v>
      </c>
    </row>
    <row r="791" spans="1:3" x14ac:dyDescent="0.2">
      <c r="A791" s="7">
        <v>1129485</v>
      </c>
      <c r="B791" s="7">
        <v>366810</v>
      </c>
      <c r="C791" s="7" t="e">
        <f>VLOOKUP(B791,'Correo 2'!$A$2:$B$1878,2,FALSE)</f>
        <v>#N/A</v>
      </c>
    </row>
    <row r="792" spans="1:3" x14ac:dyDescent="0.2">
      <c r="A792" s="7">
        <v>1129486</v>
      </c>
      <c r="B792" s="7">
        <v>367019</v>
      </c>
      <c r="C792" s="7" t="str">
        <f>VLOOKUP(B792,'Correo 2'!$A$2:$B$1878,2,FALSE)</f>
        <v>CONTACTO@JARDINGIRASOL.CL</v>
      </c>
    </row>
    <row r="793" spans="1:3" x14ac:dyDescent="0.2">
      <c r="A793" s="7">
        <v>1129494</v>
      </c>
      <c r="B793" s="7">
        <v>367115</v>
      </c>
      <c r="C793" s="7" t="str">
        <f>VLOOKUP(B793,'Correo 2'!$A$2:$B$1878,2,FALSE)</f>
        <v>josealbertorosen@yahoo.com</v>
      </c>
    </row>
    <row r="794" spans="1:3" x14ac:dyDescent="0.2">
      <c r="A794" s="7">
        <v>1129519</v>
      </c>
      <c r="B794" s="7">
        <v>368099</v>
      </c>
      <c r="C794" s="7" t="str">
        <f>VLOOKUP(B794,'Correo 2'!$A$2:$B$1878,2,FALSE)</f>
        <v>adolfomillaa@gmail.com</v>
      </c>
    </row>
    <row r="795" spans="1:3" x14ac:dyDescent="0.2">
      <c r="A795" s="7">
        <v>1129520</v>
      </c>
      <c r="B795" s="7">
        <v>368101</v>
      </c>
      <c r="C795" s="7" t="e">
        <f>VLOOKUP(B795,'Correo 2'!$A$2:$B$1878,2,FALSE)</f>
        <v>#N/A</v>
      </c>
    </row>
    <row r="796" spans="1:3" x14ac:dyDescent="0.2">
      <c r="A796" s="7">
        <v>1129521</v>
      </c>
      <c r="B796" s="7">
        <v>368102</v>
      </c>
      <c r="C796" s="7" t="str">
        <f>VLOOKUP(B796,'Correo 2'!$A$2:$B$1878,2,FALSE)</f>
        <v>julio.avendano@me.com</v>
      </c>
    </row>
    <row r="797" spans="1:3" x14ac:dyDescent="0.2">
      <c r="A797" s="7">
        <v>1129522</v>
      </c>
      <c r="B797" s="7">
        <v>368108</v>
      </c>
      <c r="C797" s="7" t="str">
        <f>VLOOKUP(B797,'Correo 2'!$A$2:$B$1878,2,FALSE)</f>
        <v>soledadlepe@abus.cl</v>
      </c>
    </row>
    <row r="798" spans="1:3" x14ac:dyDescent="0.2">
      <c r="A798" s="7">
        <v>1129524</v>
      </c>
      <c r="B798" s="7">
        <v>368121</v>
      </c>
      <c r="C798" s="7" t="str">
        <f>VLOOKUP(B798,'Correo 2'!$A$2:$B$1878,2,FALSE)</f>
        <v>fblanco@inchcape.cl</v>
      </c>
    </row>
    <row r="799" spans="1:3" x14ac:dyDescent="0.2">
      <c r="A799" s="7">
        <v>1129550</v>
      </c>
      <c r="B799" s="7">
        <v>368468</v>
      </c>
      <c r="C799" s="7" t="str">
        <f>VLOOKUP(B799,'Correo 2'!$A$2:$B$1878,2,FALSE)</f>
        <v>ingrid@scheggia.cl</v>
      </c>
    </row>
    <row r="800" spans="1:3" x14ac:dyDescent="0.2">
      <c r="A800" s="7">
        <v>1129551</v>
      </c>
      <c r="B800" s="7">
        <v>368469</v>
      </c>
      <c r="C800" s="7" t="str">
        <f>VLOOKUP(B800,'Correo 2'!$A$2:$B$1878,2,FALSE)</f>
        <v>ventas@jure-esguep.cl</v>
      </c>
    </row>
    <row r="801" spans="1:3" x14ac:dyDescent="0.2">
      <c r="A801" s="7">
        <v>1129552</v>
      </c>
      <c r="B801" s="7">
        <v>368473</v>
      </c>
      <c r="C801" s="7" t="str">
        <f>VLOOKUP(B801,'Correo 2'!$A$2:$B$1878,2,FALSE)</f>
        <v>mpquezada@grupografico.cl</v>
      </c>
    </row>
    <row r="802" spans="1:3" x14ac:dyDescent="0.2">
      <c r="A802" s="7">
        <v>1129553</v>
      </c>
      <c r="B802" s="7">
        <v>368476</v>
      </c>
      <c r="C802" s="7" t="str">
        <f>VLOOKUP(B802,'Correo 2'!$A$2:$B$1878,2,FALSE)</f>
        <v>maritza.riquelme@tnt.com</v>
      </c>
    </row>
    <row r="803" spans="1:3" x14ac:dyDescent="0.2">
      <c r="A803" s="7">
        <v>1129565</v>
      </c>
      <c r="B803" s="7">
        <v>368731</v>
      </c>
      <c r="C803" s="7" t="e">
        <f>VLOOKUP(B803,'Correo 2'!$A$2:$B$1878,2,FALSE)</f>
        <v>#N/A</v>
      </c>
    </row>
    <row r="804" spans="1:3" x14ac:dyDescent="0.2">
      <c r="A804" s="7">
        <v>1129566</v>
      </c>
      <c r="B804" s="7">
        <v>368732</v>
      </c>
      <c r="C804" s="7" t="str">
        <f>VLOOKUP(B804,'Correo 2'!$A$2:$B$1878,2,FALSE)</f>
        <v>mescobar@wilug.cl</v>
      </c>
    </row>
    <row r="805" spans="1:3" x14ac:dyDescent="0.2">
      <c r="A805" s="7">
        <v>1129567</v>
      </c>
      <c r="B805" s="7">
        <v>368775</v>
      </c>
      <c r="C805" s="7" t="str">
        <f>VLOOKUP(B805,'Correo 2'!$A$2:$B$1878,2,FALSE)</f>
        <v>lmendez@maestre.cl</v>
      </c>
    </row>
    <row r="806" spans="1:3" x14ac:dyDescent="0.2">
      <c r="A806" s="7">
        <v>1129581</v>
      </c>
      <c r="B806" s="7">
        <v>369326</v>
      </c>
      <c r="C806" s="7" t="e">
        <f>VLOOKUP(B806,'Correo 2'!$A$2:$B$1878,2,FALSE)</f>
        <v>#N/A</v>
      </c>
    </row>
    <row r="807" spans="1:3" x14ac:dyDescent="0.2">
      <c r="A807" s="7">
        <v>1129582</v>
      </c>
      <c r="B807" s="7">
        <v>369329</v>
      </c>
      <c r="C807" s="7" t="e">
        <f>VLOOKUP(B807,'Correo 2'!$A$2:$B$1878,2,FALSE)</f>
        <v>#N/A</v>
      </c>
    </row>
    <row r="808" spans="1:3" x14ac:dyDescent="0.2">
      <c r="A808" s="7">
        <v>1129583</v>
      </c>
      <c r="B808" s="7">
        <v>369330</v>
      </c>
      <c r="C808" s="7" t="e">
        <f>VLOOKUP(B808,'Correo 2'!$A$2:$B$1878,2,FALSE)</f>
        <v>#N/A</v>
      </c>
    </row>
    <row r="809" spans="1:3" x14ac:dyDescent="0.2">
      <c r="A809" s="7">
        <v>1129584</v>
      </c>
      <c r="B809" s="7">
        <v>369331</v>
      </c>
      <c r="C809" s="7" t="e">
        <f>VLOOKUP(B809,'Correo 2'!$A$2:$B$1878,2,FALSE)</f>
        <v>#N/A</v>
      </c>
    </row>
    <row r="810" spans="1:3" x14ac:dyDescent="0.2">
      <c r="A810" s="7">
        <v>1129585</v>
      </c>
      <c r="B810" s="7">
        <v>369332</v>
      </c>
      <c r="C810" s="7" t="e">
        <f>VLOOKUP(B810,'Correo 2'!$A$2:$B$1878,2,FALSE)</f>
        <v>#N/A</v>
      </c>
    </row>
    <row r="811" spans="1:3" x14ac:dyDescent="0.2">
      <c r="A811" s="7">
        <v>1129586</v>
      </c>
      <c r="B811" s="7">
        <v>369333</v>
      </c>
      <c r="C811" s="7" t="e">
        <f>VLOOKUP(B811,'Correo 2'!$A$2:$B$1878,2,FALSE)</f>
        <v>#N/A</v>
      </c>
    </row>
    <row r="812" spans="1:3" x14ac:dyDescent="0.2">
      <c r="A812" s="7">
        <v>1129587</v>
      </c>
      <c r="B812" s="7">
        <v>369334</v>
      </c>
      <c r="C812" s="7" t="e">
        <f>VLOOKUP(B812,'Correo 2'!$A$2:$B$1878,2,FALSE)</f>
        <v>#N/A</v>
      </c>
    </row>
    <row r="813" spans="1:3" x14ac:dyDescent="0.2">
      <c r="A813" s="7">
        <v>1129588</v>
      </c>
      <c r="B813" s="7">
        <v>369335</v>
      </c>
      <c r="C813" s="7" t="e">
        <f>VLOOKUP(B813,'Correo 2'!$A$2:$B$1878,2,FALSE)</f>
        <v>#N/A</v>
      </c>
    </row>
    <row r="814" spans="1:3" x14ac:dyDescent="0.2">
      <c r="A814" s="7">
        <v>1129589</v>
      </c>
      <c r="B814" s="7">
        <v>369336</v>
      </c>
      <c r="C814" s="7" t="e">
        <f>VLOOKUP(B814,'Correo 2'!$A$2:$B$1878,2,FALSE)</f>
        <v>#N/A</v>
      </c>
    </row>
    <row r="815" spans="1:3" x14ac:dyDescent="0.2">
      <c r="A815" s="7">
        <v>1129590</v>
      </c>
      <c r="B815" s="7">
        <v>369337</v>
      </c>
      <c r="C815" s="7" t="e">
        <f>VLOOKUP(B815,'Correo 2'!$A$2:$B$1878,2,FALSE)</f>
        <v>#N/A</v>
      </c>
    </row>
    <row r="816" spans="1:3" x14ac:dyDescent="0.2">
      <c r="A816" s="7">
        <v>1129591</v>
      </c>
      <c r="B816" s="7">
        <v>369338</v>
      </c>
      <c r="C816" s="7" t="e">
        <f>VLOOKUP(B816,'Correo 2'!$A$2:$B$1878,2,FALSE)</f>
        <v>#N/A</v>
      </c>
    </row>
    <row r="817" spans="1:3" x14ac:dyDescent="0.2">
      <c r="A817" s="7">
        <v>1129592</v>
      </c>
      <c r="B817" s="7">
        <v>369339</v>
      </c>
      <c r="C817" s="7" t="str">
        <f>VLOOKUP(B817,'Correo 2'!$A$2:$B$1878,2,FALSE)</f>
        <v>pbeas@ifortaleza.cl</v>
      </c>
    </row>
    <row r="818" spans="1:3" x14ac:dyDescent="0.2">
      <c r="A818" s="7">
        <v>1129593</v>
      </c>
      <c r="B818" s="7">
        <v>369415</v>
      </c>
      <c r="C818" s="7" t="str">
        <f>VLOOKUP(B818,'Correo 2'!$A$2:$B$1878,2,FALSE)</f>
        <v>fadcturacion@intdata.cl</v>
      </c>
    </row>
    <row r="819" spans="1:3" x14ac:dyDescent="0.2">
      <c r="A819" s="7">
        <v>1129595</v>
      </c>
      <c r="B819" s="7">
        <v>369441</v>
      </c>
      <c r="C819" s="7" t="str">
        <f>VLOOKUP(B819,'Correo 2'!$A$2:$B$1878,2,FALSE)</f>
        <v>mjp@obreragrafica.com</v>
      </c>
    </row>
    <row r="820" spans="1:3" x14ac:dyDescent="0.2">
      <c r="A820" s="7">
        <v>1129619</v>
      </c>
      <c r="B820" s="7">
        <v>369884</v>
      </c>
      <c r="C820" s="7" t="str">
        <f>VLOOKUP(B820,'Correo 2'!$A$2:$B$1878,2,FALSE)</f>
        <v>bluntestampados@123.cl</v>
      </c>
    </row>
    <row r="821" spans="1:3" x14ac:dyDescent="0.2">
      <c r="A821" s="7">
        <v>1129620</v>
      </c>
      <c r="B821" s="7">
        <v>369885</v>
      </c>
      <c r="C821" s="7" t="str">
        <f>VLOOKUP(B821,'Correo 2'!$A$2:$B$1878,2,FALSE)</f>
        <v>cobranzas@playlatam.cl</v>
      </c>
    </row>
    <row r="822" spans="1:3" x14ac:dyDescent="0.2">
      <c r="A822" s="7">
        <v>1129621</v>
      </c>
      <c r="B822" s="7">
        <v>369886</v>
      </c>
      <c r="C822" s="7" t="e">
        <f>VLOOKUP(B822,'Correo 2'!$A$2:$B$1878,2,FALSE)</f>
        <v>#N/A</v>
      </c>
    </row>
    <row r="823" spans="1:3" x14ac:dyDescent="0.2">
      <c r="A823" s="7">
        <v>1129622</v>
      </c>
      <c r="B823" s="7">
        <v>369887</v>
      </c>
      <c r="C823" s="7" t="e">
        <f>VLOOKUP(B823,'Correo 2'!$A$2:$B$1878,2,FALSE)</f>
        <v>#N/A</v>
      </c>
    </row>
    <row r="824" spans="1:3" x14ac:dyDescent="0.2">
      <c r="A824" s="7">
        <v>1129623</v>
      </c>
      <c r="B824" s="7">
        <v>369888</v>
      </c>
      <c r="C824" s="7" t="e">
        <f>VLOOKUP(B824,'Correo 2'!$A$2:$B$1878,2,FALSE)</f>
        <v>#N/A</v>
      </c>
    </row>
    <row r="825" spans="1:3" x14ac:dyDescent="0.2">
      <c r="A825" s="7">
        <v>1129655</v>
      </c>
      <c r="B825" s="7">
        <v>370929</v>
      </c>
      <c r="C825" s="7" t="str">
        <f>VLOOKUP(B825,'Correo 2'!$A$2:$B$1878,2,FALSE)</f>
        <v>APOQUINDOPLAZA@ADNTEC.CL</v>
      </c>
    </row>
    <row r="826" spans="1:3" x14ac:dyDescent="0.2">
      <c r="A826" s="7">
        <v>1129656</v>
      </c>
      <c r="B826" s="7">
        <v>370931</v>
      </c>
      <c r="C826" s="7" t="str">
        <f>VLOOKUP(B826,'Correo 2'!$A$2:$B$1878,2,FALSE)</f>
        <v>Macarena.Illanes@dhl.com</v>
      </c>
    </row>
    <row r="827" spans="1:3" x14ac:dyDescent="0.2">
      <c r="A827" s="7">
        <v>1129658</v>
      </c>
      <c r="B827" s="7">
        <v>370959</v>
      </c>
      <c r="C827" s="7" t="e">
        <f>VLOOKUP(B827,'Correo 2'!$A$2:$B$1878,2,FALSE)</f>
        <v>#N/A</v>
      </c>
    </row>
    <row r="828" spans="1:3" x14ac:dyDescent="0.2">
      <c r="A828" s="7">
        <v>1129679</v>
      </c>
      <c r="B828" s="7">
        <v>371036</v>
      </c>
      <c r="C828" s="7" t="str">
        <f>VLOOKUP(B828,'Correo 2'!$A$2:$B$1878,2,FALSE)</f>
        <v>BEST@CNHBAG.COM</v>
      </c>
    </row>
    <row r="829" spans="1:3" x14ac:dyDescent="0.2">
      <c r="A829" s="7">
        <v>1129712</v>
      </c>
      <c r="B829" s="7">
        <v>372880</v>
      </c>
      <c r="C829" s="7" t="e">
        <f>VLOOKUP(B829,'Correo 2'!$A$2:$B$1878,2,FALSE)</f>
        <v>#N/A</v>
      </c>
    </row>
    <row r="830" spans="1:3" x14ac:dyDescent="0.2">
      <c r="A830" s="7">
        <v>1129721</v>
      </c>
      <c r="B830" s="7">
        <v>373196</v>
      </c>
      <c r="C830" s="7" t="str">
        <f>VLOOKUP(B830,'Correo 2'!$A$2:$B$1878,2,FALSE)</f>
        <v>philippe@bagual.cl</v>
      </c>
    </row>
    <row r="831" spans="1:3" x14ac:dyDescent="0.2">
      <c r="A831" s="7">
        <v>1129723</v>
      </c>
      <c r="B831" s="7">
        <v>373221</v>
      </c>
      <c r="C831" s="7" t="str">
        <f>VLOOKUP(B831,'Correo 2'!$A$2:$B$1878,2,FALSE)</f>
        <v>marcel.patric@gmail.com</v>
      </c>
    </row>
    <row r="832" spans="1:3" x14ac:dyDescent="0.2">
      <c r="A832" s="7">
        <v>1129725</v>
      </c>
      <c r="B832" s="7">
        <v>373225</v>
      </c>
      <c r="C832" s="7" t="str">
        <f>VLOOKUP(B832,'Correo 2'!$A$2:$B$1878,2,FALSE)</f>
        <v>claudia@vya.consulting</v>
      </c>
    </row>
    <row r="833" spans="1:3" x14ac:dyDescent="0.2">
      <c r="A833" s="7">
        <v>1129729</v>
      </c>
      <c r="B833" s="7">
        <v>373506</v>
      </c>
      <c r="C833" s="7" t="str">
        <f>VLOOKUP(B833,'Correo 2'!$A$2:$B$1878,2,FALSE)</f>
        <v>CONTACTO@VGMCONSULTORES.CL</v>
      </c>
    </row>
    <row r="834" spans="1:3" x14ac:dyDescent="0.2">
      <c r="A834" s="7">
        <v>1129730</v>
      </c>
      <c r="B834" s="7">
        <v>373518</v>
      </c>
      <c r="C834" s="7" t="str">
        <f>VLOOKUP(B834,'Correo 2'!$A$2:$B$1878,2,FALSE)</f>
        <v>happytrain640@yahoo.es</v>
      </c>
    </row>
    <row r="835" spans="1:3" x14ac:dyDescent="0.2">
      <c r="A835" s="7">
        <v>1129731</v>
      </c>
      <c r="B835" s="7">
        <v>373519</v>
      </c>
      <c r="C835" s="7" t="str">
        <f>VLOOKUP(B835,'Correo 2'!$A$2:$B$1878,2,FALSE)</f>
        <v>estrella.lopez@bartech.cl</v>
      </c>
    </row>
    <row r="836" spans="1:3" x14ac:dyDescent="0.2">
      <c r="A836" s="7">
        <v>1129741</v>
      </c>
      <c r="B836" s="7">
        <v>373659</v>
      </c>
      <c r="C836" s="7" t="str">
        <f>VLOOKUP(B836,'Correo 2'!$A$2:$B$1878,2,FALSE)</f>
        <v>mangulo@gs1chile.org</v>
      </c>
    </row>
    <row r="837" spans="1:3" x14ac:dyDescent="0.2">
      <c r="A837" s="7">
        <v>1129742</v>
      </c>
      <c r="B837" s="7">
        <v>373700</v>
      </c>
      <c r="C837" s="7" t="str">
        <f>VLOOKUP(B837,'Correo 2'!$A$2:$B$1878,2,FALSE)</f>
        <v>climacapital@gmail.com</v>
      </c>
    </row>
    <row r="838" spans="1:3" x14ac:dyDescent="0.2">
      <c r="A838" s="7">
        <v>1129743</v>
      </c>
      <c r="B838" s="7">
        <v>373701</v>
      </c>
      <c r="C838" s="7" t="str">
        <f>VLOOKUP(B838,'Correo 2'!$A$2:$B$1878,2,FALSE)</f>
        <v>mata.marcelo@hotmail.com</v>
      </c>
    </row>
    <row r="839" spans="1:3" x14ac:dyDescent="0.2">
      <c r="A839" s="7">
        <v>1129761</v>
      </c>
      <c r="B839" s="7">
        <v>374138</v>
      </c>
      <c r="C839" s="7" t="str">
        <f>VLOOKUP(B839,'Correo 2'!$A$2:$B$1878,2,FALSE)</f>
        <v>nucleoedificio@gmail.com</v>
      </c>
    </row>
    <row r="840" spans="1:3" x14ac:dyDescent="0.2">
      <c r="A840" s="7">
        <v>1129762</v>
      </c>
      <c r="B840" s="7">
        <v>374139</v>
      </c>
      <c r="C840" s="7" t="str">
        <f>VLOOKUP(B840,'Correo 2'!$A$2:$B$1878,2,FALSE)</f>
        <v>info@diegovargas.cl</v>
      </c>
    </row>
    <row r="841" spans="1:3" x14ac:dyDescent="0.2">
      <c r="A841" s="7">
        <v>1129771</v>
      </c>
      <c r="B841" s="7">
        <v>374420</v>
      </c>
      <c r="C841" s="7" t="e">
        <f>VLOOKUP(B841,'Correo 2'!$A$2:$B$1878,2,FALSE)</f>
        <v>#N/A</v>
      </c>
    </row>
    <row r="842" spans="1:3" x14ac:dyDescent="0.2">
      <c r="A842" s="7">
        <v>1129772</v>
      </c>
      <c r="B842" s="7">
        <v>374421</v>
      </c>
      <c r="C842" s="7" t="str">
        <f>VLOOKUP(B842,'Correo 2'!$A$2:$B$1878,2,FALSE)</f>
        <v>CONTACTO@BLOCK24.CL</v>
      </c>
    </row>
    <row r="843" spans="1:3" x14ac:dyDescent="0.2">
      <c r="A843" s="7">
        <v>1129773</v>
      </c>
      <c r="B843" s="7">
        <v>374424</v>
      </c>
      <c r="C843" s="7" t="e">
        <f>VLOOKUP(B843,'Correo 2'!$A$2:$B$1878,2,FALSE)</f>
        <v>#N/A</v>
      </c>
    </row>
    <row r="844" spans="1:3" x14ac:dyDescent="0.2">
      <c r="A844" s="7">
        <v>1129783</v>
      </c>
      <c r="B844" s="7">
        <v>374718</v>
      </c>
      <c r="C844" s="7" t="str">
        <f>VLOOKUP(B844,'Correo 2'!$A$2:$B$1878,2,FALSE)</f>
        <v>ventas@carameloschile.cl</v>
      </c>
    </row>
    <row r="845" spans="1:3" x14ac:dyDescent="0.2">
      <c r="A845" s="7">
        <v>1129786</v>
      </c>
      <c r="B845" s="7">
        <v>374765</v>
      </c>
      <c r="C845" s="7" t="str">
        <f>VLOOKUP(B845,'Correo 2'!$A$2:$B$1878,2,FALSE)</f>
        <v>eduardone@live.com</v>
      </c>
    </row>
    <row r="846" spans="1:3" x14ac:dyDescent="0.2">
      <c r="A846" s="7">
        <v>1129796</v>
      </c>
      <c r="B846" s="7">
        <v>374982</v>
      </c>
      <c r="C846" s="7" t="e">
        <f>VLOOKUP(B846,'Correo 2'!$A$2:$B$1878,2,FALSE)</f>
        <v>#N/A</v>
      </c>
    </row>
    <row r="847" spans="1:3" x14ac:dyDescent="0.2">
      <c r="A847" s="7">
        <v>1129797</v>
      </c>
      <c r="B847" s="7">
        <v>374983</v>
      </c>
      <c r="C847" s="7" t="str">
        <f>VLOOKUP(B847,'Correo 2'!$A$2:$B$1878,2,FALSE)</f>
        <v>contabilidad@eyes.cl</v>
      </c>
    </row>
    <row r="848" spans="1:3" x14ac:dyDescent="0.2">
      <c r="A848" s="7">
        <v>1129824</v>
      </c>
      <c r="B848" s="7">
        <v>375605</v>
      </c>
      <c r="C848" s="7" t="e">
        <f>VLOOKUP(B848,'Correo 2'!$A$2:$B$1878,2,FALSE)</f>
        <v>#N/A</v>
      </c>
    </row>
    <row r="849" spans="1:3" x14ac:dyDescent="0.2">
      <c r="A849" s="7">
        <v>1129825</v>
      </c>
      <c r="B849" s="7">
        <v>375606</v>
      </c>
      <c r="C849" s="7" t="e">
        <f>VLOOKUP(B849,'Correo 2'!$A$2:$B$1878,2,FALSE)</f>
        <v>#N/A</v>
      </c>
    </row>
    <row r="850" spans="1:3" x14ac:dyDescent="0.2">
      <c r="A850" s="7">
        <v>1129826</v>
      </c>
      <c r="B850" s="7">
        <v>375607</v>
      </c>
      <c r="C850" s="7" t="e">
        <f>VLOOKUP(B850,'Correo 2'!$A$2:$B$1878,2,FALSE)</f>
        <v>#N/A</v>
      </c>
    </row>
    <row r="851" spans="1:3" x14ac:dyDescent="0.2">
      <c r="A851" s="7">
        <v>1129827</v>
      </c>
      <c r="B851" s="7">
        <v>375609</v>
      </c>
      <c r="C851" s="7" t="str">
        <f>VLOOKUP(B851,'Correo 2'!$A$2:$B$1878,2,FALSE)</f>
        <v>COBRANZAS@REDMEGACENTRO.CL</v>
      </c>
    </row>
    <row r="852" spans="1:3" x14ac:dyDescent="0.2">
      <c r="A852" s="7">
        <v>1129830</v>
      </c>
      <c r="B852" s="7">
        <v>375635</v>
      </c>
      <c r="C852" s="7" t="str">
        <f>VLOOKUP(B852,'Correo 2'!$A$2:$B$1878,2,FALSE)</f>
        <v>contactoserden@gmail.com</v>
      </c>
    </row>
    <row r="853" spans="1:3" x14ac:dyDescent="0.2">
      <c r="A853" s="7">
        <v>1129831</v>
      </c>
      <c r="B853" s="7">
        <v>375636</v>
      </c>
      <c r="C853" s="7" t="e">
        <f>VLOOKUP(B853,'Correo 2'!$A$2:$B$1878,2,FALSE)</f>
        <v>#N/A</v>
      </c>
    </row>
    <row r="854" spans="1:3" x14ac:dyDescent="0.2">
      <c r="A854" s="7">
        <v>1129832</v>
      </c>
      <c r="B854" s="7">
        <v>375637</v>
      </c>
      <c r="C854" s="7" t="e">
        <f>VLOOKUP(B854,'Correo 2'!$A$2:$B$1878,2,FALSE)</f>
        <v>#N/A</v>
      </c>
    </row>
    <row r="855" spans="1:3" x14ac:dyDescent="0.2">
      <c r="A855" s="7">
        <v>1129833</v>
      </c>
      <c r="B855" s="7">
        <v>375638</v>
      </c>
      <c r="C855" s="7" t="e">
        <f>VLOOKUP(B855,'Correo 2'!$A$2:$B$1878,2,FALSE)</f>
        <v>#N/A</v>
      </c>
    </row>
    <row r="856" spans="1:3" x14ac:dyDescent="0.2">
      <c r="A856" s="7">
        <v>1129834</v>
      </c>
      <c r="B856" s="7">
        <v>375639</v>
      </c>
      <c r="C856" s="7" t="e">
        <f>VLOOKUP(B856,'Correo 2'!$A$2:$B$1878,2,FALSE)</f>
        <v>#N/A</v>
      </c>
    </row>
    <row r="857" spans="1:3" x14ac:dyDescent="0.2">
      <c r="A857" s="7">
        <v>1129837</v>
      </c>
      <c r="B857" s="7">
        <v>375981</v>
      </c>
      <c r="C857" s="7" t="str">
        <f>VLOOKUP(B857,'Correo 2'!$A$2:$B$1878,2,FALSE)</f>
        <v>fcaceres@agenciaboliche.cl</v>
      </c>
    </row>
    <row r="858" spans="1:3" x14ac:dyDescent="0.2">
      <c r="A858" s="7">
        <v>1129838</v>
      </c>
      <c r="B858" s="7">
        <v>375983</v>
      </c>
      <c r="C858" s="7" t="str">
        <f>VLOOKUP(B858,'Correo 2'!$A$2:$B$1878,2,FALSE)</f>
        <v>MAURICIO@CUAK.CL</v>
      </c>
    </row>
    <row r="859" spans="1:3" x14ac:dyDescent="0.2">
      <c r="A859" s="7">
        <v>1129849</v>
      </c>
      <c r="B859" s="7">
        <v>376107</v>
      </c>
      <c r="C859" s="7" t="str">
        <f>VLOOKUP(B859,'Correo 2'!$A$2:$B$1878,2,FALSE)</f>
        <v>contacto@garajemiebach.cl</v>
      </c>
    </row>
    <row r="860" spans="1:3" x14ac:dyDescent="0.2">
      <c r="A860" s="7">
        <v>1129860</v>
      </c>
      <c r="B860" s="7">
        <v>376156</v>
      </c>
      <c r="C860" s="7" t="str">
        <f>VLOOKUP(B860,'Correo 2'!$A$2:$B$1878,2,FALSE)</f>
        <v>info@tempocc.cl</v>
      </c>
    </row>
    <row r="861" spans="1:3" x14ac:dyDescent="0.2">
      <c r="A861" s="7">
        <v>1129861</v>
      </c>
      <c r="B861" s="7">
        <v>376158</v>
      </c>
      <c r="C861" s="7" t="str">
        <f>VLOOKUP(B861,'Correo 2'!$A$2:$B$1878,2,FALSE)</f>
        <v>gediaztendero@hotmail.com</v>
      </c>
    </row>
    <row r="862" spans="1:3" x14ac:dyDescent="0.2">
      <c r="A862" s="7">
        <v>1129869</v>
      </c>
      <c r="B862" s="7">
        <v>376361</v>
      </c>
      <c r="C862" s="7" t="e">
        <f>VLOOKUP(B862,'Correo 2'!$A$2:$B$1878,2,FALSE)</f>
        <v>#N/A</v>
      </c>
    </row>
    <row r="863" spans="1:3" x14ac:dyDescent="0.2">
      <c r="A863" s="7">
        <v>1129870</v>
      </c>
      <c r="B863" s="7">
        <v>376364</v>
      </c>
      <c r="C863" s="7" t="str">
        <f>VLOOKUP(B863,'Correo 2'!$A$2:$B$1878,2,FALSE)</f>
        <v>contactocgprint@gmail.com</v>
      </c>
    </row>
    <row r="864" spans="1:3" x14ac:dyDescent="0.2">
      <c r="A864" s="7">
        <v>1129887</v>
      </c>
      <c r="B864" s="7">
        <v>376469</v>
      </c>
      <c r="C864" s="7" t="e">
        <f>VLOOKUP(B864,'Correo 2'!$A$2:$B$1878,2,FALSE)</f>
        <v>#N/A</v>
      </c>
    </row>
    <row r="865" spans="1:3" x14ac:dyDescent="0.2">
      <c r="A865" s="7">
        <v>1129898</v>
      </c>
      <c r="B865" s="7">
        <v>376758</v>
      </c>
      <c r="C865" s="7" t="e">
        <f>VLOOKUP(B865,'Correo 2'!$A$2:$B$1878,2,FALSE)</f>
        <v>#N/A</v>
      </c>
    </row>
    <row r="866" spans="1:3" x14ac:dyDescent="0.2">
      <c r="A866" s="7">
        <v>1129899</v>
      </c>
      <c r="B866" s="7">
        <v>376759</v>
      </c>
      <c r="C866" s="7" t="e">
        <f>VLOOKUP(B866,'Correo 2'!$A$2:$B$1878,2,FALSE)</f>
        <v>#N/A</v>
      </c>
    </row>
    <row r="867" spans="1:3" x14ac:dyDescent="0.2">
      <c r="A867" s="7">
        <v>1129900</v>
      </c>
      <c r="B867" s="7">
        <v>376802</v>
      </c>
      <c r="C867" s="7" t="e">
        <f>VLOOKUP(B867,'Correo 2'!$A$2:$B$1878,2,FALSE)</f>
        <v>#N/A</v>
      </c>
    </row>
    <row r="868" spans="1:3" x14ac:dyDescent="0.2">
      <c r="A868" s="7">
        <v>1129901</v>
      </c>
      <c r="B868" s="7">
        <v>376803</v>
      </c>
      <c r="C868" s="7" t="e">
        <f>VLOOKUP(B868,'Correo 2'!$A$2:$B$1878,2,FALSE)</f>
        <v>#N/A</v>
      </c>
    </row>
    <row r="869" spans="1:3" x14ac:dyDescent="0.2">
      <c r="A869" s="7">
        <v>1129902</v>
      </c>
      <c r="B869" s="7">
        <v>376804</v>
      </c>
      <c r="C869" s="7" t="e">
        <f>VLOOKUP(B869,'Correo 2'!$A$2:$B$1878,2,FALSE)</f>
        <v>#N/A</v>
      </c>
    </row>
    <row r="870" spans="1:3" x14ac:dyDescent="0.2">
      <c r="A870" s="7">
        <v>1129903</v>
      </c>
      <c r="B870" s="7">
        <v>376807</v>
      </c>
      <c r="C870" s="7" t="e">
        <f>VLOOKUP(B870,'Correo 2'!$A$2:$B$1878,2,FALSE)</f>
        <v>#N/A</v>
      </c>
    </row>
    <row r="871" spans="1:3" x14ac:dyDescent="0.2">
      <c r="A871" s="7">
        <v>1129925</v>
      </c>
      <c r="B871" s="7">
        <v>377287</v>
      </c>
      <c r="C871" s="7" t="e">
        <f>VLOOKUP(B871,'Correo 2'!$A$2:$B$1878,2,FALSE)</f>
        <v>#N/A</v>
      </c>
    </row>
    <row r="872" spans="1:3" x14ac:dyDescent="0.2">
      <c r="A872" s="7">
        <v>1129995</v>
      </c>
      <c r="B872" s="7">
        <v>379888</v>
      </c>
      <c r="C872" s="7" t="e">
        <f>VLOOKUP(B872,'Correo 2'!$A$2:$B$1878,2,FALSE)</f>
        <v>#N/A</v>
      </c>
    </row>
    <row r="873" spans="1:3" x14ac:dyDescent="0.2">
      <c r="A873" s="7">
        <v>1130036</v>
      </c>
      <c r="B873" s="7">
        <v>380882</v>
      </c>
      <c r="C873" s="7" t="e">
        <f>VLOOKUP(B873,'Correo 2'!$A$2:$B$1878,2,FALSE)</f>
        <v>#N/A</v>
      </c>
    </row>
    <row r="874" spans="1:3" x14ac:dyDescent="0.2">
      <c r="A874" s="7">
        <v>1130046</v>
      </c>
      <c r="B874" s="7">
        <v>381327</v>
      </c>
      <c r="C874" s="7" t="e">
        <f>VLOOKUP(B874,'Correo 2'!$A$2:$B$1878,2,FALSE)</f>
        <v>#N/A</v>
      </c>
    </row>
    <row r="875" spans="1:3" x14ac:dyDescent="0.2">
      <c r="A875" s="7">
        <v>1130047</v>
      </c>
      <c r="B875" s="7">
        <v>381331</v>
      </c>
      <c r="C875" s="7" t="str">
        <f>VLOOKUP(B875,'Correo 2'!$A$2:$B$1878,2,FALSE)</f>
        <v>nfanwandter@miuandes.cl</v>
      </c>
    </row>
    <row r="876" spans="1:3" x14ac:dyDescent="0.2">
      <c r="A876" s="7">
        <v>1130048</v>
      </c>
      <c r="B876" s="7">
        <v>381332</v>
      </c>
      <c r="C876" s="7" t="str">
        <f>VLOOKUP(B876,'Correo 2'!$A$2:$B$1878,2,FALSE)</f>
        <v>ns@tgaproducciones.cl</v>
      </c>
    </row>
    <row r="877" spans="1:3" x14ac:dyDescent="0.2">
      <c r="A877" s="7">
        <v>1130049</v>
      </c>
      <c r="B877" s="7">
        <v>381333</v>
      </c>
      <c r="C877" s="7" t="str">
        <f>VLOOKUP(B877,'Correo 2'!$A$2:$B$1878,2,FALSE)</f>
        <v>marcelo@procim.cl</v>
      </c>
    </row>
    <row r="878" spans="1:3" x14ac:dyDescent="0.2">
      <c r="A878" s="7">
        <v>1130050</v>
      </c>
      <c r="B878" s="7">
        <v>381335</v>
      </c>
      <c r="C878" s="7" t="str">
        <f>VLOOKUP(B878,'Correo 2'!$A$2:$B$1878,2,FALSE)</f>
        <v>kelfar@zoff.cl</v>
      </c>
    </row>
    <row r="879" spans="1:3" x14ac:dyDescent="0.2">
      <c r="A879" s="7">
        <v>1130056</v>
      </c>
      <c r="B879" s="7">
        <v>381372</v>
      </c>
      <c r="C879" s="7" t="e">
        <f>VLOOKUP(B879,'Correo 2'!$A$2:$B$1878,2,FALSE)</f>
        <v>#N/A</v>
      </c>
    </row>
    <row r="880" spans="1:3" x14ac:dyDescent="0.2">
      <c r="A880" s="7">
        <v>1130084</v>
      </c>
      <c r="B880" s="7">
        <v>381914</v>
      </c>
      <c r="C880" s="7" t="e">
        <f>VLOOKUP(B880,'Correo 2'!$A$2:$B$1878,2,FALSE)</f>
        <v>#N/A</v>
      </c>
    </row>
    <row r="881" spans="1:3" x14ac:dyDescent="0.2">
      <c r="A881" s="7">
        <v>1130085</v>
      </c>
      <c r="B881" s="7">
        <v>381915</v>
      </c>
      <c r="C881" s="7" t="e">
        <f>VLOOKUP(B881,'Correo 2'!$A$2:$B$1878,2,FALSE)</f>
        <v>#N/A</v>
      </c>
    </row>
    <row r="882" spans="1:3" x14ac:dyDescent="0.2">
      <c r="A882" s="7">
        <v>1130086</v>
      </c>
      <c r="B882" s="7">
        <v>381916</v>
      </c>
      <c r="C882" s="7" t="e">
        <f>VLOOKUP(B882,'Correo 2'!$A$2:$B$1878,2,FALSE)</f>
        <v>#N/A</v>
      </c>
    </row>
    <row r="883" spans="1:3" x14ac:dyDescent="0.2">
      <c r="A883" s="7">
        <v>1130087</v>
      </c>
      <c r="B883" s="7">
        <v>381917</v>
      </c>
      <c r="C883" s="7" t="e">
        <f>VLOOKUP(B883,'Correo 2'!$A$2:$B$1878,2,FALSE)</f>
        <v>#N/A</v>
      </c>
    </row>
    <row r="884" spans="1:3" x14ac:dyDescent="0.2">
      <c r="A884" s="7">
        <v>1130088</v>
      </c>
      <c r="B884" s="7">
        <v>381918</v>
      </c>
      <c r="C884" s="7" t="e">
        <f>VLOOKUP(B884,'Correo 2'!$A$2:$B$1878,2,FALSE)</f>
        <v>#N/A</v>
      </c>
    </row>
    <row r="885" spans="1:3" x14ac:dyDescent="0.2">
      <c r="A885" s="7">
        <v>1130089</v>
      </c>
      <c r="B885" s="7">
        <v>381919</v>
      </c>
      <c r="C885" s="7" t="e">
        <f>VLOOKUP(B885,'Correo 2'!$A$2:$B$1878,2,FALSE)</f>
        <v>#N/A</v>
      </c>
    </row>
    <row r="886" spans="1:3" x14ac:dyDescent="0.2">
      <c r="A886" s="7">
        <v>1130096</v>
      </c>
      <c r="B886" s="7">
        <v>381985</v>
      </c>
      <c r="C886" s="7" t="e">
        <f>VLOOKUP(B886,'Correo 2'!$A$2:$B$1878,2,FALSE)</f>
        <v>#N/A</v>
      </c>
    </row>
    <row r="887" spans="1:3" x14ac:dyDescent="0.2">
      <c r="A887" s="7">
        <v>1130097</v>
      </c>
      <c r="B887" s="7">
        <v>381986</v>
      </c>
      <c r="C887" s="7" t="e">
        <f>VLOOKUP(B887,'Correo 2'!$A$2:$B$1878,2,FALSE)</f>
        <v>#N/A</v>
      </c>
    </row>
    <row r="888" spans="1:3" x14ac:dyDescent="0.2">
      <c r="A888" s="7">
        <v>1130098</v>
      </c>
      <c r="B888" s="7">
        <v>381987</v>
      </c>
      <c r="C888" s="7" t="e">
        <f>VLOOKUP(B888,'Correo 2'!$A$2:$B$1878,2,FALSE)</f>
        <v>#N/A</v>
      </c>
    </row>
    <row r="889" spans="1:3" x14ac:dyDescent="0.2">
      <c r="A889" s="7">
        <v>1130099</v>
      </c>
      <c r="B889" s="7">
        <v>381988</v>
      </c>
      <c r="C889" s="7" t="e">
        <f>VLOOKUP(B889,'Correo 2'!$A$2:$B$1878,2,FALSE)</f>
        <v>#N/A</v>
      </c>
    </row>
    <row r="890" spans="1:3" x14ac:dyDescent="0.2">
      <c r="A890" s="7">
        <v>1130100</v>
      </c>
      <c r="B890" s="7">
        <v>381989</v>
      </c>
      <c r="C890" s="7" t="e">
        <f>VLOOKUP(B890,'Correo 2'!$A$2:$B$1878,2,FALSE)</f>
        <v>#N/A</v>
      </c>
    </row>
    <row r="891" spans="1:3" x14ac:dyDescent="0.2">
      <c r="A891" s="7">
        <v>1130101</v>
      </c>
      <c r="B891" s="7">
        <v>381991</v>
      </c>
      <c r="C891" s="7" t="e">
        <f>VLOOKUP(B891,'Correo 2'!$A$2:$B$1878,2,FALSE)</f>
        <v>#N/A</v>
      </c>
    </row>
    <row r="892" spans="1:3" x14ac:dyDescent="0.2">
      <c r="A892" s="7">
        <v>1130102</v>
      </c>
      <c r="B892" s="7">
        <v>381992</v>
      </c>
      <c r="C892" s="7" t="str">
        <f>VLOOKUP(B892,'Correo 2'!$A$2:$B$1878,2,FALSE)</f>
        <v>abator.limpiezaydistribucion@gmail.com</v>
      </c>
    </row>
    <row r="893" spans="1:3" x14ac:dyDescent="0.2">
      <c r="A893" s="7">
        <v>1130127</v>
      </c>
      <c r="B893" s="7">
        <v>382055</v>
      </c>
      <c r="C893" s="7" t="e">
        <f>VLOOKUP(B893,'Correo 2'!$A$2:$B$1878,2,FALSE)</f>
        <v>#N/A</v>
      </c>
    </row>
    <row r="894" spans="1:3" x14ac:dyDescent="0.2">
      <c r="A894" s="7">
        <v>1130128</v>
      </c>
      <c r="B894" s="7">
        <v>382056</v>
      </c>
      <c r="C894" s="7" t="e">
        <f>VLOOKUP(B894,'Correo 2'!$A$2:$B$1878,2,FALSE)</f>
        <v>#N/A</v>
      </c>
    </row>
    <row r="895" spans="1:3" x14ac:dyDescent="0.2">
      <c r="A895" s="7">
        <v>1130129</v>
      </c>
      <c r="B895" s="7">
        <v>382057</v>
      </c>
      <c r="C895" s="7" t="e">
        <f>VLOOKUP(B895,'Correo 2'!$A$2:$B$1878,2,FALSE)</f>
        <v>#N/A</v>
      </c>
    </row>
    <row r="896" spans="1:3" x14ac:dyDescent="0.2">
      <c r="A896" s="7">
        <v>1130130</v>
      </c>
      <c r="B896" s="7">
        <v>382058</v>
      </c>
      <c r="C896" s="7" t="str">
        <f>VLOOKUP(B896,'Correo 2'!$A$2:$B$1878,2,FALSE)</f>
        <v>Pamela.Rodriguez@clarochile.cl</v>
      </c>
    </row>
    <row r="897" spans="1:3" x14ac:dyDescent="0.2">
      <c r="A897" s="7">
        <v>1130168</v>
      </c>
      <c r="B897" s="7">
        <v>382568</v>
      </c>
      <c r="C897" s="7" t="e">
        <f>VLOOKUP(B897,'Correo 2'!$A$2:$B$1878,2,FALSE)</f>
        <v>#N/A</v>
      </c>
    </row>
    <row r="898" spans="1:3" x14ac:dyDescent="0.2">
      <c r="A898" s="7">
        <v>1130169</v>
      </c>
      <c r="B898" s="7">
        <v>382570</v>
      </c>
      <c r="C898" s="7" t="str">
        <f>VLOOKUP(B898,'Correo 2'!$A$2:$B$1878,2,FALSE)</f>
        <v>pagoproveedores@casasiegmund.cl</v>
      </c>
    </row>
    <row r="899" spans="1:3" x14ac:dyDescent="0.2">
      <c r="A899" s="7">
        <v>1130170</v>
      </c>
      <c r="B899" s="7">
        <v>382571</v>
      </c>
      <c r="C899" s="7" t="str">
        <f>VLOOKUP(B899,'Correo 2'!$A$2:$B$1878,2,FALSE)</f>
        <v>credito@maipua.cl</v>
      </c>
    </row>
    <row r="900" spans="1:3" x14ac:dyDescent="0.2">
      <c r="A900" s="7">
        <v>1130187</v>
      </c>
      <c r="B900" s="7">
        <v>382907</v>
      </c>
      <c r="C900" s="7" t="str">
        <f>VLOOKUP(B900,'Correo 2'!$A$2:$B$1878,2,FALSE)</f>
        <v>cpastore@tycoint.com</v>
      </c>
    </row>
    <row r="901" spans="1:3" x14ac:dyDescent="0.2">
      <c r="A901" s="7">
        <v>1130197</v>
      </c>
      <c r="B901" s="7">
        <v>383029</v>
      </c>
      <c r="C901" s="7" t="e">
        <f>VLOOKUP(B901,'Correo 2'!$A$2:$B$1878,2,FALSE)</f>
        <v>#N/A</v>
      </c>
    </row>
    <row r="902" spans="1:3" x14ac:dyDescent="0.2">
      <c r="A902" s="7">
        <v>1130198</v>
      </c>
      <c r="B902" s="7">
        <v>383030</v>
      </c>
      <c r="C902" s="7" t="e">
        <f>VLOOKUP(B902,'Correo 2'!$A$2:$B$1878,2,FALSE)</f>
        <v>#N/A</v>
      </c>
    </row>
    <row r="903" spans="1:3" x14ac:dyDescent="0.2">
      <c r="A903" s="7">
        <v>1130199</v>
      </c>
      <c r="B903" s="7">
        <v>383031</v>
      </c>
      <c r="C903" s="7" t="e">
        <f>VLOOKUP(B903,'Correo 2'!$A$2:$B$1878,2,FALSE)</f>
        <v>#N/A</v>
      </c>
    </row>
    <row r="904" spans="1:3" x14ac:dyDescent="0.2">
      <c r="A904" s="7">
        <v>1130201</v>
      </c>
      <c r="B904" s="7">
        <v>383033</v>
      </c>
      <c r="C904" s="7" t="e">
        <f>VLOOKUP(B904,'Correo 2'!$A$2:$B$1878,2,FALSE)</f>
        <v>#N/A</v>
      </c>
    </row>
    <row r="905" spans="1:3" x14ac:dyDescent="0.2">
      <c r="A905" s="7">
        <v>1130202</v>
      </c>
      <c r="B905" s="7">
        <v>383034</v>
      </c>
      <c r="C905" s="7" t="e">
        <f>VLOOKUP(B905,'Correo 2'!$A$2:$B$1878,2,FALSE)</f>
        <v>#N/A</v>
      </c>
    </row>
    <row r="906" spans="1:3" x14ac:dyDescent="0.2">
      <c r="A906" s="7">
        <v>1130203</v>
      </c>
      <c r="B906" s="7">
        <v>383035</v>
      </c>
      <c r="C906" s="7" t="e">
        <f>VLOOKUP(B906,'Correo 2'!$A$2:$B$1878,2,FALSE)</f>
        <v>#N/A</v>
      </c>
    </row>
    <row r="907" spans="1:3" x14ac:dyDescent="0.2">
      <c r="A907" s="7">
        <v>1130227</v>
      </c>
      <c r="B907" s="7">
        <v>383488</v>
      </c>
      <c r="C907" s="7" t="e">
        <f>VLOOKUP(B907,'Correo 2'!$A$2:$B$1878,2,FALSE)</f>
        <v>#N/A</v>
      </c>
    </row>
    <row r="908" spans="1:3" x14ac:dyDescent="0.2">
      <c r="A908" s="7">
        <v>1130228</v>
      </c>
      <c r="B908" s="7">
        <v>383489</v>
      </c>
      <c r="C908" s="7" t="str">
        <f>VLOOKUP(B908,'Correo 2'!$A$2:$B$1878,2,FALSE)</f>
        <v>elavinextintores@hotmail.com</v>
      </c>
    </row>
    <row r="909" spans="1:3" x14ac:dyDescent="0.2">
      <c r="A909" s="7">
        <v>1130235</v>
      </c>
      <c r="B909" s="7">
        <v>383509</v>
      </c>
      <c r="C909" s="7" t="str">
        <f>VLOOKUP(B909,'Correo 2'!$A$2:$B$1878,2,FALSE)</f>
        <v>gerencia@quovadis.cl</v>
      </c>
    </row>
    <row r="910" spans="1:3" x14ac:dyDescent="0.2">
      <c r="A910" s="7">
        <v>1130239</v>
      </c>
      <c r="B910" s="7">
        <v>383518</v>
      </c>
      <c r="C910" s="7" t="str">
        <f>VLOOKUP(B910,'Correo 2'!$A$2:$B$1878,2,FALSE)</f>
        <v>mario.greene@flane.cl</v>
      </c>
    </row>
    <row r="911" spans="1:3" x14ac:dyDescent="0.2">
      <c r="A911" s="7">
        <v>1130240</v>
      </c>
      <c r="B911" s="7">
        <v>383519</v>
      </c>
      <c r="C911" s="7" t="str">
        <f>VLOOKUP(B911,'Correo 2'!$A$2:$B$1878,2,FALSE)</f>
        <v>jgonzalez@rdschile.com</v>
      </c>
    </row>
    <row r="912" spans="1:3" x14ac:dyDescent="0.2">
      <c r="A912" s="7">
        <v>1130247</v>
      </c>
      <c r="B912" s="7">
        <v>383852</v>
      </c>
      <c r="C912" s="7" t="e">
        <f>VLOOKUP(B912,'Correo 2'!$A$2:$B$1878,2,FALSE)</f>
        <v>#N/A</v>
      </c>
    </row>
    <row r="913" spans="1:3" x14ac:dyDescent="0.2">
      <c r="A913" s="7">
        <v>1130248</v>
      </c>
      <c r="B913" s="7">
        <v>383853</v>
      </c>
      <c r="C913" s="7" t="e">
        <f>VLOOKUP(B913,'Correo 2'!$A$2:$B$1878,2,FALSE)</f>
        <v>#N/A</v>
      </c>
    </row>
    <row r="914" spans="1:3" x14ac:dyDescent="0.2">
      <c r="A914" s="7">
        <v>1130249</v>
      </c>
      <c r="B914" s="7">
        <v>383854</v>
      </c>
      <c r="C914" s="7" t="e">
        <f>VLOOKUP(B914,'Correo 2'!$A$2:$B$1878,2,FALSE)</f>
        <v>#N/A</v>
      </c>
    </row>
    <row r="915" spans="1:3" x14ac:dyDescent="0.2">
      <c r="A915" s="7">
        <v>1130250</v>
      </c>
      <c r="B915" s="7">
        <v>383855</v>
      </c>
      <c r="C915" s="7" t="e">
        <f>VLOOKUP(B915,'Correo 2'!$A$2:$B$1878,2,FALSE)</f>
        <v>#N/A</v>
      </c>
    </row>
    <row r="916" spans="1:3" x14ac:dyDescent="0.2">
      <c r="A916" s="7">
        <v>1130251</v>
      </c>
      <c r="B916" s="7">
        <v>383856</v>
      </c>
      <c r="C916" s="7" t="e">
        <f>VLOOKUP(B916,'Correo 2'!$A$2:$B$1878,2,FALSE)</f>
        <v>#N/A</v>
      </c>
    </row>
    <row r="917" spans="1:3" x14ac:dyDescent="0.2">
      <c r="A917" s="7">
        <v>1130252</v>
      </c>
      <c r="B917" s="7">
        <v>383857</v>
      </c>
      <c r="C917" s="7" t="e">
        <f>VLOOKUP(B917,'Correo 2'!$A$2:$B$1878,2,FALSE)</f>
        <v>#N/A</v>
      </c>
    </row>
    <row r="918" spans="1:3" x14ac:dyDescent="0.2">
      <c r="A918" s="7">
        <v>1130253</v>
      </c>
      <c r="B918" s="7">
        <v>383858</v>
      </c>
      <c r="C918" s="7" t="e">
        <f>VLOOKUP(B918,'Correo 2'!$A$2:$B$1878,2,FALSE)</f>
        <v>#N/A</v>
      </c>
    </row>
    <row r="919" spans="1:3" x14ac:dyDescent="0.2">
      <c r="A919" s="7">
        <v>1130257</v>
      </c>
      <c r="B919" s="7">
        <v>384156</v>
      </c>
      <c r="C919" s="7" t="str">
        <f>VLOOKUP(B919,'Correo 2'!$A$2:$B$1878,2,FALSE)</f>
        <v>STUDIO245@GMAIL.COM</v>
      </c>
    </row>
    <row r="920" spans="1:3" x14ac:dyDescent="0.2">
      <c r="A920" s="7">
        <v>1130267</v>
      </c>
      <c r="B920" s="7">
        <v>384535</v>
      </c>
      <c r="C920" s="7" t="e">
        <f>VLOOKUP(B920,'Correo 2'!$A$2:$B$1878,2,FALSE)</f>
        <v>#N/A</v>
      </c>
    </row>
    <row r="921" spans="1:3" x14ac:dyDescent="0.2">
      <c r="A921" s="7">
        <v>1130268</v>
      </c>
      <c r="B921" s="7">
        <v>384536</v>
      </c>
      <c r="C921" s="7" t="e">
        <f>VLOOKUP(B921,'Correo 2'!$A$2:$B$1878,2,FALSE)</f>
        <v>#N/A</v>
      </c>
    </row>
    <row r="922" spans="1:3" x14ac:dyDescent="0.2">
      <c r="A922" s="7">
        <v>1130269</v>
      </c>
      <c r="B922" s="7">
        <v>384537</v>
      </c>
      <c r="C922" s="7" t="e">
        <f>VLOOKUP(B922,'Correo 2'!$A$2:$B$1878,2,FALSE)</f>
        <v>#N/A</v>
      </c>
    </row>
    <row r="923" spans="1:3" x14ac:dyDescent="0.2">
      <c r="A923" s="7">
        <v>1130270</v>
      </c>
      <c r="B923" s="7">
        <v>384552</v>
      </c>
      <c r="C923" s="7" t="e">
        <f>VLOOKUP(B923,'Correo 2'!$A$2:$B$1878,2,FALSE)</f>
        <v>#N/A</v>
      </c>
    </row>
    <row r="924" spans="1:3" x14ac:dyDescent="0.2">
      <c r="A924" s="7">
        <v>1130271</v>
      </c>
      <c r="B924" s="7">
        <v>384772</v>
      </c>
      <c r="C924" s="7" t="str">
        <f>VLOOKUP(B924,'Correo 2'!$A$2:$B$1878,2,FALSE)</f>
        <v>CARLOSPIZARROGRIFFITHS@HOTMAIL.COM</v>
      </c>
    </row>
    <row r="925" spans="1:3" x14ac:dyDescent="0.2">
      <c r="A925" s="7">
        <v>1130272</v>
      </c>
      <c r="B925" s="7">
        <v>384786</v>
      </c>
      <c r="C925" s="7" t="str">
        <f>VLOOKUP(B925,'Correo 2'!$A$2:$B$1878,2,FALSE)</f>
        <v>FERNANDO.M@MUEBLESLUMAGO.CL</v>
      </c>
    </row>
    <row r="926" spans="1:3" x14ac:dyDescent="0.2">
      <c r="A926" s="7">
        <v>1130278</v>
      </c>
      <c r="B926" s="7">
        <v>385008</v>
      </c>
      <c r="C926" s="7" t="str">
        <f>VLOOKUP(B926,'Correo 2'!$A$2:$B$1878,2,FALSE)</f>
        <v>CHARLIE@DGJYLOCK.COM</v>
      </c>
    </row>
    <row r="927" spans="1:3" x14ac:dyDescent="0.2">
      <c r="A927" s="7">
        <v>1130282</v>
      </c>
      <c r="B927" s="7">
        <v>385048</v>
      </c>
      <c r="C927" s="7" t="str">
        <f>VLOOKUP(B927,'Correo 2'!$A$2:$B$1878,2,FALSE)</f>
        <v>GUIZA@MATTONE.CL</v>
      </c>
    </row>
    <row r="928" spans="1:3" x14ac:dyDescent="0.2">
      <c r="A928" s="7">
        <v>1130283</v>
      </c>
      <c r="B928" s="7">
        <v>385106</v>
      </c>
      <c r="C928" s="7" t="str">
        <f>VLOOKUP(B928,'Correo 2'!$A$2:$B$1878,2,FALSE)</f>
        <v>MYRIAM.ZAMORANO@EVERGROUP.CL</v>
      </c>
    </row>
    <row r="929" spans="1:3" x14ac:dyDescent="0.2">
      <c r="A929" s="7">
        <v>1130291</v>
      </c>
      <c r="B929" s="7">
        <v>385361</v>
      </c>
      <c r="C929" s="7" t="str">
        <f>VLOOKUP(B929,'Correo 2'!$A$2:$B$1878,2,FALSE)</f>
        <v>directorajardinacuarela@gmail.com</v>
      </c>
    </row>
    <row r="930" spans="1:3" x14ac:dyDescent="0.2">
      <c r="A930" s="7">
        <v>1130292</v>
      </c>
      <c r="B930" s="7">
        <v>385363</v>
      </c>
      <c r="C930" s="7" t="str">
        <f>VLOOKUP(B930,'Correo 2'!$A$2:$B$1878,2,FALSE)</f>
        <v>katsavkas@hotmail.com</v>
      </c>
    </row>
    <row r="931" spans="1:3" x14ac:dyDescent="0.2">
      <c r="A931" s="7">
        <v>1130335</v>
      </c>
      <c r="B931" s="7">
        <v>387116</v>
      </c>
      <c r="C931" s="7" t="e">
        <f>VLOOKUP(B931,'Correo 2'!$A$2:$B$1878,2,FALSE)</f>
        <v>#N/A</v>
      </c>
    </row>
    <row r="932" spans="1:3" x14ac:dyDescent="0.2">
      <c r="A932" s="7">
        <v>1130336</v>
      </c>
      <c r="B932" s="7">
        <v>387117</v>
      </c>
      <c r="C932" s="7" t="e">
        <f>VLOOKUP(B932,'Correo 2'!$A$2:$B$1878,2,FALSE)</f>
        <v>#N/A</v>
      </c>
    </row>
    <row r="933" spans="1:3" x14ac:dyDescent="0.2">
      <c r="A933" s="7">
        <v>1130337</v>
      </c>
      <c r="B933" s="7">
        <v>387118</v>
      </c>
      <c r="C933" s="7" t="e">
        <f>VLOOKUP(B933,'Correo 2'!$A$2:$B$1878,2,FALSE)</f>
        <v>#N/A</v>
      </c>
    </row>
    <row r="934" spans="1:3" x14ac:dyDescent="0.2">
      <c r="A934" s="7">
        <v>1130349</v>
      </c>
      <c r="B934" s="7">
        <v>387782</v>
      </c>
      <c r="C934" s="7" t="e">
        <f>VLOOKUP(B934,'Correo 2'!$A$2:$B$1878,2,FALSE)</f>
        <v>#N/A</v>
      </c>
    </row>
    <row r="935" spans="1:3" x14ac:dyDescent="0.2">
      <c r="A935" s="7">
        <v>1130350</v>
      </c>
      <c r="B935" s="7">
        <v>387783</v>
      </c>
      <c r="C935" s="7" t="e">
        <f>VLOOKUP(B935,'Correo 2'!$A$2:$B$1878,2,FALSE)</f>
        <v>#N/A</v>
      </c>
    </row>
    <row r="936" spans="1:3" x14ac:dyDescent="0.2">
      <c r="A936" s="7">
        <v>1130351</v>
      </c>
      <c r="B936" s="7">
        <v>387784</v>
      </c>
      <c r="C936" s="7" t="e">
        <f>VLOOKUP(B936,'Correo 2'!$A$2:$B$1878,2,FALSE)</f>
        <v>#N/A</v>
      </c>
    </row>
    <row r="937" spans="1:3" x14ac:dyDescent="0.2">
      <c r="A937" s="7">
        <v>1130352</v>
      </c>
      <c r="B937" s="7">
        <v>387785</v>
      </c>
      <c r="C937" s="7" t="e">
        <f>VLOOKUP(B937,'Correo 2'!$A$2:$B$1878,2,FALSE)</f>
        <v>#N/A</v>
      </c>
    </row>
    <row r="938" spans="1:3" x14ac:dyDescent="0.2">
      <c r="A938" s="7">
        <v>1130353</v>
      </c>
      <c r="B938" s="7">
        <v>387786</v>
      </c>
      <c r="C938" s="7" t="e">
        <f>VLOOKUP(B938,'Correo 2'!$A$2:$B$1878,2,FALSE)</f>
        <v>#N/A</v>
      </c>
    </row>
    <row r="939" spans="1:3" x14ac:dyDescent="0.2">
      <c r="A939" s="7">
        <v>1130354</v>
      </c>
      <c r="B939" s="7">
        <v>387787</v>
      </c>
      <c r="C939" s="7" t="e">
        <f>VLOOKUP(B939,'Correo 2'!$A$2:$B$1878,2,FALSE)</f>
        <v>#N/A</v>
      </c>
    </row>
    <row r="940" spans="1:3" x14ac:dyDescent="0.2">
      <c r="A940" s="7">
        <v>1130355</v>
      </c>
      <c r="B940" s="7">
        <v>387788</v>
      </c>
      <c r="C940" s="7" t="e">
        <f>VLOOKUP(B940,'Correo 2'!$A$2:$B$1878,2,FALSE)</f>
        <v>#N/A</v>
      </c>
    </row>
    <row r="941" spans="1:3" x14ac:dyDescent="0.2">
      <c r="A941" s="7">
        <v>1130356</v>
      </c>
      <c r="B941" s="7">
        <v>387789</v>
      </c>
      <c r="C941" s="7" t="e">
        <f>VLOOKUP(B941,'Correo 2'!$A$2:$B$1878,2,FALSE)</f>
        <v>#N/A</v>
      </c>
    </row>
    <row r="942" spans="1:3" x14ac:dyDescent="0.2">
      <c r="A942" s="7">
        <v>1130357</v>
      </c>
      <c r="B942" s="7">
        <v>387790</v>
      </c>
      <c r="C942" s="7" t="e">
        <f>VLOOKUP(B942,'Correo 2'!$A$2:$B$1878,2,FALSE)</f>
        <v>#N/A</v>
      </c>
    </row>
    <row r="943" spans="1:3" x14ac:dyDescent="0.2">
      <c r="A943" s="7">
        <v>1130358</v>
      </c>
      <c r="B943" s="7">
        <v>387791</v>
      </c>
      <c r="C943" s="7" t="e">
        <f>VLOOKUP(B943,'Correo 2'!$A$2:$B$1878,2,FALSE)</f>
        <v>#N/A</v>
      </c>
    </row>
    <row r="944" spans="1:3" x14ac:dyDescent="0.2">
      <c r="A944" s="7">
        <v>1130359</v>
      </c>
      <c r="B944" s="7">
        <v>387792</v>
      </c>
      <c r="C944" s="7" t="e">
        <f>VLOOKUP(B944,'Correo 2'!$A$2:$B$1878,2,FALSE)</f>
        <v>#N/A</v>
      </c>
    </row>
    <row r="945" spans="1:3" x14ac:dyDescent="0.2">
      <c r="A945" s="7">
        <v>1130360</v>
      </c>
      <c r="B945" s="7">
        <v>387793</v>
      </c>
      <c r="C945" s="7" t="e">
        <f>VLOOKUP(B945,'Correo 2'!$A$2:$B$1878,2,FALSE)</f>
        <v>#N/A</v>
      </c>
    </row>
    <row r="946" spans="1:3" x14ac:dyDescent="0.2">
      <c r="A946" s="7">
        <v>1130361</v>
      </c>
      <c r="B946" s="7">
        <v>387794</v>
      </c>
      <c r="C946" s="7" t="e">
        <f>VLOOKUP(B946,'Correo 2'!$A$2:$B$1878,2,FALSE)</f>
        <v>#N/A</v>
      </c>
    </row>
    <row r="947" spans="1:3" x14ac:dyDescent="0.2">
      <c r="A947" s="7">
        <v>1130362</v>
      </c>
      <c r="B947" s="7">
        <v>387795</v>
      </c>
      <c r="C947" s="7" t="e">
        <f>VLOOKUP(B947,'Correo 2'!$A$2:$B$1878,2,FALSE)</f>
        <v>#N/A</v>
      </c>
    </row>
    <row r="948" spans="1:3" x14ac:dyDescent="0.2">
      <c r="A948" s="7">
        <v>1130363</v>
      </c>
      <c r="B948" s="7">
        <v>387796</v>
      </c>
      <c r="C948" s="7" t="e">
        <f>VLOOKUP(B948,'Correo 2'!$A$2:$B$1878,2,FALSE)</f>
        <v>#N/A</v>
      </c>
    </row>
    <row r="949" spans="1:3" x14ac:dyDescent="0.2">
      <c r="A949" s="7">
        <v>1130364</v>
      </c>
      <c r="B949" s="7">
        <v>387797</v>
      </c>
      <c r="C949" s="7" t="e">
        <f>VLOOKUP(B949,'Correo 2'!$A$2:$B$1878,2,FALSE)</f>
        <v>#N/A</v>
      </c>
    </row>
    <row r="950" spans="1:3" x14ac:dyDescent="0.2">
      <c r="A950" s="7">
        <v>1130365</v>
      </c>
      <c r="B950" s="7">
        <v>387798</v>
      </c>
      <c r="C950" s="7" t="e">
        <f>VLOOKUP(B950,'Correo 2'!$A$2:$B$1878,2,FALSE)</f>
        <v>#N/A</v>
      </c>
    </row>
    <row r="951" spans="1:3" x14ac:dyDescent="0.2">
      <c r="A951" s="7">
        <v>1130366</v>
      </c>
      <c r="B951" s="7">
        <v>387799</v>
      </c>
      <c r="C951" s="7" t="e">
        <f>VLOOKUP(B951,'Correo 2'!$A$2:$B$1878,2,FALSE)</f>
        <v>#N/A</v>
      </c>
    </row>
    <row r="952" spans="1:3" x14ac:dyDescent="0.2">
      <c r="A952" s="7">
        <v>1130367</v>
      </c>
      <c r="B952" s="7">
        <v>387800</v>
      </c>
      <c r="C952" s="7" t="e">
        <f>VLOOKUP(B952,'Correo 2'!$A$2:$B$1878,2,FALSE)</f>
        <v>#N/A</v>
      </c>
    </row>
    <row r="953" spans="1:3" x14ac:dyDescent="0.2">
      <c r="A953" s="7">
        <v>1130368</v>
      </c>
      <c r="B953" s="7">
        <v>387801</v>
      </c>
      <c r="C953" s="7" t="e">
        <f>VLOOKUP(B953,'Correo 2'!$A$2:$B$1878,2,FALSE)</f>
        <v>#N/A</v>
      </c>
    </row>
    <row r="954" spans="1:3" x14ac:dyDescent="0.2">
      <c r="A954" s="7">
        <v>1130369</v>
      </c>
      <c r="B954" s="7">
        <v>387802</v>
      </c>
      <c r="C954" s="7" t="e">
        <f>VLOOKUP(B954,'Correo 2'!$A$2:$B$1878,2,FALSE)</f>
        <v>#N/A</v>
      </c>
    </row>
    <row r="955" spans="1:3" x14ac:dyDescent="0.2">
      <c r="A955" s="7">
        <v>1130370</v>
      </c>
      <c r="B955" s="7">
        <v>387803</v>
      </c>
      <c r="C955" s="7" t="e">
        <f>VLOOKUP(B955,'Correo 2'!$A$2:$B$1878,2,FALSE)</f>
        <v>#N/A</v>
      </c>
    </row>
    <row r="956" spans="1:3" x14ac:dyDescent="0.2">
      <c r="A956" s="7">
        <v>1130371</v>
      </c>
      <c r="B956" s="7">
        <v>387804</v>
      </c>
      <c r="C956" s="7" t="e">
        <f>VLOOKUP(B956,'Correo 2'!$A$2:$B$1878,2,FALSE)</f>
        <v>#N/A</v>
      </c>
    </row>
    <row r="957" spans="1:3" x14ac:dyDescent="0.2">
      <c r="A957" s="7">
        <v>1130372</v>
      </c>
      <c r="B957" s="7">
        <v>387805</v>
      </c>
      <c r="C957" s="7" t="e">
        <f>VLOOKUP(B957,'Correo 2'!$A$2:$B$1878,2,FALSE)</f>
        <v>#N/A</v>
      </c>
    </row>
    <row r="958" spans="1:3" x14ac:dyDescent="0.2">
      <c r="A958" s="7">
        <v>1130373</v>
      </c>
      <c r="B958" s="7">
        <v>387806</v>
      </c>
      <c r="C958" s="7" t="e">
        <f>VLOOKUP(B958,'Correo 2'!$A$2:$B$1878,2,FALSE)</f>
        <v>#N/A</v>
      </c>
    </row>
    <row r="959" spans="1:3" x14ac:dyDescent="0.2">
      <c r="A959" s="7">
        <v>1130374</v>
      </c>
      <c r="B959" s="7">
        <v>387807</v>
      </c>
      <c r="C959" s="7" t="e">
        <f>VLOOKUP(B959,'Correo 2'!$A$2:$B$1878,2,FALSE)</f>
        <v>#N/A</v>
      </c>
    </row>
    <row r="960" spans="1:3" x14ac:dyDescent="0.2">
      <c r="A960" s="7">
        <v>1130375</v>
      </c>
      <c r="B960" s="7">
        <v>387808</v>
      </c>
      <c r="C960" s="7" t="e">
        <f>VLOOKUP(B960,'Correo 2'!$A$2:$B$1878,2,FALSE)</f>
        <v>#N/A</v>
      </c>
    </row>
    <row r="961" spans="1:3" x14ac:dyDescent="0.2">
      <c r="A961" s="7">
        <v>1130376</v>
      </c>
      <c r="B961" s="7">
        <v>387809</v>
      </c>
      <c r="C961" s="7" t="e">
        <f>VLOOKUP(B961,'Correo 2'!$A$2:$B$1878,2,FALSE)</f>
        <v>#N/A</v>
      </c>
    </row>
    <row r="962" spans="1:3" x14ac:dyDescent="0.2">
      <c r="A962" s="7">
        <v>1130377</v>
      </c>
      <c r="B962" s="7">
        <v>387810</v>
      </c>
      <c r="C962" s="7" t="e">
        <f>VLOOKUP(B962,'Correo 2'!$A$2:$B$1878,2,FALSE)</f>
        <v>#N/A</v>
      </c>
    </row>
    <row r="963" spans="1:3" x14ac:dyDescent="0.2">
      <c r="A963" s="7">
        <v>1130378</v>
      </c>
      <c r="B963" s="7">
        <v>387811</v>
      </c>
      <c r="C963" s="7" t="e">
        <f>VLOOKUP(B963,'Correo 2'!$A$2:$B$1878,2,FALSE)</f>
        <v>#N/A</v>
      </c>
    </row>
    <row r="964" spans="1:3" x14ac:dyDescent="0.2">
      <c r="A964" s="7">
        <v>1130379</v>
      </c>
      <c r="B964" s="7">
        <v>387812</v>
      </c>
      <c r="C964" s="7" t="e">
        <f>VLOOKUP(B964,'Correo 2'!$A$2:$B$1878,2,FALSE)</f>
        <v>#N/A</v>
      </c>
    </row>
    <row r="965" spans="1:3" x14ac:dyDescent="0.2">
      <c r="A965" s="7">
        <v>1130380</v>
      </c>
      <c r="B965" s="7">
        <v>387813</v>
      </c>
      <c r="C965" s="7" t="e">
        <f>VLOOKUP(B965,'Correo 2'!$A$2:$B$1878,2,FALSE)</f>
        <v>#N/A</v>
      </c>
    </row>
    <row r="966" spans="1:3" x14ac:dyDescent="0.2">
      <c r="A966" s="7">
        <v>1130381</v>
      </c>
      <c r="B966" s="7">
        <v>387814</v>
      </c>
      <c r="C966" s="7" t="e">
        <f>VLOOKUP(B966,'Correo 2'!$A$2:$B$1878,2,FALSE)</f>
        <v>#N/A</v>
      </c>
    </row>
    <row r="967" spans="1:3" x14ac:dyDescent="0.2">
      <c r="A967" s="7">
        <v>1130382</v>
      </c>
      <c r="B967" s="7">
        <v>387815</v>
      </c>
      <c r="C967" s="7" t="e">
        <f>VLOOKUP(B967,'Correo 2'!$A$2:$B$1878,2,FALSE)</f>
        <v>#N/A</v>
      </c>
    </row>
    <row r="968" spans="1:3" x14ac:dyDescent="0.2">
      <c r="A968" s="7">
        <v>1130383</v>
      </c>
      <c r="B968" s="7">
        <v>387816</v>
      </c>
      <c r="C968" s="7" t="e">
        <f>VLOOKUP(B968,'Correo 2'!$A$2:$B$1878,2,FALSE)</f>
        <v>#N/A</v>
      </c>
    </row>
    <row r="969" spans="1:3" x14ac:dyDescent="0.2">
      <c r="A969" s="7">
        <v>1130384</v>
      </c>
      <c r="B969" s="7">
        <v>387817</v>
      </c>
      <c r="C969" s="7" t="e">
        <f>VLOOKUP(B969,'Correo 2'!$A$2:$B$1878,2,FALSE)</f>
        <v>#N/A</v>
      </c>
    </row>
    <row r="970" spans="1:3" x14ac:dyDescent="0.2">
      <c r="A970" s="7">
        <v>1130385</v>
      </c>
      <c r="B970" s="7">
        <v>387818</v>
      </c>
      <c r="C970" s="7" t="e">
        <f>VLOOKUP(B970,'Correo 2'!$A$2:$B$1878,2,FALSE)</f>
        <v>#N/A</v>
      </c>
    </row>
    <row r="971" spans="1:3" x14ac:dyDescent="0.2">
      <c r="A971" s="7">
        <v>1130386</v>
      </c>
      <c r="B971" s="7">
        <v>387819</v>
      </c>
      <c r="C971" s="7" t="e">
        <f>VLOOKUP(B971,'Correo 2'!$A$2:$B$1878,2,FALSE)</f>
        <v>#N/A</v>
      </c>
    </row>
    <row r="972" spans="1:3" x14ac:dyDescent="0.2">
      <c r="A972" s="7">
        <v>1130387</v>
      </c>
      <c r="B972" s="7">
        <v>387820</v>
      </c>
      <c r="C972" s="7" t="e">
        <f>VLOOKUP(B972,'Correo 2'!$A$2:$B$1878,2,FALSE)</f>
        <v>#N/A</v>
      </c>
    </row>
    <row r="973" spans="1:3" x14ac:dyDescent="0.2">
      <c r="A973" s="7">
        <v>1130388</v>
      </c>
      <c r="B973" s="7">
        <v>387821</v>
      </c>
      <c r="C973" s="7" t="e">
        <f>VLOOKUP(B973,'Correo 2'!$A$2:$B$1878,2,FALSE)</f>
        <v>#N/A</v>
      </c>
    </row>
    <row r="974" spans="1:3" x14ac:dyDescent="0.2">
      <c r="A974" s="7">
        <v>1130389</v>
      </c>
      <c r="B974" s="7">
        <v>387822</v>
      </c>
      <c r="C974" s="7" t="e">
        <f>VLOOKUP(B974,'Correo 2'!$A$2:$B$1878,2,FALSE)</f>
        <v>#N/A</v>
      </c>
    </row>
    <row r="975" spans="1:3" x14ac:dyDescent="0.2">
      <c r="A975" s="7">
        <v>1130390</v>
      </c>
      <c r="B975" s="7">
        <v>387823</v>
      </c>
      <c r="C975" s="7" t="e">
        <f>VLOOKUP(B975,'Correo 2'!$A$2:$B$1878,2,FALSE)</f>
        <v>#N/A</v>
      </c>
    </row>
    <row r="976" spans="1:3" x14ac:dyDescent="0.2">
      <c r="A976" s="7">
        <v>1130391</v>
      </c>
      <c r="B976" s="7">
        <v>387824</v>
      </c>
      <c r="C976" s="7" t="e">
        <f>VLOOKUP(B976,'Correo 2'!$A$2:$B$1878,2,FALSE)</f>
        <v>#N/A</v>
      </c>
    </row>
    <row r="977" spans="1:3" x14ac:dyDescent="0.2">
      <c r="A977" s="7">
        <v>1130392</v>
      </c>
      <c r="B977" s="7">
        <v>387825</v>
      </c>
      <c r="C977" s="7" t="e">
        <f>VLOOKUP(B977,'Correo 2'!$A$2:$B$1878,2,FALSE)</f>
        <v>#N/A</v>
      </c>
    </row>
    <row r="978" spans="1:3" x14ac:dyDescent="0.2">
      <c r="A978" s="7">
        <v>1130393</v>
      </c>
      <c r="B978" s="7">
        <v>387826</v>
      </c>
      <c r="C978" s="7" t="e">
        <f>VLOOKUP(B978,'Correo 2'!$A$2:$B$1878,2,FALSE)</f>
        <v>#N/A</v>
      </c>
    </row>
    <row r="979" spans="1:3" x14ac:dyDescent="0.2">
      <c r="A979" s="7">
        <v>1130397</v>
      </c>
      <c r="B979" s="7">
        <v>387854</v>
      </c>
      <c r="C979" s="7" t="e">
        <f>VLOOKUP(B979,'Correo 2'!$A$2:$B$1878,2,FALSE)</f>
        <v>#N/A</v>
      </c>
    </row>
    <row r="980" spans="1:3" x14ac:dyDescent="0.2">
      <c r="A980" s="7">
        <v>1130401</v>
      </c>
      <c r="B980" s="7">
        <v>388183</v>
      </c>
      <c r="C980" s="7" t="e">
        <f>VLOOKUP(B980,'Correo 2'!$A$2:$B$1878,2,FALSE)</f>
        <v>#N/A</v>
      </c>
    </row>
    <row r="981" spans="1:3" x14ac:dyDescent="0.2">
      <c r="A981" s="7">
        <v>1130402</v>
      </c>
      <c r="B981" s="7">
        <v>388272</v>
      </c>
      <c r="C981" s="7" t="str">
        <f>VLOOKUP(B981,'Correo 2'!$A$2:$B$1878,2,FALSE)</f>
        <v>JAIME.FONTECILLA@ENIAC.COM</v>
      </c>
    </row>
    <row r="982" spans="1:3" x14ac:dyDescent="0.2">
      <c r="A982" s="7">
        <v>1130435</v>
      </c>
      <c r="B982" s="7">
        <v>388825</v>
      </c>
      <c r="C982" s="7" t="str">
        <f>VLOOKUP(B982,'Correo 2'!$A$2:$B$1878,2,FALSE)</f>
        <v>ARRATIA.PATO@GMAIL.COM</v>
      </c>
    </row>
    <row r="983" spans="1:3" x14ac:dyDescent="0.2">
      <c r="A983" s="7">
        <v>1130436</v>
      </c>
      <c r="B983" s="7">
        <v>388826</v>
      </c>
      <c r="C983" s="7" t="str">
        <f>VLOOKUP(B983,'Correo 2'!$A$2:$B$1878,2,FALSE)</f>
        <v>DIEGO@SANDUICH.CL</v>
      </c>
    </row>
    <row r="984" spans="1:3" x14ac:dyDescent="0.2">
      <c r="A984" s="7">
        <v>1130437</v>
      </c>
      <c r="B984" s="7">
        <v>388847</v>
      </c>
      <c r="C984" s="7" t="e">
        <f>VLOOKUP(B984,'Correo 2'!$A$2:$B$1878,2,FALSE)</f>
        <v>#N/A</v>
      </c>
    </row>
    <row r="985" spans="1:3" x14ac:dyDescent="0.2">
      <c r="A985" s="7">
        <v>1130438</v>
      </c>
      <c r="B985" s="7">
        <v>388848</v>
      </c>
      <c r="C985" s="7" t="e">
        <f>VLOOKUP(B985,'Correo 2'!$A$2:$B$1878,2,FALSE)</f>
        <v>#N/A</v>
      </c>
    </row>
    <row r="986" spans="1:3" x14ac:dyDescent="0.2">
      <c r="A986" s="7">
        <v>1130439</v>
      </c>
      <c r="B986" s="7">
        <v>388849</v>
      </c>
      <c r="C986" s="7" t="e">
        <f>VLOOKUP(B986,'Correo 2'!$A$2:$B$1878,2,FALSE)</f>
        <v>#N/A</v>
      </c>
    </row>
    <row r="987" spans="1:3" x14ac:dyDescent="0.2">
      <c r="A987" s="7">
        <v>1130440</v>
      </c>
      <c r="B987" s="7">
        <v>388850</v>
      </c>
      <c r="C987" s="7" t="e">
        <f>VLOOKUP(B987,'Correo 2'!$A$2:$B$1878,2,FALSE)</f>
        <v>#N/A</v>
      </c>
    </row>
    <row r="988" spans="1:3" x14ac:dyDescent="0.2">
      <c r="A988" s="7">
        <v>1130441</v>
      </c>
      <c r="B988" s="7">
        <v>388895</v>
      </c>
      <c r="C988" s="7" t="str">
        <f>VLOOKUP(B988,'Correo 2'!$A$2:$B$1878,2,FALSE)</f>
        <v>randallcoss@gmail.com</v>
      </c>
    </row>
    <row r="989" spans="1:3" x14ac:dyDescent="0.2">
      <c r="A989" s="7">
        <v>1130447</v>
      </c>
      <c r="B989" s="7">
        <v>389558</v>
      </c>
      <c r="C989" s="7" t="str">
        <f>VLOOKUP(B989,'Correo 2'!$A$2:$B$1878,2,FALSE)</f>
        <v>SAVKASKT@GMAIL.COM</v>
      </c>
    </row>
    <row r="990" spans="1:3" x14ac:dyDescent="0.2">
      <c r="A990" s="7">
        <v>1130448</v>
      </c>
      <c r="B990" s="7">
        <v>389559</v>
      </c>
      <c r="C990" s="7" t="e">
        <f>VLOOKUP(B990,'Correo 2'!$A$2:$B$1878,2,FALSE)</f>
        <v>#N/A</v>
      </c>
    </row>
    <row r="991" spans="1:3" x14ac:dyDescent="0.2">
      <c r="A991" s="7">
        <v>1130449</v>
      </c>
      <c r="B991" s="7">
        <v>389560</v>
      </c>
      <c r="C991" s="7" t="e">
        <f>VLOOKUP(B991,'Correo 2'!$A$2:$B$1878,2,FALSE)</f>
        <v>#N/A</v>
      </c>
    </row>
    <row r="992" spans="1:3" x14ac:dyDescent="0.2">
      <c r="A992" s="7">
        <v>1130450</v>
      </c>
      <c r="B992" s="7">
        <v>389561</v>
      </c>
      <c r="C992" s="7" t="e">
        <f>VLOOKUP(B992,'Correo 2'!$A$2:$B$1878,2,FALSE)</f>
        <v>#N/A</v>
      </c>
    </row>
    <row r="993" spans="1:3" x14ac:dyDescent="0.2">
      <c r="A993" s="7">
        <v>1130451</v>
      </c>
      <c r="B993" s="7">
        <v>389562</v>
      </c>
      <c r="C993" s="7" t="e">
        <f>VLOOKUP(B993,'Correo 2'!$A$2:$B$1878,2,FALSE)</f>
        <v>#N/A</v>
      </c>
    </row>
    <row r="994" spans="1:3" x14ac:dyDescent="0.2">
      <c r="A994" s="7">
        <v>1130475</v>
      </c>
      <c r="B994" s="7">
        <v>389913</v>
      </c>
      <c r="C994" s="7" t="str">
        <f>VLOOKUP(B994,'Correo 2'!$A$2:$B$1878,2,FALSE)</f>
        <v>JPEREZ@PROPAMAT.CL</v>
      </c>
    </row>
    <row r="995" spans="1:3" x14ac:dyDescent="0.2">
      <c r="A995" s="7">
        <v>1130490</v>
      </c>
      <c r="B995" s="7">
        <v>390294</v>
      </c>
      <c r="C995" s="7" t="str">
        <f>VLOOKUP(B995,'Correo 2'!$A$2:$B$1878,2,FALSE)</f>
        <v>encuadernacionlm@gmail.com</v>
      </c>
    </row>
    <row r="996" spans="1:3" x14ac:dyDescent="0.2">
      <c r="A996" s="7">
        <v>1130497</v>
      </c>
      <c r="B996" s="7">
        <v>390324</v>
      </c>
      <c r="C996" s="7" t="str">
        <f>VLOOKUP(B996,'Correo 2'!$A$2:$B$1878,2,FALSE)</f>
        <v>MAURICIO.FUENTES@INDUMOTORA.CL</v>
      </c>
    </row>
    <row r="997" spans="1:3" x14ac:dyDescent="0.2">
      <c r="A997" s="7">
        <v>1130498</v>
      </c>
      <c r="B997" s="7">
        <v>390327</v>
      </c>
      <c r="C997" s="7" t="str">
        <f>VLOOKUP(B997,'Correo 2'!$A$2:$B$1878,2,FALSE)</f>
        <v>LOGICENTROMIRAFLORESL@INTEGRASERVICIOS.CL</v>
      </c>
    </row>
    <row r="998" spans="1:3" x14ac:dyDescent="0.2">
      <c r="A998" s="7">
        <v>1130499</v>
      </c>
      <c r="B998" s="7">
        <v>390328</v>
      </c>
      <c r="C998" s="7" t="str">
        <f>VLOOKUP(B998,'Correo 2'!$A$2:$B$1878,2,FALSE)</f>
        <v>miguel.erices@haygroup.com</v>
      </c>
    </row>
    <row r="999" spans="1:3" x14ac:dyDescent="0.2">
      <c r="A999" s="7">
        <v>1130505</v>
      </c>
      <c r="B999" s="7">
        <v>390668</v>
      </c>
      <c r="C999" s="7" t="str">
        <f>VLOOKUP(B999,'Correo 2'!$A$2:$B$1878,2,FALSE)</f>
        <v>FELIPE.SUAZO@GMAIL.COM</v>
      </c>
    </row>
    <row r="1000" spans="1:3" x14ac:dyDescent="0.2">
      <c r="A1000" s="7">
        <v>1130526</v>
      </c>
      <c r="B1000" s="7">
        <v>390986</v>
      </c>
      <c r="C1000" s="7" t="str">
        <f>VLOOKUP(B1000,'Correo 2'!$A$2:$B$1878,2,FALSE)</f>
        <v>nora.diaz@sap.com</v>
      </c>
    </row>
    <row r="1001" spans="1:3" x14ac:dyDescent="0.2">
      <c r="A1001" s="7">
        <v>1130527</v>
      </c>
      <c r="B1001" s="7">
        <v>390987</v>
      </c>
      <c r="C1001" s="7" t="str">
        <f>VLOOKUP(B1001,'Correo 2'!$A$2:$B$1878,2,FALSE)</f>
        <v>contacto@accionaempresas.cl</v>
      </c>
    </row>
    <row r="1002" spans="1:3" x14ac:dyDescent="0.2">
      <c r="A1002" s="7">
        <v>1130545</v>
      </c>
      <c r="B1002" s="7">
        <v>391617</v>
      </c>
      <c r="C1002" s="7" t="e">
        <f>VLOOKUP(B1002,'Correo 2'!$A$2:$B$1878,2,FALSE)</f>
        <v>#N/A</v>
      </c>
    </row>
    <row r="1003" spans="1:3" x14ac:dyDescent="0.2">
      <c r="A1003" s="7">
        <v>1130556</v>
      </c>
      <c r="B1003" s="7">
        <v>392252</v>
      </c>
      <c r="C1003" s="7" t="str">
        <f>VLOOKUP(B1003,'Correo 2'!$A$2:$B$1878,2,FALSE)</f>
        <v>a.kukulis@gmail.com</v>
      </c>
    </row>
    <row r="1004" spans="1:3" x14ac:dyDescent="0.2">
      <c r="A1004" s="7">
        <v>1130557</v>
      </c>
      <c r="B1004" s="7">
        <v>392273</v>
      </c>
      <c r="C1004" s="7" t="e">
        <f>VLOOKUP(B1004,'Correo 2'!$A$2:$B$1878,2,FALSE)</f>
        <v>#N/A</v>
      </c>
    </row>
    <row r="1005" spans="1:3" x14ac:dyDescent="0.2">
      <c r="A1005" s="7">
        <v>1130558</v>
      </c>
      <c r="B1005" s="7">
        <v>392276</v>
      </c>
      <c r="C1005" s="7" t="str">
        <f>VLOOKUP(B1005,'Correo 2'!$A$2:$B$1878,2,FALSE)</f>
        <v>atencion.negocio@grupogtd.com</v>
      </c>
    </row>
    <row r="1006" spans="1:3" x14ac:dyDescent="0.2">
      <c r="A1006" s="7">
        <v>1130561</v>
      </c>
      <c r="B1006" s="7">
        <v>392589</v>
      </c>
      <c r="C1006" s="7" t="e">
        <f>VLOOKUP(B1006,'Correo 2'!$A$2:$B$1878,2,FALSE)</f>
        <v>#N/A</v>
      </c>
    </row>
    <row r="1007" spans="1:3" x14ac:dyDescent="0.2">
      <c r="A1007" s="7">
        <v>1130562</v>
      </c>
      <c r="B1007" s="7">
        <v>392590</v>
      </c>
      <c r="C1007" s="7" t="e">
        <f>VLOOKUP(B1007,'Correo 2'!$A$2:$B$1878,2,FALSE)</f>
        <v>#N/A</v>
      </c>
    </row>
    <row r="1008" spans="1:3" x14ac:dyDescent="0.2">
      <c r="A1008" s="7">
        <v>1130563</v>
      </c>
      <c r="B1008" s="7">
        <v>392591</v>
      </c>
      <c r="C1008" s="7" t="e">
        <f>VLOOKUP(B1008,'Correo 2'!$A$2:$B$1878,2,FALSE)</f>
        <v>#N/A</v>
      </c>
    </row>
    <row r="1009" spans="1:3" x14ac:dyDescent="0.2">
      <c r="A1009" s="7">
        <v>1130564</v>
      </c>
      <c r="B1009" s="7">
        <v>392592</v>
      </c>
      <c r="C1009" s="7" t="e">
        <f>VLOOKUP(B1009,'Correo 2'!$A$2:$B$1878,2,FALSE)</f>
        <v>#N/A</v>
      </c>
    </row>
    <row r="1010" spans="1:3" x14ac:dyDescent="0.2">
      <c r="A1010" s="7">
        <v>1130565</v>
      </c>
      <c r="B1010" s="7">
        <v>392613</v>
      </c>
      <c r="C1010" s="7" t="e">
        <f>VLOOKUP(B1010,'Correo 2'!$A$2:$B$1878,2,FALSE)</f>
        <v>#N/A</v>
      </c>
    </row>
    <row r="1011" spans="1:3" x14ac:dyDescent="0.2">
      <c r="A1011" s="7">
        <v>1130566</v>
      </c>
      <c r="B1011" s="7">
        <v>392614</v>
      </c>
      <c r="C1011" s="7" t="e">
        <f>VLOOKUP(B1011,'Correo 2'!$A$2:$B$1878,2,FALSE)</f>
        <v>#N/A</v>
      </c>
    </row>
    <row r="1012" spans="1:3" x14ac:dyDescent="0.2">
      <c r="A1012" s="7">
        <v>1130580</v>
      </c>
      <c r="B1012" s="7">
        <v>392853</v>
      </c>
      <c r="C1012" s="7" t="str">
        <f>VLOOKUP(B1012,'Correo 2'!$A$2:$B$1878,2,FALSE)</f>
        <v>c.sotogonzalez@hotmail.com</v>
      </c>
    </row>
    <row r="1013" spans="1:3" x14ac:dyDescent="0.2">
      <c r="A1013" s="7">
        <v>1130581</v>
      </c>
      <c r="B1013" s="7">
        <v>392854</v>
      </c>
      <c r="C1013" s="7" t="str">
        <f>VLOOKUP(B1013,'Correo 2'!$A$2:$B$1878,2,FALSE)</f>
        <v>CSANCHEZ@MASSIVA.CL</v>
      </c>
    </row>
    <row r="1014" spans="1:3" x14ac:dyDescent="0.2">
      <c r="A1014" s="7">
        <v>1130582</v>
      </c>
      <c r="B1014" s="7">
        <v>392857</v>
      </c>
      <c r="C1014" s="7" t="str">
        <f>VLOOKUP(B1014,'Correo 2'!$A$2:$B$1878,2,FALSE)</f>
        <v>info@grupobeca.cl</v>
      </c>
    </row>
    <row r="1015" spans="1:3" x14ac:dyDescent="0.2">
      <c r="A1015" s="7">
        <v>1130590</v>
      </c>
      <c r="B1015" s="7">
        <v>393173</v>
      </c>
      <c r="C1015" s="7" t="e">
        <f>VLOOKUP(B1015,'Correo 2'!$A$2:$B$1878,2,FALSE)</f>
        <v>#N/A</v>
      </c>
    </row>
    <row r="1016" spans="1:3" x14ac:dyDescent="0.2">
      <c r="A1016" s="7">
        <v>1130593</v>
      </c>
      <c r="B1016" s="7">
        <v>393393</v>
      </c>
      <c r="C1016" s="7" t="str">
        <f>VLOOKUP(B1016,'Correo 2'!$A$2:$B$1878,2,FALSE)</f>
        <v>rolando.borbalan@gmail.com</v>
      </c>
    </row>
    <row r="1017" spans="1:3" x14ac:dyDescent="0.2">
      <c r="A1017" s="7">
        <v>1130601</v>
      </c>
      <c r="B1017" s="7">
        <v>393417</v>
      </c>
      <c r="C1017" s="7" t="str">
        <f>VLOOKUP(B1017,'Correo 2'!$A$2:$B$1878,2,FALSE)</f>
        <v>manexpoltda@yahoo.es</v>
      </c>
    </row>
    <row r="1018" spans="1:3" x14ac:dyDescent="0.2">
      <c r="A1018" s="7">
        <v>1130621</v>
      </c>
      <c r="B1018" s="7">
        <v>393864</v>
      </c>
      <c r="C1018" s="7" t="str">
        <f>VLOOKUP(B1018,'Correo 2'!$A$2:$B$1878,2,FALSE)</f>
        <v>CRISTIAN@WOKITOKI.CL</v>
      </c>
    </row>
    <row r="1019" spans="1:3" x14ac:dyDescent="0.2">
      <c r="A1019" s="7">
        <v>1130654</v>
      </c>
      <c r="B1019" s="7">
        <v>394497</v>
      </c>
      <c r="C1019" s="7" t="str">
        <f>VLOOKUP(B1019,'Correo 2'!$A$2:$B$1878,2,FALSE)</f>
        <v>matias.u.dg@gmail.com</v>
      </c>
    </row>
    <row r="1020" spans="1:3" x14ac:dyDescent="0.2">
      <c r="A1020" s="7">
        <v>1130657</v>
      </c>
      <c r="B1020" s="7">
        <v>394504</v>
      </c>
      <c r="C1020" s="7" t="str">
        <f>VLOOKUP(B1020,'Correo 2'!$A$2:$B$1878,2,FALSE)</f>
        <v>MJ@ANDESLUX.CL</v>
      </c>
    </row>
    <row r="1021" spans="1:3" x14ac:dyDescent="0.2">
      <c r="A1021" s="7">
        <v>1130662</v>
      </c>
      <c r="B1021" s="7">
        <v>394844</v>
      </c>
      <c r="C1021" s="7" t="str">
        <f>VLOOKUP(B1021,'Correo 2'!$A$2:$B$1878,2,FALSE)</f>
        <v>ADMINISTRACION@INDUSTRIALCENTER.CL</v>
      </c>
    </row>
    <row r="1022" spans="1:3" x14ac:dyDescent="0.2">
      <c r="A1022" s="7">
        <v>1130663</v>
      </c>
      <c r="B1022" s="7">
        <v>394850</v>
      </c>
      <c r="C1022" s="7" t="e">
        <f>VLOOKUP(B1022,'Correo 2'!$A$2:$B$1878,2,FALSE)</f>
        <v>#N/A</v>
      </c>
    </row>
    <row r="1023" spans="1:3" x14ac:dyDescent="0.2">
      <c r="A1023" s="7">
        <v>1130664</v>
      </c>
      <c r="B1023" s="7">
        <v>394851</v>
      </c>
      <c r="C1023" s="7" t="e">
        <f>VLOOKUP(B1023,'Correo 2'!$A$2:$B$1878,2,FALSE)</f>
        <v>#N/A</v>
      </c>
    </row>
    <row r="1024" spans="1:3" x14ac:dyDescent="0.2">
      <c r="A1024" s="7">
        <v>1130665</v>
      </c>
      <c r="B1024" s="7">
        <v>394852</v>
      </c>
      <c r="C1024" s="7" t="e">
        <f>VLOOKUP(B1024,'Correo 2'!$A$2:$B$1878,2,FALSE)</f>
        <v>#N/A</v>
      </c>
    </row>
    <row r="1025" spans="1:3" x14ac:dyDescent="0.2">
      <c r="A1025" s="7">
        <v>1130666</v>
      </c>
      <c r="B1025" s="7">
        <v>394853</v>
      </c>
      <c r="C1025" s="7" t="e">
        <f>VLOOKUP(B1025,'Correo 2'!$A$2:$B$1878,2,FALSE)</f>
        <v>#N/A</v>
      </c>
    </row>
    <row r="1026" spans="1:3" x14ac:dyDescent="0.2">
      <c r="A1026" s="7">
        <v>1130673</v>
      </c>
      <c r="B1026" s="7">
        <v>395145</v>
      </c>
      <c r="C1026" s="7" t="str">
        <f>VLOOKUP(B1026,'Correo 2'!$A$2:$B$1878,2,FALSE)</f>
        <v>vaniaf.riffo@gmail.com</v>
      </c>
    </row>
    <row r="1027" spans="1:3" x14ac:dyDescent="0.2">
      <c r="A1027" s="7">
        <v>1130674</v>
      </c>
      <c r="B1027" s="7">
        <v>395146</v>
      </c>
      <c r="C1027" s="7" t="str">
        <f>VLOOKUP(B1027,'Correo 2'!$A$2:$B$1878,2,FALSE)</f>
        <v>VENTAS@GPSPOSTAL.CL</v>
      </c>
    </row>
    <row r="1028" spans="1:3" x14ac:dyDescent="0.2">
      <c r="A1028" s="7">
        <v>1130675</v>
      </c>
      <c r="B1028" s="7">
        <v>395147</v>
      </c>
      <c r="C1028" s="7" t="str">
        <f>VLOOKUP(B1028,'Correo 2'!$A$2:$B$1878,2,FALSE)</f>
        <v>LEONARDO.BAEZA@MEGA.CL</v>
      </c>
    </row>
    <row r="1029" spans="1:3" x14ac:dyDescent="0.2">
      <c r="A1029" s="7">
        <v>1130678</v>
      </c>
      <c r="B1029" s="7">
        <v>395150</v>
      </c>
      <c r="C1029" s="7" t="e">
        <f>VLOOKUP(B1029,'Correo 2'!$A$2:$B$1878,2,FALSE)</f>
        <v>#N/A</v>
      </c>
    </row>
    <row r="1030" spans="1:3" x14ac:dyDescent="0.2">
      <c r="A1030" s="7">
        <v>1130679</v>
      </c>
      <c r="B1030" s="7">
        <v>395151</v>
      </c>
      <c r="C1030" s="7" t="e">
        <f>VLOOKUP(B1030,'Correo 2'!$A$2:$B$1878,2,FALSE)</f>
        <v>#N/A</v>
      </c>
    </row>
    <row r="1031" spans="1:3" x14ac:dyDescent="0.2">
      <c r="A1031" s="7">
        <v>1130721</v>
      </c>
      <c r="B1031" s="7">
        <v>396117</v>
      </c>
      <c r="C1031" s="7" t="e">
        <f>VLOOKUP(B1031,'Correo 2'!$A$2:$B$1878,2,FALSE)</f>
        <v>#N/A</v>
      </c>
    </row>
    <row r="1032" spans="1:3" x14ac:dyDescent="0.2">
      <c r="A1032" s="7">
        <v>1130722</v>
      </c>
      <c r="B1032" s="7">
        <v>396118</v>
      </c>
      <c r="C1032" s="7" t="e">
        <f>VLOOKUP(B1032,'Correo 2'!$A$2:$B$1878,2,FALSE)</f>
        <v>#N/A</v>
      </c>
    </row>
    <row r="1033" spans="1:3" x14ac:dyDescent="0.2">
      <c r="A1033" s="7">
        <v>1130723</v>
      </c>
      <c r="B1033" s="7">
        <v>396119</v>
      </c>
      <c r="C1033" s="7" t="e">
        <f>VLOOKUP(B1033,'Correo 2'!$A$2:$B$1878,2,FALSE)</f>
        <v>#N/A</v>
      </c>
    </row>
    <row r="1034" spans="1:3" x14ac:dyDescent="0.2">
      <c r="A1034" s="7">
        <v>1130724</v>
      </c>
      <c r="B1034" s="7">
        <v>396120</v>
      </c>
      <c r="C1034" s="7" t="e">
        <f>VLOOKUP(B1034,'Correo 2'!$A$2:$B$1878,2,FALSE)</f>
        <v>#N/A</v>
      </c>
    </row>
    <row r="1035" spans="1:3" x14ac:dyDescent="0.2">
      <c r="A1035" s="7">
        <v>1130725</v>
      </c>
      <c r="B1035" s="7">
        <v>396121</v>
      </c>
      <c r="C1035" s="7" t="e">
        <f>VLOOKUP(B1035,'Correo 2'!$A$2:$B$1878,2,FALSE)</f>
        <v>#N/A</v>
      </c>
    </row>
    <row r="1036" spans="1:3" x14ac:dyDescent="0.2">
      <c r="A1036" s="7">
        <v>1130726</v>
      </c>
      <c r="B1036" s="7">
        <v>396122</v>
      </c>
      <c r="C1036" s="7" t="e">
        <f>VLOOKUP(B1036,'Correo 2'!$A$2:$B$1878,2,FALSE)</f>
        <v>#N/A</v>
      </c>
    </row>
    <row r="1037" spans="1:3" x14ac:dyDescent="0.2">
      <c r="A1037" s="7">
        <v>1130727</v>
      </c>
      <c r="B1037" s="7">
        <v>396123</v>
      </c>
      <c r="C1037" s="7" t="e">
        <f>VLOOKUP(B1037,'Correo 2'!$A$2:$B$1878,2,FALSE)</f>
        <v>#N/A</v>
      </c>
    </row>
    <row r="1038" spans="1:3" x14ac:dyDescent="0.2">
      <c r="A1038" s="7">
        <v>1130728</v>
      </c>
      <c r="B1038" s="7">
        <v>396124</v>
      </c>
      <c r="C1038" s="7" t="str">
        <f>VLOOKUP(B1038,'Correo 2'!$A$2:$B$1878,2,FALSE)</f>
        <v>cobranzasgrm@mediosregionales.cl</v>
      </c>
    </row>
    <row r="1039" spans="1:3" x14ac:dyDescent="0.2">
      <c r="A1039" s="7">
        <v>1130730</v>
      </c>
      <c r="B1039" s="7">
        <v>396128</v>
      </c>
      <c r="C1039" s="7" t="str">
        <f>VLOOKUP(B1039,'Correo 2'!$A$2:$B$1878,2,FALSE)</f>
        <v>paula_bobadilla@powergraphics.cl</v>
      </c>
    </row>
    <row r="1040" spans="1:3" x14ac:dyDescent="0.2">
      <c r="A1040" s="7">
        <v>1130731</v>
      </c>
      <c r="B1040" s="7">
        <v>396131</v>
      </c>
      <c r="C1040" s="7" t="str">
        <f>VLOOKUP(B1040,'Correo 2'!$A$2:$B$1878,2,FALSE)</f>
        <v>PAGOSEU@SRICHILE.CL</v>
      </c>
    </row>
    <row r="1041" spans="1:3" x14ac:dyDescent="0.2">
      <c r="A1041" s="7">
        <v>1130732</v>
      </c>
      <c r="B1041" s="7">
        <v>396132</v>
      </c>
      <c r="C1041" s="7" t="str">
        <f>VLOOKUP(B1041,'Correo 2'!$A$2:$B$1878,2,FALSE)</f>
        <v>pagoseu@sri.cl</v>
      </c>
    </row>
    <row r="1042" spans="1:3" x14ac:dyDescent="0.2">
      <c r="A1042" s="7">
        <v>1130744</v>
      </c>
      <c r="B1042" s="7">
        <v>396233</v>
      </c>
      <c r="C1042" s="7" t="e">
        <f>VLOOKUP(B1042,'Correo 2'!$A$2:$B$1878,2,FALSE)</f>
        <v>#N/A</v>
      </c>
    </row>
    <row r="1043" spans="1:3" x14ac:dyDescent="0.2">
      <c r="A1043" s="7">
        <v>1130759</v>
      </c>
      <c r="B1043" s="7">
        <v>396695</v>
      </c>
      <c r="C1043" s="7" t="str">
        <f>VLOOKUP(B1043,'Correo 2'!$A$2:$B$1878,2,FALSE)</f>
        <v>recepcion@digicap.cl</v>
      </c>
    </row>
    <row r="1044" spans="1:3" x14ac:dyDescent="0.2">
      <c r="A1044" s="7">
        <v>1130769</v>
      </c>
      <c r="B1044" s="7">
        <v>396949</v>
      </c>
      <c r="C1044" s="7" t="str">
        <f>VLOOKUP(B1044,'Correo 2'!$A$2:$B$1878,2,FALSE)</f>
        <v>danysantel@gmail.com</v>
      </c>
    </row>
    <row r="1045" spans="1:3" x14ac:dyDescent="0.2">
      <c r="A1045" s="7">
        <v>1130771</v>
      </c>
      <c r="B1045" s="7">
        <v>397319</v>
      </c>
      <c r="C1045" s="7" t="e">
        <f>VLOOKUP(B1045,'Correo 2'!$A$2:$B$1878,2,FALSE)</f>
        <v>#N/A</v>
      </c>
    </row>
    <row r="1046" spans="1:3" x14ac:dyDescent="0.2">
      <c r="A1046" s="7">
        <v>1130772</v>
      </c>
      <c r="B1046" s="7">
        <v>397320</v>
      </c>
      <c r="C1046" s="7" t="e">
        <f>VLOOKUP(B1046,'Correo 2'!$A$2:$B$1878,2,FALSE)</f>
        <v>#N/A</v>
      </c>
    </row>
    <row r="1047" spans="1:3" x14ac:dyDescent="0.2">
      <c r="A1047" s="7">
        <v>1130773</v>
      </c>
      <c r="B1047" s="7">
        <v>397321</v>
      </c>
      <c r="C1047" s="7" t="e">
        <f>VLOOKUP(B1047,'Correo 2'!$A$2:$B$1878,2,FALSE)</f>
        <v>#N/A</v>
      </c>
    </row>
    <row r="1048" spans="1:3" x14ac:dyDescent="0.2">
      <c r="A1048" s="7">
        <v>1130774</v>
      </c>
      <c r="B1048" s="7">
        <v>397322</v>
      </c>
      <c r="C1048" s="7" t="e">
        <f>VLOOKUP(B1048,'Correo 2'!$A$2:$B$1878,2,FALSE)</f>
        <v>#N/A</v>
      </c>
    </row>
    <row r="1049" spans="1:3" x14ac:dyDescent="0.2">
      <c r="A1049" s="7">
        <v>1130789</v>
      </c>
      <c r="B1049" s="7">
        <v>398002</v>
      </c>
      <c r="C1049" s="7" t="str">
        <f>VLOOKUP(B1049,'Correo 2'!$A$2:$B$1878,2,FALSE)</f>
        <v>jardin@estrellitadebelen.cl</v>
      </c>
    </row>
    <row r="1050" spans="1:3" x14ac:dyDescent="0.2">
      <c r="A1050" s="7">
        <v>1130811</v>
      </c>
      <c r="B1050" s="7">
        <v>398844</v>
      </c>
      <c r="C1050" s="7" t="e">
        <f>VLOOKUP(B1050,'Correo 2'!$A$2:$B$1878,2,FALSE)</f>
        <v>#N/A</v>
      </c>
    </row>
    <row r="1051" spans="1:3" x14ac:dyDescent="0.2">
      <c r="A1051" s="7">
        <v>1130812</v>
      </c>
      <c r="B1051" s="7">
        <v>398859</v>
      </c>
      <c r="C1051" s="7" t="str">
        <f>VLOOKUP(B1051,'Correo 2'!$A$2:$B$1878,2,FALSE)</f>
        <v>rodrigonelis@gmail.com</v>
      </c>
    </row>
    <row r="1052" spans="1:3" x14ac:dyDescent="0.2">
      <c r="A1052" s="7">
        <v>1130813</v>
      </c>
      <c r="B1052" s="7">
        <v>398860</v>
      </c>
      <c r="C1052" s="7" t="str">
        <f>VLOOKUP(B1052,'Correo 2'!$A$2:$B$1878,2,FALSE)</f>
        <v>SADASME@SMC-INGENIERIA.CL</v>
      </c>
    </row>
    <row r="1053" spans="1:3" x14ac:dyDescent="0.2">
      <c r="A1053" s="7">
        <v>1130831</v>
      </c>
      <c r="B1053" s="7">
        <v>399433</v>
      </c>
      <c r="C1053" s="7" t="e">
        <f>VLOOKUP(B1053,'Correo 2'!$A$2:$B$1878,2,FALSE)</f>
        <v>#N/A</v>
      </c>
    </row>
    <row r="1054" spans="1:3" x14ac:dyDescent="0.2">
      <c r="A1054" s="7">
        <v>1130832</v>
      </c>
      <c r="B1054" s="7">
        <v>399438</v>
      </c>
      <c r="C1054" s="7" t="str">
        <f>VLOOKUP(B1054,'Correo 2'!$A$2:$B$1878,2,FALSE)</f>
        <v>paulina.pradenas@condenastamericas.com</v>
      </c>
    </row>
    <row r="1055" spans="1:3" x14ac:dyDescent="0.2">
      <c r="A1055" s="7">
        <v>1130833</v>
      </c>
      <c r="B1055" s="7">
        <v>399439</v>
      </c>
      <c r="C1055" s="7" t="str">
        <f>VLOOKUP(B1055,'Correo 2'!$A$2:$B$1878,2,FALSE)</f>
        <v>cristobalsenoretzobeck@gmail.com</v>
      </c>
    </row>
    <row r="1056" spans="1:3" x14ac:dyDescent="0.2">
      <c r="A1056" s="7">
        <v>1130839</v>
      </c>
      <c r="B1056" s="7">
        <v>399483</v>
      </c>
      <c r="C1056" s="7" t="str">
        <f>VLOOKUP(B1056,'Correo 2'!$A$2:$B$1878,2,FALSE)</f>
        <v>luciovicencioltda@gmail.com</v>
      </c>
    </row>
    <row r="1057" spans="1:3" x14ac:dyDescent="0.2">
      <c r="A1057" s="7">
        <v>1130871</v>
      </c>
      <c r="B1057" s="7">
        <v>400508</v>
      </c>
      <c r="C1057" s="7" t="str">
        <f>VLOOKUP(B1057,'Correo 2'!$A$2:$B$1878,2,FALSE)</f>
        <v>Recepcion@timebtl.cl</v>
      </c>
    </row>
    <row r="1058" spans="1:3" x14ac:dyDescent="0.2">
      <c r="A1058" s="7">
        <v>1130872</v>
      </c>
      <c r="B1058" s="7">
        <v>400509</v>
      </c>
      <c r="C1058" s="7" t="str">
        <f>VLOOKUP(B1058,'Correo 2'!$A$2:$B$1878,2,FALSE)</f>
        <v>GABRIEL@TACTECH.CL</v>
      </c>
    </row>
    <row r="1059" spans="1:3" x14ac:dyDescent="0.2">
      <c r="A1059" s="7">
        <v>1130873</v>
      </c>
      <c r="B1059" s="7">
        <v>400551</v>
      </c>
      <c r="C1059" s="7" t="e">
        <f>VLOOKUP(B1059,'Correo 2'!$A$2:$B$1878,2,FALSE)</f>
        <v>#N/A</v>
      </c>
    </row>
    <row r="1060" spans="1:3" x14ac:dyDescent="0.2">
      <c r="A1060" s="7">
        <v>1130874</v>
      </c>
      <c r="B1060" s="7">
        <v>400552</v>
      </c>
      <c r="C1060" s="7" t="e">
        <f>VLOOKUP(B1060,'Correo 2'!$A$2:$B$1878,2,FALSE)</f>
        <v>#N/A</v>
      </c>
    </row>
    <row r="1061" spans="1:3" x14ac:dyDescent="0.2">
      <c r="A1061" s="7">
        <v>1130875</v>
      </c>
      <c r="B1061" s="7">
        <v>400553</v>
      </c>
      <c r="C1061" s="7" t="e">
        <f>VLOOKUP(B1061,'Correo 2'!$A$2:$B$1878,2,FALSE)</f>
        <v>#N/A</v>
      </c>
    </row>
    <row r="1062" spans="1:3" x14ac:dyDescent="0.2">
      <c r="A1062" s="7">
        <v>1130876</v>
      </c>
      <c r="B1062" s="7">
        <v>400554</v>
      </c>
      <c r="C1062" s="7" t="e">
        <f>VLOOKUP(B1062,'Correo 2'!$A$2:$B$1878,2,FALSE)</f>
        <v>#N/A</v>
      </c>
    </row>
    <row r="1063" spans="1:3" x14ac:dyDescent="0.2">
      <c r="A1063" s="7">
        <v>1130877</v>
      </c>
      <c r="B1063" s="7">
        <v>400555</v>
      </c>
      <c r="C1063" s="7" t="e">
        <f>VLOOKUP(B1063,'Correo 2'!$A$2:$B$1878,2,FALSE)</f>
        <v>#N/A</v>
      </c>
    </row>
    <row r="1064" spans="1:3" x14ac:dyDescent="0.2">
      <c r="A1064" s="7">
        <v>1130893</v>
      </c>
      <c r="B1064" s="7">
        <v>400719</v>
      </c>
      <c r="C1064" s="7" t="str">
        <f>VLOOKUP(B1064,'Correo 2'!$A$2:$B$1878,2,FALSE)</f>
        <v>ploewemaldini@gmail.com</v>
      </c>
    </row>
    <row r="1065" spans="1:3" x14ac:dyDescent="0.2">
      <c r="A1065" s="7">
        <v>1130895</v>
      </c>
      <c r="B1065" s="7">
        <v>400795</v>
      </c>
      <c r="C1065" s="7" t="e">
        <f>VLOOKUP(B1065,'Correo 2'!$A$2:$B$1878,2,FALSE)</f>
        <v>#N/A</v>
      </c>
    </row>
    <row r="1066" spans="1:3" x14ac:dyDescent="0.2">
      <c r="A1066" s="7">
        <v>1130901</v>
      </c>
      <c r="B1066" s="7">
        <v>400976</v>
      </c>
      <c r="C1066" s="7" t="str">
        <f>VLOOKUP(B1066,'Correo 2'!$A$2:$B$1878,2,FALSE)</f>
        <v>northelectriccoquimbo@gmail.com</v>
      </c>
    </row>
    <row r="1067" spans="1:3" x14ac:dyDescent="0.2">
      <c r="A1067" s="7">
        <v>1130902</v>
      </c>
      <c r="B1067" s="7">
        <v>400977</v>
      </c>
      <c r="C1067" s="7" t="str">
        <f>VLOOKUP(B1067,'Correo 2'!$A$2:$B$1878,2,FALSE)</f>
        <v>ifuentes@vivocorp.cl</v>
      </c>
    </row>
    <row r="1068" spans="1:3" x14ac:dyDescent="0.2">
      <c r="A1068" s="7">
        <v>1130916</v>
      </c>
      <c r="B1068" s="7">
        <v>401128</v>
      </c>
      <c r="C1068" s="7" t="str">
        <f>VLOOKUP(B1068,'Correo 2'!$A$2:$B$1878,2,FALSE)</f>
        <v>GERMANITALCA@GERMANI.CL</v>
      </c>
    </row>
    <row r="1069" spans="1:3" x14ac:dyDescent="0.2">
      <c r="A1069" s="7">
        <v>1130918</v>
      </c>
      <c r="B1069" s="7">
        <v>401136</v>
      </c>
      <c r="C1069" s="7" t="str">
        <f>VLOOKUP(B1069,'Correo 2'!$A$2:$B$1878,2,FALSE)</f>
        <v>EVENTOS@PHOTOFEST.CL</v>
      </c>
    </row>
    <row r="1070" spans="1:3" x14ac:dyDescent="0.2">
      <c r="A1070" s="7">
        <v>1130931</v>
      </c>
      <c r="B1070" s="7">
        <v>401531</v>
      </c>
      <c r="C1070" s="7" t="str">
        <f>VLOOKUP(B1070,'Correo 2'!$A$2:$B$1878,2,FALSE)</f>
        <v>CONSULTORES@ACC.CL</v>
      </c>
    </row>
    <row r="1071" spans="1:3" x14ac:dyDescent="0.2">
      <c r="A1071" s="7">
        <v>1130932</v>
      </c>
      <c r="B1071" s="7">
        <v>401535</v>
      </c>
      <c r="C1071" s="7" t="str">
        <f>VLOOKUP(B1071,'Correo 2'!$A$2:$B$1878,2,FALSE)</f>
        <v>makita.quintana@gmail.com</v>
      </c>
    </row>
    <row r="1072" spans="1:3" x14ac:dyDescent="0.2">
      <c r="A1072" s="7">
        <v>1130953</v>
      </c>
      <c r="B1072" s="7">
        <v>401898</v>
      </c>
      <c r="C1072" s="7" t="e">
        <f>VLOOKUP(B1072,'Correo 2'!$A$2:$B$1878,2,FALSE)</f>
        <v>#N/A</v>
      </c>
    </row>
    <row r="1073" spans="1:3" x14ac:dyDescent="0.2">
      <c r="A1073" s="7">
        <v>1130992</v>
      </c>
      <c r="B1073" s="7">
        <v>402276</v>
      </c>
      <c r="C1073" s="7" t="str">
        <f>VLOOKUP(B1073,'Correo 2'!$A$2:$B$1878,2,FALSE)</f>
        <v>arratiamunoz@gmail.com</v>
      </c>
    </row>
    <row r="1074" spans="1:3" x14ac:dyDescent="0.2">
      <c r="A1074" s="7">
        <v>1130993</v>
      </c>
      <c r="B1074" s="7">
        <v>402277</v>
      </c>
      <c r="C1074" s="7" t="str">
        <f>VLOOKUP(B1074,'Correo 2'!$A$2:$B$1878,2,FALSE)</f>
        <v>CUENTAS@WLM.CL</v>
      </c>
    </row>
    <row r="1075" spans="1:3" x14ac:dyDescent="0.2">
      <c r="A1075" s="7">
        <v>1130994</v>
      </c>
      <c r="B1075" s="7">
        <v>402284</v>
      </c>
      <c r="C1075" s="7" t="str">
        <f>VLOOKUP(B1075,'Correo 2'!$A$2:$B$1878,2,FALSE)</f>
        <v>PGARCES@GRUPOMAS.CL</v>
      </c>
    </row>
    <row r="1076" spans="1:3" x14ac:dyDescent="0.2">
      <c r="A1076" s="7">
        <v>1130995</v>
      </c>
      <c r="B1076" s="7">
        <v>402285</v>
      </c>
      <c r="C1076" s="7" t="str">
        <f>VLOOKUP(B1076,'Correo 2'!$A$2:$B$1878,2,FALSE)</f>
        <v>ELECP.P@GMAIL.COM</v>
      </c>
    </row>
    <row r="1077" spans="1:3" x14ac:dyDescent="0.2">
      <c r="A1077" s="7">
        <v>1131013</v>
      </c>
      <c r="B1077" s="7">
        <v>402642</v>
      </c>
      <c r="C1077" s="7" t="str">
        <f>VLOOKUP(B1077,'Correo 2'!$A$2:$B$1878,2,FALSE)</f>
        <v>jmunoz@eletecltda.cl</v>
      </c>
    </row>
    <row r="1078" spans="1:3" x14ac:dyDescent="0.2">
      <c r="A1078" s="7">
        <v>1131014</v>
      </c>
      <c r="B1078" s="7">
        <v>402645</v>
      </c>
      <c r="C1078" s="7" t="str">
        <f>VLOOKUP(B1078,'Correo 2'!$A$2:$B$1878,2,FALSE)</f>
        <v>cdorenc@yahoo.es</v>
      </c>
    </row>
    <row r="1079" spans="1:3" x14ac:dyDescent="0.2">
      <c r="A1079" s="7">
        <v>1131054</v>
      </c>
      <c r="B1079" s="7">
        <v>403086</v>
      </c>
      <c r="C1079" s="7" t="e">
        <f>VLOOKUP(B1079,'Correo 2'!$A$2:$B$1878,2,FALSE)</f>
        <v>#N/A</v>
      </c>
    </row>
    <row r="1080" spans="1:3" x14ac:dyDescent="0.2">
      <c r="A1080" s="7">
        <v>1131055</v>
      </c>
      <c r="B1080" s="7">
        <v>403087</v>
      </c>
      <c r="C1080" s="7" t="e">
        <f>VLOOKUP(B1080,'Correo 2'!$A$2:$B$1878,2,FALSE)</f>
        <v>#N/A</v>
      </c>
    </row>
    <row r="1081" spans="1:3" x14ac:dyDescent="0.2">
      <c r="A1081" s="7">
        <v>1131056</v>
      </c>
      <c r="B1081" s="7">
        <v>403088</v>
      </c>
      <c r="C1081" s="7" t="e">
        <f>VLOOKUP(B1081,'Correo 2'!$A$2:$B$1878,2,FALSE)</f>
        <v>#N/A</v>
      </c>
    </row>
    <row r="1082" spans="1:3" x14ac:dyDescent="0.2">
      <c r="A1082" s="7">
        <v>1131057</v>
      </c>
      <c r="B1082" s="7">
        <v>403089</v>
      </c>
      <c r="C1082" s="7" t="e">
        <f>VLOOKUP(B1082,'Correo 2'!$A$2:$B$1878,2,FALSE)</f>
        <v>#N/A</v>
      </c>
    </row>
    <row r="1083" spans="1:3" x14ac:dyDescent="0.2">
      <c r="A1083" s="7">
        <v>1131058</v>
      </c>
      <c r="B1083" s="7">
        <v>403090</v>
      </c>
      <c r="C1083" s="7" t="e">
        <f>VLOOKUP(B1083,'Correo 2'!$A$2:$B$1878,2,FALSE)</f>
        <v>#N/A</v>
      </c>
    </row>
    <row r="1084" spans="1:3" x14ac:dyDescent="0.2">
      <c r="A1084" s="7">
        <v>1131059</v>
      </c>
      <c r="B1084" s="7">
        <v>403091</v>
      </c>
      <c r="C1084" s="7" t="e">
        <f>VLOOKUP(B1084,'Correo 2'!$A$2:$B$1878,2,FALSE)</f>
        <v>#N/A</v>
      </c>
    </row>
    <row r="1085" spans="1:3" x14ac:dyDescent="0.2">
      <c r="A1085" s="7">
        <v>1131060</v>
      </c>
      <c r="B1085" s="7">
        <v>403092</v>
      </c>
      <c r="C1085" s="7" t="str">
        <f>VLOOKUP(B1085,'Correo 2'!$A$2:$B$1878,2,FALSE)</f>
        <v>helen.paredes@adecco.com</v>
      </c>
    </row>
    <row r="1086" spans="1:3" x14ac:dyDescent="0.2">
      <c r="A1086" s="7">
        <v>1131092</v>
      </c>
      <c r="B1086" s="7">
        <v>403392</v>
      </c>
      <c r="C1086" s="7" t="str">
        <f>VLOOKUP(B1086,'Correo 2'!$A$2:$B$1878,2,FALSE)</f>
        <v>AXELFRE@GMAIL.COM</v>
      </c>
    </row>
    <row r="1087" spans="1:3" x14ac:dyDescent="0.2">
      <c r="A1087" s="7">
        <v>1131118</v>
      </c>
      <c r="B1087" s="7">
        <v>403642</v>
      </c>
      <c r="C1087" s="7" t="str">
        <f>VLOOKUP(B1087,'Correo 2'!$A$2:$B$1878,2,FALSE)</f>
        <v>search@it-hunter.cl</v>
      </c>
    </row>
    <row r="1088" spans="1:3" x14ac:dyDescent="0.2">
      <c r="A1088" s="7">
        <v>1131153</v>
      </c>
      <c r="B1088" s="7">
        <v>403898</v>
      </c>
      <c r="C1088" s="7" t="str">
        <f>VLOOKUP(B1088,'Correo 2'!$A$2:$B$1878,2,FALSE)</f>
        <v>nachozambra@gmail.com</v>
      </c>
    </row>
    <row r="1089" spans="1:3" x14ac:dyDescent="0.2">
      <c r="A1089" s="7">
        <v>1131157</v>
      </c>
      <c r="B1089" s="7">
        <v>404273</v>
      </c>
      <c r="C1089" s="7" t="str">
        <f>VLOOKUP(B1089,'Correo 2'!$A$2:$B$1878,2,FALSE)</f>
        <v>monica@appsu.cl</v>
      </c>
    </row>
    <row r="1090" spans="1:3" x14ac:dyDescent="0.2">
      <c r="A1090" s="7">
        <v>1131158</v>
      </c>
      <c r="B1090" s="7">
        <v>404278</v>
      </c>
      <c r="C1090" s="7" t="str">
        <f>VLOOKUP(B1090,'Correo 2'!$A$2:$B$1878,2,FALSE)</f>
        <v>dorisarmijog@hotmail.com</v>
      </c>
    </row>
    <row r="1091" spans="1:3" x14ac:dyDescent="0.2">
      <c r="A1091" s="7">
        <v>1131171</v>
      </c>
      <c r="B1091" s="7">
        <v>404634</v>
      </c>
      <c r="C1091" s="7" t="str">
        <f>VLOOKUP(B1091,'Correo 2'!$A$2:$B$1878,2,FALSE)</f>
        <v>mrojasodz@gmail.com</v>
      </c>
    </row>
    <row r="1092" spans="1:3" x14ac:dyDescent="0.2">
      <c r="A1092" s="7">
        <v>1131172</v>
      </c>
      <c r="B1092" s="7">
        <v>404635</v>
      </c>
      <c r="C1092" s="7" t="str">
        <f>VLOOKUP(B1092,'Correo 2'!$A$2:$B$1878,2,FALSE)</f>
        <v>javierignaciorojas@gmail.com</v>
      </c>
    </row>
    <row r="1093" spans="1:3" x14ac:dyDescent="0.2">
      <c r="A1093" s="7">
        <v>1131187</v>
      </c>
      <c r="B1093" s="7">
        <v>405299</v>
      </c>
      <c r="C1093" s="7" t="e">
        <f>VLOOKUP(B1093,'Correo 2'!$A$2:$B$1878,2,FALSE)</f>
        <v>#N/A</v>
      </c>
    </row>
    <row r="1094" spans="1:3" x14ac:dyDescent="0.2">
      <c r="A1094" s="7">
        <v>1131190</v>
      </c>
      <c r="B1094" s="7">
        <v>405302</v>
      </c>
      <c r="C1094" s="7" t="str">
        <f>VLOOKUP(B1094,'Correo 2'!$A$2:$B$1878,2,FALSE)</f>
        <v>CONTABILIDAD@CCTI.CL</v>
      </c>
    </row>
    <row r="1095" spans="1:3" x14ac:dyDescent="0.2">
      <c r="A1095" s="7">
        <v>1131202</v>
      </c>
      <c r="B1095" s="7">
        <v>405834</v>
      </c>
      <c r="C1095" s="7" t="str">
        <f>VLOOKUP(B1095,'Correo 2'!$A$2:$B$1878,2,FALSE)</f>
        <v>ACCOUNTING@BRN.CO.ID</v>
      </c>
    </row>
    <row r="1096" spans="1:3" x14ac:dyDescent="0.2">
      <c r="A1096" s="7">
        <v>1131220</v>
      </c>
      <c r="B1096" s="7">
        <v>406496</v>
      </c>
      <c r="C1096" s="7" t="e">
        <f>VLOOKUP(B1096,'Correo 2'!$A$2:$B$1878,2,FALSE)</f>
        <v>#N/A</v>
      </c>
    </row>
    <row r="1097" spans="1:3" x14ac:dyDescent="0.2">
      <c r="A1097" s="7">
        <v>1131221</v>
      </c>
      <c r="B1097" s="7">
        <v>406497</v>
      </c>
      <c r="C1097" s="7" t="e">
        <f>VLOOKUP(B1097,'Correo 2'!$A$2:$B$1878,2,FALSE)</f>
        <v>#N/A</v>
      </c>
    </row>
    <row r="1098" spans="1:3" x14ac:dyDescent="0.2">
      <c r="A1098" s="7">
        <v>1131222</v>
      </c>
      <c r="B1098" s="7">
        <v>406498</v>
      </c>
      <c r="C1098" s="7" t="e">
        <f>VLOOKUP(B1098,'Correo 2'!$A$2:$B$1878,2,FALSE)</f>
        <v>#N/A</v>
      </c>
    </row>
    <row r="1099" spans="1:3" x14ac:dyDescent="0.2">
      <c r="A1099" s="7">
        <v>1131223</v>
      </c>
      <c r="B1099" s="7">
        <v>406499</v>
      </c>
      <c r="C1099" s="7" t="e">
        <f>VLOOKUP(B1099,'Correo 2'!$A$2:$B$1878,2,FALSE)</f>
        <v>#N/A</v>
      </c>
    </row>
    <row r="1100" spans="1:3" x14ac:dyDescent="0.2">
      <c r="A1100" s="7">
        <v>1131224</v>
      </c>
      <c r="B1100" s="7">
        <v>406500</v>
      </c>
      <c r="C1100" s="7" t="e">
        <f>VLOOKUP(B1100,'Correo 2'!$A$2:$B$1878,2,FALSE)</f>
        <v>#N/A</v>
      </c>
    </row>
    <row r="1101" spans="1:3" x14ac:dyDescent="0.2">
      <c r="A1101" s="7">
        <v>1131225</v>
      </c>
      <c r="B1101" s="7">
        <v>406501</v>
      </c>
      <c r="C1101" s="7" t="e">
        <f>VLOOKUP(B1101,'Correo 2'!$A$2:$B$1878,2,FALSE)</f>
        <v>#N/A</v>
      </c>
    </row>
    <row r="1102" spans="1:3" x14ac:dyDescent="0.2">
      <c r="A1102" s="7">
        <v>1131226</v>
      </c>
      <c r="B1102" s="7">
        <v>406502</v>
      </c>
      <c r="C1102" s="7" t="e">
        <f>VLOOKUP(B1102,'Correo 2'!$A$2:$B$1878,2,FALSE)</f>
        <v>#N/A</v>
      </c>
    </row>
    <row r="1103" spans="1:3" x14ac:dyDescent="0.2">
      <c r="A1103" s="7">
        <v>1131238</v>
      </c>
      <c r="B1103" s="7">
        <v>406792</v>
      </c>
      <c r="C1103" s="7" t="e">
        <f>VLOOKUP(B1103,'Correo 2'!$A$2:$B$1878,2,FALSE)</f>
        <v>#N/A</v>
      </c>
    </row>
    <row r="1104" spans="1:3" x14ac:dyDescent="0.2">
      <c r="A1104" s="7">
        <v>1131239</v>
      </c>
      <c r="B1104" s="7">
        <v>406793</v>
      </c>
      <c r="C1104" s="7" t="str">
        <f>VLOOKUP(B1104,'Correo 2'!$A$2:$B$1878,2,FALSE)</f>
        <v>mjosefigueroa.mjf@gmail.com</v>
      </c>
    </row>
    <row r="1105" spans="1:3" x14ac:dyDescent="0.2">
      <c r="A1105" s="7">
        <v>1131240</v>
      </c>
      <c r="B1105" s="7">
        <v>406794</v>
      </c>
      <c r="C1105" s="7" t="str">
        <f>VLOOKUP(B1105,'Correo 2'!$A$2:$B$1878,2,FALSE)</f>
        <v>pmujica@imagenpublicidad.cl</v>
      </c>
    </row>
    <row r="1106" spans="1:3" x14ac:dyDescent="0.2">
      <c r="A1106" s="7">
        <v>1131271</v>
      </c>
      <c r="B1106" s="7">
        <v>407259</v>
      </c>
      <c r="C1106" s="7" t="str">
        <f>VLOOKUP(B1106,'Correo 2'!$A$2:$B$1878,2,FALSE)</f>
        <v>contabilidad@altiuz.cl</v>
      </c>
    </row>
    <row r="1107" spans="1:3" x14ac:dyDescent="0.2">
      <c r="A1107" s="7">
        <v>1131272</v>
      </c>
      <c r="B1107" s="7">
        <v>407260</v>
      </c>
      <c r="C1107" s="7" t="e">
        <f>VLOOKUP(B1107,'Correo 2'!$A$2:$B$1878,2,FALSE)</f>
        <v>#N/A</v>
      </c>
    </row>
    <row r="1108" spans="1:3" x14ac:dyDescent="0.2">
      <c r="A1108" s="7">
        <v>1131286</v>
      </c>
      <c r="B1108" s="7">
        <v>410952</v>
      </c>
      <c r="C1108" s="7" t="str">
        <f>VLOOKUP(B1108,'Correo 2'!$A$2:$B$1878,2,FALSE)</f>
        <v>FESCUER@KCLOUD.CL</v>
      </c>
    </row>
    <row r="1109" spans="1:3" x14ac:dyDescent="0.2">
      <c r="A1109" s="7">
        <v>1131287</v>
      </c>
      <c r="B1109" s="7">
        <v>411065</v>
      </c>
      <c r="C1109" s="7" t="str">
        <f>VLOOKUP(B1109,'Correo 2'!$A$2:$B$1878,2,FALSE)</f>
        <v>aespina@redmegacentro.cl</v>
      </c>
    </row>
    <row r="1110" spans="1:3" x14ac:dyDescent="0.2">
      <c r="A1110" s="7">
        <v>1131313</v>
      </c>
      <c r="B1110" s="7">
        <v>411352</v>
      </c>
      <c r="C1110" s="7" t="e">
        <f>VLOOKUP(B1110,'Correo 2'!$A$2:$B$1878,2,FALSE)</f>
        <v>#N/A</v>
      </c>
    </row>
    <row r="1111" spans="1:3" x14ac:dyDescent="0.2">
      <c r="A1111" s="7">
        <v>1131314</v>
      </c>
      <c r="B1111" s="7">
        <v>411353</v>
      </c>
      <c r="C1111" s="7" t="e">
        <f>VLOOKUP(B1111,'Correo 2'!$A$2:$B$1878,2,FALSE)</f>
        <v>#N/A</v>
      </c>
    </row>
    <row r="1112" spans="1:3" x14ac:dyDescent="0.2">
      <c r="A1112" s="7">
        <v>1131315</v>
      </c>
      <c r="B1112" s="7">
        <v>411354</v>
      </c>
      <c r="C1112" s="7" t="e">
        <f>VLOOKUP(B1112,'Correo 2'!$A$2:$B$1878,2,FALSE)</f>
        <v>#N/A</v>
      </c>
    </row>
    <row r="1113" spans="1:3" x14ac:dyDescent="0.2">
      <c r="A1113" s="7">
        <v>1131345</v>
      </c>
      <c r="B1113" s="7">
        <v>412709</v>
      </c>
      <c r="C1113" s="7" t="str">
        <f>VLOOKUP(B1113,'Correo 2'!$A$2:$B$1878,2,FALSE)</f>
        <v>contacto@gytgroup.cl</v>
      </c>
    </row>
    <row r="1114" spans="1:3" x14ac:dyDescent="0.2">
      <c r="A1114" s="7">
        <v>1131346</v>
      </c>
      <c r="B1114" s="7">
        <v>412711</v>
      </c>
      <c r="C1114" s="7" t="str">
        <f>VLOOKUP(B1114,'Correo 2'!$A$2:$B$1878,2,FALSE)</f>
        <v>gpvillouta@live.cl</v>
      </c>
    </row>
    <row r="1115" spans="1:3" x14ac:dyDescent="0.2">
      <c r="A1115" s="7">
        <v>1131354</v>
      </c>
      <c r="B1115" s="7">
        <v>413229</v>
      </c>
      <c r="C1115" s="7" t="str">
        <f>VLOOKUP(B1115,'Correo 2'!$A$2:$B$1878,2,FALSE)</f>
        <v>ewg@eting.cl</v>
      </c>
    </row>
    <row r="1116" spans="1:3" x14ac:dyDescent="0.2">
      <c r="A1116" s="7">
        <v>1132132</v>
      </c>
      <c r="B1116" s="7">
        <v>414054</v>
      </c>
      <c r="C1116" s="7" t="str">
        <f>VLOOKUP(B1116,'Correo 2'!$A$2:$B$1878,2,FALSE)</f>
        <v>pcastillo@fb.com</v>
      </c>
    </row>
    <row r="1117" spans="1:3" x14ac:dyDescent="0.2">
      <c r="A1117" s="7">
        <v>1132166</v>
      </c>
      <c r="B1117" s="7">
        <v>414088</v>
      </c>
      <c r="C1117" s="7" t="str">
        <f>VLOOKUP(B1117,'Correo 2'!$A$2:$B$1878,2,FALSE)</f>
        <v>COLLECTIONS-NA@GOOGLE.COM</v>
      </c>
    </row>
    <row r="1118" spans="1:3" x14ac:dyDescent="0.2">
      <c r="A1118" s="7">
        <v>1133323</v>
      </c>
      <c r="B1118" s="7">
        <v>416038</v>
      </c>
      <c r="C1118" s="7" t="str">
        <f>VLOOKUP(B1118,'Correo 2'!$A$2:$B$1878,2,FALSE)</f>
        <v>lidiacuripan@gmail.com</v>
      </c>
    </row>
    <row r="1119" spans="1:3" x14ac:dyDescent="0.2">
      <c r="A1119" s="7">
        <v>1133324</v>
      </c>
      <c r="B1119" s="7">
        <v>416042</v>
      </c>
      <c r="C1119" s="7" t="str">
        <f>VLOOKUP(B1119,'Correo 2'!$A$2:$B$1878,2,FALSE)</f>
        <v>gricel.sandoval.guerra@gmail.com</v>
      </c>
    </row>
    <row r="1120" spans="1:3" x14ac:dyDescent="0.2">
      <c r="A1120" s="7">
        <v>1133325</v>
      </c>
      <c r="B1120" s="7">
        <v>416043</v>
      </c>
      <c r="C1120" s="7" t="str">
        <f>VLOOKUP(B1120,'Correo 2'!$A$2:$B$1878,2,FALSE)</f>
        <v>jcautivo.pc@gmail.com</v>
      </c>
    </row>
    <row r="1121" spans="1:3" x14ac:dyDescent="0.2">
      <c r="A1121" s="7">
        <v>1133326</v>
      </c>
      <c r="B1121" s="7">
        <v>416045</v>
      </c>
      <c r="C1121" s="7" t="str">
        <f>VLOOKUP(B1121,'Correo 2'!$A$2:$B$1878,2,FALSE)</f>
        <v>daniela_twist@hotmail.com</v>
      </c>
    </row>
    <row r="1122" spans="1:3" x14ac:dyDescent="0.2">
      <c r="A1122" s="7">
        <v>1133443</v>
      </c>
      <c r="B1122" s="7">
        <v>417246</v>
      </c>
      <c r="C1122" s="7" t="str">
        <f>VLOOKUP(B1122,'Correo 2'!$A$2:$B$1878,2,FALSE)</f>
        <v>facturas.salacunasanbernardo@gmail.com</v>
      </c>
    </row>
    <row r="1123" spans="1:3" x14ac:dyDescent="0.2">
      <c r="A1123" s="7">
        <v>1133450</v>
      </c>
      <c r="B1123" s="7">
        <v>417796</v>
      </c>
      <c r="C1123" s="7" t="str">
        <f>VLOOKUP(B1123,'Correo 2'!$A$2:$B$1878,2,FALSE)</f>
        <v>ventas@trenzaduriafraile.cl</v>
      </c>
    </row>
    <row r="1124" spans="1:3" x14ac:dyDescent="0.2">
      <c r="A1124" s="7">
        <v>1133491</v>
      </c>
      <c r="B1124" s="7">
        <v>418374</v>
      </c>
      <c r="C1124" s="7" t="str">
        <f>VLOOKUP(B1124,'Correo 2'!$A$2:$B$1878,2,FALSE)</f>
        <v>YASNAC@CASMI.CL</v>
      </c>
    </row>
    <row r="1125" spans="1:3" x14ac:dyDescent="0.2">
      <c r="A1125" s="7">
        <v>1133492</v>
      </c>
      <c r="B1125" s="7">
        <v>418391</v>
      </c>
      <c r="C1125" s="7" t="str">
        <f>VLOOKUP(B1125,'Correo 2'!$A$2:$B$1878,2,FALSE)</f>
        <v>jldrapela@paperlessla.com</v>
      </c>
    </row>
    <row r="1126" spans="1:3" x14ac:dyDescent="0.2">
      <c r="A1126" s="7">
        <v>1133557</v>
      </c>
      <c r="B1126" s="7">
        <v>418854</v>
      </c>
      <c r="C1126" s="7" t="str">
        <f>VLOOKUP(B1126,'Correo 2'!$A$2:$B$1878,2,FALSE)</f>
        <v>LISA.BUFFINGTON@MICROBAN.COM</v>
      </c>
    </row>
    <row r="1127" spans="1:3" x14ac:dyDescent="0.2">
      <c r="A1127" s="7">
        <v>1133558</v>
      </c>
      <c r="B1127" s="7">
        <v>418918</v>
      </c>
      <c r="C1127" s="7" t="str">
        <f>VLOOKUP(B1127,'Correo 2'!$A$2:$B$1878,2,FALSE)</f>
        <v>armandodelaire@gmail.com</v>
      </c>
    </row>
    <row r="1128" spans="1:3" x14ac:dyDescent="0.2">
      <c r="A1128" s="7">
        <v>1133583</v>
      </c>
      <c r="B1128" s="7">
        <v>419138</v>
      </c>
      <c r="C1128" s="7" t="str">
        <f>VLOOKUP(B1128,'Correo 2'!$A$2:$B$1878,2,FALSE)</f>
        <v>CobranzasChile@michaelpage.cl</v>
      </c>
    </row>
    <row r="1129" spans="1:3" x14ac:dyDescent="0.2">
      <c r="A1129" s="7">
        <v>1133655</v>
      </c>
      <c r="B1129" s="7">
        <v>420139</v>
      </c>
      <c r="C1129" s="7" t="str">
        <f>VLOOKUP(B1129,'Correo 2'!$A$2:$B$1878,2,FALSE)</f>
        <v>info@ferromatic.cl</v>
      </c>
    </row>
    <row r="1130" spans="1:3" x14ac:dyDescent="0.2">
      <c r="A1130" s="7">
        <v>1133678</v>
      </c>
      <c r="B1130" s="7">
        <v>420793</v>
      </c>
      <c r="C1130" s="7" t="str">
        <f>VLOOKUP(B1130,'Correo 2'!$A$2:$B$1878,2,FALSE)</f>
        <v>diego-21296@hotmail.com</v>
      </c>
    </row>
    <row r="1131" spans="1:3" x14ac:dyDescent="0.2">
      <c r="A1131" s="7">
        <v>1133680</v>
      </c>
      <c r="B1131" s="7">
        <v>420965</v>
      </c>
      <c r="C1131" s="7" t="str">
        <f>VLOOKUP(B1131,'Correo 2'!$A$2:$B$1878,2,FALSE)</f>
        <v>mfarias@lioi.cl</v>
      </c>
    </row>
    <row r="1132" spans="1:3" x14ac:dyDescent="0.2">
      <c r="A1132" s="7">
        <v>1133713</v>
      </c>
      <c r="B1132" s="7">
        <v>421829</v>
      </c>
      <c r="C1132" s="7" t="str">
        <f>VLOOKUP(B1132,'Correo 2'!$A$2:$B$1878,2,FALSE)</f>
        <v>edo.iturriaga@controlplagasltda.cl</v>
      </c>
    </row>
    <row r="1133" spans="1:3" x14ac:dyDescent="0.2">
      <c r="A1133" s="7">
        <v>1133714</v>
      </c>
      <c r="B1133" s="7">
        <v>421832</v>
      </c>
      <c r="C1133" s="7" t="str">
        <f>VLOOKUP(B1133,'Correo 2'!$A$2:$B$1878,2,FALSE)</f>
        <v>redman.extintores@gmail.com</v>
      </c>
    </row>
    <row r="1134" spans="1:3" x14ac:dyDescent="0.2">
      <c r="A1134" s="7">
        <v>1133715</v>
      </c>
      <c r="B1134" s="7">
        <v>421837</v>
      </c>
      <c r="C1134" s="7" t="str">
        <f>VLOOKUP(B1134,'Correo 2'!$A$2:$B$1878,2,FALSE)</f>
        <v>contacto@sondatraining.com</v>
      </c>
    </row>
    <row r="1135" spans="1:3" x14ac:dyDescent="0.2">
      <c r="A1135" s="7">
        <v>1133746</v>
      </c>
      <c r="B1135" s="7">
        <v>423644</v>
      </c>
      <c r="C1135" s="7" t="str">
        <f>VLOOKUP(B1135,'Correo 2'!$A$2:$B$1878,2,FALSE)</f>
        <v>ELIANACASTILLOCORDOVA@GMAIL.COM</v>
      </c>
    </row>
    <row r="1136" spans="1:3" x14ac:dyDescent="0.2">
      <c r="A1136" s="7">
        <v>1133761</v>
      </c>
      <c r="B1136" s="7">
        <v>424183</v>
      </c>
      <c r="C1136" s="7" t="e">
        <f>VLOOKUP(B1136,'Correo 2'!$A$2:$B$1878,2,FALSE)</f>
        <v>#N/A</v>
      </c>
    </row>
    <row r="1137" spans="1:3" x14ac:dyDescent="0.2">
      <c r="A1137" s="7">
        <v>1133762</v>
      </c>
      <c r="B1137" s="7">
        <v>424849</v>
      </c>
      <c r="C1137" s="7" t="str">
        <f>VLOOKUP(B1137,'Correo 2'!$A$2:$B$1878,2,FALSE)</f>
        <v>enrique@ideology.cl</v>
      </c>
    </row>
    <row r="1138" spans="1:3" x14ac:dyDescent="0.2">
      <c r="A1138" s="7">
        <v>1133804</v>
      </c>
      <c r="B1138" s="7">
        <v>426234</v>
      </c>
      <c r="C1138" s="7" t="str">
        <f>VLOOKUP(B1138,'Correo 2'!$A$2:$B$1878,2,FALSE)</f>
        <v>payment@fb.com</v>
      </c>
    </row>
    <row r="1139" spans="1:3" x14ac:dyDescent="0.2">
      <c r="A1139" s="7">
        <v>1133873</v>
      </c>
      <c r="B1139" s="7">
        <v>432728</v>
      </c>
      <c r="C1139" s="7" t="str">
        <f>VLOOKUP(B1139,'Correo 2'!$A$2:$B$1878,2,FALSE)</f>
        <v>contacto@black-book.cl</v>
      </c>
    </row>
    <row r="1140" spans="1:3" x14ac:dyDescent="0.2">
      <c r="A1140" s="7">
        <v>1133874</v>
      </c>
      <c r="B1140" s="7">
        <v>432729</v>
      </c>
      <c r="C1140" s="7" t="e">
        <f>VLOOKUP(B1140,'Correo 2'!$A$2:$B$1878,2,FALSE)</f>
        <v>#N/A</v>
      </c>
    </row>
    <row r="1141" spans="1:3" x14ac:dyDescent="0.2">
      <c r="A1141" s="7">
        <v>1133875</v>
      </c>
      <c r="B1141" s="7">
        <v>432730</v>
      </c>
      <c r="C1141" s="7" t="e">
        <f>VLOOKUP(B1141,'Correo 2'!$A$2:$B$1878,2,FALSE)</f>
        <v>#N/A</v>
      </c>
    </row>
    <row r="1142" spans="1:3" x14ac:dyDescent="0.2">
      <c r="A1142" s="7">
        <v>1133918</v>
      </c>
      <c r="B1142" s="7">
        <v>436360</v>
      </c>
      <c r="C1142" s="7" t="str">
        <f>VLOOKUP(B1142,'Correo 2'!$A$2:$B$1878,2,FALSE)</f>
        <v>gabnafer.cleaning@gmail.com</v>
      </c>
    </row>
    <row r="1143" spans="1:3" x14ac:dyDescent="0.2">
      <c r="A1143" s="7">
        <v>1133919</v>
      </c>
      <c r="B1143" s="7">
        <v>436361</v>
      </c>
      <c r="C1143" s="7" t="str">
        <f>VLOOKUP(B1143,'Correo 2'!$A$2:$B$1878,2,FALSE)</f>
        <v>CVG.FRANCISCO@GMAIL.COM</v>
      </c>
    </row>
    <row r="1144" spans="1:3" x14ac:dyDescent="0.2">
      <c r="A1144" s="7">
        <v>1133925</v>
      </c>
      <c r="B1144" s="7">
        <v>436967</v>
      </c>
      <c r="C1144" s="7" t="str">
        <f>VLOOKUP(B1144,'Correo 2'!$A$2:$B$1878,2,FALSE)</f>
        <v>andres.salinas@wenco.cl</v>
      </c>
    </row>
    <row r="1145" spans="1:3" x14ac:dyDescent="0.2">
      <c r="A1145" s="7">
        <v>1133926</v>
      </c>
      <c r="B1145" s="7">
        <v>436968</v>
      </c>
      <c r="C1145" s="7" t="e">
        <f>VLOOKUP(B1145,'Correo 2'!$A$2:$B$1878,2,FALSE)</f>
        <v>#N/A</v>
      </c>
    </row>
    <row r="1146" spans="1:3" x14ac:dyDescent="0.2">
      <c r="A1146" s="7">
        <v>1133927</v>
      </c>
      <c r="B1146" s="7">
        <v>436969</v>
      </c>
      <c r="C1146" s="7" t="e">
        <f>VLOOKUP(B1146,'Correo 2'!$A$2:$B$1878,2,FALSE)</f>
        <v>#N/A</v>
      </c>
    </row>
    <row r="1147" spans="1:3" x14ac:dyDescent="0.2">
      <c r="A1147" s="7">
        <v>1133928</v>
      </c>
      <c r="B1147" s="7">
        <v>436970</v>
      </c>
      <c r="C1147" s="7" t="e">
        <f>VLOOKUP(B1147,'Correo 2'!$A$2:$B$1878,2,FALSE)</f>
        <v>#N/A</v>
      </c>
    </row>
    <row r="1148" spans="1:3" x14ac:dyDescent="0.2">
      <c r="A1148" s="7">
        <v>1133929</v>
      </c>
      <c r="B1148" s="7">
        <v>436971</v>
      </c>
      <c r="C1148" s="7" t="e">
        <f>VLOOKUP(B1148,'Correo 2'!$A$2:$B$1878,2,FALSE)</f>
        <v>#N/A</v>
      </c>
    </row>
    <row r="1149" spans="1:3" x14ac:dyDescent="0.2">
      <c r="A1149" s="7">
        <v>1134030</v>
      </c>
      <c r="B1149" s="7">
        <v>442229</v>
      </c>
      <c r="C1149" s="7" t="str">
        <f>VLOOKUP(B1149,'Correo 2'!$A$2:$B$1878,2,FALSE)</f>
        <v>onasser@fantasilandia.cl</v>
      </c>
    </row>
    <row r="1150" spans="1:3" x14ac:dyDescent="0.2">
      <c r="A1150" s="7">
        <v>1134031</v>
      </c>
      <c r="B1150" s="7">
        <v>442240</v>
      </c>
      <c r="C1150" s="7" t="str">
        <f>VLOOKUP(B1150,'Correo 2'!$A$2:$B$1878,2,FALSE)</f>
        <v>cggonzalez@miuandes.cl</v>
      </c>
    </row>
    <row r="1151" spans="1:3" x14ac:dyDescent="0.2">
      <c r="A1151" s="7">
        <v>1134032</v>
      </c>
      <c r="B1151" s="7">
        <v>442249</v>
      </c>
      <c r="C1151" s="7" t="str">
        <f>VLOOKUP(B1151,'Correo 2'!$A$2:$B$1878,2,FALSE)</f>
        <v>bsaezg@hotmail.com</v>
      </c>
    </row>
    <row r="1152" spans="1:3" x14ac:dyDescent="0.2">
      <c r="A1152" s="7">
        <v>1134033</v>
      </c>
      <c r="B1152" s="7">
        <v>442252</v>
      </c>
      <c r="C1152" s="7" t="str">
        <f>VLOOKUP(B1152,'Correo 2'!$A$2:$B$1878,2,FALSE)</f>
        <v>lissette.santanderfactoring@serbanc.cl</v>
      </c>
    </row>
    <row r="1153" spans="1:3" x14ac:dyDescent="0.2">
      <c r="A1153" s="7">
        <v>1134037</v>
      </c>
      <c r="B1153" s="7">
        <v>443327</v>
      </c>
      <c r="C1153" s="7" t="str">
        <f>VLOOKUP(B1153,'Correo 2'!$A$2:$B$1878,2,FALSE)</f>
        <v>cobranzas@todofactoring.cl</v>
      </c>
    </row>
    <row r="1154" spans="1:3" x14ac:dyDescent="0.2">
      <c r="A1154" s="7">
        <v>1134055</v>
      </c>
      <c r="B1154" s="7">
        <v>444708</v>
      </c>
      <c r="C1154" s="7" t="str">
        <f>VLOOKUP(B1154,'Correo 2'!$A$2:$B$1878,2,FALSE)</f>
        <v>a.merino.man@hotmail.es</v>
      </c>
    </row>
    <row r="1155" spans="1:3" x14ac:dyDescent="0.2">
      <c r="A1155" s="7">
        <v>1134069</v>
      </c>
      <c r="B1155" s="7">
        <v>445174</v>
      </c>
      <c r="C1155" s="7" t="str">
        <f>VLOOKUP(B1155,'Correo 2'!$A$2:$B$1878,2,FALSE)</f>
        <v>maraya@pentagenerales.cl</v>
      </c>
    </row>
    <row r="1156" spans="1:3" x14ac:dyDescent="0.2">
      <c r="A1156" s="7">
        <v>1134127</v>
      </c>
      <c r="B1156" s="7">
        <v>447708</v>
      </c>
      <c r="C1156" s="7" t="str">
        <f>VLOOKUP(B1156,'Correo 2'!$A$2:$B$1878,2,FALSE)</f>
        <v>maca_mundet@yahoo.es</v>
      </c>
    </row>
    <row r="1157" spans="1:3" x14ac:dyDescent="0.2">
      <c r="A1157" s="7">
        <v>1134128</v>
      </c>
      <c r="B1157" s="7">
        <v>447710</v>
      </c>
      <c r="C1157" s="7" t="str">
        <f>VLOOKUP(B1157,'Correo 2'!$A$2:$B$1878,2,FALSE)</f>
        <v>594254082@qq.com</v>
      </c>
    </row>
    <row r="1158" spans="1:3" x14ac:dyDescent="0.2">
      <c r="A1158" s="7">
        <v>1134129</v>
      </c>
      <c r="B1158" s="7">
        <v>447718</v>
      </c>
      <c r="C1158" s="7" t="e">
        <f>VLOOKUP(B1158,'Correo 2'!$A$2:$B$1878,2,FALSE)</f>
        <v>#N/A</v>
      </c>
    </row>
    <row r="1159" spans="1:3" x14ac:dyDescent="0.2">
      <c r="A1159" s="7">
        <v>1134130</v>
      </c>
      <c r="B1159" s="7">
        <v>447725</v>
      </c>
      <c r="C1159" s="7" t="str">
        <f>VLOOKUP(B1159,'Correo 2'!$A$2:$B$1878,2,FALSE)</f>
        <v>A.SAEZGUTIERREZ@HOTMAIL.com</v>
      </c>
    </row>
    <row r="1160" spans="1:3" x14ac:dyDescent="0.2">
      <c r="A1160" s="7">
        <v>1134131</v>
      </c>
      <c r="B1160" s="7">
        <v>447726</v>
      </c>
      <c r="C1160" s="7" t="str">
        <f>VLOOKUP(B1160,'Correo 2'!$A$2:$B$1878,2,FALSE)</f>
        <v>KARITO.HERNANDEZ.P@GMAIL.COM</v>
      </c>
    </row>
    <row r="1161" spans="1:3" x14ac:dyDescent="0.2">
      <c r="A1161" s="7">
        <v>1134132</v>
      </c>
      <c r="B1161" s="7">
        <v>447729</v>
      </c>
      <c r="C1161" s="7" t="str">
        <f>VLOOKUP(B1161,'Correo 2'!$A$2:$B$1878,2,FALSE)</f>
        <v>RODPEREZM@YAHOO.COM</v>
      </c>
    </row>
    <row r="1162" spans="1:3" x14ac:dyDescent="0.2">
      <c r="A1162" s="7">
        <v>1134133</v>
      </c>
      <c r="B1162" s="7">
        <v>447735</v>
      </c>
      <c r="C1162" s="7" t="str">
        <f>VLOOKUP(B1162,'Correo 2'!$A$2:$B$1878,2,FALSE)</f>
        <v>JESUS.BUSNAWRATH@GMAIL.com</v>
      </c>
    </row>
    <row r="1163" spans="1:3" x14ac:dyDescent="0.2">
      <c r="A1163" s="7">
        <v>1134135</v>
      </c>
      <c r="B1163" s="7">
        <v>447786</v>
      </c>
      <c r="C1163" s="7" t="str">
        <f>VLOOKUP(B1163,'Correo 2'!$A$2:$B$1878,2,FALSE)</f>
        <v>VFERNADEZ@ARQUIURBANA.cl</v>
      </c>
    </row>
    <row r="1164" spans="1:3" x14ac:dyDescent="0.2">
      <c r="A1164" s="7">
        <v>1134136</v>
      </c>
      <c r="B1164" s="7">
        <v>447795</v>
      </c>
      <c r="C1164" s="7" t="str">
        <f>VLOOKUP(B1164,'Correo 2'!$A$2:$B$1878,2,FALSE)</f>
        <v>ALEJANDRO.HERANE@GMAIL.COM</v>
      </c>
    </row>
    <row r="1165" spans="1:3" x14ac:dyDescent="0.2">
      <c r="A1165" s="7">
        <v>1134137</v>
      </c>
      <c r="B1165" s="7">
        <v>447799</v>
      </c>
      <c r="C1165" s="7" t="str">
        <f>VLOOKUP(B1165,'Correo 2'!$A$2:$B$1878,2,FALSE)</f>
        <v>NICOLAS.CARDENASP@GMAIL.com</v>
      </c>
    </row>
    <row r="1166" spans="1:3" x14ac:dyDescent="0.2">
      <c r="A1166" s="7">
        <v>1134138</v>
      </c>
      <c r="B1166" s="7">
        <v>447882</v>
      </c>
      <c r="C1166" s="7" t="str">
        <f>VLOOKUP(B1166,'Correo 2'!$A$2:$B$1878,2,FALSE)</f>
        <v>ogrumberg@materconsulting.cl</v>
      </c>
    </row>
    <row r="1167" spans="1:3" x14ac:dyDescent="0.2">
      <c r="A1167" s="7">
        <v>1134191</v>
      </c>
      <c r="B1167" s="7">
        <v>450010</v>
      </c>
      <c r="C1167" s="7" t="e">
        <f>VLOOKUP(B1167,'Correo 2'!$A$2:$B$1878,2,FALSE)</f>
        <v>#N/A</v>
      </c>
    </row>
    <row r="1168" spans="1:3" x14ac:dyDescent="0.2">
      <c r="A1168" s="7">
        <v>1134193</v>
      </c>
      <c r="B1168" s="7">
        <v>450099</v>
      </c>
      <c r="C1168" s="7" t="str">
        <f>VLOOKUP(B1168,'Correo 2'!$A$2:$B$1878,2,FALSE)</f>
        <v>conveniosazucarcandia@gmail.com</v>
      </c>
    </row>
    <row r="1169" spans="1:3" x14ac:dyDescent="0.2">
      <c r="A1169" s="7">
        <v>1134194</v>
      </c>
      <c r="B1169" s="7">
        <v>450147</v>
      </c>
      <c r="C1169" s="7" t="str">
        <f>VLOOKUP(B1169,'Correo 2'!$A$2:$B$1878,2,FALSE)</f>
        <v>contabilidad@clubchocolate.cl</v>
      </c>
    </row>
    <row r="1170" spans="1:3" x14ac:dyDescent="0.2">
      <c r="A1170" s="7">
        <v>1134202</v>
      </c>
      <c r="B1170" s="7">
        <v>450390</v>
      </c>
      <c r="C1170" s="7" t="e">
        <f>VLOOKUP(B1170,'Correo 2'!$A$2:$B$1878,2,FALSE)</f>
        <v>#N/A</v>
      </c>
    </row>
    <row r="1171" spans="1:3" x14ac:dyDescent="0.2">
      <c r="A1171" s="7">
        <v>1134203</v>
      </c>
      <c r="B1171" s="7">
        <v>450391</v>
      </c>
      <c r="C1171" s="7" t="e">
        <f>VLOOKUP(B1171,'Correo 2'!$A$2:$B$1878,2,FALSE)</f>
        <v>#N/A</v>
      </c>
    </row>
    <row r="1172" spans="1:3" x14ac:dyDescent="0.2">
      <c r="A1172" s="7">
        <v>1134204</v>
      </c>
      <c r="B1172" s="7">
        <v>450451</v>
      </c>
      <c r="C1172" s="7" t="str">
        <f>VLOOKUP(B1172,'Correo 2'!$A$2:$B$1878,2,FALSE)</f>
        <v>Hin.Tsang@samsonite.com</v>
      </c>
    </row>
    <row r="1173" spans="1:3" x14ac:dyDescent="0.2">
      <c r="A1173" s="7">
        <v>1134218</v>
      </c>
      <c r="B1173" s="7">
        <v>450516</v>
      </c>
      <c r="C1173" s="7" t="e">
        <f>VLOOKUP(B1173,'Correo 2'!$A$2:$B$1878,2,FALSE)</f>
        <v>#N/A</v>
      </c>
    </row>
    <row r="1174" spans="1:3" x14ac:dyDescent="0.2">
      <c r="A1174" s="7">
        <v>1134220</v>
      </c>
      <c r="B1174" s="7">
        <v>450613</v>
      </c>
      <c r="C1174" s="7" t="e">
        <f>VLOOKUP(B1174,'Correo 2'!$A$2:$B$1878,2,FALSE)</f>
        <v>#N/A</v>
      </c>
    </row>
    <row r="1175" spans="1:3" x14ac:dyDescent="0.2">
      <c r="A1175" s="7">
        <v>1134239</v>
      </c>
      <c r="B1175" s="7">
        <v>451579</v>
      </c>
      <c r="C1175" s="7" t="str">
        <f>VLOOKUP(B1175,'Correo 2'!$A$2:$B$1878,2,FALSE)</f>
        <v>MANWANDTERI@UDD.CL</v>
      </c>
    </row>
    <row r="1176" spans="1:3" x14ac:dyDescent="0.2">
      <c r="A1176" s="7">
        <v>1134245</v>
      </c>
      <c r="B1176" s="7">
        <v>452045</v>
      </c>
      <c r="C1176" s="7" t="str">
        <f>VLOOKUP(B1176,'Correo 2'!$A$2:$B$1878,2,FALSE)</f>
        <v>fverad@sopred.cl</v>
      </c>
    </row>
    <row r="1177" spans="1:3" x14ac:dyDescent="0.2">
      <c r="A1177" s="7">
        <v>1134246</v>
      </c>
      <c r="B1177" s="7">
        <v>452100</v>
      </c>
      <c r="C1177" s="7" t="str">
        <f>VLOOKUP(B1177,'Correo 2'!$A$2:$B$1878,2,FALSE)</f>
        <v>ELI.REINOSO@TRAGALUZ.CL</v>
      </c>
    </row>
    <row r="1178" spans="1:3" x14ac:dyDescent="0.2">
      <c r="A1178" s="7">
        <v>1134284</v>
      </c>
      <c r="B1178" s="7">
        <v>454106</v>
      </c>
      <c r="C1178" s="7" t="e">
        <f>VLOOKUP(B1178,'Correo 2'!$A$2:$B$1878,2,FALSE)</f>
        <v>#N/A</v>
      </c>
    </row>
    <row r="1179" spans="1:3" x14ac:dyDescent="0.2">
      <c r="A1179" s="7">
        <v>1134308</v>
      </c>
      <c r="B1179" s="7">
        <v>454758</v>
      </c>
      <c r="C1179" s="7" t="str">
        <f>VLOOKUP(B1179,'Correo 2'!$A$2:$B$1878,2,FALSE)</f>
        <v>ventas@firedetectionchile.com</v>
      </c>
    </row>
    <row r="1180" spans="1:3" x14ac:dyDescent="0.2">
      <c r="A1180" s="7">
        <v>1134309</v>
      </c>
      <c r="B1180" s="7">
        <v>454763</v>
      </c>
      <c r="C1180" s="7" t="str">
        <f>VLOOKUP(B1180,'Correo 2'!$A$2:$B$1878,2,FALSE)</f>
        <v>chiang.francisco@gmail.com</v>
      </c>
    </row>
    <row r="1181" spans="1:3" x14ac:dyDescent="0.2">
      <c r="A1181" s="7">
        <v>1134337</v>
      </c>
      <c r="B1181" s="7">
        <v>455926</v>
      </c>
      <c r="C1181" s="7" t="str">
        <f>VLOOKUP(B1181,'Correo 2'!$A$2:$B$1878,2,FALSE)</f>
        <v>kotacerotec@gmail.com</v>
      </c>
    </row>
    <row r="1182" spans="1:3" x14ac:dyDescent="0.2">
      <c r="A1182" s="7">
        <v>1134347</v>
      </c>
      <c r="B1182" s="7">
        <v>456713</v>
      </c>
      <c r="C1182" s="7" t="str">
        <f>VLOOKUP(B1182,'Correo 2'!$A$2:$B$1878,2,FALSE)</f>
        <v>kvasquez@prontocapital.cl</v>
      </c>
    </row>
    <row r="1183" spans="1:3" x14ac:dyDescent="0.2">
      <c r="A1183" s="7">
        <v>1134366</v>
      </c>
      <c r="B1183" s="7">
        <v>457376</v>
      </c>
      <c r="C1183" s="7" t="str">
        <f>VLOOKUP(B1183,'Correo 2'!$A$2:$B$1878,2,FALSE)</f>
        <v>jchadwic@uc.cl</v>
      </c>
    </row>
    <row r="1184" spans="1:3" x14ac:dyDescent="0.2">
      <c r="A1184" s="7">
        <v>1134367</v>
      </c>
      <c r="B1184" s="7">
        <v>457381</v>
      </c>
      <c r="C1184" s="7" t="str">
        <f>VLOOKUP(B1184,'Correo 2'!$A$2:$B$1878,2,FALSE)</f>
        <v>matiasnunezm@gmail.com</v>
      </c>
    </row>
    <row r="1185" spans="1:3" x14ac:dyDescent="0.2">
      <c r="A1185" s="7">
        <v>1134368</v>
      </c>
      <c r="B1185" s="7">
        <v>457391</v>
      </c>
      <c r="C1185" s="7" t="str">
        <f>VLOOKUP(B1185,'Correo 2'!$A$2:$B$1878,2,FALSE)</f>
        <v>aecheverria15@gmail.com</v>
      </c>
    </row>
    <row r="1186" spans="1:3" x14ac:dyDescent="0.2">
      <c r="A1186" s="7">
        <v>1134369</v>
      </c>
      <c r="B1186" s="7">
        <v>457397</v>
      </c>
      <c r="C1186" s="7" t="str">
        <f>VLOOKUP(B1186,'Correo 2'!$A$2:$B$1878,2,FALSE)</f>
        <v>kvasquez_82@hotmail.es</v>
      </c>
    </row>
    <row r="1187" spans="1:3" x14ac:dyDescent="0.2">
      <c r="A1187" s="7">
        <v>1134370</v>
      </c>
      <c r="B1187" s="7">
        <v>457404</v>
      </c>
      <c r="C1187" s="7" t="str">
        <f>VLOOKUP(B1187,'Correo 2'!$A$2:$B$1878,2,FALSE)</f>
        <v>ricardo.j.barrientos@gmail.com</v>
      </c>
    </row>
    <row r="1188" spans="1:3" x14ac:dyDescent="0.2">
      <c r="A1188" s="7">
        <v>1134371</v>
      </c>
      <c r="B1188" s="7">
        <v>457414</v>
      </c>
      <c r="C1188" s="7" t="str">
        <f>VLOOKUP(B1188,'Correo 2'!$A$2:$B$1878,2,FALSE)</f>
        <v>vicentejaralopez@gmail.com</v>
      </c>
    </row>
    <row r="1189" spans="1:3" x14ac:dyDescent="0.2">
      <c r="A1189" s="7">
        <v>1134372</v>
      </c>
      <c r="B1189" s="7">
        <v>457437</v>
      </c>
      <c r="C1189" s="7" t="str">
        <f>VLOOKUP(B1189,'Correo 2'!$A$2:$B$1878,2,FALSE)</f>
        <v>dvercelli@gmail.com</v>
      </c>
    </row>
    <row r="1190" spans="1:3" x14ac:dyDescent="0.2">
      <c r="A1190" s="7">
        <v>1134373</v>
      </c>
      <c r="B1190" s="7">
        <v>457443</v>
      </c>
      <c r="C1190" s="7" t="str">
        <f>VLOOKUP(B1190,'Correo 2'!$A$2:$B$1878,2,FALSE)</f>
        <v>vireglaoca@hotmail.com</v>
      </c>
    </row>
    <row r="1191" spans="1:3" x14ac:dyDescent="0.2">
      <c r="A1191" s="7">
        <v>1134374</v>
      </c>
      <c r="B1191" s="7">
        <v>457447</v>
      </c>
      <c r="C1191" s="7" t="str">
        <f>VLOOKUP(B1191,'Correo 2'!$A$2:$B$1878,2,FALSE)</f>
        <v>annytasa@gmail.com</v>
      </c>
    </row>
    <row r="1192" spans="1:3" x14ac:dyDescent="0.2">
      <c r="A1192" s="7">
        <v>1134375</v>
      </c>
      <c r="B1192" s="7">
        <v>457454</v>
      </c>
      <c r="C1192" s="7" t="str">
        <f>VLOOKUP(B1192,'Correo 2'!$A$2:$B$1878,2,FALSE)</f>
        <v>edithamans@gmail.com</v>
      </c>
    </row>
    <row r="1193" spans="1:3" x14ac:dyDescent="0.2">
      <c r="A1193" s="7">
        <v>1134376</v>
      </c>
      <c r="B1193" s="7">
        <v>457456</v>
      </c>
      <c r="C1193" s="7" t="str">
        <f>VLOOKUP(B1193,'Correo 2'!$A$2:$B$1878,2,FALSE)</f>
        <v>luz.paulina.sepulveda@gmail.com</v>
      </c>
    </row>
    <row r="1194" spans="1:3" x14ac:dyDescent="0.2">
      <c r="A1194" s="7">
        <v>1134377</v>
      </c>
      <c r="B1194" s="7">
        <v>457477</v>
      </c>
      <c r="C1194" s="7" t="str">
        <f>VLOOKUP(B1194,'Correo 2'!$A$2:$B$1878,2,FALSE)</f>
        <v>RITAVALDESAS@GMAIL.COM</v>
      </c>
    </row>
    <row r="1195" spans="1:3" x14ac:dyDescent="0.2">
      <c r="A1195" s="7">
        <v>1134378</v>
      </c>
      <c r="B1195" s="7">
        <v>457482</v>
      </c>
      <c r="C1195" s="7" t="str">
        <f>VLOOKUP(B1195,'Correo 2'!$A$2:$B$1878,2,FALSE)</f>
        <v>MIARRATIAS@GMAIL.com</v>
      </c>
    </row>
    <row r="1196" spans="1:3" x14ac:dyDescent="0.2">
      <c r="A1196" s="7">
        <v>1134379</v>
      </c>
      <c r="B1196" s="7">
        <v>457484</v>
      </c>
      <c r="C1196" s="7" t="str">
        <f>VLOOKUP(B1196,'Correo 2'!$A$2:$B$1878,2,FALSE)</f>
        <v>YOLIVARES@JRI.cl</v>
      </c>
    </row>
    <row r="1197" spans="1:3" x14ac:dyDescent="0.2">
      <c r="A1197" s="7">
        <v>1134380</v>
      </c>
      <c r="B1197" s="7">
        <v>457486</v>
      </c>
      <c r="C1197" s="7" t="e">
        <f>VLOOKUP(B1197,'Correo 2'!$A$2:$B$1878,2,FALSE)</f>
        <v>#N/A</v>
      </c>
    </row>
    <row r="1198" spans="1:3" x14ac:dyDescent="0.2">
      <c r="A1198" s="7">
        <v>1134381</v>
      </c>
      <c r="B1198" s="7">
        <v>457487</v>
      </c>
      <c r="C1198" s="7" t="str">
        <f>VLOOKUP(B1198,'Correo 2'!$A$2:$B$1878,2,FALSE)</f>
        <v>JESSICAGRANDON@GMAIL.com</v>
      </c>
    </row>
    <row r="1199" spans="1:3" x14ac:dyDescent="0.2">
      <c r="A1199" s="7">
        <v>1134424</v>
      </c>
      <c r="B1199" s="7">
        <v>461755</v>
      </c>
      <c r="C1199" s="7" t="str">
        <f>VLOOKUP(B1199,'Correo 2'!$A$2:$B$1878,2,FALSE)</f>
        <v>R.URRA@PINTURASINDUSTRIALES.CL</v>
      </c>
    </row>
    <row r="1200" spans="1:3" x14ac:dyDescent="0.2">
      <c r="A1200" s="7">
        <v>1134430</v>
      </c>
      <c r="B1200" s="7">
        <v>461881</v>
      </c>
      <c r="C1200" s="7" t="str">
        <f>VLOOKUP(B1200,'Correo 2'!$A$2:$B$1878,2,FALSE)</f>
        <v>AMELENDEZ@ROYALAMERICA.COM</v>
      </c>
    </row>
    <row r="1201" spans="1:3" x14ac:dyDescent="0.2">
      <c r="A1201" s="7">
        <v>1134444</v>
      </c>
      <c r="B1201" s="7">
        <v>463025</v>
      </c>
      <c r="C1201" s="7" t="str">
        <f>VLOOKUP(B1201,'Correo 2'!$A$2:$B$1878,2,FALSE)</f>
        <v>gstortoni@starconsulting.cl</v>
      </c>
    </row>
    <row r="1202" spans="1:3" x14ac:dyDescent="0.2">
      <c r="A1202" s="7">
        <v>1134449</v>
      </c>
      <c r="B1202" s="7">
        <v>463584</v>
      </c>
      <c r="C1202" s="7" t="str">
        <f>VLOOKUP(B1202,'Correo 2'!$A$2:$B$1878,2,FALSE)</f>
        <v>ARTUROFUENZALIDA@YAHOO.COM</v>
      </c>
    </row>
    <row r="1203" spans="1:3" x14ac:dyDescent="0.2">
      <c r="A1203" s="7">
        <v>1134456</v>
      </c>
      <c r="B1203" s="7">
        <v>464162</v>
      </c>
      <c r="C1203" s="7" t="str">
        <f>VLOOKUP(B1203,'Correo 2'!$A$2:$B$1878,2,FALSE)</f>
        <v>berni.fuentesm@gmail.com</v>
      </c>
    </row>
    <row r="1204" spans="1:3" x14ac:dyDescent="0.2">
      <c r="A1204" s="7">
        <v>1134457</v>
      </c>
      <c r="B1204" s="7">
        <v>464532</v>
      </c>
      <c r="C1204" s="7" t="str">
        <f>VLOOKUP(B1204,'Correo 2'!$A$2:$B$1878,2,FALSE)</f>
        <v>CONTABILIDAD@MATANGAESTUDIO.COM</v>
      </c>
    </row>
    <row r="1205" spans="1:3" x14ac:dyDescent="0.2">
      <c r="A1205" s="7">
        <v>1134491</v>
      </c>
      <c r="B1205" s="7">
        <v>466249</v>
      </c>
      <c r="C1205" s="7" t="str">
        <f>VLOOKUP(B1205,'Correo 2'!$A$2:$B$1878,2,FALSE)</f>
        <v>facturacion@sicot.cl</v>
      </c>
    </row>
    <row r="1206" spans="1:3" x14ac:dyDescent="0.2">
      <c r="A1206" s="7">
        <v>1134522</v>
      </c>
      <c r="B1206" s="7">
        <v>467044</v>
      </c>
      <c r="C1206" s="7" t="e">
        <f>VLOOKUP(B1206,'Correo 2'!$A$2:$B$1878,2,FALSE)</f>
        <v>#N/A</v>
      </c>
    </row>
    <row r="1207" spans="1:3" x14ac:dyDescent="0.2">
      <c r="A1207" s="7">
        <v>1134543</v>
      </c>
      <c r="B1207" s="7">
        <v>468467</v>
      </c>
      <c r="C1207" s="7" t="str">
        <f>VLOOKUP(B1207,'Correo 2'!$A$2:$B$1878,2,FALSE)</f>
        <v>urrutiablanco36@yahoo.com</v>
      </c>
    </row>
    <row r="1208" spans="1:3" x14ac:dyDescent="0.2">
      <c r="A1208" s="7">
        <v>1134544</v>
      </c>
      <c r="B1208" s="7">
        <v>468468</v>
      </c>
      <c r="C1208" s="7" t="str">
        <f>VLOOKUP(B1208,'Correo 2'!$A$2:$B$1878,2,FALSE)</f>
        <v>catgriffiths1@gmail.com</v>
      </c>
    </row>
    <row r="1209" spans="1:3" x14ac:dyDescent="0.2">
      <c r="A1209" s="7">
        <v>1134547</v>
      </c>
      <c r="B1209" s="7">
        <v>469232</v>
      </c>
      <c r="C1209" s="7" t="str">
        <f>VLOOKUP(B1209,'Correo 2'!$A$2:$B$1878,2,FALSE)</f>
        <v>GVIVAR@BOLETINDELTRABAJO.CL</v>
      </c>
    </row>
    <row r="1210" spans="1:3" x14ac:dyDescent="0.2">
      <c r="A1210" s="7">
        <v>1134565</v>
      </c>
      <c r="B1210" s="7">
        <v>470002</v>
      </c>
      <c r="C1210" s="7" t="str">
        <f>VLOOKUP(B1210,'Correo 2'!$A$2:$B$1878,2,FALSE)</f>
        <v>NANCYSOTOM@GMAIL.COM</v>
      </c>
    </row>
    <row r="1211" spans="1:3" x14ac:dyDescent="0.2">
      <c r="A1211" s="7">
        <v>1134570</v>
      </c>
      <c r="B1211" s="7">
        <v>470748</v>
      </c>
      <c r="C1211" s="7" t="e">
        <f>VLOOKUP(B1211,'Correo 2'!$A$2:$B$1878,2,FALSE)</f>
        <v>#N/A</v>
      </c>
    </row>
    <row r="1212" spans="1:3" x14ac:dyDescent="0.2">
      <c r="A1212" s="7">
        <v>1134595</v>
      </c>
      <c r="B1212" s="7">
        <v>473489</v>
      </c>
      <c r="C1212" s="7" t="str">
        <f>VLOOKUP(B1212,'Correo 2'!$A$2:$B$1878,2,FALSE)</f>
        <v>RSILVA@LOSALMENDROS.CL</v>
      </c>
    </row>
    <row r="1213" spans="1:3" x14ac:dyDescent="0.2">
      <c r="A1213" s="7">
        <v>1134596</v>
      </c>
      <c r="B1213" s="7">
        <v>473593</v>
      </c>
      <c r="C1213" s="7" t="str">
        <f>VLOOKUP(B1213,'Correo 2'!$A$2:$B$1878,2,FALSE)</f>
        <v>nr.diseno@gmail.com</v>
      </c>
    </row>
    <row r="1214" spans="1:3" x14ac:dyDescent="0.2">
      <c r="A1214" s="7">
        <v>1134634</v>
      </c>
      <c r="B1214" s="7">
        <v>477607</v>
      </c>
      <c r="C1214" s="7" t="e">
        <f>VLOOKUP(B1214,'Correo 2'!$A$2:$B$1878,2,FALSE)</f>
        <v>#N/A</v>
      </c>
    </row>
    <row r="1215" spans="1:3" x14ac:dyDescent="0.2">
      <c r="A1215" s="7">
        <v>1134635</v>
      </c>
      <c r="B1215" s="7">
        <v>477608</v>
      </c>
      <c r="C1215" s="7" t="str">
        <f>VLOOKUP(B1215,'Correo 2'!$A$2:$B$1878,2,FALSE)</f>
        <v>taxinandu@vtr.net</v>
      </c>
    </row>
    <row r="1216" spans="1:3" x14ac:dyDescent="0.2">
      <c r="A1216" s="7">
        <v>1134651</v>
      </c>
      <c r="B1216" s="7">
        <v>478204</v>
      </c>
      <c r="C1216" s="7" t="str">
        <f>VLOOKUP(B1216,'Correo 2'!$A$2:$B$1878,2,FALSE)</f>
        <v>miguel.cazebonne@gmail.com</v>
      </c>
    </row>
    <row r="1217" spans="1:3" x14ac:dyDescent="0.2">
      <c r="A1217" s="7">
        <v>1134659</v>
      </c>
      <c r="B1217" s="7">
        <v>478772</v>
      </c>
      <c r="C1217" s="7" t="e">
        <f>VLOOKUP(B1217,'Correo 2'!$A$2:$B$1878,2,FALSE)</f>
        <v>#N/A</v>
      </c>
    </row>
    <row r="1218" spans="1:3" x14ac:dyDescent="0.2">
      <c r="A1218" s="7">
        <v>1134660</v>
      </c>
      <c r="B1218" s="7">
        <v>478784</v>
      </c>
      <c r="C1218" s="7" t="str">
        <f>VLOOKUP(B1218,'Correo 2'!$A$2:$B$1878,2,FALSE)</f>
        <v>diego.maldonado@uai.cl</v>
      </c>
    </row>
    <row r="1219" spans="1:3" x14ac:dyDescent="0.2">
      <c r="A1219" s="7">
        <v>1134667</v>
      </c>
      <c r="B1219" s="7">
        <v>479388</v>
      </c>
      <c r="C1219" s="7" t="str">
        <f>VLOOKUP(B1219,'Correo 2'!$A$2:$B$1878,2,FALSE)</f>
        <v>martinblanco@ebetesa.com</v>
      </c>
    </row>
    <row r="1220" spans="1:3" x14ac:dyDescent="0.2">
      <c r="A1220" s="7">
        <v>1134668</v>
      </c>
      <c r="B1220" s="7">
        <v>479435</v>
      </c>
      <c r="C1220" s="7" t="str">
        <f>VLOOKUP(B1220,'Correo 2'!$A$2:$B$1878,2,FALSE)</f>
        <v>INTALRACK832@GMAIL.COM</v>
      </c>
    </row>
    <row r="1221" spans="1:3" x14ac:dyDescent="0.2">
      <c r="A1221" s="7">
        <v>1134699</v>
      </c>
      <c r="B1221" s="7">
        <v>480848</v>
      </c>
      <c r="C1221" s="7" t="str">
        <f>VLOOKUP(B1221,'Correo 2'!$A$2:$B$1878,2,FALSE)</f>
        <v>hectorfaundez@gmail.com</v>
      </c>
    </row>
    <row r="1222" spans="1:3" x14ac:dyDescent="0.2">
      <c r="A1222" s="7">
        <v>1134700</v>
      </c>
      <c r="B1222" s="7">
        <v>480856</v>
      </c>
      <c r="C1222" s="7" t="str">
        <f>VLOOKUP(B1222,'Correo 2'!$A$2:$B$1878,2,FALSE)</f>
        <v>AUDIOMUSICA@AUDIOMUSICA.CL</v>
      </c>
    </row>
    <row r="1223" spans="1:3" x14ac:dyDescent="0.2">
      <c r="A1223" s="7">
        <v>1134702</v>
      </c>
      <c r="B1223" s="7">
        <v>480943</v>
      </c>
      <c r="C1223" s="7" t="e">
        <f>VLOOKUP(B1223,'Correo 2'!$A$2:$B$1878,2,FALSE)</f>
        <v>#N/A</v>
      </c>
    </row>
    <row r="1224" spans="1:3" x14ac:dyDescent="0.2">
      <c r="A1224" s="7">
        <v>1134719</v>
      </c>
      <c r="B1224" s="7">
        <v>481749</v>
      </c>
      <c r="C1224" s="7" t="str">
        <f>VLOOKUP(B1224,'Correo 2'!$A$2:$B$1878,2,FALSE)</f>
        <v>ricardo.munoz@samsonite.com</v>
      </c>
    </row>
    <row r="1225" spans="1:3" x14ac:dyDescent="0.2">
      <c r="A1225" s="7">
        <v>1134720</v>
      </c>
      <c r="B1225" s="7">
        <v>481758</v>
      </c>
      <c r="C1225" s="7" t="e">
        <f>VLOOKUP(B1225,'Correo 2'!$A$2:$B$1878,2,FALSE)</f>
        <v>#N/A</v>
      </c>
    </row>
    <row r="1226" spans="1:3" x14ac:dyDescent="0.2">
      <c r="A1226" s="7">
        <v>1134721</v>
      </c>
      <c r="B1226" s="7">
        <v>481769</v>
      </c>
      <c r="C1226" s="7" t="str">
        <f>VLOOKUP(B1226,'Correo 2'!$A$2:$B$1878,2,FALSE)</f>
        <v>ricardo.munoz@samsonite.com</v>
      </c>
    </row>
    <row r="1227" spans="1:3" x14ac:dyDescent="0.2">
      <c r="A1227" s="7">
        <v>1134722</v>
      </c>
      <c r="B1227" s="7">
        <v>481771</v>
      </c>
      <c r="C1227" s="7" t="str">
        <f>VLOOKUP(B1227,'Correo 2'!$A$2:$B$1878,2,FALSE)</f>
        <v>ricardo.munoz@samsonite.com</v>
      </c>
    </row>
    <row r="1228" spans="1:3" x14ac:dyDescent="0.2">
      <c r="A1228" s="7">
        <v>1134723</v>
      </c>
      <c r="B1228" s="7">
        <v>481772</v>
      </c>
      <c r="C1228" s="7" t="str">
        <f>VLOOKUP(B1228,'Correo 2'!$A$2:$B$1878,2,FALSE)</f>
        <v>ricardo.munoz@samsonite.com</v>
      </c>
    </row>
    <row r="1229" spans="1:3" x14ac:dyDescent="0.2">
      <c r="A1229" s="7">
        <v>1134724</v>
      </c>
      <c r="B1229" s="7">
        <v>481774</v>
      </c>
      <c r="C1229" s="7" t="str">
        <f>VLOOKUP(B1229,'Correo 2'!$A$2:$B$1878,2,FALSE)</f>
        <v>ricardo.munoz@samsonite.com</v>
      </c>
    </row>
    <row r="1230" spans="1:3" x14ac:dyDescent="0.2">
      <c r="A1230" s="7">
        <v>1134725</v>
      </c>
      <c r="B1230" s="7">
        <v>481776</v>
      </c>
      <c r="C1230" s="7" t="str">
        <f>VLOOKUP(B1230,'Correo 2'!$A$2:$B$1878,2,FALSE)</f>
        <v>ricardo.munoz@samsonite.com</v>
      </c>
    </row>
    <row r="1231" spans="1:3" x14ac:dyDescent="0.2">
      <c r="A1231" s="7">
        <v>1134726</v>
      </c>
      <c r="B1231" s="7">
        <v>481779</v>
      </c>
      <c r="C1231" s="7" t="str">
        <f>VLOOKUP(B1231,'Correo 2'!$A$2:$B$1878,2,FALSE)</f>
        <v>ricardo.munoz@samsonite.com</v>
      </c>
    </row>
    <row r="1232" spans="1:3" x14ac:dyDescent="0.2">
      <c r="A1232" s="7">
        <v>1134727</v>
      </c>
      <c r="B1232" s="7">
        <v>481785</v>
      </c>
      <c r="C1232" s="7" t="str">
        <f>VLOOKUP(B1232,'Correo 2'!$A$2:$B$1878,2,FALSE)</f>
        <v>ricardo.munoz@samsonite.com</v>
      </c>
    </row>
    <row r="1233" spans="1:3" x14ac:dyDescent="0.2">
      <c r="A1233" s="7">
        <v>1134728</v>
      </c>
      <c r="B1233" s="7">
        <v>481786</v>
      </c>
      <c r="C1233" s="7" t="str">
        <f>VLOOKUP(B1233,'Correo 2'!$A$2:$B$1878,2,FALSE)</f>
        <v>ricardo.munoz@samsonite.com</v>
      </c>
    </row>
    <row r="1234" spans="1:3" x14ac:dyDescent="0.2">
      <c r="A1234" s="7">
        <v>1134729</v>
      </c>
      <c r="B1234" s="7">
        <v>481787</v>
      </c>
      <c r="C1234" s="7" t="str">
        <f>VLOOKUP(B1234,'Correo 2'!$A$2:$B$1878,2,FALSE)</f>
        <v>ricardo.munoz@samsonite.com</v>
      </c>
    </row>
    <row r="1235" spans="1:3" x14ac:dyDescent="0.2">
      <c r="A1235" s="7">
        <v>1134730</v>
      </c>
      <c r="B1235" s="7">
        <v>481793</v>
      </c>
      <c r="C1235" s="7" t="str">
        <f>VLOOKUP(B1235,'Correo 2'!$A$2:$B$1878,2,FALSE)</f>
        <v>ricardo.munoz@samsonite.com</v>
      </c>
    </row>
    <row r="1236" spans="1:3" x14ac:dyDescent="0.2">
      <c r="A1236" s="7">
        <v>1134731</v>
      </c>
      <c r="B1236" s="7">
        <v>481801</v>
      </c>
      <c r="C1236" s="7" t="str">
        <f>VLOOKUP(B1236,'Correo 2'!$A$2:$B$1878,2,FALSE)</f>
        <v>ricardo.munoz@samsonite.com</v>
      </c>
    </row>
    <row r="1237" spans="1:3" x14ac:dyDescent="0.2">
      <c r="A1237" s="7">
        <v>1134732</v>
      </c>
      <c r="B1237" s="7">
        <v>481815</v>
      </c>
      <c r="C1237" s="7" t="str">
        <f>VLOOKUP(B1237,'Correo 2'!$A$2:$B$1878,2,FALSE)</f>
        <v>ricardo.munoz@samsonite.com</v>
      </c>
    </row>
    <row r="1238" spans="1:3" x14ac:dyDescent="0.2">
      <c r="A1238" s="7">
        <v>1134733</v>
      </c>
      <c r="B1238" s="7">
        <v>481830</v>
      </c>
      <c r="C1238" s="7" t="str">
        <f>VLOOKUP(B1238,'Correo 2'!$A$2:$B$1878,2,FALSE)</f>
        <v>ricardo.munoz@samsonite.com</v>
      </c>
    </row>
    <row r="1239" spans="1:3" x14ac:dyDescent="0.2">
      <c r="A1239" s="7">
        <v>1134734</v>
      </c>
      <c r="B1239" s="7">
        <v>481840</v>
      </c>
      <c r="C1239" s="7" t="str">
        <f>VLOOKUP(B1239,'Correo 2'!$A$2:$B$1878,2,FALSE)</f>
        <v>ricardo.munoz@samsonite.com</v>
      </c>
    </row>
    <row r="1240" spans="1:3" x14ac:dyDescent="0.2">
      <c r="A1240" s="7">
        <v>1134735</v>
      </c>
      <c r="B1240" s="7">
        <v>481982</v>
      </c>
      <c r="C1240" s="7" t="str">
        <f>VLOOKUP(B1240,'Correo 2'!$A$2:$B$1878,2,FALSE)</f>
        <v>ricardo.munoz@samsonite.com</v>
      </c>
    </row>
    <row r="1241" spans="1:3" x14ac:dyDescent="0.2">
      <c r="A1241" s="7">
        <v>1134736</v>
      </c>
      <c r="B1241" s="7">
        <v>481988</v>
      </c>
      <c r="C1241" s="7" t="str">
        <f>VLOOKUP(B1241,'Correo 2'!$A$2:$B$1878,2,FALSE)</f>
        <v>ricardo.munoz@samsonite.com</v>
      </c>
    </row>
    <row r="1242" spans="1:3" x14ac:dyDescent="0.2">
      <c r="A1242" s="7">
        <v>1134737</v>
      </c>
      <c r="B1242" s="7">
        <v>481990</v>
      </c>
      <c r="C1242" s="7" t="str">
        <f>VLOOKUP(B1242,'Correo 2'!$A$2:$B$1878,2,FALSE)</f>
        <v>ricardo.munoz@samsonite.com</v>
      </c>
    </row>
    <row r="1243" spans="1:3" x14ac:dyDescent="0.2">
      <c r="A1243" s="7">
        <v>1134738</v>
      </c>
      <c r="B1243" s="7">
        <v>481996</v>
      </c>
      <c r="C1243" s="7" t="str">
        <f>VLOOKUP(B1243,'Correo 2'!$A$2:$B$1878,2,FALSE)</f>
        <v>ricardo.munoz@samsonite.com</v>
      </c>
    </row>
    <row r="1244" spans="1:3" x14ac:dyDescent="0.2">
      <c r="A1244" s="7">
        <v>1134739</v>
      </c>
      <c r="B1244" s="7">
        <v>482001</v>
      </c>
      <c r="C1244" s="7" t="str">
        <f>VLOOKUP(B1244,'Correo 2'!$A$2:$B$1878,2,FALSE)</f>
        <v>ricardo.munoz@samsonite.com</v>
      </c>
    </row>
    <row r="1245" spans="1:3" x14ac:dyDescent="0.2">
      <c r="A1245" s="7">
        <v>1134740</v>
      </c>
      <c r="B1245" s="7">
        <v>482023</v>
      </c>
      <c r="C1245" s="7" t="str">
        <f>VLOOKUP(B1245,'Correo 2'!$A$2:$B$1878,2,FALSE)</f>
        <v>ricardo.munoz@samsonite.com</v>
      </c>
    </row>
    <row r="1246" spans="1:3" x14ac:dyDescent="0.2">
      <c r="A1246" s="7">
        <v>1134741</v>
      </c>
      <c r="B1246" s="7">
        <v>482024</v>
      </c>
      <c r="C1246" s="7" t="str">
        <f>VLOOKUP(B1246,'Correo 2'!$A$2:$B$1878,2,FALSE)</f>
        <v>ricardo.munoz@samsonite.com</v>
      </c>
    </row>
    <row r="1247" spans="1:3" x14ac:dyDescent="0.2">
      <c r="A1247" s="7">
        <v>1134742</v>
      </c>
      <c r="B1247" s="7">
        <v>482027</v>
      </c>
      <c r="C1247" s="7" t="str">
        <f>VLOOKUP(B1247,'Correo 2'!$A$2:$B$1878,2,FALSE)</f>
        <v>ricardo.munoz@samsonite.com</v>
      </c>
    </row>
    <row r="1248" spans="1:3" x14ac:dyDescent="0.2">
      <c r="A1248" s="7">
        <v>1134743</v>
      </c>
      <c r="B1248" s="7">
        <v>482030</v>
      </c>
      <c r="C1248" s="7" t="str">
        <f>VLOOKUP(B1248,'Correo 2'!$A$2:$B$1878,2,FALSE)</f>
        <v>ricardo.munoz@samsonite.com</v>
      </c>
    </row>
    <row r="1249" spans="1:3" x14ac:dyDescent="0.2">
      <c r="A1249" s="7">
        <v>1134744</v>
      </c>
      <c r="B1249" s="7">
        <v>482032</v>
      </c>
      <c r="C1249" s="7" t="str">
        <f>VLOOKUP(B1249,'Correo 2'!$A$2:$B$1878,2,FALSE)</f>
        <v>ricardo.munoz@samsonite.com</v>
      </c>
    </row>
    <row r="1250" spans="1:3" x14ac:dyDescent="0.2">
      <c r="A1250" s="7">
        <v>1134745</v>
      </c>
      <c r="B1250" s="7">
        <v>482074</v>
      </c>
      <c r="C1250" s="7" t="str">
        <f>VLOOKUP(B1250,'Correo 2'!$A$2:$B$1878,2,FALSE)</f>
        <v>ricardo.munoz@samsonite.com</v>
      </c>
    </row>
    <row r="1251" spans="1:3" x14ac:dyDescent="0.2">
      <c r="A1251" s="7">
        <v>1134778</v>
      </c>
      <c r="B1251" s="7">
        <v>483598</v>
      </c>
      <c r="C1251" s="7" t="str">
        <f>VLOOKUP(B1251,'Correo 2'!$A$2:$B$1878,2,FALSE)</f>
        <v>ROLGUIN@NEWTRANS.CL</v>
      </c>
    </row>
    <row r="1252" spans="1:3" x14ac:dyDescent="0.2">
      <c r="A1252" s="7">
        <v>1134780</v>
      </c>
      <c r="B1252" s="7">
        <v>483812</v>
      </c>
      <c r="C1252" s="7" t="e">
        <f>VLOOKUP(B1252,'Correo 2'!$A$2:$B$1878,2,FALSE)</f>
        <v>#N/A</v>
      </c>
    </row>
    <row r="1253" spans="1:3" x14ac:dyDescent="0.2">
      <c r="A1253" s="7">
        <v>1134797</v>
      </c>
      <c r="B1253" s="7">
        <v>484810</v>
      </c>
      <c r="C1253" s="7" t="str">
        <f>VLOOKUP(B1253,'Correo 2'!$A$2:$B$1878,2,FALSE)</f>
        <v>CCIFUENTES@GRUPOREVAL.CL</v>
      </c>
    </row>
    <row r="1254" spans="1:3" x14ac:dyDescent="0.2">
      <c r="A1254" s="7">
        <v>1134804</v>
      </c>
      <c r="B1254" s="7">
        <v>485164</v>
      </c>
      <c r="C1254" s="7" t="str">
        <f>VLOOKUP(B1254,'Correo 2'!$A$2:$B$1878,2,FALSE)</f>
        <v>a.matus.s@zoomerica.cl</v>
      </c>
    </row>
    <row r="1255" spans="1:3" x14ac:dyDescent="0.2">
      <c r="A1255" s="7">
        <v>1134847</v>
      </c>
      <c r="B1255" s="7">
        <v>487276</v>
      </c>
      <c r="C1255" s="7" t="e">
        <f>VLOOKUP(B1255,'Correo 2'!$A$2:$B$1878,2,FALSE)</f>
        <v>#N/A</v>
      </c>
    </row>
    <row r="1256" spans="1:3" x14ac:dyDescent="0.2">
      <c r="A1256" s="7">
        <v>1134848</v>
      </c>
      <c r="B1256" s="7">
        <v>487622</v>
      </c>
      <c r="C1256" s="7" t="str">
        <f>VLOOKUP(B1256,'Correo 2'!$A$2:$B$1878,2,FALSE)</f>
        <v>porrego@ricardorodriguez.cl</v>
      </c>
    </row>
    <row r="1257" spans="1:3" x14ac:dyDescent="0.2">
      <c r="A1257" s="7">
        <v>1134849</v>
      </c>
      <c r="B1257" s="7">
        <v>487978</v>
      </c>
      <c r="C1257" s="7" t="str">
        <f>VLOOKUP(B1257,'Correo 2'!$A$2:$B$1878,2,FALSE)</f>
        <v>vcpp.parvus@gmail.com</v>
      </c>
    </row>
    <row r="1258" spans="1:3" x14ac:dyDescent="0.2">
      <c r="A1258" s="7">
        <v>1134861</v>
      </c>
      <c r="B1258" s="7">
        <v>488177</v>
      </c>
      <c r="C1258" s="7" t="str">
        <f>VLOOKUP(B1258,'Correo 2'!$A$2:$B$1878,2,FALSE)</f>
        <v>CAMILLE@TAIJIBAG.COM</v>
      </c>
    </row>
    <row r="1259" spans="1:3" x14ac:dyDescent="0.2">
      <c r="A1259" s="7">
        <v>1134862</v>
      </c>
      <c r="B1259" s="7">
        <v>488347</v>
      </c>
      <c r="C1259" s="7" t="str">
        <f>VLOOKUP(B1259,'Correo 2'!$A$2:$B$1878,2,FALSE)</f>
        <v>pame.nrv@gmail.com</v>
      </c>
    </row>
    <row r="1260" spans="1:3" x14ac:dyDescent="0.2">
      <c r="A1260" s="7">
        <v>1134863</v>
      </c>
      <c r="B1260" s="7">
        <v>488388</v>
      </c>
      <c r="C1260" s="7" t="str">
        <f>VLOOKUP(B1260,'Correo 2'!$A$2:$B$1878,2,FALSE)</f>
        <v>dvercelli@gmail.com</v>
      </c>
    </row>
    <row r="1261" spans="1:3" x14ac:dyDescent="0.2">
      <c r="A1261" s="7">
        <v>1134872</v>
      </c>
      <c r="B1261" s="7">
        <v>489642</v>
      </c>
      <c r="C1261" s="7" t="str">
        <f>VLOOKUP(B1261,'Correo 2'!$A$2:$B$1878,2,FALSE)</f>
        <v>PABLOWILSONLEON@GMAIL.COM</v>
      </c>
    </row>
    <row r="1262" spans="1:3" x14ac:dyDescent="0.2">
      <c r="A1262" s="7">
        <v>1134873</v>
      </c>
      <c r="B1262" s="7">
        <v>489651</v>
      </c>
      <c r="C1262" s="7" t="str">
        <f>VLOOKUP(B1262,'Correo 2'!$A$2:$B$1878,2,FALSE)</f>
        <v>monica@blackoutproducciones.cl</v>
      </c>
    </row>
    <row r="1263" spans="1:3" x14ac:dyDescent="0.2">
      <c r="A1263" s="7">
        <v>1134906</v>
      </c>
      <c r="B1263" s="7">
        <v>490706</v>
      </c>
      <c r="C1263" s="7" t="e">
        <f>VLOOKUP(B1263,'Correo 2'!$A$2:$B$1878,2,FALSE)</f>
        <v>#N/A</v>
      </c>
    </row>
    <row r="1264" spans="1:3" x14ac:dyDescent="0.2">
      <c r="A1264" s="7">
        <v>1134914</v>
      </c>
      <c r="B1264" s="7">
        <v>491535</v>
      </c>
      <c r="C1264" s="7" t="str">
        <f>VLOOKUP(B1264,'Correo 2'!$A$2:$B$1878,2,FALSE)</f>
        <v>recaudaciones@laborum.com</v>
      </c>
    </row>
    <row r="1265" spans="1:3" x14ac:dyDescent="0.2">
      <c r="A1265" s="7">
        <v>1134936</v>
      </c>
      <c r="B1265" s="7">
        <v>492708</v>
      </c>
      <c r="C1265" s="7" t="str">
        <f>VLOOKUP(B1265,'Correo 2'!$A$2:$B$1878,2,FALSE)</f>
        <v>rgomezh@cvd.cl</v>
      </c>
    </row>
    <row r="1266" spans="1:3" x14ac:dyDescent="0.2">
      <c r="A1266" s="7">
        <v>1134937</v>
      </c>
      <c r="B1266" s="7">
        <v>492717</v>
      </c>
      <c r="C1266" s="7" t="str">
        <f>VLOOKUP(B1266,'Correo 2'!$A$2:$B$1878,2,FALSE)</f>
        <v>WILSON@CONTADORDECOLEGIOS.CL</v>
      </c>
    </row>
    <row r="1267" spans="1:3" x14ac:dyDescent="0.2">
      <c r="A1267" s="7">
        <v>1134938</v>
      </c>
      <c r="B1267" s="7">
        <v>492732</v>
      </c>
      <c r="C1267" s="7" t="str">
        <f>VLOOKUP(B1267,'Correo 2'!$A$2:$B$1878,2,FALSE)</f>
        <v>administracion@upsocl.com</v>
      </c>
    </row>
    <row r="1268" spans="1:3" x14ac:dyDescent="0.2">
      <c r="A1268" s="7">
        <v>1135000</v>
      </c>
      <c r="B1268" s="7">
        <v>496863</v>
      </c>
      <c r="C1268" s="7" t="str">
        <f>VLOOKUP(B1268,'Correo 2'!$A$2:$B$1878,2,FALSE)</f>
        <v>caropaz.olave@hotmail.com</v>
      </c>
    </row>
    <row r="1269" spans="1:3" x14ac:dyDescent="0.2">
      <c r="A1269" s="7">
        <v>1135001</v>
      </c>
      <c r="B1269" s="7">
        <v>496864</v>
      </c>
      <c r="C1269" s="7" t="str">
        <f>VLOOKUP(B1269,'Correo 2'!$A$2:$B$1878,2,FALSE)</f>
        <v>PVASQUEZ@GRUPOMATHIESEN.COM</v>
      </c>
    </row>
    <row r="1270" spans="1:3" x14ac:dyDescent="0.2">
      <c r="A1270" s="7">
        <v>1135002</v>
      </c>
      <c r="B1270" s="7">
        <v>496885</v>
      </c>
      <c r="C1270" s="7" t="str">
        <f>VLOOKUP(B1270,'Correo 2'!$A$2:$B$1878,2,FALSE)</f>
        <v>carolinaebel@gmail.com</v>
      </c>
    </row>
    <row r="1271" spans="1:3" x14ac:dyDescent="0.2">
      <c r="A1271" s="7">
        <v>1135003</v>
      </c>
      <c r="B1271" s="7">
        <v>496886</v>
      </c>
      <c r="C1271" s="7" t="str">
        <f>VLOOKUP(B1271,'Correo 2'!$A$2:$B$1878,2,FALSE)</f>
        <v>glaudio.gasbarri@hotmail.com</v>
      </c>
    </row>
    <row r="1272" spans="1:3" x14ac:dyDescent="0.2">
      <c r="A1272" s="7">
        <v>1135004</v>
      </c>
      <c r="B1272" s="7">
        <v>496887</v>
      </c>
      <c r="C1272" s="7" t="e">
        <f>VLOOKUP(B1272,'Correo 2'!$A$2:$B$1878,2,FALSE)</f>
        <v>#N/A</v>
      </c>
    </row>
    <row r="1273" spans="1:3" x14ac:dyDescent="0.2">
      <c r="A1273" s="7">
        <v>1135005</v>
      </c>
      <c r="B1273" s="7">
        <v>496888</v>
      </c>
      <c r="C1273" s="7" t="str">
        <f>VLOOKUP(B1273,'Correo 2'!$A$2:$B$1878,2,FALSE)</f>
        <v>luisabravo79@gmail.com</v>
      </c>
    </row>
    <row r="1274" spans="1:3" x14ac:dyDescent="0.2">
      <c r="A1274" s="7">
        <v>1135006</v>
      </c>
      <c r="B1274" s="7">
        <v>496889</v>
      </c>
      <c r="C1274" s="7" t="str">
        <f>VLOOKUP(B1274,'Correo 2'!$A$2:$B$1878,2,FALSE)</f>
        <v>jdelzo@smartos.cl</v>
      </c>
    </row>
    <row r="1275" spans="1:3" x14ac:dyDescent="0.2">
      <c r="A1275" s="7">
        <v>1135018</v>
      </c>
      <c r="B1275" s="7">
        <v>497860</v>
      </c>
      <c r="C1275" s="7" t="e">
        <f>VLOOKUP(B1275,'Correo 2'!$A$2:$B$1878,2,FALSE)</f>
        <v>#N/A</v>
      </c>
    </row>
    <row r="1276" spans="1:3" x14ac:dyDescent="0.2">
      <c r="A1276" s="7">
        <v>1135122</v>
      </c>
      <c r="B1276" s="7">
        <v>499611</v>
      </c>
      <c r="C1276" s="7" t="str">
        <f>VLOOKUP(B1276,'Correo 2'!$A$2:$B$1878,2,FALSE)</f>
        <v>KAREN@LANARANJAMEDIA.COM</v>
      </c>
    </row>
    <row r="1277" spans="1:3" x14ac:dyDescent="0.2">
      <c r="A1277" s="7">
        <v>1135161</v>
      </c>
      <c r="B1277" s="7">
        <v>499693</v>
      </c>
      <c r="C1277" s="7" t="str">
        <f>VLOOKUP(B1277,'Correo 2'!$A$2:$B$1878,2,FALSE)</f>
        <v>eusebioarellano@campublicidad.cl</v>
      </c>
    </row>
    <row r="1278" spans="1:3" x14ac:dyDescent="0.2">
      <c r="A1278" s="7">
        <v>1135162</v>
      </c>
      <c r="B1278" s="7">
        <v>499694</v>
      </c>
      <c r="C1278" s="7" t="str">
        <f>VLOOKUP(B1278,'Correo 2'!$A$2:$B$1878,2,FALSE)</f>
        <v>LGOMEZ@GRUPOEXPRO.CL</v>
      </c>
    </row>
    <row r="1279" spans="1:3" x14ac:dyDescent="0.2">
      <c r="A1279" s="7">
        <v>1135163</v>
      </c>
      <c r="B1279" s="7">
        <v>499695</v>
      </c>
      <c r="C1279" s="7" t="str">
        <f>VLOOKUP(B1279,'Correo 2'!$A$2:$B$1878,2,FALSE)</f>
        <v>simoncordero@killstore.cl</v>
      </c>
    </row>
    <row r="1280" spans="1:3" x14ac:dyDescent="0.2">
      <c r="A1280" s="7">
        <v>1135180</v>
      </c>
      <c r="B1280" s="7">
        <v>500106</v>
      </c>
      <c r="C1280" s="7" t="str">
        <f>VLOOKUP(B1280,'Correo 2'!$A$2:$B$1878,2,FALSE)</f>
        <v>JORGE.VALDEBENITO@ADAG.CL</v>
      </c>
    </row>
    <row r="1281" spans="1:3" x14ac:dyDescent="0.2">
      <c r="A1281" s="7">
        <v>1135181</v>
      </c>
      <c r="B1281" s="7">
        <v>500167</v>
      </c>
      <c r="C1281" s="7" t="str">
        <f>VLOOKUP(B1281,'Correo 2'!$A$2:$B$1878,2,FALSE)</f>
        <v>RAUL@INGETEL.COM</v>
      </c>
    </row>
    <row r="1282" spans="1:3" x14ac:dyDescent="0.2">
      <c r="A1282" s="7">
        <v>1135240</v>
      </c>
      <c r="B1282" s="7">
        <v>502432</v>
      </c>
      <c r="C1282" s="7" t="e">
        <f>VLOOKUP(B1282,'Correo 2'!$A$2:$B$1878,2,FALSE)</f>
        <v>#N/A</v>
      </c>
    </row>
    <row r="1283" spans="1:3" x14ac:dyDescent="0.2">
      <c r="A1283" s="7">
        <v>1135241</v>
      </c>
      <c r="B1283" s="7">
        <v>502433</v>
      </c>
      <c r="C1283" s="7" t="e">
        <f>VLOOKUP(B1283,'Correo 2'!$A$2:$B$1878,2,FALSE)</f>
        <v>#N/A</v>
      </c>
    </row>
    <row r="1284" spans="1:3" x14ac:dyDescent="0.2">
      <c r="A1284" s="7">
        <v>1135242</v>
      </c>
      <c r="B1284" s="7">
        <v>502434</v>
      </c>
      <c r="C1284" s="7" t="e">
        <f>VLOOKUP(B1284,'Correo 2'!$A$2:$B$1878,2,FALSE)</f>
        <v>#N/A</v>
      </c>
    </row>
    <row r="1285" spans="1:3" x14ac:dyDescent="0.2">
      <c r="A1285" s="7">
        <v>1135243</v>
      </c>
      <c r="B1285" s="7">
        <v>502435</v>
      </c>
      <c r="C1285" s="7" t="str">
        <f>VLOOKUP(B1285,'Correo 2'!$A$2:$B$1878,2,FALSE)</f>
        <v>IVAN.GOMEZV1990@GMAI.COM</v>
      </c>
    </row>
    <row r="1286" spans="1:3" x14ac:dyDescent="0.2">
      <c r="A1286" s="7">
        <v>1135244</v>
      </c>
      <c r="B1286" s="7">
        <v>502436</v>
      </c>
      <c r="C1286" s="7" t="str">
        <f>VLOOKUP(B1286,'Correo 2'!$A$2:$B$1878,2,FALSE)</f>
        <v>FELIPE4G@GMAIL.COM</v>
      </c>
    </row>
    <row r="1287" spans="1:3" x14ac:dyDescent="0.2">
      <c r="A1287" s="7">
        <v>1135245</v>
      </c>
      <c r="B1287" s="7">
        <v>502437</v>
      </c>
      <c r="C1287" s="7" t="str">
        <f>VLOOKUP(B1287,'Correo 2'!$A$2:$B$1878,2,FALSE)</f>
        <v>ERWIN.BOROMIG@BERNA.CL</v>
      </c>
    </row>
    <row r="1288" spans="1:3" x14ac:dyDescent="0.2">
      <c r="A1288" s="7">
        <v>1135246</v>
      </c>
      <c r="B1288" s="7">
        <v>502438</v>
      </c>
      <c r="C1288" s="7" t="str">
        <f>VLOOKUP(B1288,'Correo 2'!$A$2:$B$1878,2,FALSE)</f>
        <v>DMULLER32@GMAIL.COM</v>
      </c>
    </row>
    <row r="1289" spans="1:3" x14ac:dyDescent="0.2">
      <c r="A1289" s="7">
        <v>1135247</v>
      </c>
      <c r="B1289" s="7">
        <v>502439</v>
      </c>
      <c r="C1289" s="7" t="str">
        <f>VLOOKUP(B1289,'Correo 2'!$A$2:$B$1878,2,FALSE)</f>
        <v>AFROKIDVET@YAHOO.COM</v>
      </c>
    </row>
    <row r="1290" spans="1:3" x14ac:dyDescent="0.2">
      <c r="A1290" s="7">
        <v>1135248</v>
      </c>
      <c r="B1290" s="7">
        <v>502440</v>
      </c>
      <c r="C1290" s="7" t="str">
        <f>VLOOKUP(B1290,'Correo 2'!$A$2:$B$1878,2,FALSE)</f>
        <v>VANE.VILLANUEVA.E@GMAIL.COM</v>
      </c>
    </row>
    <row r="1291" spans="1:3" x14ac:dyDescent="0.2">
      <c r="A1291" s="7">
        <v>1135249</v>
      </c>
      <c r="B1291" s="7">
        <v>502441</v>
      </c>
      <c r="C1291" s="7" t="str">
        <f>VLOOKUP(B1291,'Correo 2'!$A$2:$B$1878,2,FALSE)</f>
        <v>PIMOREN@CCU.cl</v>
      </c>
    </row>
    <row r="1292" spans="1:3" x14ac:dyDescent="0.2">
      <c r="A1292" s="7">
        <v>1135250</v>
      </c>
      <c r="B1292" s="7">
        <v>502442</v>
      </c>
      <c r="C1292" s="7" t="e">
        <f>VLOOKUP(B1292,'Correo 2'!$A$2:$B$1878,2,FALSE)</f>
        <v>#N/A</v>
      </c>
    </row>
    <row r="1293" spans="1:3" x14ac:dyDescent="0.2">
      <c r="A1293" s="7">
        <v>1135273</v>
      </c>
      <c r="B1293" s="7">
        <v>503227</v>
      </c>
      <c r="C1293" s="7" t="e">
        <f>VLOOKUP(B1293,'Correo 2'!$A$2:$B$1878,2,FALSE)</f>
        <v>#N/A</v>
      </c>
    </row>
    <row r="1294" spans="1:3" x14ac:dyDescent="0.2">
      <c r="A1294" s="7">
        <v>1135276</v>
      </c>
      <c r="B1294" s="7">
        <v>503442</v>
      </c>
      <c r="C1294" s="7" t="str">
        <f>VLOOKUP(B1294,'Correo 2'!$A$2:$B$1878,2,FALSE)</f>
        <v>PATRICIA.QUEVEDO@ALMADISENO.CL</v>
      </c>
    </row>
    <row r="1295" spans="1:3" x14ac:dyDescent="0.2">
      <c r="A1295" s="7">
        <v>1135299</v>
      </c>
      <c r="B1295" s="7">
        <v>505372</v>
      </c>
      <c r="C1295" s="7" t="e">
        <f>VLOOKUP(B1295,'Correo 2'!$A$2:$B$1878,2,FALSE)</f>
        <v>#N/A</v>
      </c>
    </row>
    <row r="1296" spans="1:3" x14ac:dyDescent="0.2">
      <c r="A1296" s="7">
        <v>1135353</v>
      </c>
      <c r="B1296" s="7">
        <v>507280</v>
      </c>
      <c r="C1296" s="7" t="str">
        <f>VLOOKUP(B1296,'Correo 2'!$A$2:$B$1878,2,FALSE)</f>
        <v>alberto.garrido@wolfbpp.com</v>
      </c>
    </row>
    <row r="1297" spans="1:3" x14ac:dyDescent="0.2">
      <c r="A1297" s="7">
        <v>1135364</v>
      </c>
      <c r="B1297" s="7">
        <v>507471</v>
      </c>
      <c r="C1297" s="7" t="str">
        <f>VLOOKUP(B1297,'Correo 2'!$A$2:$B$1878,2,FALSE)</f>
        <v>PAGOS@KPTIVEMEDIA.COM</v>
      </c>
    </row>
    <row r="1298" spans="1:3" x14ac:dyDescent="0.2">
      <c r="A1298" s="7">
        <v>1135365</v>
      </c>
      <c r="B1298" s="7">
        <v>507561</v>
      </c>
      <c r="C1298" s="7" t="str">
        <f>VLOOKUP(B1298,'Correo 2'!$A$2:$B$1878,2,FALSE)</f>
        <v>olcontabilidades@gmail.com</v>
      </c>
    </row>
    <row r="1299" spans="1:3" x14ac:dyDescent="0.2">
      <c r="A1299" s="7">
        <v>1135381</v>
      </c>
      <c r="B1299" s="7">
        <v>508699</v>
      </c>
      <c r="C1299" s="7" t="str">
        <f>VLOOKUP(B1299,'Correo 2'!$A$2:$B$1878,2,FALSE)</f>
        <v>CDIAZ@GMOE.CL</v>
      </c>
    </row>
    <row r="1300" spans="1:3" x14ac:dyDescent="0.2">
      <c r="A1300" s="7">
        <v>1135400</v>
      </c>
      <c r="B1300" s="7">
        <v>509477</v>
      </c>
      <c r="C1300" s="7" t="str">
        <f>VLOOKUP(B1300,'Correo 2'!$A$2:$B$1878,2,FALSE)</f>
        <v>INFO@PRIMEPHOTO.CL</v>
      </c>
    </row>
    <row r="1301" spans="1:3" x14ac:dyDescent="0.2">
      <c r="A1301" s="7">
        <v>1135412</v>
      </c>
      <c r="B1301" s="7">
        <v>510176</v>
      </c>
      <c r="C1301" s="7" t="str">
        <f>VLOOKUP(B1301,'Correo 2'!$A$2:$B$1878,2,FALSE)</f>
        <v>RRODRIGUEZ@VICTUM.CL</v>
      </c>
    </row>
    <row r="1302" spans="1:3" x14ac:dyDescent="0.2">
      <c r="A1302" s="7">
        <v>1135429</v>
      </c>
      <c r="B1302" s="7">
        <v>511230</v>
      </c>
      <c r="C1302" s="7" t="str">
        <f>VLOOKUP(B1302,'Correo 2'!$A$2:$B$1878,2,FALSE)</f>
        <v>eugelemos@hotmail.com</v>
      </c>
    </row>
    <row r="1303" spans="1:3" x14ac:dyDescent="0.2">
      <c r="A1303" s="7">
        <v>1135484</v>
      </c>
      <c r="B1303" s="7">
        <v>513562</v>
      </c>
      <c r="C1303" s="7" t="e">
        <f>VLOOKUP(B1303,'Correo 2'!$A$2:$B$1878,2,FALSE)</f>
        <v>#N/A</v>
      </c>
    </row>
    <row r="1304" spans="1:3" x14ac:dyDescent="0.2">
      <c r="A1304" s="7">
        <v>1135497</v>
      </c>
      <c r="B1304" s="7">
        <v>514496</v>
      </c>
      <c r="C1304" s="7" t="e">
        <f>VLOOKUP(B1304,'Correo 2'!$A$2:$B$1878,2,FALSE)</f>
        <v>#N/A</v>
      </c>
    </row>
    <row r="1305" spans="1:3" x14ac:dyDescent="0.2">
      <c r="A1305" s="7">
        <v>1135520</v>
      </c>
      <c r="B1305" s="7">
        <v>515393</v>
      </c>
      <c r="C1305" s="7" t="str">
        <f>VLOOKUP(B1305,'Correo 2'!$A$2:$B$1878,2,FALSE)</f>
        <v>INFO@SALASCAPACITACION.CL</v>
      </c>
    </row>
    <row r="1306" spans="1:3" x14ac:dyDescent="0.2">
      <c r="A1306" s="7">
        <v>1135544</v>
      </c>
      <c r="B1306" s="7">
        <v>517227</v>
      </c>
      <c r="C1306" s="7" t="str">
        <f>VLOOKUP(B1306,'Correo 2'!$A$2:$B$1878,2,FALSE)</f>
        <v>plazafernandez@gmail.com</v>
      </c>
    </row>
    <row r="1307" spans="1:3" x14ac:dyDescent="0.2">
      <c r="A1307" s="7">
        <v>1135590</v>
      </c>
      <c r="B1307" s="7">
        <v>518717</v>
      </c>
      <c r="C1307" s="7" t="str">
        <f>VLOOKUP(B1307,'Correo 2'!$A$2:$B$1878,2,FALSE)</f>
        <v>SALES@ZXPL.COM</v>
      </c>
    </row>
    <row r="1308" spans="1:3" x14ac:dyDescent="0.2">
      <c r="A1308" s="7">
        <v>1135606</v>
      </c>
      <c r="B1308" s="7">
        <v>519616</v>
      </c>
      <c r="C1308" s="7" t="str">
        <f>VLOOKUP(B1308,'Correo 2'!$A$2:$B$1878,2,FALSE)</f>
        <v>OOPAZO@GMAIL.COM</v>
      </c>
    </row>
    <row r="1309" spans="1:3" x14ac:dyDescent="0.2">
      <c r="A1309" s="7">
        <v>1135607</v>
      </c>
      <c r="B1309" s="7">
        <v>519625</v>
      </c>
      <c r="C1309" s="7" t="str">
        <f>VLOOKUP(B1309,'Correo 2'!$A$2:$B$1878,2,FALSE)</f>
        <v>ANDRESANTONIO.AALL@GMAIL.COM</v>
      </c>
    </row>
    <row r="1310" spans="1:3" x14ac:dyDescent="0.2">
      <c r="A1310" s="7">
        <v>1135608</v>
      </c>
      <c r="B1310" s="7">
        <v>519632</v>
      </c>
      <c r="C1310" s="7" t="str">
        <f>VLOOKUP(B1310,'Correo 2'!$A$2:$B$1878,2,FALSE)</f>
        <v>ELI.UNDURRAGA.M@GMAIL.COM</v>
      </c>
    </row>
    <row r="1311" spans="1:3" x14ac:dyDescent="0.2">
      <c r="A1311" s="7">
        <v>1135670</v>
      </c>
      <c r="B1311" s="7">
        <v>525037</v>
      </c>
      <c r="C1311" s="7" t="str">
        <f>VLOOKUP(B1311,'Correo 2'!$A$2:$B$1878,2,FALSE)</f>
        <v>andrea.jofre@puentegrafico.cl</v>
      </c>
    </row>
    <row r="1312" spans="1:3" x14ac:dyDescent="0.2">
      <c r="A1312" s="7">
        <v>1135671</v>
      </c>
      <c r="B1312" s="7">
        <v>525788</v>
      </c>
      <c r="C1312" s="7" t="e">
        <f>VLOOKUP(B1312,'Correo 2'!$A$2:$B$1878,2,FALSE)</f>
        <v>#N/A</v>
      </c>
    </row>
    <row r="1313" spans="1:3" x14ac:dyDescent="0.2">
      <c r="A1313" s="7">
        <v>1135697</v>
      </c>
      <c r="B1313" s="7">
        <v>531393</v>
      </c>
      <c r="C1313" s="7" t="e">
        <f>VLOOKUP(B1313,'Correo 2'!$A$2:$B$1878,2,FALSE)</f>
        <v>#N/A</v>
      </c>
    </row>
    <row r="1314" spans="1:3" x14ac:dyDescent="0.2">
      <c r="A1314" s="7">
        <v>1135698</v>
      </c>
      <c r="B1314" s="7">
        <v>531632</v>
      </c>
      <c r="C1314" s="7" t="str">
        <f>VLOOKUP(B1314,'Correo 2'!$A$2:$B$1878,2,FALSE)</f>
        <v>SALES3@FANGNIULEATHER.COM</v>
      </c>
    </row>
    <row r="1315" spans="1:3" x14ac:dyDescent="0.2">
      <c r="A1315" s="7">
        <v>1135700</v>
      </c>
      <c r="B1315" s="7">
        <v>532634</v>
      </c>
      <c r="C1315" s="7" t="str">
        <f>VLOOKUP(B1315,'Correo 2'!$A$2:$B$1878,2,FALSE)</f>
        <v>isidoradumas@gmail.com</v>
      </c>
    </row>
    <row r="1316" spans="1:3" x14ac:dyDescent="0.2">
      <c r="A1316" s="7">
        <v>1135729</v>
      </c>
      <c r="B1316" s="7">
        <v>544920</v>
      </c>
      <c r="C1316" s="7" t="str">
        <f>VLOOKUP(B1316,'Correo 2'!$A$2:$B$1878,2,FALSE)</f>
        <v>DAIANA.SALINAS@GETTYIMAGES.COM</v>
      </c>
    </row>
    <row r="1317" spans="1:3" x14ac:dyDescent="0.2">
      <c r="A1317" s="7">
        <v>1135730</v>
      </c>
      <c r="B1317" s="7">
        <v>544967</v>
      </c>
      <c r="C1317" s="7" t="str">
        <f>VLOOKUP(B1317,'Correo 2'!$A$2:$B$1878,2,FALSE)</f>
        <v>mvives@engintel.cl</v>
      </c>
    </row>
    <row r="1318" spans="1:3" x14ac:dyDescent="0.2">
      <c r="A1318" s="7">
        <v>1135731</v>
      </c>
      <c r="B1318" s="7">
        <v>544971</v>
      </c>
      <c r="C1318" s="7" t="str">
        <f>VLOOKUP(B1318,'Correo 2'!$A$2:$B$1878,2,FALSE)</f>
        <v>contacto@barrosborgono160.cl</v>
      </c>
    </row>
    <row r="1319" spans="1:3" x14ac:dyDescent="0.2">
      <c r="A1319" s="7">
        <v>1135767</v>
      </c>
      <c r="B1319" s="7">
        <v>547559</v>
      </c>
      <c r="C1319" s="7" t="str">
        <f>VLOOKUP(B1319,'Correo 2'!$A$2:$B$1878,2,FALSE)</f>
        <v>DANI.CHOLAKIS@GMAIL.COM</v>
      </c>
    </row>
    <row r="1320" spans="1:3" x14ac:dyDescent="0.2">
      <c r="A1320" s="7">
        <v>1135797</v>
      </c>
      <c r="B1320" s="7">
        <v>548971</v>
      </c>
      <c r="C1320" s="7" t="str">
        <f>VLOOKUP(B1320,'Correo 2'!$A$2:$B$1878,2,FALSE)</f>
        <v>LUCAS@CLEMENT.CL</v>
      </c>
    </row>
    <row r="1321" spans="1:3" x14ac:dyDescent="0.2">
      <c r="A1321" s="7">
        <v>1135799</v>
      </c>
      <c r="B1321" s="7">
        <v>549377</v>
      </c>
      <c r="C1321" s="7" t="e">
        <f>VLOOKUP(B1321,'Correo 2'!$A$2:$B$1878,2,FALSE)</f>
        <v>#N/A</v>
      </c>
    </row>
    <row r="1322" spans="1:3" x14ac:dyDescent="0.2">
      <c r="A1322" s="7">
        <v>1135817</v>
      </c>
      <c r="B1322" s="7">
        <v>550031</v>
      </c>
      <c r="C1322" s="7" t="str">
        <f>VLOOKUP(B1322,'Correo 2'!$A$2:$B$1878,2,FALSE)</f>
        <v>RAFAEL.BARRA@IMOLOG.CL</v>
      </c>
    </row>
    <row r="1323" spans="1:3" x14ac:dyDescent="0.2">
      <c r="A1323" s="7">
        <v>1135874</v>
      </c>
      <c r="B1323" s="7">
        <v>560489</v>
      </c>
      <c r="C1323" s="7" t="str">
        <f>VLOOKUP(B1323,'Correo 2'!$A$2:$B$1878,2,FALSE)</f>
        <v>elmigue.contacto@gmail.com</v>
      </c>
    </row>
    <row r="1324" spans="1:3" x14ac:dyDescent="0.2">
      <c r="A1324" s="7">
        <v>1135875</v>
      </c>
      <c r="B1324" s="7">
        <v>560493</v>
      </c>
      <c r="C1324" s="7" t="str">
        <f>VLOOKUP(B1324,'Correo 2'!$A$2:$B$1878,2,FALSE)</f>
        <v>info@mrwilliamdraw.cl</v>
      </c>
    </row>
    <row r="1325" spans="1:3" x14ac:dyDescent="0.2">
      <c r="A1325" s="7">
        <v>1135877</v>
      </c>
      <c r="B1325" s="7">
        <v>560747</v>
      </c>
      <c r="C1325" s="7" t="str">
        <f>VLOOKUP(B1325,'Correo 2'!$A$2:$B$1878,2,FALSE)</f>
        <v>psanjuanr@hotmail.com</v>
      </c>
    </row>
    <row r="1326" spans="1:3" x14ac:dyDescent="0.2">
      <c r="A1326" s="7">
        <v>1135891</v>
      </c>
      <c r="B1326" s="7">
        <v>563443</v>
      </c>
      <c r="C1326" s="7" t="str">
        <f>VLOOKUP(B1326,'Correo 2'!$A$2:$B$1878,2,FALSE)</f>
        <v>FRANCESCAMANOSALVA@GMAIL.COM</v>
      </c>
    </row>
    <row r="1327" spans="1:3" x14ac:dyDescent="0.2">
      <c r="A1327" s="7">
        <v>1135892</v>
      </c>
      <c r="B1327" s="7">
        <v>563475</v>
      </c>
      <c r="C1327" s="7" t="str">
        <f>VLOOKUP(B1327,'Correo 2'!$A$2:$B$1878,2,FALSE)</f>
        <v>KARINA.CORNEJOSOLAR@GMAIL.COM</v>
      </c>
    </row>
    <row r="1328" spans="1:3" x14ac:dyDescent="0.2">
      <c r="A1328" s="7">
        <v>1135893</v>
      </c>
      <c r="B1328" s="7">
        <v>563480</v>
      </c>
      <c r="C1328" s="7" t="str">
        <f>VLOOKUP(B1328,'Correo 2'!$A$2:$B$1878,2,FALSE)</f>
        <v>CPERUSINA@CMEDICAL.CL</v>
      </c>
    </row>
    <row r="1329" spans="1:3" x14ac:dyDescent="0.2">
      <c r="A1329" s="7">
        <v>1135894</v>
      </c>
      <c r="B1329" s="7">
        <v>563483</v>
      </c>
      <c r="C1329" s="7" t="str">
        <f>VLOOKUP(B1329,'Correo 2'!$A$2:$B$1878,2,FALSE)</f>
        <v>ALEJANDRARODRIGUEZC@GMAIL.COM</v>
      </c>
    </row>
    <row r="1330" spans="1:3" x14ac:dyDescent="0.2">
      <c r="A1330" s="7">
        <v>1135895</v>
      </c>
      <c r="B1330" s="7">
        <v>563489</v>
      </c>
      <c r="C1330" s="7" t="str">
        <f>VLOOKUP(B1330,'Correo 2'!$A$2:$B$1878,2,FALSE)</f>
        <v>MARIELA.-18@HOTMAIL.com</v>
      </c>
    </row>
    <row r="1331" spans="1:3" x14ac:dyDescent="0.2">
      <c r="A1331" s="7">
        <v>1135896</v>
      </c>
      <c r="B1331" s="7">
        <v>563494</v>
      </c>
      <c r="C1331" s="7" t="str">
        <f>VLOOKUP(B1331,'Correo 2'!$A$2:$B$1878,2,FALSE)</f>
        <v>D.ORELLANAGUTIERREZ@GMAIL.COM</v>
      </c>
    </row>
    <row r="1332" spans="1:3" x14ac:dyDescent="0.2">
      <c r="A1332" s="7">
        <v>1135956</v>
      </c>
      <c r="B1332" s="7">
        <v>568171</v>
      </c>
      <c r="C1332" s="7" t="e">
        <f>VLOOKUP(B1332,'Correo 2'!$A$2:$B$1878,2,FALSE)</f>
        <v>#N/A</v>
      </c>
    </row>
    <row r="1333" spans="1:3" x14ac:dyDescent="0.2">
      <c r="A1333" s="7">
        <v>1135967</v>
      </c>
      <c r="B1333" s="7">
        <v>569768</v>
      </c>
      <c r="C1333" s="7" t="str">
        <f>VLOOKUP(B1333,'Correo 2'!$A$2:$B$1878,2,FALSE)</f>
        <v>TAMIFRANULICH.TOP@GMAIL.com</v>
      </c>
    </row>
    <row r="1334" spans="1:3" x14ac:dyDescent="0.2">
      <c r="A1334" s="7">
        <v>1135968</v>
      </c>
      <c r="B1334" s="7">
        <v>569769</v>
      </c>
      <c r="C1334" s="7" t="str">
        <f>VLOOKUP(B1334,'Correo 2'!$A$2:$B$1878,2,FALSE)</f>
        <v>SIMON@RECORRIDO.cl</v>
      </c>
    </row>
    <row r="1335" spans="1:3" x14ac:dyDescent="0.2">
      <c r="A1335" s="7">
        <v>1136128</v>
      </c>
      <c r="B1335" s="7">
        <v>571854</v>
      </c>
      <c r="C1335" s="7" t="str">
        <f>VLOOKUP(B1335,'Correo 2'!$A$2:$B$1878,2,FALSE)</f>
        <v>contabilidad@frax.cl</v>
      </c>
    </row>
    <row r="1336" spans="1:3" x14ac:dyDescent="0.2">
      <c r="A1336" s="7">
        <v>1136129</v>
      </c>
      <c r="B1336" s="7">
        <v>571864</v>
      </c>
      <c r="C1336" s="7" t="str">
        <f>VLOOKUP(B1336,'Correo 2'!$A$2:$B$1878,2,FALSE)</f>
        <v>VENTAS@JPPALLETS.CL</v>
      </c>
    </row>
    <row r="1337" spans="1:3" x14ac:dyDescent="0.2">
      <c r="A1337" s="7">
        <v>1136133</v>
      </c>
      <c r="B1337" s="7">
        <v>572018</v>
      </c>
      <c r="C1337" s="7" t="str">
        <f>VLOOKUP(B1337,'Correo 2'!$A$2:$B$1878,2,FALSE)</f>
        <v>SALES1@GAOSHENGGZ.COM</v>
      </c>
    </row>
    <row r="1338" spans="1:3" x14ac:dyDescent="0.2">
      <c r="A1338" s="7">
        <v>1136146</v>
      </c>
      <c r="B1338" s="7">
        <v>572518</v>
      </c>
      <c r="C1338" s="7" t="str">
        <f>VLOOKUP(B1338,'Correo 2'!$A$2:$B$1878,2,FALSE)</f>
        <v>UK@EMARSYS.COM</v>
      </c>
    </row>
    <row r="1339" spans="1:3" x14ac:dyDescent="0.2">
      <c r="A1339" s="7">
        <v>1136189</v>
      </c>
      <c r="B1339" s="7">
        <v>573135</v>
      </c>
      <c r="C1339" s="7" t="e">
        <f>VLOOKUP(B1339,'Correo 2'!$A$2:$B$1878,2,FALSE)</f>
        <v>#N/A</v>
      </c>
    </row>
    <row r="1340" spans="1:3" x14ac:dyDescent="0.2">
      <c r="A1340" s="7">
        <v>1136201</v>
      </c>
      <c r="B1340" s="7">
        <v>574311</v>
      </c>
      <c r="C1340" s="7" t="str">
        <f>VLOOKUP(B1340,'Correo 2'!$A$2:$B$1878,2,FALSE)</f>
        <v>karenmarlenee19@gmail.com</v>
      </c>
    </row>
    <row r="1341" spans="1:3" x14ac:dyDescent="0.2">
      <c r="A1341" s="7">
        <v>1136202</v>
      </c>
      <c r="B1341" s="7">
        <v>574315</v>
      </c>
      <c r="C1341" s="7" t="str">
        <f>VLOOKUP(B1341,'Correo 2'!$A$2:$B$1878,2,FALSE)</f>
        <v>milyberton@gmail.com</v>
      </c>
    </row>
    <row r="1342" spans="1:3" x14ac:dyDescent="0.2">
      <c r="A1342" s="7">
        <v>1136203</v>
      </c>
      <c r="B1342" s="7">
        <v>574382</v>
      </c>
      <c r="C1342" s="7" t="str">
        <f>VLOOKUP(B1342,'Correo 2'!$A$2:$B$1878,2,FALSE)</f>
        <v>LEDY_TATIANA1@HOTMAIL.com</v>
      </c>
    </row>
    <row r="1343" spans="1:3" x14ac:dyDescent="0.2">
      <c r="A1343" s="7">
        <v>1136204</v>
      </c>
      <c r="B1343" s="7">
        <v>574386</v>
      </c>
      <c r="C1343" s="7" t="str">
        <f>VLOOKUP(B1343,'Correo 2'!$A$2:$B$1878,2,FALSE)</f>
        <v>MANUELJOSEMARTINEZS@GMAIL.COM</v>
      </c>
    </row>
    <row r="1344" spans="1:3" x14ac:dyDescent="0.2">
      <c r="A1344" s="7">
        <v>1136205</v>
      </c>
      <c r="B1344" s="7">
        <v>574392</v>
      </c>
      <c r="C1344" s="7" t="str">
        <f>VLOOKUP(B1344,'Correo 2'!$A$2:$B$1878,2,FALSE)</f>
        <v>JAGR230559@GMAIL.COM</v>
      </c>
    </row>
    <row r="1345" spans="1:3" x14ac:dyDescent="0.2">
      <c r="A1345" s="7">
        <v>1136230</v>
      </c>
      <c r="B1345" s="7">
        <v>576713</v>
      </c>
      <c r="C1345" s="7" t="e">
        <f>VLOOKUP(B1345,'Correo 2'!$A$2:$B$1878,2,FALSE)</f>
        <v>#N/A</v>
      </c>
    </row>
    <row r="1346" spans="1:3" x14ac:dyDescent="0.2">
      <c r="A1346" s="7">
        <v>1136232</v>
      </c>
      <c r="B1346" s="7">
        <v>576717</v>
      </c>
      <c r="C1346" s="7" t="e">
        <f>VLOOKUP(B1346,'Correo 2'!$A$2:$B$1878,2,FALSE)</f>
        <v>#N/A</v>
      </c>
    </row>
    <row r="1347" spans="1:3" x14ac:dyDescent="0.2">
      <c r="A1347" s="7">
        <v>1136233</v>
      </c>
      <c r="B1347" s="7">
        <v>576720</v>
      </c>
      <c r="C1347" s="7" t="str">
        <f>VLOOKUP(B1347,'Correo 2'!$A$2:$B$1878,2,FALSE)</f>
        <v>MBARRIENTOS@AUTOSACHONDO.CL</v>
      </c>
    </row>
    <row r="1348" spans="1:3" x14ac:dyDescent="0.2">
      <c r="A1348" s="7">
        <v>1136235</v>
      </c>
      <c r="B1348" s="7">
        <v>576756</v>
      </c>
      <c r="C1348" s="7" t="str">
        <f>VLOOKUP(B1348,'Correo 2'!$A$2:$B$1878,2,FALSE)</f>
        <v>parauco@ibrchile.cl</v>
      </c>
    </row>
    <row r="1349" spans="1:3" x14ac:dyDescent="0.2">
      <c r="A1349" s="7">
        <v>1136237</v>
      </c>
      <c r="B1349" s="7">
        <v>576869</v>
      </c>
      <c r="C1349" s="7" t="str">
        <f>VLOOKUP(B1349,'Correo 2'!$A$2:$B$1878,2,FALSE)</f>
        <v>margarita.gonzalez@cbre.com</v>
      </c>
    </row>
    <row r="1350" spans="1:3" x14ac:dyDescent="0.2">
      <c r="A1350" s="7">
        <v>1136262</v>
      </c>
      <c r="B1350" s="7">
        <v>578619</v>
      </c>
      <c r="C1350" s="7" t="str">
        <f>VLOOKUP(B1350,'Correo 2'!$A$2:$B$1878,2,FALSE)</f>
        <v>JPERALTA@INTERFLU.CL</v>
      </c>
    </row>
    <row r="1351" spans="1:3" x14ac:dyDescent="0.2">
      <c r="A1351" s="7">
        <v>1136274</v>
      </c>
      <c r="B1351" s="7">
        <v>579614</v>
      </c>
      <c r="C1351" s="7" t="e">
        <f>VLOOKUP(B1351,'Correo 2'!$A$2:$B$1878,2,FALSE)</f>
        <v>#N/A</v>
      </c>
    </row>
    <row r="1352" spans="1:3" x14ac:dyDescent="0.2">
      <c r="A1352" s="7">
        <v>1136322</v>
      </c>
      <c r="B1352" s="7">
        <v>583468</v>
      </c>
      <c r="C1352" s="7" t="str">
        <f>VLOOKUP(B1352,'Correo 2'!$A$2:$B$1878,2,FALSE)</f>
        <v>RMACAYA39@GMAIL.COM</v>
      </c>
    </row>
    <row r="1353" spans="1:3" x14ac:dyDescent="0.2">
      <c r="A1353" s="7">
        <v>1136324</v>
      </c>
      <c r="B1353" s="7">
        <v>583515</v>
      </c>
      <c r="C1353" s="7" t="str">
        <f>VLOOKUP(B1353,'Correo 2'!$A$2:$B$1878,2,FALSE)</f>
        <v>javier.fernando15@gmail.com</v>
      </c>
    </row>
    <row r="1354" spans="1:3" x14ac:dyDescent="0.2">
      <c r="A1354" s="7">
        <v>1136325</v>
      </c>
      <c r="B1354" s="7">
        <v>583517</v>
      </c>
      <c r="C1354" s="7" t="str">
        <f>VLOOKUP(B1354,'Correo 2'!$A$2:$B$1878,2,FALSE)</f>
        <v>marcela.nunez.azocar@hotmail.com</v>
      </c>
    </row>
    <row r="1355" spans="1:3" x14ac:dyDescent="0.2">
      <c r="A1355" s="7">
        <v>1136349</v>
      </c>
      <c r="B1355" s="7">
        <v>585599</v>
      </c>
      <c r="C1355" s="7" t="str">
        <f>VLOOKUP(B1355,'Correo 2'!$A$2:$B$1878,2,FALSE)</f>
        <v>BRIDIE.VERGARA@GMAIL.COM</v>
      </c>
    </row>
    <row r="1356" spans="1:3" x14ac:dyDescent="0.2">
      <c r="A1356" s="7">
        <v>1136391</v>
      </c>
      <c r="B1356" s="7">
        <v>587052</v>
      </c>
      <c r="C1356" s="7" t="str">
        <f>VLOOKUP(B1356,'Correo 2'!$A$2:$B$1878,2,FALSE)</f>
        <v>facturaciontrescuartas@gmail.com</v>
      </c>
    </row>
    <row r="1357" spans="1:3" x14ac:dyDescent="0.2">
      <c r="A1357" s="7">
        <v>1136421</v>
      </c>
      <c r="B1357" s="7">
        <v>587844</v>
      </c>
      <c r="C1357" s="7" t="str">
        <f>VLOOKUP(B1357,'Correo 2'!$A$2:$B$1878,2,FALSE)</f>
        <v>gisel_930@hotmail.com</v>
      </c>
    </row>
    <row r="1358" spans="1:3" x14ac:dyDescent="0.2">
      <c r="A1358" s="7">
        <v>1136422</v>
      </c>
      <c r="B1358" s="7">
        <v>587845</v>
      </c>
      <c r="C1358" s="7" t="str">
        <f>VLOOKUP(B1358,'Correo 2'!$A$2:$B$1878,2,FALSE)</f>
        <v>oyee.milly@gmail.com</v>
      </c>
    </row>
    <row r="1359" spans="1:3" x14ac:dyDescent="0.2">
      <c r="A1359" s="7">
        <v>1136423</v>
      </c>
      <c r="B1359" s="7">
        <v>587847</v>
      </c>
      <c r="C1359" s="7" t="str">
        <f>VLOOKUP(B1359,'Correo 2'!$A$2:$B$1878,2,FALSE)</f>
        <v>delgadoochoa.mv@gmail.com</v>
      </c>
    </row>
    <row r="1360" spans="1:3" x14ac:dyDescent="0.2">
      <c r="A1360" s="7">
        <v>1136424</v>
      </c>
      <c r="B1360" s="7">
        <v>587851</v>
      </c>
      <c r="C1360" s="7" t="str">
        <f>VLOOKUP(B1360,'Correo 2'!$A$2:$B$1878,2,FALSE)</f>
        <v>jacqueline.amh@gmail.com</v>
      </c>
    </row>
    <row r="1361" spans="1:3" x14ac:dyDescent="0.2">
      <c r="A1361" s="7">
        <v>1136425</v>
      </c>
      <c r="B1361" s="7">
        <v>587852</v>
      </c>
      <c r="C1361" s="7" t="str">
        <f>VLOOKUP(B1361,'Correo 2'!$A$2:$B$1878,2,FALSE)</f>
        <v>cesar.v.zurita@gmail.com</v>
      </c>
    </row>
    <row r="1362" spans="1:3" x14ac:dyDescent="0.2">
      <c r="A1362" s="7">
        <v>1136426</v>
      </c>
      <c r="B1362" s="7">
        <v>587897</v>
      </c>
      <c r="C1362" s="7" t="str">
        <f>VLOOKUP(B1362,'Correo 2'!$A$2:$B$1878,2,FALSE)</f>
        <v>paulina.leon.a@gmail.com</v>
      </c>
    </row>
    <row r="1363" spans="1:3" x14ac:dyDescent="0.2">
      <c r="A1363" s="7">
        <v>1136427</v>
      </c>
      <c r="B1363" s="7">
        <v>587898</v>
      </c>
      <c r="C1363" s="7" t="str">
        <f>VLOOKUP(B1363,'Correo 2'!$A$2:$B$1878,2,FALSE)</f>
        <v>lizsel_3@yahoo.es</v>
      </c>
    </row>
    <row r="1364" spans="1:3" x14ac:dyDescent="0.2">
      <c r="A1364" s="7">
        <v>1136428</v>
      </c>
      <c r="B1364" s="7">
        <v>587902</v>
      </c>
      <c r="C1364" s="7" t="str">
        <f>VLOOKUP(B1364,'Correo 2'!$A$2:$B$1878,2,FALSE)</f>
        <v>kthyfuentes@gmail.com</v>
      </c>
    </row>
    <row r="1365" spans="1:3" x14ac:dyDescent="0.2">
      <c r="A1365" s="7">
        <v>1136429</v>
      </c>
      <c r="B1365" s="7">
        <v>587904</v>
      </c>
      <c r="C1365" s="7" t="str">
        <f>VLOOKUP(B1365,'Correo 2'!$A$2:$B$1878,2,FALSE)</f>
        <v>fcarrera@paradigma.com</v>
      </c>
    </row>
    <row r="1366" spans="1:3" x14ac:dyDescent="0.2">
      <c r="A1366" s="7">
        <v>1136430</v>
      </c>
      <c r="B1366" s="7">
        <v>587906</v>
      </c>
      <c r="C1366" s="7" t="str">
        <f>VLOOKUP(B1366,'Correo 2'!$A$2:$B$1878,2,FALSE)</f>
        <v>cblosada@gmail.com</v>
      </c>
    </row>
    <row r="1367" spans="1:3" x14ac:dyDescent="0.2">
      <c r="A1367" s="7">
        <v>1136473</v>
      </c>
      <c r="B1367" s="7">
        <v>591518</v>
      </c>
      <c r="C1367" s="7" t="str">
        <f>VLOOKUP(B1367,'Correo 2'!$A$2:$B$1878,2,FALSE)</f>
        <v>MINANIMA@HANMAIL.NET</v>
      </c>
    </row>
    <row r="1368" spans="1:3" x14ac:dyDescent="0.2">
      <c r="A1368" s="7">
        <v>1136476</v>
      </c>
      <c r="B1368" s="7">
        <v>591732</v>
      </c>
      <c r="C1368" s="7" t="e">
        <f>VLOOKUP(B1368,'Correo 2'!$A$2:$B$1878,2,FALSE)</f>
        <v>#N/A</v>
      </c>
    </row>
    <row r="1369" spans="1:3" x14ac:dyDescent="0.2">
      <c r="A1369" s="7">
        <v>1136478</v>
      </c>
      <c r="B1369" s="7">
        <v>591987</v>
      </c>
      <c r="C1369" s="7" t="e">
        <f>VLOOKUP(B1369,'Correo 2'!$A$2:$B$1878,2,FALSE)</f>
        <v>#N/A</v>
      </c>
    </row>
    <row r="1370" spans="1:3" x14ac:dyDescent="0.2">
      <c r="A1370" s="7">
        <v>1136479</v>
      </c>
      <c r="B1370" s="7">
        <v>592130</v>
      </c>
      <c r="C1370" s="7" t="e">
        <f>VLOOKUP(B1370,'Correo 2'!$A$2:$B$1878,2,FALSE)</f>
        <v>#N/A</v>
      </c>
    </row>
    <row r="1371" spans="1:3" x14ac:dyDescent="0.2">
      <c r="A1371" s="7">
        <v>1136480</v>
      </c>
      <c r="B1371" s="7">
        <v>592131</v>
      </c>
      <c r="C1371" s="7" t="e">
        <f>VLOOKUP(B1371,'Correo 2'!$A$2:$B$1878,2,FALSE)</f>
        <v>#N/A</v>
      </c>
    </row>
    <row r="1372" spans="1:3" x14ac:dyDescent="0.2">
      <c r="A1372" s="7">
        <v>1136481</v>
      </c>
      <c r="B1372" s="7">
        <v>592132</v>
      </c>
      <c r="C1372" s="7" t="e">
        <f>VLOOKUP(B1372,'Correo 2'!$A$2:$B$1878,2,FALSE)</f>
        <v>#N/A</v>
      </c>
    </row>
    <row r="1373" spans="1:3" x14ac:dyDescent="0.2">
      <c r="A1373" s="7">
        <v>1136482</v>
      </c>
      <c r="B1373" s="7">
        <v>592134</v>
      </c>
      <c r="C1373" s="7" t="e">
        <f>VLOOKUP(B1373,'Correo 2'!$A$2:$B$1878,2,FALSE)</f>
        <v>#N/A</v>
      </c>
    </row>
    <row r="1374" spans="1:3" x14ac:dyDescent="0.2">
      <c r="A1374" s="7">
        <v>1136489</v>
      </c>
      <c r="B1374" s="7">
        <v>592541</v>
      </c>
      <c r="C1374" s="7" t="str">
        <f>VLOOKUP(B1374,'Correo 2'!$A$2:$B$1878,2,FALSE)</f>
        <v>VENTAS@SARRASCARGO.CL</v>
      </c>
    </row>
    <row r="1375" spans="1:3" x14ac:dyDescent="0.2">
      <c r="A1375" s="7">
        <v>1136498</v>
      </c>
      <c r="B1375" s="7">
        <v>593602</v>
      </c>
      <c r="C1375" s="7" t="str">
        <f>VLOOKUP(B1375,'Correo 2'!$A$2:$B$1878,2,FALSE)</f>
        <v>charlottesuarez40@gmail.com</v>
      </c>
    </row>
    <row r="1376" spans="1:3" x14ac:dyDescent="0.2">
      <c r="A1376" s="7">
        <v>1136499</v>
      </c>
      <c r="B1376" s="7">
        <v>593607</v>
      </c>
      <c r="C1376" s="7" t="str">
        <f>VLOOKUP(B1376,'Correo 2'!$A$2:$B$1878,2,FALSE)</f>
        <v>diegopintovaldes@gmail.com</v>
      </c>
    </row>
    <row r="1377" spans="1:3" x14ac:dyDescent="0.2">
      <c r="A1377" s="7">
        <v>1136500</v>
      </c>
      <c r="B1377" s="7">
        <v>593608</v>
      </c>
      <c r="C1377" s="7" t="str">
        <f>VLOOKUP(B1377,'Correo 2'!$A$2:$B$1878,2,FALSE)</f>
        <v>cami.m22@live.cl</v>
      </c>
    </row>
    <row r="1378" spans="1:3" x14ac:dyDescent="0.2">
      <c r="A1378" s="7">
        <v>1136502</v>
      </c>
      <c r="B1378" s="7">
        <v>593612</v>
      </c>
      <c r="C1378" s="7" t="str">
        <f>VLOOKUP(B1378,'Correo 2'!$A$2:$B$1878,2,FALSE)</f>
        <v>GACC81@GMAIL.COM</v>
      </c>
    </row>
    <row r="1379" spans="1:3" x14ac:dyDescent="0.2">
      <c r="A1379" s="7">
        <v>1136544</v>
      </c>
      <c r="B1379" s="7">
        <v>596112</v>
      </c>
      <c r="C1379" s="7" t="str">
        <f>VLOOKUP(B1379,'Correo 2'!$A$2:$B$1878,2,FALSE)</f>
        <v>LEONARDPH@GMAIL.COM</v>
      </c>
    </row>
    <row r="1380" spans="1:3" x14ac:dyDescent="0.2">
      <c r="A1380" s="7">
        <v>1136545</v>
      </c>
      <c r="B1380" s="7">
        <v>596114</v>
      </c>
      <c r="C1380" s="7" t="str">
        <f>VLOOKUP(B1380,'Correo 2'!$A$2:$B$1878,2,FALSE)</f>
        <v>GBERNA@MALETEK.CL</v>
      </c>
    </row>
    <row r="1381" spans="1:3" x14ac:dyDescent="0.2">
      <c r="A1381" s="7">
        <v>1136556</v>
      </c>
      <c r="B1381" s="7">
        <v>597349</v>
      </c>
      <c r="C1381" s="7" t="str">
        <f>VLOOKUP(B1381,'Correo 2'!$A$2:$B$1878,2,FALSE)</f>
        <v>sandra.olea32@gmail.com</v>
      </c>
    </row>
    <row r="1382" spans="1:3" x14ac:dyDescent="0.2">
      <c r="A1382" s="7">
        <v>1136568</v>
      </c>
      <c r="B1382" s="7">
        <v>598023</v>
      </c>
      <c r="C1382" s="7" t="str">
        <f>VLOOKUP(B1382,'Correo 2'!$A$2:$B$1878,2,FALSE)</f>
        <v>amaliepoulain@gmail.com</v>
      </c>
    </row>
    <row r="1383" spans="1:3" x14ac:dyDescent="0.2">
      <c r="A1383" s="7">
        <v>1136570</v>
      </c>
      <c r="B1383" s="7">
        <v>598034</v>
      </c>
      <c r="C1383" s="7" t="str">
        <f>VLOOKUP(B1383,'Correo 2'!$A$2:$B$1878,2,FALSE)</f>
        <v>patricio.chonghaack@gmail.com</v>
      </c>
    </row>
    <row r="1384" spans="1:3" x14ac:dyDescent="0.2">
      <c r="A1384" s="7">
        <v>1136571</v>
      </c>
      <c r="B1384" s="7">
        <v>598043</v>
      </c>
      <c r="C1384" s="7" t="str">
        <f>VLOOKUP(B1384,'Correo 2'!$A$2:$B$1878,2,FALSE)</f>
        <v>daniela.suarez.munoz@hotmail.com</v>
      </c>
    </row>
    <row r="1385" spans="1:3" x14ac:dyDescent="0.2">
      <c r="A1385" s="7">
        <v>1136590</v>
      </c>
      <c r="B1385" s="7">
        <v>599636</v>
      </c>
      <c r="C1385" s="7" t="str">
        <f>VLOOKUP(B1385,'Correo 2'!$A$2:$B$1878,2,FALSE)</f>
        <v>CLAUDIO@GROWTHY.CL</v>
      </c>
    </row>
    <row r="1386" spans="1:3" x14ac:dyDescent="0.2">
      <c r="A1386" s="7">
        <v>1136591</v>
      </c>
      <c r="B1386" s="7">
        <v>599660</v>
      </c>
      <c r="C1386" s="7" t="str">
        <f>VLOOKUP(B1386,'Correo 2'!$A$2:$B$1878,2,FALSE)</f>
        <v>BARBARA.ORELLANA@KRANEO.CL</v>
      </c>
    </row>
    <row r="1387" spans="1:3" x14ac:dyDescent="0.2">
      <c r="A1387" s="7">
        <v>1136663</v>
      </c>
      <c r="B1387" s="7">
        <v>601513</v>
      </c>
      <c r="C1387" s="7" t="str">
        <f>VLOOKUP(B1387,'Correo 2'!$A$2:$B$1878,2,FALSE)</f>
        <v>awestendarp@cwa.cl</v>
      </c>
    </row>
    <row r="1388" spans="1:3" x14ac:dyDescent="0.2">
      <c r="A1388" s="7">
        <v>1136677</v>
      </c>
      <c r="B1388" s="7">
        <v>601823</v>
      </c>
      <c r="C1388" s="7" t="str">
        <f>VLOOKUP(B1388,'Correo 2'!$A$2:$B$1878,2,FALSE)</f>
        <v>info@netline.net</v>
      </c>
    </row>
    <row r="1389" spans="1:3" x14ac:dyDescent="0.2">
      <c r="A1389" s="7">
        <v>1136693</v>
      </c>
      <c r="B1389" s="7">
        <v>601966</v>
      </c>
      <c r="C1389" s="7" t="e">
        <f>VLOOKUP(B1389,'Correo 2'!$A$2:$B$1878,2,FALSE)</f>
        <v>#N/A</v>
      </c>
    </row>
    <row r="1390" spans="1:3" x14ac:dyDescent="0.2">
      <c r="A1390" s="7">
        <v>1136694</v>
      </c>
      <c r="B1390" s="7">
        <v>601967</v>
      </c>
      <c r="C1390" s="7" t="str">
        <f>VLOOKUP(B1390,'Correo 2'!$A$2:$B$1878,2,FALSE)</f>
        <v>INBOX@CLOUD.GDEXPRESS.CL</v>
      </c>
    </row>
    <row r="1391" spans="1:3" x14ac:dyDescent="0.2">
      <c r="A1391" s="7">
        <v>1136698</v>
      </c>
      <c r="B1391" s="7">
        <v>602128</v>
      </c>
      <c r="C1391" s="7" t="str">
        <f>VLOOKUP(B1391,'Correo 2'!$A$2:$B$1878,2,FALSE)</f>
        <v>andres@headset.cl</v>
      </c>
    </row>
    <row r="1392" spans="1:3" x14ac:dyDescent="0.2">
      <c r="A1392" s="7">
        <v>1136716</v>
      </c>
      <c r="B1392" s="7">
        <v>602490</v>
      </c>
      <c r="C1392" s="7" t="e">
        <f>VLOOKUP(B1392,'Correo 2'!$A$2:$B$1878,2,FALSE)</f>
        <v>#N/A</v>
      </c>
    </row>
    <row r="1393" spans="1:3" x14ac:dyDescent="0.2">
      <c r="A1393" s="7">
        <v>1136717</v>
      </c>
      <c r="B1393" s="7">
        <v>602736</v>
      </c>
      <c r="C1393" s="7" t="str">
        <f>VLOOKUP(B1393,'Correo 2'!$A$2:$B$1878,2,FALSE)</f>
        <v>paolaromina.santanaperez@gmail.com</v>
      </c>
    </row>
    <row r="1394" spans="1:3" x14ac:dyDescent="0.2">
      <c r="A1394" s="7">
        <v>1136718</v>
      </c>
      <c r="B1394" s="7">
        <v>602737</v>
      </c>
      <c r="C1394" s="7" t="str">
        <f>VLOOKUP(B1394,'Correo 2'!$A$2:$B$1878,2,FALSE)</f>
        <v>soto.soutullo@gmail.com</v>
      </c>
    </row>
    <row r="1395" spans="1:3" x14ac:dyDescent="0.2">
      <c r="A1395" s="7">
        <v>1136719</v>
      </c>
      <c r="B1395" s="7">
        <v>602738</v>
      </c>
      <c r="C1395" s="7" t="str">
        <f>VLOOKUP(B1395,'Correo 2'!$A$2:$B$1878,2,FALSE)</f>
        <v>sebastianardilesm@gmail.com</v>
      </c>
    </row>
    <row r="1396" spans="1:3" x14ac:dyDescent="0.2">
      <c r="A1396" s="7">
        <v>1136751</v>
      </c>
      <c r="B1396" s="7">
        <v>603277</v>
      </c>
      <c r="C1396" s="7" t="e">
        <f>VLOOKUP(B1396,'Correo 2'!$A$2:$B$1878,2,FALSE)</f>
        <v>#N/A</v>
      </c>
    </row>
    <row r="1397" spans="1:3" x14ac:dyDescent="0.2">
      <c r="A1397" s="7">
        <v>1136767</v>
      </c>
      <c r="B1397" s="7">
        <v>604028</v>
      </c>
      <c r="C1397" s="7" t="str">
        <f>VLOOKUP(B1397,'Correo 2'!$A$2:$B$1878,2,FALSE)</f>
        <v>j.escobedo.t@gmail.com</v>
      </c>
    </row>
    <row r="1398" spans="1:3" x14ac:dyDescent="0.2">
      <c r="A1398" s="7">
        <v>1136796</v>
      </c>
      <c r="B1398" s="7">
        <v>606266</v>
      </c>
      <c r="C1398" s="7" t="e">
        <f>VLOOKUP(B1398,'Correo 2'!$A$2:$B$1878,2,FALSE)</f>
        <v>#N/A</v>
      </c>
    </row>
    <row r="1399" spans="1:3" x14ac:dyDescent="0.2">
      <c r="A1399" s="7">
        <v>1136798</v>
      </c>
      <c r="B1399" s="7">
        <v>606307</v>
      </c>
      <c r="C1399" s="7" t="str">
        <f>VLOOKUP(B1399,'Correo 2'!$A$2:$B$1878,2,FALSE)</f>
        <v>mubilla@imdchile.cl</v>
      </c>
    </row>
    <row r="1400" spans="1:3" x14ac:dyDescent="0.2">
      <c r="A1400" s="7">
        <v>1136815</v>
      </c>
      <c r="B1400" s="7">
        <v>607590</v>
      </c>
      <c r="C1400" s="7" t="str">
        <f>VLOOKUP(B1400,'Correo 2'!$A$2:$B$1878,2,FALSE)</f>
        <v>contabilidad@gofactoring.cl</v>
      </c>
    </row>
    <row r="1401" spans="1:3" x14ac:dyDescent="0.2">
      <c r="A1401" s="7">
        <v>1136869</v>
      </c>
      <c r="B1401" s="7">
        <v>610818</v>
      </c>
      <c r="C1401" s="7" t="str">
        <f>VLOOKUP(B1401,'Correo 2'!$A$2:$B$1878,2,FALSE)</f>
        <v>CARLOS7MUNOZ@GMAIL.COM</v>
      </c>
    </row>
    <row r="1402" spans="1:3" x14ac:dyDescent="0.2">
      <c r="A1402" s="7">
        <v>1136891</v>
      </c>
      <c r="B1402" s="7">
        <v>611946</v>
      </c>
      <c r="C1402" s="7" t="str">
        <f>VLOOKUP(B1402,'Correo 2'!$A$2:$B$1878,2,FALSE)</f>
        <v>amendez@dimensionsa.cl</v>
      </c>
    </row>
    <row r="1403" spans="1:3" x14ac:dyDescent="0.2">
      <c r="A1403" s="7">
        <v>1136893</v>
      </c>
      <c r="B1403" s="7">
        <v>612060</v>
      </c>
      <c r="C1403" s="7" t="e">
        <f>VLOOKUP(B1403,'Correo 2'!$A$2:$B$1878,2,FALSE)</f>
        <v>#N/A</v>
      </c>
    </row>
    <row r="1404" spans="1:3" x14ac:dyDescent="0.2">
      <c r="A1404" s="7">
        <v>1136918</v>
      </c>
      <c r="B1404" s="7">
        <v>613590</v>
      </c>
      <c r="C1404" s="7" t="str">
        <f>VLOOKUP(B1404,'Correo 2'!$A$2:$B$1878,2,FALSE)</f>
        <v>ALEJANDRA@THE-NU.COM</v>
      </c>
    </row>
    <row r="1405" spans="1:3" x14ac:dyDescent="0.2">
      <c r="A1405" s="7">
        <v>1136995</v>
      </c>
      <c r="B1405" s="7">
        <v>638648</v>
      </c>
      <c r="C1405" s="7" t="str">
        <f>VLOOKUP(B1405,'Correo 2'!$A$2:$B$1878,2,FALSE)</f>
        <v>carlosramonastudillo@gmail.com</v>
      </c>
    </row>
    <row r="1406" spans="1:3" x14ac:dyDescent="0.2">
      <c r="A1406" s="7">
        <v>1136996</v>
      </c>
      <c r="B1406" s="7">
        <v>638673</v>
      </c>
      <c r="C1406" s="7" t="str">
        <f>VLOOKUP(B1406,'Correo 2'!$A$2:$B$1878,2,FALSE)</f>
        <v>carolina.mendezparra@live.cl</v>
      </c>
    </row>
    <row r="1407" spans="1:3" x14ac:dyDescent="0.2">
      <c r="A1407" s="7">
        <v>1136997</v>
      </c>
      <c r="B1407" s="7">
        <v>638684</v>
      </c>
      <c r="C1407" s="7" t="str">
        <f>VLOOKUP(B1407,'Correo 2'!$A$2:$B$1878,2,FALSE)</f>
        <v>gm701350@gmail.com</v>
      </c>
    </row>
    <row r="1408" spans="1:3" x14ac:dyDescent="0.2">
      <c r="A1408" s="7">
        <v>1136998</v>
      </c>
      <c r="B1408" s="7">
        <v>638690</v>
      </c>
      <c r="C1408" s="7" t="str">
        <f>VLOOKUP(B1408,'Correo 2'!$A$2:$B$1878,2,FALSE)</f>
        <v>franciscajavierasm89@gmail.com</v>
      </c>
    </row>
    <row r="1409" spans="1:3" x14ac:dyDescent="0.2">
      <c r="A1409" s="7">
        <v>1136999</v>
      </c>
      <c r="B1409" s="7">
        <v>638694</v>
      </c>
      <c r="C1409" s="7" t="str">
        <f>VLOOKUP(B1409,'Correo 2'!$A$2:$B$1878,2,FALSE)</f>
        <v>cesarzamora1980@gmail.com</v>
      </c>
    </row>
    <row r="1410" spans="1:3" x14ac:dyDescent="0.2">
      <c r="A1410" s="7">
        <v>1137000</v>
      </c>
      <c r="B1410" s="7">
        <v>638695</v>
      </c>
      <c r="C1410" s="7" t="str">
        <f>VLOOKUP(B1410,'Correo 2'!$A$2:$B$1878,2,FALSE)</f>
        <v>doctorcarrillo@gmail.com</v>
      </c>
    </row>
    <row r="1411" spans="1:3" x14ac:dyDescent="0.2">
      <c r="A1411" s="7">
        <v>1137001</v>
      </c>
      <c r="B1411" s="7">
        <v>638699</v>
      </c>
      <c r="C1411" s="7" t="str">
        <f>VLOOKUP(B1411,'Correo 2'!$A$2:$B$1878,2,FALSE)</f>
        <v>danielah.henriquez@gmail.com</v>
      </c>
    </row>
    <row r="1412" spans="1:3" x14ac:dyDescent="0.2">
      <c r="A1412" s="7">
        <v>1137002</v>
      </c>
      <c r="B1412" s="7">
        <v>638701</v>
      </c>
      <c r="C1412" s="7" t="str">
        <f>VLOOKUP(B1412,'Correo 2'!$A$2:$B$1878,2,FALSE)</f>
        <v>caceresruizfernanda@gmail.com</v>
      </c>
    </row>
    <row r="1413" spans="1:3" x14ac:dyDescent="0.2">
      <c r="A1413" s="7">
        <v>1137003</v>
      </c>
      <c r="B1413" s="7">
        <v>638702</v>
      </c>
      <c r="C1413" s="7" t="str">
        <f>VLOOKUP(B1413,'Correo 2'!$A$2:$B$1878,2,FALSE)</f>
        <v>pcarrasco.aranguiz@gmail.com</v>
      </c>
    </row>
    <row r="1414" spans="1:3" x14ac:dyDescent="0.2">
      <c r="A1414" s="7">
        <v>1137004</v>
      </c>
      <c r="B1414" s="7">
        <v>638705</v>
      </c>
      <c r="C1414" s="7" t="str">
        <f>VLOOKUP(B1414,'Correo 2'!$A$2:$B$1878,2,FALSE)</f>
        <v>valentina.oliver@gmail.com</v>
      </c>
    </row>
    <row r="1415" spans="1:3" x14ac:dyDescent="0.2">
      <c r="A1415" s="7">
        <v>1137005</v>
      </c>
      <c r="B1415" s="7">
        <v>638708</v>
      </c>
      <c r="C1415" s="7" t="str">
        <f>VLOOKUP(B1415,'Correo 2'!$A$2:$B$1878,2,FALSE)</f>
        <v>conniecontreras23@gmail.com</v>
      </c>
    </row>
    <row r="1416" spans="1:3" x14ac:dyDescent="0.2">
      <c r="A1416" s="7">
        <v>1137006</v>
      </c>
      <c r="B1416" s="7">
        <v>638712</v>
      </c>
      <c r="C1416" s="7" t="str">
        <f>VLOOKUP(B1416,'Correo 2'!$A$2:$B$1878,2,FALSE)</f>
        <v>mjosemunoz.mjma@gmail.com</v>
      </c>
    </row>
    <row r="1417" spans="1:3" x14ac:dyDescent="0.2">
      <c r="A1417" s="7">
        <v>1137014</v>
      </c>
      <c r="B1417" s="7">
        <v>639273</v>
      </c>
      <c r="C1417" s="7" t="str">
        <f>VLOOKUP(B1417,'Correo 2'!$A$2:$B$1878,2,FALSE)</f>
        <v>FINANZASJFLUXA@FINTERRA.CL</v>
      </c>
    </row>
    <row r="1418" spans="1:3" x14ac:dyDescent="0.2">
      <c r="A1418" s="7">
        <v>1137033</v>
      </c>
      <c r="B1418" s="7">
        <v>640567</v>
      </c>
      <c r="C1418" s="7" t="str">
        <f>VLOOKUP(B1418,'Correo 2'!$A$2:$B$1878,2,FALSE)</f>
        <v>LASERENA@PUBLIG.CL</v>
      </c>
    </row>
    <row r="1419" spans="1:3" x14ac:dyDescent="0.2">
      <c r="A1419" s="7">
        <v>1137034</v>
      </c>
      <c r="B1419" s="7">
        <v>640582</v>
      </c>
      <c r="C1419" s="7" t="str">
        <f>VLOOKUP(B1419,'Correo 2'!$A$2:$B$1878,2,FALSE)</f>
        <v>SVERGES@GRANDCRU.CL</v>
      </c>
    </row>
    <row r="1420" spans="1:3" x14ac:dyDescent="0.2">
      <c r="A1420" s="7">
        <v>1137038</v>
      </c>
      <c r="B1420" s="7">
        <v>641137</v>
      </c>
      <c r="C1420" s="7" t="str">
        <f>VLOOKUP(B1420,'Correo 2'!$A$2:$B$1878,2,FALSE)</f>
        <v>LORETO@FLESAD.CL</v>
      </c>
    </row>
    <row r="1421" spans="1:3" x14ac:dyDescent="0.2">
      <c r="A1421" s="7">
        <v>1137083</v>
      </c>
      <c r="B1421" s="7">
        <v>643015</v>
      </c>
      <c r="C1421" s="7" t="str">
        <f>VLOOKUP(B1421,'Correo 2'!$A$2:$B$1878,2,FALSE)</f>
        <v>marysole@cityprojects.cl</v>
      </c>
    </row>
    <row r="1422" spans="1:3" x14ac:dyDescent="0.2">
      <c r="A1422" s="7">
        <v>1137090</v>
      </c>
      <c r="B1422" s="7">
        <v>644427</v>
      </c>
      <c r="C1422" s="7" t="str">
        <f>VLOOKUP(B1422,'Correo 2'!$A$2:$B$1878,2,FALSE)</f>
        <v>iec@iec.cl</v>
      </c>
    </row>
    <row r="1423" spans="1:3" x14ac:dyDescent="0.2">
      <c r="A1423" s="7">
        <v>1137091</v>
      </c>
      <c r="B1423" s="7">
        <v>644431</v>
      </c>
      <c r="C1423" s="7" t="str">
        <f>VLOOKUP(B1423,'Correo 2'!$A$2:$B$1878,2,FALSE)</f>
        <v>dora.aravena@arainco.cl</v>
      </c>
    </row>
    <row r="1424" spans="1:3" x14ac:dyDescent="0.2">
      <c r="A1424" s="7">
        <v>1137114</v>
      </c>
      <c r="B1424" s="7">
        <v>646405</v>
      </c>
      <c r="C1424" s="7" t="str">
        <f>VLOOKUP(B1424,'Correo 2'!$A$2:$B$1878,2,FALSE)</f>
        <v>TULIO@ESTUDIOCIELO.CL</v>
      </c>
    </row>
    <row r="1425" spans="1:3" x14ac:dyDescent="0.2">
      <c r="A1425" s="7">
        <v>1137151</v>
      </c>
      <c r="B1425" s="7">
        <v>648184</v>
      </c>
      <c r="C1425" s="7" t="str">
        <f>VLOOKUP(B1425,'Correo 2'!$A$2:$B$1878,2,FALSE)</f>
        <v>YANG@SUMMITLG.COM</v>
      </c>
    </row>
    <row r="1426" spans="1:3" x14ac:dyDescent="0.2">
      <c r="A1426" s="7">
        <v>1137161</v>
      </c>
      <c r="B1426" s="7">
        <v>648535</v>
      </c>
      <c r="C1426" s="7" t="e">
        <f>VLOOKUP(B1426,'Correo 2'!$A$2:$B$1878,2,FALSE)</f>
        <v>#N/A</v>
      </c>
    </row>
    <row r="1427" spans="1:3" x14ac:dyDescent="0.2">
      <c r="A1427" s="7">
        <v>1137183</v>
      </c>
      <c r="B1427" s="7">
        <v>650133</v>
      </c>
      <c r="C1427" s="7" t="e">
        <f>VLOOKUP(B1427,'Correo 2'!$A$2:$B$1878,2,FALSE)</f>
        <v>#N/A</v>
      </c>
    </row>
    <row r="1428" spans="1:3" x14ac:dyDescent="0.2">
      <c r="A1428" s="7">
        <v>1137192</v>
      </c>
      <c r="B1428" s="7">
        <v>651391</v>
      </c>
      <c r="C1428" s="7" t="str">
        <f>VLOOKUP(B1428,'Correo 2'!$A$2:$B$1878,2,FALSE)</f>
        <v>FACTURACIONCOBRANZA.CL@GRUPOTAWA.COM</v>
      </c>
    </row>
    <row r="1429" spans="1:3" x14ac:dyDescent="0.2">
      <c r="A1429" s="7">
        <v>1137207</v>
      </c>
      <c r="B1429" s="7">
        <v>652640</v>
      </c>
      <c r="C1429" s="7" t="str">
        <f>VLOOKUP(B1429,'Correo 2'!$A$2:$B$1878,2,FALSE)</f>
        <v>joelr@mq.cl</v>
      </c>
    </row>
    <row r="1430" spans="1:3" x14ac:dyDescent="0.2">
      <c r="A1430" s="7">
        <v>1137208</v>
      </c>
      <c r="B1430" s="7">
        <v>652742</v>
      </c>
      <c r="C1430" s="7" t="str">
        <f>VLOOKUP(B1430,'Correo 2'!$A$2:$B$1878,2,FALSE)</f>
        <v>ALEJANDRO.SANCHEZ@CIMENTA.CL</v>
      </c>
    </row>
    <row r="1431" spans="1:3" x14ac:dyDescent="0.2">
      <c r="A1431" s="7">
        <v>1137233</v>
      </c>
      <c r="B1431" s="7">
        <v>653594</v>
      </c>
      <c r="C1431" s="7" t="str">
        <f>VLOOKUP(B1431,'Correo 2'!$A$2:$B$1878,2,FALSE)</f>
        <v>SCASTILLO@DALMATA.CL</v>
      </c>
    </row>
    <row r="1432" spans="1:3" x14ac:dyDescent="0.2">
      <c r="A1432" s="7">
        <v>1137244</v>
      </c>
      <c r="B1432" s="7">
        <v>654470</v>
      </c>
      <c r="C1432" s="7" t="str">
        <f>VLOOKUP(B1432,'Correo 2'!$A$2:$B$1878,2,FALSE)</f>
        <v>JARDININFANTILMANZANAVERDE@GMAIL.COM</v>
      </c>
    </row>
    <row r="1433" spans="1:3" x14ac:dyDescent="0.2">
      <c r="A1433" s="7">
        <v>1137259</v>
      </c>
      <c r="B1433" s="7">
        <v>655523</v>
      </c>
      <c r="C1433" s="7" t="str">
        <f>VLOOKUP(B1433,'Correo 2'!$A$2:$B$1878,2,FALSE)</f>
        <v>FLOYD@SCIF.CO.KR</v>
      </c>
    </row>
    <row r="1434" spans="1:3" x14ac:dyDescent="0.2">
      <c r="A1434" s="7">
        <v>1137355</v>
      </c>
      <c r="B1434" s="7">
        <v>657033</v>
      </c>
      <c r="C1434" s="7" t="str">
        <f>VLOOKUP(B1434,'Correo 2'!$A$2:$B$1878,2,FALSE)</f>
        <v>CRISTOBAL@REFORESTEMOSPATAGONIA.CL</v>
      </c>
    </row>
    <row r="1435" spans="1:3" x14ac:dyDescent="0.2">
      <c r="A1435" s="7">
        <v>1137356</v>
      </c>
      <c r="B1435" s="7">
        <v>657034</v>
      </c>
      <c r="C1435" s="7" t="str">
        <f>VLOOKUP(B1435,'Correo 2'!$A$2:$B$1878,2,FALSE)</f>
        <v>BPARRA@CINEHOYTS.CL</v>
      </c>
    </row>
    <row r="1436" spans="1:3" x14ac:dyDescent="0.2">
      <c r="A1436" s="7">
        <v>1137357</v>
      </c>
      <c r="B1436" s="7">
        <v>657035</v>
      </c>
      <c r="C1436" s="7" t="str">
        <f>VLOOKUP(B1436,'Correo 2'!$A$2:$B$1878,2,FALSE)</f>
        <v>CAMILO.FIGUEROA@VISTAGROUP.CL</v>
      </c>
    </row>
    <row r="1437" spans="1:3" x14ac:dyDescent="0.2">
      <c r="A1437" s="7">
        <v>1137399</v>
      </c>
      <c r="B1437" s="7">
        <v>658829</v>
      </c>
      <c r="C1437" s="7" t="str">
        <f>VLOOKUP(B1437,'Correo 2'!$A$2:$B$1878,2,FALSE)</f>
        <v>paulina.gonzalez@fernandomayer.cl</v>
      </c>
    </row>
    <row r="1438" spans="1:3" x14ac:dyDescent="0.2">
      <c r="A1438" s="7">
        <v>1137400</v>
      </c>
      <c r="B1438" s="7">
        <v>658835</v>
      </c>
      <c r="C1438" s="7" t="str">
        <f>VLOOKUP(B1438,'Correo 2'!$A$2:$B$1878,2,FALSE)</f>
        <v>sbianchi@siaco.cl</v>
      </c>
    </row>
    <row r="1439" spans="1:3" x14ac:dyDescent="0.2">
      <c r="A1439" s="7">
        <v>1137402</v>
      </c>
      <c r="B1439" s="7">
        <v>658888</v>
      </c>
      <c r="C1439" s="7" t="e">
        <f>VLOOKUP(B1439,'Correo 2'!$A$2:$B$1878,2,FALSE)</f>
        <v>#N/A</v>
      </c>
    </row>
    <row r="1440" spans="1:3" x14ac:dyDescent="0.2">
      <c r="A1440" s="7">
        <v>1137414</v>
      </c>
      <c r="B1440" s="7">
        <v>659590</v>
      </c>
      <c r="C1440" s="7" t="str">
        <f>VLOOKUP(B1440,'Correo 2'!$A$2:$B$1878,2,FALSE)</f>
        <v>CFLORES@TYSPUBLICIDAD.CL</v>
      </c>
    </row>
    <row r="1441" spans="1:3" x14ac:dyDescent="0.2">
      <c r="A1441" s="7">
        <v>1137423</v>
      </c>
      <c r="B1441" s="7">
        <v>660045</v>
      </c>
      <c r="C1441" s="7" t="str">
        <f>VLOOKUP(B1441,'Correo 2'!$A$2:$B$1878,2,FALSE)</f>
        <v>aaraya@fintra.cl</v>
      </c>
    </row>
    <row r="1442" spans="1:3" x14ac:dyDescent="0.2">
      <c r="A1442" s="7">
        <v>1137441</v>
      </c>
      <c r="B1442" s="7">
        <v>660608</v>
      </c>
      <c r="C1442" s="7" t="str">
        <f>VLOOKUP(B1442,'Correo 2'!$A$2:$B$1878,2,FALSE)</f>
        <v>francisco.cabezas@grupocopesa.cl</v>
      </c>
    </row>
    <row r="1443" spans="1:3" x14ac:dyDescent="0.2">
      <c r="A1443" s="7">
        <v>1137442</v>
      </c>
      <c r="B1443" s="7">
        <v>660801</v>
      </c>
      <c r="C1443" s="7" t="str">
        <f>VLOOKUP(B1443,'Correo 2'!$A$2:$B$1878,2,FALSE)</f>
        <v>FRANCISCO@GETI.CL</v>
      </c>
    </row>
    <row r="1444" spans="1:3" x14ac:dyDescent="0.2">
      <c r="A1444" s="7">
        <v>1137443</v>
      </c>
      <c r="B1444" s="7">
        <v>660807</v>
      </c>
      <c r="C1444" s="7" t="e">
        <f>VLOOKUP(B1444,'Correo 2'!$A$2:$B$1878,2,FALSE)</f>
        <v>#N/A</v>
      </c>
    </row>
    <row r="1445" spans="1:3" x14ac:dyDescent="0.2">
      <c r="A1445" s="7">
        <v>1137476</v>
      </c>
      <c r="B1445" s="7">
        <v>662518</v>
      </c>
      <c r="C1445" s="7" t="str">
        <f>VLOOKUP(B1445,'Correo 2'!$A$2:$B$1878,2,FALSE)</f>
        <v>gabr.zuniga@gmail.com</v>
      </c>
    </row>
    <row r="1446" spans="1:3" x14ac:dyDescent="0.2">
      <c r="A1446" s="7">
        <v>1137479</v>
      </c>
      <c r="B1446" s="7">
        <v>662568</v>
      </c>
      <c r="C1446" s="7" t="e">
        <f>VLOOKUP(B1446,'Correo 2'!$A$2:$B$1878,2,FALSE)</f>
        <v>#N/A</v>
      </c>
    </row>
    <row r="1447" spans="1:3" x14ac:dyDescent="0.2">
      <c r="A1447" s="7">
        <v>1137481</v>
      </c>
      <c r="B1447" s="7">
        <v>662623</v>
      </c>
      <c r="C1447" s="7" t="str">
        <f>VLOOKUP(B1447,'Correo 2'!$A$2:$B$1878,2,FALSE)</f>
        <v>VENTAS@PALPUBLICIDAD.CL</v>
      </c>
    </row>
    <row r="1448" spans="1:3" x14ac:dyDescent="0.2">
      <c r="A1448" s="7">
        <v>1137520</v>
      </c>
      <c r="B1448" s="7">
        <v>663655</v>
      </c>
      <c r="C1448" s="7" t="str">
        <f>VLOOKUP(B1448,'Correo 2'!$A$2:$B$1878,2,FALSE)</f>
        <v>profesoraconstanza@live.cl</v>
      </c>
    </row>
    <row r="1449" spans="1:3" x14ac:dyDescent="0.2">
      <c r="A1449" s="7">
        <v>1137521</v>
      </c>
      <c r="B1449" s="7">
        <v>663658</v>
      </c>
      <c r="C1449" s="7" t="str">
        <f>VLOOKUP(B1449,'Correo 2'!$A$2:$B$1878,2,FALSE)</f>
        <v>mrdabith@gmail.com</v>
      </c>
    </row>
    <row r="1450" spans="1:3" x14ac:dyDescent="0.2">
      <c r="A1450" s="7">
        <v>1137522</v>
      </c>
      <c r="B1450" s="7">
        <v>663659</v>
      </c>
      <c r="C1450" s="7" t="str">
        <f>VLOOKUP(B1450,'Correo 2'!$A$2:$B$1878,2,FALSE)</f>
        <v>nmendezn@hotmail.com</v>
      </c>
    </row>
    <row r="1451" spans="1:3" x14ac:dyDescent="0.2">
      <c r="A1451" s="7">
        <v>1137523</v>
      </c>
      <c r="B1451" s="7">
        <v>663663</v>
      </c>
      <c r="C1451" s="7" t="str">
        <f>VLOOKUP(B1451,'Correo 2'!$A$2:$B$1878,2,FALSE)</f>
        <v>marcelammoraga@gmail.com</v>
      </c>
    </row>
    <row r="1452" spans="1:3" x14ac:dyDescent="0.2">
      <c r="A1452" s="7">
        <v>1137524</v>
      </c>
      <c r="B1452" s="7">
        <v>663666</v>
      </c>
      <c r="C1452" s="7" t="str">
        <f>VLOOKUP(B1452,'Correo 2'!$A$2:$B$1878,2,FALSE)</f>
        <v>xmassa@vtr.net</v>
      </c>
    </row>
    <row r="1453" spans="1:3" x14ac:dyDescent="0.2">
      <c r="A1453" s="7">
        <v>1137525</v>
      </c>
      <c r="B1453" s="7">
        <v>663669</v>
      </c>
      <c r="C1453" s="7" t="str">
        <f>VLOOKUP(B1453,'Correo 2'!$A$2:$B$1878,2,FALSE)</f>
        <v>plamav@hotmail.com</v>
      </c>
    </row>
    <row r="1454" spans="1:3" x14ac:dyDescent="0.2">
      <c r="A1454" s="7">
        <v>1137526</v>
      </c>
      <c r="B1454" s="7">
        <v>663670</v>
      </c>
      <c r="C1454" s="7" t="str">
        <f>VLOOKUP(B1454,'Correo 2'!$A$2:$B$1878,2,FALSE)</f>
        <v>bertyibaceta@hotmail.com</v>
      </c>
    </row>
    <row r="1455" spans="1:3" x14ac:dyDescent="0.2">
      <c r="A1455" s="7">
        <v>1137527</v>
      </c>
      <c r="B1455" s="7">
        <v>663674</v>
      </c>
      <c r="C1455" s="7" t="str">
        <f>VLOOKUP(B1455,'Correo 2'!$A$2:$B$1878,2,FALSE)</f>
        <v>piamagdalenamansilladiaz@gmail.com</v>
      </c>
    </row>
    <row r="1456" spans="1:3" x14ac:dyDescent="0.2">
      <c r="A1456" s="7">
        <v>1137553</v>
      </c>
      <c r="B1456" s="7">
        <v>665985</v>
      </c>
      <c r="C1456" s="7" t="str">
        <f>VLOOKUP(B1456,'Correo 2'!$A$2:$B$1878,2,FALSE)</f>
        <v>MAGUIBENET@GMAIL.COM</v>
      </c>
    </row>
    <row r="1457" spans="1:3" x14ac:dyDescent="0.2">
      <c r="A1457" s="7">
        <v>1137554</v>
      </c>
      <c r="B1457" s="7">
        <v>666128</v>
      </c>
      <c r="C1457" s="7" t="str">
        <f>VLOOKUP(B1457,'Correo 2'!$A$2:$B$1878,2,FALSE)</f>
        <v>cmaturana@constructiva.cl</v>
      </c>
    </row>
    <row r="1458" spans="1:3" x14ac:dyDescent="0.2">
      <c r="A1458" s="7">
        <v>1137592</v>
      </c>
      <c r="B1458" s="7">
        <v>667660</v>
      </c>
      <c r="C1458" s="7" t="e">
        <f>VLOOKUP(B1458,'Correo 2'!$A$2:$B$1878,2,FALSE)</f>
        <v>#N/A</v>
      </c>
    </row>
    <row r="1459" spans="1:3" x14ac:dyDescent="0.2">
      <c r="A1459" s="7">
        <v>1137593</v>
      </c>
      <c r="B1459" s="7">
        <v>667670</v>
      </c>
      <c r="C1459" s="7" t="str">
        <f>VLOOKUP(B1459,'Correo 2'!$A$2:$B$1878,2,FALSE)</f>
        <v>CONTACTO@DIEGOMENA.CL</v>
      </c>
    </row>
    <row r="1460" spans="1:3" x14ac:dyDescent="0.2">
      <c r="A1460" s="7">
        <v>1137598</v>
      </c>
      <c r="B1460" s="7">
        <v>668012</v>
      </c>
      <c r="C1460" s="7" t="str">
        <f>VLOOKUP(B1460,'Correo 2'!$A$2:$B$1878,2,FALSE)</f>
        <v>COLMAN.PROYECTOS@GMAIL.COM</v>
      </c>
    </row>
    <row r="1461" spans="1:3" x14ac:dyDescent="0.2">
      <c r="A1461" s="7">
        <v>1137632</v>
      </c>
      <c r="B1461" s="7">
        <v>670645</v>
      </c>
      <c r="C1461" s="7" t="str">
        <f>VLOOKUP(B1461,'Correo 2'!$A$2:$B$1878,2,FALSE)</f>
        <v>notariajlro@hotmail.com</v>
      </c>
    </row>
    <row r="1462" spans="1:3" x14ac:dyDescent="0.2">
      <c r="A1462" s="7">
        <v>1137708</v>
      </c>
      <c r="B1462" s="7">
        <v>674560</v>
      </c>
      <c r="C1462" s="7" t="str">
        <f>VLOOKUP(B1462,'Correo 2'!$A$2:$B$1878,2,FALSE)</f>
        <v>CONTACTO@GRUPOESENCIAL.CL</v>
      </c>
    </row>
    <row r="1463" spans="1:3" x14ac:dyDescent="0.2">
      <c r="A1463" s="7">
        <v>1137769</v>
      </c>
      <c r="B1463" s="7">
        <v>677173</v>
      </c>
      <c r="C1463" s="7" t="str">
        <f>VLOOKUP(B1463,'Correo 2'!$A$2:$B$1878,2,FALSE)</f>
        <v>SECRETARIA@FASET.CL</v>
      </c>
    </row>
    <row r="1464" spans="1:3" x14ac:dyDescent="0.2">
      <c r="A1464" s="7">
        <v>1137778</v>
      </c>
      <c r="B1464" s="7">
        <v>677768</v>
      </c>
      <c r="C1464" s="7" t="str">
        <f>VLOOKUP(B1464,'Correo 2'!$A$2:$B$1878,2,FALSE)</f>
        <v>APRIETOLARRAIN@GMAIL.COM</v>
      </c>
    </row>
    <row r="1465" spans="1:3" x14ac:dyDescent="0.2">
      <c r="A1465" s="7">
        <v>1137819</v>
      </c>
      <c r="B1465" s="7">
        <v>680005</v>
      </c>
      <c r="C1465" s="7" t="str">
        <f>VLOOKUP(B1465,'Correo 2'!$A$2:$B$1878,2,FALSE)</f>
        <v>transferencia_bancaria@fedex.com</v>
      </c>
    </row>
    <row r="1466" spans="1:3" x14ac:dyDescent="0.2">
      <c r="A1466" s="7">
        <v>1137830</v>
      </c>
      <c r="B1466" s="7">
        <v>680230</v>
      </c>
      <c r="C1466" s="7" t="str">
        <f>VLOOKUP(B1466,'Correo 2'!$A$2:$B$1878,2,FALSE)</f>
        <v>paola.delgado@cbre.com</v>
      </c>
    </row>
    <row r="1467" spans="1:3" x14ac:dyDescent="0.2">
      <c r="A1467" s="7">
        <v>1137832</v>
      </c>
      <c r="B1467" s="7">
        <v>680322</v>
      </c>
      <c r="C1467" s="7" t="e">
        <f>VLOOKUP(B1467,'Correo 2'!$A$2:$B$1878,2,FALSE)</f>
        <v>#N/A</v>
      </c>
    </row>
    <row r="1468" spans="1:3" x14ac:dyDescent="0.2">
      <c r="A1468" s="7">
        <v>1137835</v>
      </c>
      <c r="B1468" s="7">
        <v>680586</v>
      </c>
      <c r="C1468" s="7" t="e">
        <f>VLOOKUP(B1468,'Correo 2'!$A$2:$B$1878,2,FALSE)</f>
        <v>#N/A</v>
      </c>
    </row>
    <row r="1469" spans="1:3" x14ac:dyDescent="0.2">
      <c r="A1469" s="7">
        <v>1137857</v>
      </c>
      <c r="B1469" s="7">
        <v>680903</v>
      </c>
      <c r="C1469" s="7" t="e">
        <f>VLOOKUP(B1469,'Correo 2'!$A$2:$B$1878,2,FALSE)</f>
        <v>#N/A</v>
      </c>
    </row>
    <row r="1470" spans="1:3" x14ac:dyDescent="0.2">
      <c r="A1470" s="7">
        <v>1137878</v>
      </c>
      <c r="B1470" s="7">
        <v>683535</v>
      </c>
      <c r="C1470" s="7" t="str">
        <f>VLOOKUP(B1470,'Correo 2'!$A$2:$B$1878,2,FALSE)</f>
        <v>VENTAS@CAMBIENTE.CL</v>
      </c>
    </row>
    <row r="1471" spans="1:3" x14ac:dyDescent="0.2">
      <c r="A1471" s="7">
        <v>1137883</v>
      </c>
      <c r="B1471" s="7">
        <v>684554</v>
      </c>
      <c r="C1471" s="7" t="str">
        <f>VLOOKUP(B1471,'Correo 2'!$A$2:$B$1878,2,FALSE)</f>
        <v>yas@lovit.cl</v>
      </c>
    </row>
    <row r="1472" spans="1:3" x14ac:dyDescent="0.2">
      <c r="A1472" s="7">
        <v>1137907</v>
      </c>
      <c r="B1472" s="7">
        <v>686069</v>
      </c>
      <c r="C1472" s="7" t="e">
        <f>VLOOKUP(B1472,'Correo 2'!$A$2:$B$1878,2,FALSE)</f>
        <v>#N/A</v>
      </c>
    </row>
    <row r="1473" spans="1:3" x14ac:dyDescent="0.2">
      <c r="A1473" s="7">
        <v>1137941</v>
      </c>
      <c r="B1473" s="7">
        <v>687991</v>
      </c>
      <c r="C1473" s="7" t="str">
        <f>VLOOKUP(B1473,'Correo 2'!$A$2:$B$1878,2,FALSE)</f>
        <v>MJPEREZ@TELEVISA.CL</v>
      </c>
    </row>
    <row r="1474" spans="1:3" x14ac:dyDescent="0.2">
      <c r="A1474" s="7">
        <v>1137945</v>
      </c>
      <c r="B1474" s="7">
        <v>688332</v>
      </c>
      <c r="C1474" s="7" t="str">
        <f>VLOOKUP(B1474,'Correo 2'!$A$2:$B$1878,2,FALSE)</f>
        <v>ALICIASOTO@GRAFICAVCV.CL</v>
      </c>
    </row>
    <row r="1475" spans="1:3" x14ac:dyDescent="0.2">
      <c r="A1475" s="7">
        <v>1137962</v>
      </c>
      <c r="B1475" s="7">
        <v>689286</v>
      </c>
      <c r="C1475" s="7" t="str">
        <f>VLOOKUP(B1475,'Correo 2'!$A$2:$B$1878,2,FALSE)</f>
        <v>TRUQUET_FRANCE@HOTMAIL.COM</v>
      </c>
    </row>
    <row r="1476" spans="1:3" x14ac:dyDescent="0.2">
      <c r="A1476" s="7">
        <v>1137984</v>
      </c>
      <c r="B1476" s="7">
        <v>689625</v>
      </c>
      <c r="C1476" s="7" t="str">
        <f>VLOOKUP(B1476,'Correo 2'!$A$2:$B$1878,2,FALSE)</f>
        <v>YNCHO@CNHBAG.COM</v>
      </c>
    </row>
    <row r="1477" spans="1:3" x14ac:dyDescent="0.2">
      <c r="A1477" s="7">
        <v>1138060</v>
      </c>
      <c r="B1477" s="7">
        <v>693526</v>
      </c>
      <c r="C1477" s="7" t="str">
        <f>VLOOKUP(B1477,'Correo 2'!$A$2:$B$1878,2,FALSE)</f>
        <v>VENTAS@REGALOSNATURALES.CL</v>
      </c>
    </row>
    <row r="1478" spans="1:3" x14ac:dyDescent="0.2">
      <c r="A1478" s="7">
        <v>1138084</v>
      </c>
      <c r="B1478" s="7">
        <v>694381</v>
      </c>
      <c r="C1478" s="7" t="str">
        <f>VLOOKUP(B1478,'Correo 2'!$A$2:$B$1878,2,FALSE)</f>
        <v>JCATALAN@SANTOTOMAS.CL</v>
      </c>
    </row>
    <row r="1479" spans="1:3" x14ac:dyDescent="0.2">
      <c r="A1479" s="7">
        <v>1138086</v>
      </c>
      <c r="B1479" s="7">
        <v>694453</v>
      </c>
      <c r="C1479" s="7" t="e">
        <f>VLOOKUP(B1479,'Correo 2'!$A$2:$B$1878,2,FALSE)</f>
        <v>#N/A</v>
      </c>
    </row>
    <row r="1480" spans="1:3" x14ac:dyDescent="0.2">
      <c r="A1480" s="7">
        <v>1138087</v>
      </c>
      <c r="B1480" s="7">
        <v>694456</v>
      </c>
      <c r="C1480" s="7" t="e">
        <f>VLOOKUP(B1480,'Correo 2'!$A$2:$B$1878,2,FALSE)</f>
        <v>#N/A</v>
      </c>
    </row>
    <row r="1481" spans="1:3" x14ac:dyDescent="0.2">
      <c r="A1481" s="7">
        <v>1138142</v>
      </c>
      <c r="B1481" s="7">
        <v>697251</v>
      </c>
      <c r="C1481" s="7" t="str">
        <f>VLOOKUP(B1481,'Correo 2'!$A$2:$B$1878,2,FALSE)</f>
        <v>IGNACIA@VIVENUTRICION.CL</v>
      </c>
    </row>
    <row r="1482" spans="1:3" x14ac:dyDescent="0.2">
      <c r="A1482" s="7">
        <v>1138143</v>
      </c>
      <c r="B1482" s="7">
        <v>697273</v>
      </c>
      <c r="C1482" s="7" t="e">
        <f>VLOOKUP(B1482,'Correo 2'!$A$2:$B$1878,2,FALSE)</f>
        <v>#N/A</v>
      </c>
    </row>
    <row r="1483" spans="1:3" x14ac:dyDescent="0.2">
      <c r="A1483" s="7">
        <v>1138175</v>
      </c>
      <c r="B1483" s="7">
        <v>700713</v>
      </c>
      <c r="C1483" s="7" t="e">
        <f>VLOOKUP(B1483,'Correo 2'!$A$2:$B$1878,2,FALSE)</f>
        <v>#N/A</v>
      </c>
    </row>
    <row r="1484" spans="1:3" x14ac:dyDescent="0.2">
      <c r="A1484" s="7">
        <v>1138176</v>
      </c>
      <c r="B1484" s="7">
        <v>700737</v>
      </c>
      <c r="C1484" s="7" t="str">
        <f>VLOOKUP(B1484,'Correo 2'!$A$2:$B$1878,2,FALSE)</f>
        <v>SALVADOR.ALBORNOX@GMAIL.COM</v>
      </c>
    </row>
    <row r="1485" spans="1:3" x14ac:dyDescent="0.2">
      <c r="A1485" s="7">
        <v>1138207</v>
      </c>
      <c r="B1485" s="7">
        <v>703552</v>
      </c>
      <c r="C1485" s="7" t="e">
        <f>VLOOKUP(B1485,'Correo 2'!$A$2:$B$1878,2,FALSE)</f>
        <v>#N/A</v>
      </c>
    </row>
    <row r="1486" spans="1:3" x14ac:dyDescent="0.2">
      <c r="A1486" s="7">
        <v>1138234</v>
      </c>
      <c r="B1486" s="7">
        <v>705160</v>
      </c>
      <c r="C1486" s="7" t="str">
        <f>VLOOKUP(B1486,'Correo 2'!$A$2:$B$1878,2,FALSE)</f>
        <v>dannywarnerg@gmail.com</v>
      </c>
    </row>
    <row r="1487" spans="1:3" x14ac:dyDescent="0.2">
      <c r="A1487" s="7">
        <v>1138262</v>
      </c>
      <c r="B1487" s="7">
        <v>705754</v>
      </c>
      <c r="C1487" s="7" t="str">
        <f>VLOOKUP(B1487,'Correo 2'!$A$2:$B$1878,2,FALSE)</f>
        <v>info@notariacoyhaique.cl</v>
      </c>
    </row>
    <row r="1488" spans="1:3" x14ac:dyDescent="0.2">
      <c r="A1488" s="7">
        <v>1138289</v>
      </c>
      <c r="B1488" s="7">
        <v>706711</v>
      </c>
      <c r="C1488" s="7" t="e">
        <f>VLOOKUP(B1488,'Correo 2'!$A$2:$B$1878,2,FALSE)</f>
        <v>#N/A</v>
      </c>
    </row>
    <row r="1489" spans="1:3" x14ac:dyDescent="0.2">
      <c r="A1489" s="7">
        <v>1138316</v>
      </c>
      <c r="B1489" s="7">
        <v>708281</v>
      </c>
      <c r="C1489" s="7" t="str">
        <f>VLOOKUP(B1489,'Correo 2'!$A$2:$B$1878,2,FALSE)</f>
        <v>JAGOMEZ@LOGINSA.COM</v>
      </c>
    </row>
    <row r="1490" spans="1:3" x14ac:dyDescent="0.2">
      <c r="A1490" s="7">
        <v>1138319</v>
      </c>
      <c r="B1490" s="7">
        <v>708310</v>
      </c>
      <c r="C1490" s="7" t="e">
        <f>VLOOKUP(B1490,'Correo 2'!$A$2:$B$1878,2,FALSE)</f>
        <v>#N/A</v>
      </c>
    </row>
    <row r="1491" spans="1:3" x14ac:dyDescent="0.2">
      <c r="A1491" s="7">
        <v>1138341</v>
      </c>
      <c r="B1491" s="7">
        <v>709251</v>
      </c>
      <c r="C1491" s="7" t="e">
        <f>VLOOKUP(B1491,'Correo 2'!$A$2:$B$1878,2,FALSE)</f>
        <v>#N/A</v>
      </c>
    </row>
    <row r="1492" spans="1:3" x14ac:dyDescent="0.2">
      <c r="A1492" s="7">
        <v>1138342</v>
      </c>
      <c r="B1492" s="7">
        <v>709262</v>
      </c>
      <c r="C1492" s="7" t="str">
        <f>VLOOKUP(B1492,'Correo 2'!$A$2:$B$1878,2,FALSE)</f>
        <v>PAGOS@TECNOIDEAS.CL</v>
      </c>
    </row>
    <row r="1493" spans="1:3" x14ac:dyDescent="0.2">
      <c r="A1493" s="7">
        <v>1139776</v>
      </c>
      <c r="B1493" s="7">
        <v>713740</v>
      </c>
      <c r="C1493" s="7" t="str">
        <f>VLOOKUP(B1493,'Correo 2'!$A$2:$B$1878,2,FALSE)</f>
        <v>EDOPIMEZA@GMAIL.COM</v>
      </c>
    </row>
    <row r="1494" spans="1:3" x14ac:dyDescent="0.2">
      <c r="A1494" s="7">
        <v>1139807</v>
      </c>
      <c r="B1494" s="7">
        <v>715083</v>
      </c>
      <c r="C1494" s="7" t="str">
        <f>VLOOKUP(B1494,'Correo 2'!$A$2:$B$1878,2,FALSE)</f>
        <v>PAULAMARQUEZD@GMAIL.COM</v>
      </c>
    </row>
    <row r="1495" spans="1:3" x14ac:dyDescent="0.2">
      <c r="A1495" s="7">
        <v>1139813</v>
      </c>
      <c r="B1495" s="7">
        <v>715471</v>
      </c>
      <c r="C1495" s="7" t="str">
        <f>VLOOKUP(B1495,'Correo 2'!$A$2:$B$1878,2,FALSE)</f>
        <v>AFF@EDICIONESGAF.CL</v>
      </c>
    </row>
    <row r="1496" spans="1:3" x14ac:dyDescent="0.2">
      <c r="A1496" s="7">
        <v>1139815</v>
      </c>
      <c r="B1496" s="7">
        <v>715643</v>
      </c>
      <c r="C1496" s="7" t="str">
        <f>VLOOKUP(B1496,'Correo 2'!$A$2:$B$1878,2,FALSE)</f>
        <v>FACTURACIONCOBRANZA.CL@GRUPOTAWA.COM</v>
      </c>
    </row>
    <row r="1497" spans="1:3" x14ac:dyDescent="0.2">
      <c r="A1497" s="7">
        <v>1139828</v>
      </c>
      <c r="B1497" s="7">
        <v>715888</v>
      </c>
      <c r="C1497" s="7" t="str">
        <f>VLOOKUP(B1497,'Correo 2'!$A$2:$B$1878,2,FALSE)</f>
        <v>dannywarnerg@gmail.com</v>
      </c>
    </row>
    <row r="1498" spans="1:3" x14ac:dyDescent="0.2">
      <c r="A1498" s="7">
        <v>1139829</v>
      </c>
      <c r="B1498" s="7">
        <v>715889</v>
      </c>
      <c r="C1498" s="7" t="str">
        <f>VLOOKUP(B1498,'Correo 2'!$A$2:$B$1878,2,FALSE)</f>
        <v>deyse904@hotmail.com</v>
      </c>
    </row>
    <row r="1499" spans="1:3" x14ac:dyDescent="0.2">
      <c r="A1499" s="7">
        <v>1139830</v>
      </c>
      <c r="B1499" s="7">
        <v>715890</v>
      </c>
      <c r="C1499" s="7" t="str">
        <f>VLOOKUP(B1499,'Correo 2'!$A$2:$B$1878,2,FALSE)</f>
        <v>m.iubini.f@gmail.com</v>
      </c>
    </row>
    <row r="1500" spans="1:3" x14ac:dyDescent="0.2">
      <c r="A1500" s="7">
        <v>1139831</v>
      </c>
      <c r="B1500" s="7">
        <v>715891</v>
      </c>
      <c r="C1500" s="7" t="str">
        <f>VLOOKUP(B1500,'Correo 2'!$A$2:$B$1878,2,FALSE)</f>
        <v>m.iubini.f@gmail.com</v>
      </c>
    </row>
    <row r="1501" spans="1:3" x14ac:dyDescent="0.2">
      <c r="A1501" s="7">
        <v>1139832</v>
      </c>
      <c r="B1501" s="7">
        <v>715892</v>
      </c>
      <c r="C1501" s="7" t="str">
        <f>VLOOKUP(B1501,'Correo 2'!$A$2:$B$1878,2,FALSE)</f>
        <v>rouse.ch.s@gmail.com</v>
      </c>
    </row>
    <row r="1502" spans="1:3" x14ac:dyDescent="0.2">
      <c r="A1502" s="7">
        <v>1139833</v>
      </c>
      <c r="B1502" s="7">
        <v>715894</v>
      </c>
      <c r="C1502" s="7" t="str">
        <f>VLOOKUP(B1502,'Correo 2'!$A$2:$B$1878,2,FALSE)</f>
        <v>rjimpresores@gmail.com</v>
      </c>
    </row>
    <row r="1503" spans="1:3" x14ac:dyDescent="0.2">
      <c r="A1503" s="7">
        <v>1139834</v>
      </c>
      <c r="B1503" s="7">
        <v>715895</v>
      </c>
      <c r="C1503" s="7" t="e">
        <f>VLOOKUP(B1503,'Correo 2'!$A$2:$B$1878,2,FALSE)</f>
        <v>#N/A</v>
      </c>
    </row>
    <row r="1504" spans="1:3" x14ac:dyDescent="0.2">
      <c r="A1504" s="7">
        <v>1139853</v>
      </c>
      <c r="B1504" s="7">
        <v>716585</v>
      </c>
      <c r="C1504" s="7" t="str">
        <f>VLOOKUP(B1504,'Correo 2'!$A$2:$B$1878,2,FALSE)</f>
        <v>CSANHUEZA@MAESTRANZAPINGUERAL.CL</v>
      </c>
    </row>
    <row r="1505" spans="1:3" x14ac:dyDescent="0.2">
      <c r="A1505" s="7">
        <v>1139855</v>
      </c>
      <c r="B1505" s="7">
        <v>716653</v>
      </c>
      <c r="C1505" s="7" t="str">
        <f>VLOOKUP(B1505,'Correo 2'!$A$2:$B$1878,2,FALSE)</f>
        <v>COBRANZAFACTORING@ACFCAPITAL.CL</v>
      </c>
    </row>
    <row r="1506" spans="1:3" x14ac:dyDescent="0.2">
      <c r="A1506" s="7">
        <v>1139903</v>
      </c>
      <c r="B1506" s="7">
        <v>719179</v>
      </c>
      <c r="C1506" s="7" t="str">
        <f>VLOOKUP(B1506,'Correo 2'!$A$2:$B$1878,2,FALSE)</f>
        <v>alexis.chandiaa@gmail.com</v>
      </c>
    </row>
    <row r="1507" spans="1:3" x14ac:dyDescent="0.2">
      <c r="A1507" s="7">
        <v>1139904</v>
      </c>
      <c r="B1507" s="7">
        <v>719183</v>
      </c>
      <c r="C1507" s="7" t="str">
        <f>VLOOKUP(B1507,'Correo 2'!$A$2:$B$1878,2,FALSE)</f>
        <v>ARIEL.ROJAS8@GMAIL.COM</v>
      </c>
    </row>
    <row r="1508" spans="1:3" x14ac:dyDescent="0.2">
      <c r="A1508" s="7">
        <v>1139936</v>
      </c>
      <c r="B1508" s="7">
        <v>721852</v>
      </c>
      <c r="C1508" s="7" t="e">
        <f>VLOOKUP(B1508,'Correo 2'!$A$2:$B$1878,2,FALSE)</f>
        <v>#N/A</v>
      </c>
    </row>
    <row r="1509" spans="1:3" x14ac:dyDescent="0.2">
      <c r="A1509" s="7">
        <v>1139943</v>
      </c>
      <c r="B1509" s="7">
        <v>722684</v>
      </c>
      <c r="C1509" s="7" t="str">
        <f>VLOOKUP(B1509,'Correo 2'!$A$2:$B$1878,2,FALSE)</f>
        <v>dlarrea@biopure.cl</v>
      </c>
    </row>
    <row r="1510" spans="1:3" x14ac:dyDescent="0.2">
      <c r="A1510" s="7">
        <v>1139944</v>
      </c>
      <c r="B1510" s="7">
        <v>722696</v>
      </c>
      <c r="C1510" s="7" t="str">
        <f>VLOOKUP(B1510,'Correo 2'!$A$2:$B$1878,2,FALSE)</f>
        <v>rgatica@famava.cl</v>
      </c>
    </row>
    <row r="1511" spans="1:3" x14ac:dyDescent="0.2">
      <c r="A1511" s="7">
        <v>1139949</v>
      </c>
      <c r="B1511" s="7">
        <v>723442</v>
      </c>
      <c r="C1511" s="7" t="str">
        <f>VLOOKUP(B1511,'Correo 2'!$A$2:$B$1878,2,FALSE)</f>
        <v>ventas5@miretail.cl</v>
      </c>
    </row>
    <row r="1512" spans="1:3" x14ac:dyDescent="0.2">
      <c r="A1512" s="7">
        <v>1139995</v>
      </c>
      <c r="B1512" s="7">
        <v>725339</v>
      </c>
      <c r="C1512" s="7" t="str">
        <f>VLOOKUP(B1512,'Correo 2'!$A$2:$B$1878,2,FALSE)</f>
        <v>WILSON.TMARQUEZ@GMAIL.COM</v>
      </c>
    </row>
    <row r="1513" spans="1:3" x14ac:dyDescent="0.2">
      <c r="A1513" s="7">
        <v>1140020</v>
      </c>
      <c r="B1513" s="7">
        <v>727248</v>
      </c>
      <c r="C1513" s="7" t="str">
        <f>VLOOKUP(B1513,'Correo 2'!$A$2:$B$1878,2,FALSE)</f>
        <v>carlos.soto@electroventas.cl</v>
      </c>
    </row>
    <row r="1514" spans="1:3" x14ac:dyDescent="0.2">
      <c r="A1514" s="7">
        <v>1140028</v>
      </c>
      <c r="B1514" s="7">
        <v>728327</v>
      </c>
      <c r="C1514" s="7" t="str">
        <f>VLOOKUP(B1514,'Correo 2'!$A$2:$B$1878,2,FALSE)</f>
        <v>ibottini@hylachile.com</v>
      </c>
    </row>
    <row r="1515" spans="1:3" x14ac:dyDescent="0.2">
      <c r="A1515" s="7">
        <v>1140038</v>
      </c>
      <c r="B1515" s="7">
        <v>728764</v>
      </c>
      <c r="C1515" s="7" t="str">
        <f>VLOOKUP(B1515,'Correo 2'!$A$2:$B$1878,2,FALSE)</f>
        <v>ventas@aquafree.cl</v>
      </c>
    </row>
    <row r="1516" spans="1:3" x14ac:dyDescent="0.2">
      <c r="A1516" s="7">
        <v>1140073</v>
      </c>
      <c r="B1516" s="7">
        <v>731266</v>
      </c>
      <c r="C1516" s="7" t="str">
        <f>VLOOKUP(B1516,'Correo 2'!$A$2:$B$1878,2,FALSE)</f>
        <v>AGENCIA@NEXODIGITAL.CL</v>
      </c>
    </row>
    <row r="1517" spans="1:3" x14ac:dyDescent="0.2">
      <c r="A1517" s="7">
        <v>1140074</v>
      </c>
      <c r="B1517" s="7">
        <v>731361</v>
      </c>
      <c r="C1517" s="7" t="str">
        <f>VLOOKUP(B1517,'Correo 2'!$A$2:$B$1878,2,FALSE)</f>
        <v>kvernier@corpeduff.cl</v>
      </c>
    </row>
    <row r="1518" spans="1:3" x14ac:dyDescent="0.2">
      <c r="A1518" s="7">
        <v>1140087</v>
      </c>
      <c r="B1518" s="7">
        <v>731684</v>
      </c>
      <c r="C1518" s="7" t="str">
        <f>VLOOKUP(B1518,'Correo 2'!$A$2:$B$1878,2,FALSE)</f>
        <v>YANGLISHEN@HONGYISPORTS.COM</v>
      </c>
    </row>
    <row r="1519" spans="1:3" x14ac:dyDescent="0.2">
      <c r="A1519" s="7">
        <v>1140091</v>
      </c>
      <c r="B1519" s="7">
        <v>731976</v>
      </c>
      <c r="C1519" s="7" t="str">
        <f>VLOOKUP(B1519,'Correo 2'!$A$2:$B$1878,2,FALSE)</f>
        <v>GHALPERN@GMAIL.COM</v>
      </c>
    </row>
    <row r="1520" spans="1:3" x14ac:dyDescent="0.2">
      <c r="A1520" s="7">
        <v>1140093</v>
      </c>
      <c r="B1520" s="7">
        <v>732142</v>
      </c>
      <c r="C1520" s="7" t="str">
        <f>VLOOKUP(B1520,'Correo 2'!$A$2:$B$1878,2,FALSE)</f>
        <v>JGIACAMAN@ALIANZACOMERCIAL.CL</v>
      </c>
    </row>
    <row r="1521" spans="1:3" x14ac:dyDescent="0.2">
      <c r="A1521" s="7">
        <v>1140120</v>
      </c>
      <c r="B1521" s="7">
        <v>734114</v>
      </c>
      <c r="C1521" s="7" t="str">
        <f>VLOOKUP(B1521,'Correo 2'!$A$2:$B$1878,2,FALSE)</f>
        <v>palaciodelosninos@gmail.com</v>
      </c>
    </row>
    <row r="1522" spans="1:3" x14ac:dyDescent="0.2">
      <c r="A1522" s="7">
        <v>1140121</v>
      </c>
      <c r="B1522" s="7">
        <v>734154</v>
      </c>
      <c r="C1522" s="7" t="str">
        <f>VLOOKUP(B1522,'Correo 2'!$A$2:$B$1878,2,FALSE)</f>
        <v>WSIMI@VIVOCORP.CL</v>
      </c>
    </row>
    <row r="1523" spans="1:3" x14ac:dyDescent="0.2">
      <c r="A1523" s="7">
        <v>1140145</v>
      </c>
      <c r="B1523" s="7">
        <v>735835</v>
      </c>
      <c r="C1523" s="7" t="str">
        <f>VLOOKUP(B1523,'Correo 2'!$A$2:$B$1878,2,FALSE)</f>
        <v>barbaravasquez.ac@gmail.com</v>
      </c>
    </row>
    <row r="1524" spans="1:3" x14ac:dyDescent="0.2">
      <c r="A1524" s="7">
        <v>1140205</v>
      </c>
      <c r="B1524" s="7">
        <v>738227</v>
      </c>
      <c r="C1524" s="7" t="str">
        <f>VLOOKUP(B1524,'Correo 2'!$A$2:$B$1878,2,FALSE)</f>
        <v>carmen.manque@tr.com</v>
      </c>
    </row>
    <row r="1525" spans="1:3" x14ac:dyDescent="0.2">
      <c r="A1525" s="7">
        <v>1140210</v>
      </c>
      <c r="B1525" s="7">
        <v>738758</v>
      </c>
      <c r="C1525" s="7" t="str">
        <f>VLOOKUP(B1525,'Correo 2'!$A$2:$B$1878,2,FALSE)</f>
        <v>ventas4@chileregaloscorporativos.cl</v>
      </c>
    </row>
    <row r="1526" spans="1:3" x14ac:dyDescent="0.2">
      <c r="A1526" s="7">
        <v>1140211</v>
      </c>
      <c r="B1526" s="7">
        <v>738759</v>
      </c>
      <c r="C1526" s="7" t="str">
        <f>VLOOKUP(B1526,'Correo 2'!$A$2:$B$1878,2,FALSE)</f>
        <v>hnovoa@texlight.cl</v>
      </c>
    </row>
    <row r="1527" spans="1:3" x14ac:dyDescent="0.2">
      <c r="A1527" s="7">
        <v>1140212</v>
      </c>
      <c r="B1527" s="7">
        <v>738760</v>
      </c>
      <c r="C1527" s="7" t="str">
        <f>VLOOKUP(B1527,'Correo 2'!$A$2:$B$1878,2,FALSE)</f>
        <v>gerardo.maldonadi@hellmann.com</v>
      </c>
    </row>
    <row r="1528" spans="1:3" x14ac:dyDescent="0.2">
      <c r="A1528" s="7">
        <v>1140213</v>
      </c>
      <c r="B1528" s="7">
        <v>738761</v>
      </c>
      <c r="C1528" s="7" t="str">
        <f>VLOOKUP(B1528,'Correo 2'!$A$2:$B$1878,2,FALSE)</f>
        <v>CONTACTO@ULMOCOCINA.CL</v>
      </c>
    </row>
    <row r="1529" spans="1:3" x14ac:dyDescent="0.2">
      <c r="A1529" s="7">
        <v>1140216</v>
      </c>
      <c r="B1529" s="7">
        <v>738798</v>
      </c>
      <c r="C1529" s="7" t="str">
        <f>VLOOKUP(B1529,'Correo 2'!$A$2:$B$1878,2,FALSE)</f>
        <v>kykzxiang@vip.qq.com</v>
      </c>
    </row>
    <row r="1530" spans="1:3" x14ac:dyDescent="0.2">
      <c r="A1530" s="7">
        <v>1140556</v>
      </c>
      <c r="B1530" s="7">
        <v>741522</v>
      </c>
      <c r="C1530" s="7" t="str">
        <f>VLOOKUP(B1530,'Correo 2'!$A$2:$B$1878,2,FALSE)</f>
        <v>RODRIGO.CARRASCO@MARINAHOTELES.CL</v>
      </c>
    </row>
    <row r="1531" spans="1:3" x14ac:dyDescent="0.2">
      <c r="A1531" s="7">
        <v>1140557</v>
      </c>
      <c r="B1531" s="7">
        <v>741526</v>
      </c>
      <c r="C1531" s="7" t="e">
        <f>VLOOKUP(B1531,'Correo 2'!$A$2:$B$1878,2,FALSE)</f>
        <v>#N/A</v>
      </c>
    </row>
    <row r="1532" spans="1:3" x14ac:dyDescent="0.2">
      <c r="A1532" s="7">
        <v>1140558</v>
      </c>
      <c r="B1532" s="7">
        <v>741640</v>
      </c>
      <c r="C1532" s="7" t="str">
        <f>VLOOKUP(B1532,'Correo 2'!$A$2:$B$1878,2,FALSE)</f>
        <v>pablo@eventoplus.cl</v>
      </c>
    </row>
    <row r="1533" spans="1:3" x14ac:dyDescent="0.2">
      <c r="A1533" s="7">
        <v>1140559</v>
      </c>
      <c r="B1533" s="7">
        <v>742080</v>
      </c>
      <c r="C1533" s="7" t="e">
        <f>VLOOKUP(B1533,'Correo 2'!$A$2:$B$1878,2,FALSE)</f>
        <v>#N/A</v>
      </c>
    </row>
    <row r="1534" spans="1:3" x14ac:dyDescent="0.2">
      <c r="A1534" s="7">
        <v>1140564</v>
      </c>
      <c r="B1534" s="7">
        <v>742247</v>
      </c>
      <c r="C1534" s="7" t="str">
        <f>VLOOKUP(B1534,'Correo 2'!$A$2:$B$1878,2,FALSE)</f>
        <v>CRISTIAN.IBARRA@CBRE.COM</v>
      </c>
    </row>
    <row r="1535" spans="1:3" x14ac:dyDescent="0.2">
      <c r="A1535" s="7">
        <v>1140565</v>
      </c>
      <c r="B1535" s="7">
        <v>742248</v>
      </c>
      <c r="C1535" s="7" t="str">
        <f>VLOOKUP(B1535,'Correo 2'!$A$2:$B$1878,2,FALSE)</f>
        <v>karen@steward.cl</v>
      </c>
    </row>
    <row r="1536" spans="1:3" x14ac:dyDescent="0.2">
      <c r="A1536" s="7">
        <v>1140566</v>
      </c>
      <c r="B1536" s="7">
        <v>742249</v>
      </c>
      <c r="C1536" s="7" t="str">
        <f>VLOOKUP(B1536,'Correo 2'!$A$2:$B$1878,2,FALSE)</f>
        <v>AMAGO@SURNET.CL</v>
      </c>
    </row>
    <row r="1537" spans="1:3" x14ac:dyDescent="0.2">
      <c r="A1537" s="7">
        <v>1140595</v>
      </c>
      <c r="B1537" s="7">
        <v>743834</v>
      </c>
      <c r="C1537" s="7" t="str">
        <f>VLOOKUP(B1537,'Correo 2'!$A$2:$B$1878,2,FALSE)</f>
        <v>COBRANZACL@PPULEGAL.COM</v>
      </c>
    </row>
    <row r="1538" spans="1:3" x14ac:dyDescent="0.2">
      <c r="A1538" s="7">
        <v>1140606</v>
      </c>
      <c r="B1538" s="7">
        <v>744282</v>
      </c>
      <c r="C1538" s="7" t="str">
        <f>VLOOKUP(B1538,'Correo 2'!$A$2:$B$1878,2,FALSE)</f>
        <v>gallardo.davidignacio@gmail.com</v>
      </c>
    </row>
    <row r="1539" spans="1:3" x14ac:dyDescent="0.2">
      <c r="A1539" s="7">
        <v>1140631</v>
      </c>
      <c r="B1539" s="7">
        <v>746166</v>
      </c>
      <c r="C1539" s="7" t="str">
        <f>VLOOKUP(B1539,'Correo 2'!$A$2:$B$1878,2,FALSE)</f>
        <v>ADEUZ.844@GMAIL.COM</v>
      </c>
    </row>
    <row r="1540" spans="1:3" x14ac:dyDescent="0.2">
      <c r="A1540" s="7">
        <v>1140777</v>
      </c>
      <c r="B1540" s="7">
        <v>754900</v>
      </c>
      <c r="C1540" s="7" t="str">
        <f>VLOOKUP(B1540,'Correo 2'!$A$2:$B$1878,2,FALSE)</f>
        <v>hotelicon@plusparken.cl</v>
      </c>
    </row>
    <row r="1541" spans="1:3" x14ac:dyDescent="0.2">
      <c r="A1541" s="7">
        <v>1140788</v>
      </c>
      <c r="B1541" s="7">
        <v>756194</v>
      </c>
      <c r="C1541" s="7" t="str">
        <f>VLOOKUP(B1541,'Correo 2'!$A$2:$B$1878,2,FALSE)</f>
        <v>lolivares@cl-asgroup.com</v>
      </c>
    </row>
    <row r="1542" spans="1:3" x14ac:dyDescent="0.2">
      <c r="A1542" s="7">
        <v>1140796</v>
      </c>
      <c r="B1542" s="7">
        <v>757626</v>
      </c>
      <c r="C1542" s="7" t="str">
        <f>VLOOKUP(B1542,'Correo 2'!$A$2:$B$1878,2,FALSE)</f>
        <v>bzamorano@duoc.cl</v>
      </c>
    </row>
    <row r="1543" spans="1:3" x14ac:dyDescent="0.2">
      <c r="A1543" s="7">
        <v>1140797</v>
      </c>
      <c r="B1543" s="7">
        <v>757627</v>
      </c>
      <c r="C1543" s="7" t="str">
        <f>VLOOKUP(B1543,'Correo 2'!$A$2:$B$1878,2,FALSE)</f>
        <v>CONTABILIDAD@BARCHITECTS.CL</v>
      </c>
    </row>
    <row r="1544" spans="1:3" x14ac:dyDescent="0.2">
      <c r="A1544" s="7">
        <v>1140876</v>
      </c>
      <c r="B1544" s="7">
        <v>760844</v>
      </c>
      <c r="C1544" s="7" t="e">
        <f>VLOOKUP(B1544,'Correo 2'!$A$2:$B$1878,2,FALSE)</f>
        <v>#N/A</v>
      </c>
    </row>
    <row r="1545" spans="1:3" x14ac:dyDescent="0.2">
      <c r="A1545" s="7">
        <v>1140893</v>
      </c>
      <c r="B1545" s="7">
        <v>761928</v>
      </c>
      <c r="C1545" s="7" t="str">
        <f>VLOOKUP(B1545,'Correo 2'!$A$2:$B$1878,2,FALSE)</f>
        <v>macarenadomingo@gmail.com</v>
      </c>
    </row>
    <row r="1546" spans="1:3" x14ac:dyDescent="0.2">
      <c r="A1546" s="7">
        <v>1140894</v>
      </c>
      <c r="B1546" s="7">
        <v>762368</v>
      </c>
      <c r="C1546" s="7" t="str">
        <f>VLOOKUP(B1546,'Correo 2'!$A$2:$B$1878,2,FALSE)</f>
        <v>ETOLOZA@GMAIL.COM</v>
      </c>
    </row>
    <row r="1547" spans="1:3" x14ac:dyDescent="0.2">
      <c r="A1547" s="7">
        <v>1140895</v>
      </c>
      <c r="B1547" s="7">
        <v>762427</v>
      </c>
      <c r="C1547" s="7" t="str">
        <f>VLOOKUP(B1547,'Correo 2'!$A$2:$B$1878,2,FALSE)</f>
        <v>EDUARDOCUELLO.20@GMAIL.COM</v>
      </c>
    </row>
    <row r="1548" spans="1:3" x14ac:dyDescent="0.2">
      <c r="A1548" s="7">
        <v>1140946</v>
      </c>
      <c r="B1548" s="7">
        <v>765036</v>
      </c>
      <c r="C1548" s="7" t="str">
        <f>VLOOKUP(B1548,'Correo 2'!$A$2:$B$1878,2,FALSE)</f>
        <v>RIGLESIAS@PROJECTPARTNER.CL</v>
      </c>
    </row>
    <row r="1549" spans="1:3" x14ac:dyDescent="0.2">
      <c r="A1549" s="7">
        <v>1140981</v>
      </c>
      <c r="B1549" s="7">
        <v>767073</v>
      </c>
      <c r="C1549" s="7" t="str">
        <f>VLOOKUP(B1549,'Correo 2'!$A$2:$B$1878,2,FALSE)</f>
        <v>eugenio@kenotec.cl</v>
      </c>
    </row>
    <row r="1550" spans="1:3" x14ac:dyDescent="0.2">
      <c r="A1550" s="7">
        <v>1141012</v>
      </c>
      <c r="B1550" s="7">
        <v>768975</v>
      </c>
      <c r="C1550" s="7" t="str">
        <f>VLOOKUP(B1550,'Correo 2'!$A$2:$B$1878,2,FALSE)</f>
        <v>aaravena@britanico.cl</v>
      </c>
    </row>
    <row r="1551" spans="1:3" x14ac:dyDescent="0.2">
      <c r="A1551" s="7">
        <v>1141069</v>
      </c>
      <c r="B1551" s="7">
        <v>775380</v>
      </c>
      <c r="C1551" s="7" t="str">
        <f>VLOOKUP(B1551,'Correo 2'!$A$2:$B$1878,2,FALSE)</f>
        <v>RITAROUXCAFE@GMAIL.COM</v>
      </c>
    </row>
    <row r="1552" spans="1:3" x14ac:dyDescent="0.2">
      <c r="A1552" s="7">
        <v>1141070</v>
      </c>
      <c r="B1552" s="7">
        <v>775386</v>
      </c>
      <c r="C1552" s="7" t="e">
        <f>VLOOKUP(B1552,'Correo 2'!$A$2:$B$1878,2,FALSE)</f>
        <v>#N/A</v>
      </c>
    </row>
    <row r="1553" spans="1:3" x14ac:dyDescent="0.2">
      <c r="A1553" s="7">
        <v>1141079</v>
      </c>
      <c r="B1553" s="7">
        <v>775655</v>
      </c>
      <c r="C1553" s="7" t="e">
        <f>VLOOKUP(B1553,'Correo 2'!$A$2:$B$1878,2,FALSE)</f>
        <v>#N/A</v>
      </c>
    </row>
    <row r="1554" spans="1:3" x14ac:dyDescent="0.2">
      <c r="A1554" s="7">
        <v>1141080</v>
      </c>
      <c r="B1554" s="7">
        <v>775656</v>
      </c>
      <c r="C1554" s="7" t="e">
        <f>VLOOKUP(B1554,'Correo 2'!$A$2:$B$1878,2,FALSE)</f>
        <v>#N/A</v>
      </c>
    </row>
    <row r="1555" spans="1:3" x14ac:dyDescent="0.2">
      <c r="A1555" s="7">
        <v>1141081</v>
      </c>
      <c r="B1555" s="7">
        <v>775657</v>
      </c>
      <c r="C1555" s="7" t="e">
        <f>VLOOKUP(B1555,'Correo 2'!$A$2:$B$1878,2,FALSE)</f>
        <v>#N/A</v>
      </c>
    </row>
    <row r="1556" spans="1:3" x14ac:dyDescent="0.2">
      <c r="A1556" s="7">
        <v>1141082</v>
      </c>
      <c r="B1556" s="7">
        <v>775658</v>
      </c>
      <c r="C1556" s="7" t="e">
        <f>VLOOKUP(B1556,'Correo 2'!$A$2:$B$1878,2,FALSE)</f>
        <v>#N/A</v>
      </c>
    </row>
    <row r="1557" spans="1:3" x14ac:dyDescent="0.2">
      <c r="A1557" s="7">
        <v>1141083</v>
      </c>
      <c r="B1557" s="7">
        <v>775659</v>
      </c>
      <c r="C1557" s="7" t="e">
        <f>VLOOKUP(B1557,'Correo 2'!$A$2:$B$1878,2,FALSE)</f>
        <v>#N/A</v>
      </c>
    </row>
    <row r="1558" spans="1:3" x14ac:dyDescent="0.2">
      <c r="A1558" s="7">
        <v>1141084</v>
      </c>
      <c r="B1558" s="7">
        <v>775660</v>
      </c>
      <c r="C1558" s="7" t="e">
        <f>VLOOKUP(B1558,'Correo 2'!$A$2:$B$1878,2,FALSE)</f>
        <v>#N/A</v>
      </c>
    </row>
    <row r="1559" spans="1:3" x14ac:dyDescent="0.2">
      <c r="A1559" s="7">
        <v>1141085</v>
      </c>
      <c r="B1559" s="7">
        <v>775661</v>
      </c>
      <c r="C1559" s="7" t="e">
        <f>VLOOKUP(B1559,'Correo 2'!$A$2:$B$1878,2,FALSE)</f>
        <v>#N/A</v>
      </c>
    </row>
    <row r="1560" spans="1:3" x14ac:dyDescent="0.2">
      <c r="A1560" s="7">
        <v>1141086</v>
      </c>
      <c r="B1560" s="7">
        <v>775662</v>
      </c>
      <c r="C1560" s="7" t="e">
        <f>VLOOKUP(B1560,'Correo 2'!$A$2:$B$1878,2,FALSE)</f>
        <v>#N/A</v>
      </c>
    </row>
    <row r="1561" spans="1:3" x14ac:dyDescent="0.2">
      <c r="A1561" s="7">
        <v>1141087</v>
      </c>
      <c r="B1561" s="7">
        <v>775663</v>
      </c>
      <c r="C1561" s="7" t="e">
        <f>VLOOKUP(B1561,'Correo 2'!$A$2:$B$1878,2,FALSE)</f>
        <v>#N/A</v>
      </c>
    </row>
    <row r="1562" spans="1:3" x14ac:dyDescent="0.2">
      <c r="A1562" s="7">
        <v>1141088</v>
      </c>
      <c r="B1562" s="7">
        <v>775664</v>
      </c>
      <c r="C1562" s="7" t="e">
        <f>VLOOKUP(B1562,'Correo 2'!$A$2:$B$1878,2,FALSE)</f>
        <v>#N/A</v>
      </c>
    </row>
    <row r="1563" spans="1:3" x14ac:dyDescent="0.2">
      <c r="A1563" s="7">
        <v>1141089</v>
      </c>
      <c r="B1563" s="7">
        <v>775665</v>
      </c>
      <c r="C1563" s="7" t="e">
        <f>VLOOKUP(B1563,'Correo 2'!$A$2:$B$1878,2,FALSE)</f>
        <v>#N/A</v>
      </c>
    </row>
    <row r="1564" spans="1:3" x14ac:dyDescent="0.2">
      <c r="A1564" s="7">
        <v>1141090</v>
      </c>
      <c r="B1564" s="7">
        <v>775666</v>
      </c>
      <c r="C1564" s="7" t="e">
        <f>VLOOKUP(B1564,'Correo 2'!$A$2:$B$1878,2,FALSE)</f>
        <v>#N/A</v>
      </c>
    </row>
    <row r="1565" spans="1:3" x14ac:dyDescent="0.2">
      <c r="A1565" s="7">
        <v>1141091</v>
      </c>
      <c r="B1565" s="7">
        <v>775667</v>
      </c>
      <c r="C1565" s="7" t="e">
        <f>VLOOKUP(B1565,'Correo 2'!$A$2:$B$1878,2,FALSE)</f>
        <v>#N/A</v>
      </c>
    </row>
    <row r="1566" spans="1:3" x14ac:dyDescent="0.2">
      <c r="A1566" s="7">
        <v>1141092</v>
      </c>
      <c r="B1566" s="7">
        <v>775668</v>
      </c>
      <c r="C1566" s="7" t="e">
        <f>VLOOKUP(B1566,'Correo 2'!$A$2:$B$1878,2,FALSE)</f>
        <v>#N/A</v>
      </c>
    </row>
    <row r="1567" spans="1:3" x14ac:dyDescent="0.2">
      <c r="A1567" s="7">
        <v>1141093</v>
      </c>
      <c r="B1567" s="7">
        <v>775669</v>
      </c>
      <c r="C1567" s="7" t="e">
        <f>VLOOKUP(B1567,'Correo 2'!$A$2:$B$1878,2,FALSE)</f>
        <v>#N/A</v>
      </c>
    </row>
    <row r="1568" spans="1:3" x14ac:dyDescent="0.2">
      <c r="A1568" s="7">
        <v>1141094</v>
      </c>
      <c r="B1568" s="7">
        <v>775670</v>
      </c>
      <c r="C1568" s="7" t="e">
        <f>VLOOKUP(B1568,'Correo 2'!$A$2:$B$1878,2,FALSE)</f>
        <v>#N/A</v>
      </c>
    </row>
    <row r="1569" spans="1:3" x14ac:dyDescent="0.2">
      <c r="A1569" s="7">
        <v>1141095</v>
      </c>
      <c r="B1569" s="7">
        <v>775671</v>
      </c>
      <c r="C1569" s="7" t="e">
        <f>VLOOKUP(B1569,'Correo 2'!$A$2:$B$1878,2,FALSE)</f>
        <v>#N/A</v>
      </c>
    </row>
    <row r="1570" spans="1:3" x14ac:dyDescent="0.2">
      <c r="A1570" s="7">
        <v>1141096</v>
      </c>
      <c r="B1570" s="7">
        <v>775672</v>
      </c>
      <c r="C1570" s="7" t="e">
        <f>VLOOKUP(B1570,'Correo 2'!$A$2:$B$1878,2,FALSE)</f>
        <v>#N/A</v>
      </c>
    </row>
    <row r="1571" spans="1:3" x14ac:dyDescent="0.2">
      <c r="A1571" s="7">
        <v>1141097</v>
      </c>
      <c r="B1571" s="7">
        <v>775673</v>
      </c>
      <c r="C1571" s="7" t="e">
        <f>VLOOKUP(B1571,'Correo 2'!$A$2:$B$1878,2,FALSE)</f>
        <v>#N/A</v>
      </c>
    </row>
    <row r="1572" spans="1:3" x14ac:dyDescent="0.2">
      <c r="A1572" s="7">
        <v>1141098</v>
      </c>
      <c r="B1572" s="7">
        <v>775674</v>
      </c>
      <c r="C1572" s="7" t="e">
        <f>VLOOKUP(B1572,'Correo 2'!$A$2:$B$1878,2,FALSE)</f>
        <v>#N/A</v>
      </c>
    </row>
    <row r="1573" spans="1:3" x14ac:dyDescent="0.2">
      <c r="A1573" s="7">
        <v>1141099</v>
      </c>
      <c r="B1573" s="7">
        <v>775675</v>
      </c>
      <c r="C1573" s="7" t="e">
        <f>VLOOKUP(B1573,'Correo 2'!$A$2:$B$1878,2,FALSE)</f>
        <v>#N/A</v>
      </c>
    </row>
    <row r="1574" spans="1:3" x14ac:dyDescent="0.2">
      <c r="A1574" s="7">
        <v>1141100</v>
      </c>
      <c r="B1574" s="7">
        <v>775676</v>
      </c>
      <c r="C1574" s="7" t="e">
        <f>VLOOKUP(B1574,'Correo 2'!$A$2:$B$1878,2,FALSE)</f>
        <v>#N/A</v>
      </c>
    </row>
    <row r="1575" spans="1:3" x14ac:dyDescent="0.2">
      <c r="A1575" s="7">
        <v>1141101</v>
      </c>
      <c r="B1575" s="7">
        <v>775677</v>
      </c>
      <c r="C1575" s="7" t="e">
        <f>VLOOKUP(B1575,'Correo 2'!$A$2:$B$1878,2,FALSE)</f>
        <v>#N/A</v>
      </c>
    </row>
    <row r="1576" spans="1:3" x14ac:dyDescent="0.2">
      <c r="A1576" s="7">
        <v>1141102</v>
      </c>
      <c r="B1576" s="7">
        <v>775678</v>
      </c>
      <c r="C1576" s="7" t="e">
        <f>VLOOKUP(B1576,'Correo 2'!$A$2:$B$1878,2,FALSE)</f>
        <v>#N/A</v>
      </c>
    </row>
    <row r="1577" spans="1:3" x14ac:dyDescent="0.2">
      <c r="A1577" s="7">
        <v>1141103</v>
      </c>
      <c r="B1577" s="7">
        <v>775679</v>
      </c>
      <c r="C1577" s="7" t="e">
        <f>VLOOKUP(B1577,'Correo 2'!$A$2:$B$1878,2,FALSE)</f>
        <v>#N/A</v>
      </c>
    </row>
    <row r="1578" spans="1:3" x14ac:dyDescent="0.2">
      <c r="A1578" s="7">
        <v>1141104</v>
      </c>
      <c r="B1578" s="7">
        <v>775680</v>
      </c>
      <c r="C1578" s="7" t="e">
        <f>VLOOKUP(B1578,'Correo 2'!$A$2:$B$1878,2,FALSE)</f>
        <v>#N/A</v>
      </c>
    </row>
    <row r="1579" spans="1:3" x14ac:dyDescent="0.2">
      <c r="A1579" s="7">
        <v>1141105</v>
      </c>
      <c r="B1579" s="7">
        <v>775681</v>
      </c>
      <c r="C1579" s="7" t="e">
        <f>VLOOKUP(B1579,'Correo 2'!$A$2:$B$1878,2,FALSE)</f>
        <v>#N/A</v>
      </c>
    </row>
    <row r="1580" spans="1:3" x14ac:dyDescent="0.2">
      <c r="A1580" s="7">
        <v>1141106</v>
      </c>
      <c r="B1580" s="7">
        <v>775682</v>
      </c>
      <c r="C1580" s="7" t="e">
        <f>VLOOKUP(B1580,'Correo 2'!$A$2:$B$1878,2,FALSE)</f>
        <v>#N/A</v>
      </c>
    </row>
    <row r="1581" spans="1:3" x14ac:dyDescent="0.2">
      <c r="A1581" s="7">
        <v>1141107</v>
      </c>
      <c r="B1581" s="7">
        <v>775683</v>
      </c>
      <c r="C1581" s="7" t="e">
        <f>VLOOKUP(B1581,'Correo 2'!$A$2:$B$1878,2,FALSE)</f>
        <v>#N/A</v>
      </c>
    </row>
    <row r="1582" spans="1:3" x14ac:dyDescent="0.2">
      <c r="A1582" s="7">
        <v>1141108</v>
      </c>
      <c r="B1582" s="7">
        <v>775684</v>
      </c>
      <c r="C1582" s="7" t="e">
        <f>VLOOKUP(B1582,'Correo 2'!$A$2:$B$1878,2,FALSE)</f>
        <v>#N/A</v>
      </c>
    </row>
    <row r="1583" spans="1:3" x14ac:dyDescent="0.2">
      <c r="A1583" s="7">
        <v>1141109</v>
      </c>
      <c r="B1583" s="7">
        <v>775685</v>
      </c>
      <c r="C1583" s="7" t="e">
        <f>VLOOKUP(B1583,'Correo 2'!$A$2:$B$1878,2,FALSE)</f>
        <v>#N/A</v>
      </c>
    </row>
    <row r="1584" spans="1:3" x14ac:dyDescent="0.2">
      <c r="A1584" s="7">
        <v>1141110</v>
      </c>
      <c r="B1584" s="7">
        <v>775686</v>
      </c>
      <c r="C1584" s="7" t="e">
        <f>VLOOKUP(B1584,'Correo 2'!$A$2:$B$1878,2,FALSE)</f>
        <v>#N/A</v>
      </c>
    </row>
    <row r="1585" spans="1:3" x14ac:dyDescent="0.2">
      <c r="A1585" s="7">
        <v>1141122</v>
      </c>
      <c r="B1585" s="7">
        <v>776253</v>
      </c>
      <c r="C1585" s="7" t="str">
        <f>VLOOKUP(B1585,'Correo 2'!$A$2:$B$1878,2,FALSE)</f>
        <v>VALERIA.BACCIADONNE@BOREALTECH.COM</v>
      </c>
    </row>
    <row r="1586" spans="1:3" x14ac:dyDescent="0.2">
      <c r="A1586" s="7">
        <v>1141168</v>
      </c>
      <c r="B1586" s="7">
        <v>779283</v>
      </c>
      <c r="C1586" s="7" t="str">
        <f>VLOOKUP(B1586,'Correo 2'!$A$2:$B$1878,2,FALSE)</f>
        <v>JFIGUEROAR@ICLOUD.COM</v>
      </c>
    </row>
    <row r="1587" spans="1:3" x14ac:dyDescent="0.2">
      <c r="A1587" s="7">
        <v>1141185</v>
      </c>
      <c r="B1587" s="7">
        <v>780303</v>
      </c>
      <c r="C1587" s="7" t="str">
        <f>VLOOKUP(B1587,'Correo 2'!$A$2:$B$1878,2,FALSE)</f>
        <v>lolita.ada@svacpa.com</v>
      </c>
    </row>
    <row r="1588" spans="1:3" x14ac:dyDescent="0.2">
      <c r="A1588" s="7">
        <v>1141194</v>
      </c>
      <c r="B1588" s="7">
        <v>780858</v>
      </c>
      <c r="C1588" s="7" t="str">
        <f>VLOOKUP(B1588,'Correo 2'!$A$2:$B$1878,2,FALSE)</f>
        <v>MARIAJOSE@RONDAPRODUCCIONES.CL</v>
      </c>
    </row>
    <row r="1589" spans="1:3" x14ac:dyDescent="0.2">
      <c r="A1589" s="7">
        <v>1141230</v>
      </c>
      <c r="B1589" s="7">
        <v>781532</v>
      </c>
      <c r="C1589" s="7" t="e">
        <f>VLOOKUP(B1589,'Correo 2'!$A$2:$B$1878,2,FALSE)</f>
        <v>#N/A</v>
      </c>
    </row>
    <row r="1590" spans="1:3" x14ac:dyDescent="0.2">
      <c r="A1590" s="7">
        <v>1141259</v>
      </c>
      <c r="B1590" s="7">
        <v>785060</v>
      </c>
      <c r="C1590" s="7" t="str">
        <f>VLOOKUP(B1590,'Correo 2'!$A$2:$B$1878,2,FALSE)</f>
        <v>goricactus@gmail.com</v>
      </c>
    </row>
    <row r="1591" spans="1:3" x14ac:dyDescent="0.2">
      <c r="A1591" s="7">
        <v>1141260</v>
      </c>
      <c r="B1591" s="7">
        <v>785159</v>
      </c>
      <c r="C1591" s="7" t="str">
        <f>VLOOKUP(B1591,'Correo 2'!$A$2:$B$1878,2,FALSE)</f>
        <v>CONTACTO@AYMAPU.CL</v>
      </c>
    </row>
    <row r="1592" spans="1:3" x14ac:dyDescent="0.2">
      <c r="A1592" s="7">
        <v>1141263</v>
      </c>
      <c r="B1592" s="7">
        <v>785306</v>
      </c>
      <c r="C1592" s="7" t="str">
        <f>VLOOKUP(B1592,'Correo 2'!$A$2:$B$1878,2,FALSE)</f>
        <v>viviana.espejo@pompeyo.cl</v>
      </c>
    </row>
    <row r="1593" spans="1:3" x14ac:dyDescent="0.2">
      <c r="A1593" s="7">
        <v>1141264</v>
      </c>
      <c r="B1593" s="7">
        <v>785335</v>
      </c>
      <c r="C1593" s="7" t="str">
        <f>VLOOKUP(B1593,'Correo 2'!$A$2:$B$1878,2,FALSE)</f>
        <v>cbrito@notariadiez.cl</v>
      </c>
    </row>
    <row r="1594" spans="1:3" x14ac:dyDescent="0.2">
      <c r="A1594" s="7">
        <v>1141272</v>
      </c>
      <c r="B1594" s="7">
        <v>785784</v>
      </c>
      <c r="C1594" s="7" t="str">
        <f>VLOOKUP(B1594,'Correo 2'!$A$2:$B$1878,2,FALSE)</f>
        <v>PIAOXIANWU@126.COM</v>
      </c>
    </row>
    <row r="1595" spans="1:3" x14ac:dyDescent="0.2">
      <c r="A1595" s="7">
        <v>1141277</v>
      </c>
      <c r="B1595" s="7">
        <v>786415</v>
      </c>
      <c r="C1595" s="7" t="str">
        <f>VLOOKUP(B1595,'Correo 2'!$A$2:$B$1878,2,FALSE)</f>
        <v>ROLANDO29VARGAS@HOTMAIL.COM</v>
      </c>
    </row>
    <row r="1596" spans="1:3" x14ac:dyDescent="0.2">
      <c r="A1596" s="7">
        <v>1141278</v>
      </c>
      <c r="B1596" s="7">
        <v>786433</v>
      </c>
      <c r="C1596" s="7" t="str">
        <f>VLOOKUP(B1596,'Correo 2'!$A$2:$B$1878,2,FALSE)</f>
        <v>seba.bravo@hotmail.com</v>
      </c>
    </row>
    <row r="1597" spans="1:3" x14ac:dyDescent="0.2">
      <c r="A1597" s="7">
        <v>1141311</v>
      </c>
      <c r="B1597" s="7">
        <v>788803</v>
      </c>
      <c r="C1597" s="7" t="str">
        <f>VLOOKUP(B1597,'Correo 2'!$A$2:$B$1878,2,FALSE)</f>
        <v>VGRAINDORGE@BSF.CL</v>
      </c>
    </row>
    <row r="1598" spans="1:3" x14ac:dyDescent="0.2">
      <c r="A1598" s="7">
        <v>1141312</v>
      </c>
      <c r="B1598" s="7">
        <v>789345</v>
      </c>
      <c r="C1598" s="7" t="str">
        <f>VLOOKUP(B1598,'Correo 2'!$A$2:$B$1878,2,FALSE)</f>
        <v>CSANHUEZA@IMPREX.CL</v>
      </c>
    </row>
    <row r="1599" spans="1:3" x14ac:dyDescent="0.2">
      <c r="A1599" s="7">
        <v>1141313</v>
      </c>
      <c r="B1599" s="7">
        <v>789353</v>
      </c>
      <c r="C1599" s="7" t="str">
        <f>VLOOKUP(B1599,'Correo 2'!$A$2:$B$1878,2,FALSE)</f>
        <v>b.mena@stantonchase.com</v>
      </c>
    </row>
    <row r="1600" spans="1:3" x14ac:dyDescent="0.2">
      <c r="A1600" s="7">
        <v>1141319</v>
      </c>
      <c r="B1600" s="7">
        <v>789355</v>
      </c>
      <c r="C1600" s="7" t="str">
        <f>VLOOKUP(B1600,'Correo 2'!$A$2:$B$1878,2,FALSE)</f>
        <v>andre.gtrrz.m@gmail.com</v>
      </c>
    </row>
    <row r="1601" spans="1:3" x14ac:dyDescent="0.2">
      <c r="A1601" s="7">
        <v>1141322</v>
      </c>
      <c r="B1601" s="7">
        <v>789643</v>
      </c>
      <c r="C1601" s="7" t="str">
        <f>VLOOKUP(B1601,'Correo 2'!$A$2:$B$1878,2,FALSE)</f>
        <v>DB@MASBARCELO.CL</v>
      </c>
    </row>
    <row r="1602" spans="1:3" x14ac:dyDescent="0.2">
      <c r="A1602" s="7">
        <v>1141386</v>
      </c>
      <c r="B1602" s="7">
        <v>792071</v>
      </c>
      <c r="C1602" s="7" t="str">
        <f>VLOOKUP(B1602,'Correo 2'!$A$2:$B$1878,2,FALSE)</f>
        <v>linda@sungchangif.com</v>
      </c>
    </row>
    <row r="1603" spans="1:3" x14ac:dyDescent="0.2">
      <c r="A1603" s="7">
        <v>1141419</v>
      </c>
      <c r="B1603" s="7">
        <v>795346</v>
      </c>
      <c r="C1603" s="7" t="e">
        <f>VLOOKUP(B1603,'Correo 2'!$A$2:$B$1878,2,FALSE)</f>
        <v>#N/A</v>
      </c>
    </row>
    <row r="1604" spans="1:3" x14ac:dyDescent="0.2">
      <c r="A1604" s="7">
        <v>1141479</v>
      </c>
      <c r="B1604" s="7">
        <v>799086</v>
      </c>
      <c r="C1604" s="7" t="str">
        <f>VLOOKUP(B1604,'Correo 2'!$A$2:$B$1878,2,FALSE)</f>
        <v>francisca.cespedes@fupbi.com</v>
      </c>
    </row>
    <row r="1605" spans="1:3" x14ac:dyDescent="0.2">
      <c r="A1605" s="7">
        <v>1141482</v>
      </c>
      <c r="B1605" s="7">
        <v>800277</v>
      </c>
      <c r="C1605" s="7" t="e">
        <f>VLOOKUP(B1605,'Correo 2'!$A$2:$B$1878,2,FALSE)</f>
        <v>#N/A</v>
      </c>
    </row>
    <row r="1606" spans="1:3" x14ac:dyDescent="0.2">
      <c r="A1606" s="7">
        <v>1141493</v>
      </c>
      <c r="B1606" s="7">
        <v>801132</v>
      </c>
      <c r="C1606" s="7" t="e">
        <f>VLOOKUP(B1606,'Correo 2'!$A$2:$B$1878,2,FALSE)</f>
        <v>#N/A</v>
      </c>
    </row>
    <row r="1607" spans="1:3" x14ac:dyDescent="0.2">
      <c r="A1607" s="7">
        <v>1141494</v>
      </c>
      <c r="B1607" s="7">
        <v>801149</v>
      </c>
      <c r="C1607" s="7" t="str">
        <f>VLOOKUP(B1607,'Correo 2'!$A$2:$B$1878,2,FALSE)</f>
        <v>facturaciondsr@danco.cl</v>
      </c>
    </row>
    <row r="1608" spans="1:3" x14ac:dyDescent="0.2">
      <c r="A1608" s="7">
        <v>1141495</v>
      </c>
      <c r="B1608" s="7">
        <v>801152</v>
      </c>
      <c r="C1608" s="7" t="str">
        <f>VLOOKUP(B1608,'Correo 2'!$A$2:$B$1878,2,FALSE)</f>
        <v>marcela.torres6@gmail.com</v>
      </c>
    </row>
    <row r="1609" spans="1:3" x14ac:dyDescent="0.2">
      <c r="A1609" s="7">
        <v>1141497</v>
      </c>
      <c r="B1609" s="7">
        <v>801938</v>
      </c>
      <c r="C1609" s="7" t="str">
        <f>VLOOKUP(B1609,'Correo 2'!$A$2:$B$1878,2,FALSE)</f>
        <v>moi.sanchez@maquiservi.cl</v>
      </c>
    </row>
    <row r="1610" spans="1:3" x14ac:dyDescent="0.2">
      <c r="A1610" s="7">
        <v>1141525</v>
      </c>
      <c r="B1610" s="7">
        <v>805068</v>
      </c>
      <c r="C1610" s="7" t="str">
        <f>VLOOKUP(B1610,'Correo 2'!$A$2:$B$1878,2,FALSE)</f>
        <v>franciscabitsch@anfruns.cl</v>
      </c>
    </row>
    <row r="1611" spans="1:3" x14ac:dyDescent="0.2">
      <c r="A1611" s="7">
        <v>1141526</v>
      </c>
      <c r="B1611" s="7">
        <v>805075</v>
      </c>
      <c r="C1611" s="7" t="str">
        <f>VLOOKUP(B1611,'Correo 2'!$A$2:$B$1878,2,FALSE)</f>
        <v>yuritza@cides.com</v>
      </c>
    </row>
    <row r="1612" spans="1:3" x14ac:dyDescent="0.2">
      <c r="A1612" s="7">
        <v>1141529</v>
      </c>
      <c r="B1612" s="7">
        <v>805177</v>
      </c>
      <c r="C1612" s="7" t="e">
        <f>VLOOKUP(B1612,'Correo 2'!$A$2:$B$1878,2,FALSE)</f>
        <v>#N/A</v>
      </c>
    </row>
    <row r="1613" spans="1:3" x14ac:dyDescent="0.2">
      <c r="A1613" s="7">
        <v>1141532</v>
      </c>
      <c r="B1613" s="7">
        <v>805322</v>
      </c>
      <c r="C1613" s="7" t="str">
        <f>VLOOKUP(B1613,'Correo 2'!$A$2:$B$1878,2,FALSE)</f>
        <v>ypino@portillo.cl</v>
      </c>
    </row>
    <row r="1614" spans="1:3" x14ac:dyDescent="0.2">
      <c r="A1614" s="7">
        <v>1141537</v>
      </c>
      <c r="B1614" s="7">
        <v>805598</v>
      </c>
      <c r="C1614" s="7" t="str">
        <f>VLOOKUP(B1614,'Correo 2'!$A$2:$B$1878,2,FALSE)</f>
        <v>squinteros.ese@uandes.cl</v>
      </c>
    </row>
    <row r="1615" spans="1:3" x14ac:dyDescent="0.2">
      <c r="A1615" s="7">
        <v>1141538</v>
      </c>
      <c r="B1615" s="7">
        <v>805623</v>
      </c>
      <c r="C1615" s="7" t="str">
        <f>VLOOKUP(B1615,'Correo 2'!$A$2:$B$1878,2,FALSE)</f>
        <v>rolando.borbalan@gmail.com</v>
      </c>
    </row>
    <row r="1616" spans="1:3" x14ac:dyDescent="0.2">
      <c r="A1616" s="7">
        <v>1141555</v>
      </c>
      <c r="B1616" s="7">
        <v>807148</v>
      </c>
      <c r="C1616" s="7" t="e">
        <f>VLOOKUP(B1616,'Correo 2'!$A$2:$B$1878,2,FALSE)</f>
        <v>#N/A</v>
      </c>
    </row>
    <row r="1617" spans="1:3" x14ac:dyDescent="0.2">
      <c r="A1617" s="7">
        <v>1141589</v>
      </c>
      <c r="B1617" s="7">
        <v>808553</v>
      </c>
      <c r="C1617" s="7" t="str">
        <f>VLOOKUP(B1617,'Correo 2'!$A$2:$B$1878,2,FALSE)</f>
        <v>lerpventas@gmail.com</v>
      </c>
    </row>
    <row r="1618" spans="1:3" x14ac:dyDescent="0.2">
      <c r="A1618" s="7">
        <v>1141592</v>
      </c>
      <c r="B1618" s="7">
        <v>808831</v>
      </c>
      <c r="C1618" s="7" t="e">
        <f>VLOOKUP(B1618,'Correo 2'!$A$2:$B$1878,2,FALSE)</f>
        <v>#N/A</v>
      </c>
    </row>
    <row r="1619" spans="1:3" x14ac:dyDescent="0.2">
      <c r="A1619" s="7">
        <v>1141599</v>
      </c>
      <c r="B1619" s="7">
        <v>809542</v>
      </c>
      <c r="C1619" s="7" t="e">
        <f>VLOOKUP(B1619,'Correo 2'!$A$2:$B$1878,2,FALSE)</f>
        <v>#N/A</v>
      </c>
    </row>
    <row r="1620" spans="1:3" x14ac:dyDescent="0.2">
      <c r="A1620" s="7">
        <v>1141600</v>
      </c>
      <c r="B1620" s="7">
        <v>809543</v>
      </c>
      <c r="C1620" s="7" t="e">
        <f>VLOOKUP(B1620,'Correo 2'!$A$2:$B$1878,2,FALSE)</f>
        <v>#N/A</v>
      </c>
    </row>
    <row r="1621" spans="1:3" x14ac:dyDescent="0.2">
      <c r="A1621" s="7">
        <v>1141601</v>
      </c>
      <c r="B1621" s="7">
        <v>809546</v>
      </c>
      <c r="C1621" s="7" t="str">
        <f>VLOOKUP(B1621,'Correo 2'!$A$2:$B$1878,2,FALSE)</f>
        <v>catalina.guzman@cl.bureauveritas.com</v>
      </c>
    </row>
    <row r="1622" spans="1:3" x14ac:dyDescent="0.2">
      <c r="A1622" s="7">
        <v>1141604</v>
      </c>
      <c r="B1622" s="7">
        <v>809891</v>
      </c>
      <c r="C1622" s="7" t="str">
        <f>VLOOKUP(B1622,'Correo 2'!$A$2:$B$1878,2,FALSE)</f>
        <v>ventas1@supermaq.cl</v>
      </c>
    </row>
    <row r="1623" spans="1:3" x14ac:dyDescent="0.2">
      <c r="A1623" s="7">
        <v>1141678</v>
      </c>
      <c r="B1623" s="7">
        <v>815014</v>
      </c>
      <c r="C1623" s="7" t="str">
        <f>VLOOKUP(B1623,'Correo 2'!$A$2:$B$1878,2,FALSE)</f>
        <v>panjariz@grupomarina.cl</v>
      </c>
    </row>
    <row r="1624" spans="1:3" x14ac:dyDescent="0.2">
      <c r="A1624" s="7">
        <v>1141740</v>
      </c>
      <c r="B1624" s="7">
        <v>818768</v>
      </c>
      <c r="C1624" s="7" t="str">
        <f>VLOOKUP(B1624,'Correo 2'!$A$2:$B$1878,2,FALSE)</f>
        <v>RPEREZM@GRUPOEXPRO.CL</v>
      </c>
    </row>
    <row r="1625" spans="1:3" x14ac:dyDescent="0.2">
      <c r="A1625" s="7">
        <v>1141749</v>
      </c>
      <c r="B1625" s="7">
        <v>819421</v>
      </c>
      <c r="C1625" s="7" t="str">
        <f>VLOOKUP(B1625,'Correo 2'!$A$2:$B$1878,2,FALSE)</f>
        <v>jarredondo@fsconsulting.cl</v>
      </c>
    </row>
    <row r="1626" spans="1:3" x14ac:dyDescent="0.2">
      <c r="A1626" s="7">
        <v>1141750</v>
      </c>
      <c r="B1626" s="7">
        <v>819422</v>
      </c>
      <c r="C1626" s="7" t="str">
        <f>VLOOKUP(B1626,'Correo 2'!$A$2:$B$1878,2,FALSE)</f>
        <v>COBRANZAS@SEMINARIUM.COM</v>
      </c>
    </row>
    <row r="1627" spans="1:3" x14ac:dyDescent="0.2">
      <c r="A1627" s="7">
        <v>1141751</v>
      </c>
      <c r="B1627" s="7">
        <v>819423</v>
      </c>
      <c r="C1627" s="7" t="str">
        <f>VLOOKUP(B1627,'Correo 2'!$A$2:$B$1878,2,FALSE)</f>
        <v>crojas@gallyas.cl</v>
      </c>
    </row>
    <row r="1628" spans="1:3" x14ac:dyDescent="0.2">
      <c r="A1628" s="7">
        <v>1141803</v>
      </c>
      <c r="B1628" s="7">
        <v>821919</v>
      </c>
      <c r="C1628" s="7" t="e">
        <f>VLOOKUP(B1628,'Correo 2'!$A$2:$B$1878,2,FALSE)</f>
        <v>#N/A</v>
      </c>
    </row>
    <row r="1629" spans="1:3" x14ac:dyDescent="0.2">
      <c r="A1629" s="7">
        <v>1141807</v>
      </c>
      <c r="B1629" s="7">
        <v>821995</v>
      </c>
      <c r="C1629" s="7" t="str">
        <f>VLOOKUP(B1629,'Correo 2'!$A$2:$B$1878,2,FALSE)</f>
        <v>KAREN.BARRIA@SOLUCIONESORION.COM</v>
      </c>
    </row>
    <row r="1630" spans="1:3" x14ac:dyDescent="0.2">
      <c r="A1630" s="7">
        <v>1141810</v>
      </c>
      <c r="B1630" s="7">
        <v>822232</v>
      </c>
      <c r="C1630" s="7" t="e">
        <f>VLOOKUP(B1630,'Correo 2'!$A$2:$B$1878,2,FALSE)</f>
        <v>#N/A</v>
      </c>
    </row>
    <row r="1631" spans="1:3" x14ac:dyDescent="0.2">
      <c r="A1631" s="7">
        <v>1141811</v>
      </c>
      <c r="B1631" s="7">
        <v>822512</v>
      </c>
      <c r="C1631" s="7" t="str">
        <f>VLOOKUP(B1631,'Correo 2'!$A$2:$B$1878,2,FALSE)</f>
        <v>dmartinez@schuftan.cl</v>
      </c>
    </row>
    <row r="1632" spans="1:3" x14ac:dyDescent="0.2">
      <c r="A1632" s="7">
        <v>1141812</v>
      </c>
      <c r="B1632" s="7">
        <v>822521</v>
      </c>
      <c r="C1632" s="7" t="str">
        <f>VLOOKUP(B1632,'Correo 2'!$A$2:$B$1878,2,FALSE)</f>
        <v>contabilidad@speech.cl</v>
      </c>
    </row>
    <row r="1633" spans="1:3" x14ac:dyDescent="0.2">
      <c r="A1633" s="7">
        <v>1141855</v>
      </c>
      <c r="B1633" s="7">
        <v>824929</v>
      </c>
      <c r="C1633" s="7" t="str">
        <f>VLOOKUP(B1633,'Correo 2'!$A$2:$B$1878,2,FALSE)</f>
        <v>NHERNANDEZ@PLAZAELBOSQUE.CL</v>
      </c>
    </row>
    <row r="1634" spans="1:3" x14ac:dyDescent="0.2">
      <c r="A1634" s="7">
        <v>1141878</v>
      </c>
      <c r="B1634" s="7">
        <v>825196</v>
      </c>
      <c r="C1634" s="7" t="str">
        <f>VLOOKUP(B1634,'Correo 2'!$A$2:$B$1878,2,FALSE)</f>
        <v>manuel.pinto@cencosud.cl</v>
      </c>
    </row>
    <row r="1635" spans="1:3" x14ac:dyDescent="0.2">
      <c r="A1635" s="7">
        <v>1141879</v>
      </c>
      <c r="B1635" s="7">
        <v>825199</v>
      </c>
      <c r="C1635" s="7" t="str">
        <f>VLOOKUP(B1635,'Correo 2'!$A$2:$B$1878,2,FALSE)</f>
        <v>alberto.garrido@wolfbcpp.com</v>
      </c>
    </row>
    <row r="1636" spans="1:3" x14ac:dyDescent="0.2">
      <c r="A1636" s="7">
        <v>1141892</v>
      </c>
      <c r="B1636" s="7">
        <v>825682</v>
      </c>
      <c r="C1636" s="7" t="str">
        <f>VLOOKUP(B1636,'Correo 2'!$A$2:$B$1878,2,FALSE)</f>
        <v>ventas.climelec@gmail.com</v>
      </c>
    </row>
    <row r="1637" spans="1:3" x14ac:dyDescent="0.2">
      <c r="A1637" s="7">
        <v>1141943</v>
      </c>
      <c r="B1637" s="7">
        <v>827091</v>
      </c>
      <c r="C1637" s="7" t="str">
        <f>VLOOKUP(B1637,'Correo 2'!$A$2:$B$1878,2,FALSE)</f>
        <v>dmallea@7cumbres.cl</v>
      </c>
    </row>
    <row r="1638" spans="1:3" x14ac:dyDescent="0.2">
      <c r="A1638" s="7">
        <v>1141944</v>
      </c>
      <c r="B1638" s="7">
        <v>827093</v>
      </c>
      <c r="C1638" s="7" t="str">
        <f>VLOOKUP(B1638,'Correo 2'!$A$2:$B$1878,2,FALSE)</f>
        <v>JCANIHUANTE@GMAIL.COM</v>
      </c>
    </row>
    <row r="1639" spans="1:3" x14ac:dyDescent="0.2">
      <c r="A1639" s="7">
        <v>1141987</v>
      </c>
      <c r="B1639" s="7">
        <v>827606</v>
      </c>
      <c r="C1639" s="7" t="str">
        <f>VLOOKUP(B1639,'Correo 2'!$A$2:$B$1878,2,FALSE)</f>
        <v>MARIALEVERGARA.S@GMAIL.COM</v>
      </c>
    </row>
    <row r="1640" spans="1:3" x14ac:dyDescent="0.2">
      <c r="A1640" s="7">
        <v>1142028</v>
      </c>
      <c r="B1640" s="7">
        <v>828671</v>
      </c>
      <c r="C1640" s="7" t="e">
        <f>VLOOKUP(B1640,'Correo 2'!$A$2:$B$1878,2,FALSE)</f>
        <v>#N/A</v>
      </c>
    </row>
    <row r="1641" spans="1:3" x14ac:dyDescent="0.2">
      <c r="A1641" s="7">
        <v>1142029</v>
      </c>
      <c r="B1641" s="7">
        <v>828672</v>
      </c>
      <c r="C1641" s="7" t="e">
        <f>VLOOKUP(B1641,'Correo 2'!$A$2:$B$1878,2,FALSE)</f>
        <v>#N/A</v>
      </c>
    </row>
    <row r="1642" spans="1:3" x14ac:dyDescent="0.2">
      <c r="A1642" s="7">
        <v>1142030</v>
      </c>
      <c r="B1642" s="7">
        <v>828674</v>
      </c>
      <c r="C1642" s="7" t="e">
        <f>VLOOKUP(B1642,'Correo 2'!$A$2:$B$1878,2,FALSE)</f>
        <v>#N/A</v>
      </c>
    </row>
    <row r="1643" spans="1:3" x14ac:dyDescent="0.2">
      <c r="A1643" s="7">
        <v>1142042</v>
      </c>
      <c r="B1643" s="7">
        <v>829351</v>
      </c>
      <c r="C1643" s="7" t="str">
        <f>VLOOKUP(B1643,'Correo 2'!$A$2:$B$1878,2,FALSE)</f>
        <v>EGROSSES@SETTIME.CL</v>
      </c>
    </row>
    <row r="1644" spans="1:3" x14ac:dyDescent="0.2">
      <c r="A1644" s="7">
        <v>1142043</v>
      </c>
      <c r="B1644" s="7">
        <v>829352</v>
      </c>
      <c r="C1644" s="7" t="str">
        <f>VLOOKUP(B1644,'Correo 2'!$A$2:$B$1878,2,FALSE)</f>
        <v>nibarra@seguridadamerica.com</v>
      </c>
    </row>
    <row r="1645" spans="1:3" x14ac:dyDescent="0.2">
      <c r="A1645" s="7">
        <v>1142094</v>
      </c>
      <c r="B1645" s="7">
        <v>830315</v>
      </c>
      <c r="C1645" s="7" t="str">
        <f>VLOOKUP(B1645,'Correo 2'!$A$2:$B$1878,2,FALSE)</f>
        <v>PACUNA@OGRMA.CL</v>
      </c>
    </row>
    <row r="1646" spans="1:3" x14ac:dyDescent="0.2">
      <c r="A1646" s="7">
        <v>1142095</v>
      </c>
      <c r="B1646" s="7">
        <v>830317</v>
      </c>
      <c r="C1646" s="7" t="str">
        <f>VLOOKUP(B1646,'Correo 2'!$A$2:$B$1878,2,FALSE)</f>
        <v>red@retaildesign.cl</v>
      </c>
    </row>
    <row r="1647" spans="1:3" x14ac:dyDescent="0.2">
      <c r="A1647" s="7">
        <v>1142096</v>
      </c>
      <c r="B1647" s="7">
        <v>830320</v>
      </c>
      <c r="C1647" s="7" t="str">
        <f>VLOOKUP(B1647,'Correo 2'!$A$2:$B$1878,2,FALSE)</f>
        <v>DCATALAN@TINTACOMUNICACIONES.CL</v>
      </c>
    </row>
    <row r="1648" spans="1:3" x14ac:dyDescent="0.2">
      <c r="A1648" s="7">
        <v>1142097</v>
      </c>
      <c r="B1648" s="7">
        <v>830321</v>
      </c>
      <c r="C1648" s="7" t="str">
        <f>VLOOKUP(B1648,'Correo 2'!$A$2:$B$1878,2,FALSE)</f>
        <v>ANDRES.LANAS@GMAIL.COM</v>
      </c>
    </row>
    <row r="1649" spans="1:3" x14ac:dyDescent="0.2">
      <c r="A1649" s="7">
        <v>1142098</v>
      </c>
      <c r="B1649" s="7">
        <v>830324</v>
      </c>
      <c r="C1649" s="7" t="str">
        <f>VLOOKUP(B1649,'Correo 2'!$A$2:$B$1878,2,FALSE)</f>
        <v>jose@anzizar.com.ar</v>
      </c>
    </row>
    <row r="1650" spans="1:3" x14ac:dyDescent="0.2">
      <c r="A1650" s="7">
        <v>1142099</v>
      </c>
      <c r="B1650" s="7">
        <v>830325</v>
      </c>
      <c r="C1650" s="7" t="str">
        <f>VLOOKUP(B1650,'Correo 2'!$A$2:$B$1878,2,FALSE)</f>
        <v>fernandezrojasf@gmail.com</v>
      </c>
    </row>
    <row r="1651" spans="1:3" x14ac:dyDescent="0.2">
      <c r="A1651" s="7">
        <v>1142136</v>
      </c>
      <c r="B1651" s="7">
        <v>831232</v>
      </c>
      <c r="C1651" s="7" t="str">
        <f>VLOOKUP(B1651,'Correo 2'!$A$2:$B$1878,2,FALSE)</f>
        <v>REDOLFINOTARIOARICA@GMAIL.COM</v>
      </c>
    </row>
    <row r="1652" spans="1:3" x14ac:dyDescent="0.2">
      <c r="A1652" s="7">
        <v>1142137</v>
      </c>
      <c r="B1652" s="7">
        <v>831234</v>
      </c>
      <c r="C1652" s="7" t="str">
        <f>VLOOKUP(B1652,'Correo 2'!$A$2:$B$1878,2,FALSE)</f>
        <v>smwilson@uc.cl</v>
      </c>
    </row>
    <row r="1653" spans="1:3" x14ac:dyDescent="0.2">
      <c r="A1653" s="7">
        <v>1142161</v>
      </c>
      <c r="B1653" s="7">
        <v>831615</v>
      </c>
      <c r="C1653" s="7" t="str">
        <f>VLOOKUP(B1653,'Correo 2'!$A$2:$B$1878,2,FALSE)</f>
        <v>vincentzuckomago@gmail.com</v>
      </c>
    </row>
    <row r="1654" spans="1:3" x14ac:dyDescent="0.2">
      <c r="A1654" s="7">
        <v>1142174</v>
      </c>
      <c r="B1654" s="7">
        <v>831917</v>
      </c>
      <c r="C1654" s="7" t="str">
        <f>VLOOKUP(B1654,'Correo 2'!$A$2:$B$1878,2,FALSE)</f>
        <v>contacto@eventoscumplefeliz.cl</v>
      </c>
    </row>
    <row r="1655" spans="1:3" x14ac:dyDescent="0.2">
      <c r="A1655" s="7">
        <v>1142241</v>
      </c>
      <c r="B1655" s="7">
        <v>834676</v>
      </c>
      <c r="C1655" s="7" t="e">
        <f>VLOOKUP(B1655,'Correo 2'!$A$2:$B$1878,2,FALSE)</f>
        <v>#N/A</v>
      </c>
    </row>
    <row r="1656" spans="1:3" x14ac:dyDescent="0.2">
      <c r="A1656" s="7">
        <v>1142242</v>
      </c>
      <c r="B1656" s="7">
        <v>834688</v>
      </c>
      <c r="C1656" s="7" t="str">
        <f>VLOOKUP(B1656,'Correo 2'!$A$2:$B$1878,2,FALSE)</f>
        <v>NDIAZ@GLOWPRO.CL</v>
      </c>
    </row>
    <row r="1657" spans="1:3" x14ac:dyDescent="0.2">
      <c r="A1657" s="7">
        <v>1142354</v>
      </c>
      <c r="B1657" s="7">
        <v>837007</v>
      </c>
      <c r="C1657" s="7" t="str">
        <f>VLOOKUP(B1657,'Correo 2'!$A$2:$B$1878,2,FALSE)</f>
        <v>malonso@alonsoascui.cl</v>
      </c>
    </row>
    <row r="1658" spans="1:3" x14ac:dyDescent="0.2">
      <c r="A1658" s="7">
        <v>1142355</v>
      </c>
      <c r="B1658" s="7">
        <v>837008</v>
      </c>
      <c r="C1658" s="7" t="str">
        <f>VLOOKUP(B1658,'Correo 2'!$A$2:$B$1878,2,FALSE)</f>
        <v>hbarrera@ges-corp.cl</v>
      </c>
    </row>
    <row r="1659" spans="1:3" x14ac:dyDescent="0.2">
      <c r="A1659" s="7">
        <v>1142356</v>
      </c>
      <c r="B1659" s="7">
        <v>837009</v>
      </c>
      <c r="C1659" s="7" t="str">
        <f>VLOOKUP(B1659,'Correo 2'!$A$2:$B$1878,2,FALSE)</f>
        <v>TZ@BOWLPARK.CL</v>
      </c>
    </row>
    <row r="1660" spans="1:3" x14ac:dyDescent="0.2">
      <c r="A1660" s="7">
        <v>1142357</v>
      </c>
      <c r="B1660" s="7">
        <v>837010</v>
      </c>
      <c r="C1660" s="7" t="str">
        <f>VLOOKUP(B1660,'Correo 2'!$A$2:$B$1878,2,FALSE)</f>
        <v>obras.ecoluzservicios@gmail.com</v>
      </c>
    </row>
    <row r="1661" spans="1:3" x14ac:dyDescent="0.2">
      <c r="A1661" s="7">
        <v>1142358</v>
      </c>
      <c r="B1661" s="7">
        <v>837013</v>
      </c>
      <c r="C1661" s="7" t="str">
        <f>VLOOKUP(B1661,'Correo 2'!$A$2:$B$1878,2,FALSE)</f>
        <v>parischewskydenevi@gmail.com</v>
      </c>
    </row>
    <row r="1662" spans="1:3" x14ac:dyDescent="0.2">
      <c r="A1662" s="7">
        <v>1142359</v>
      </c>
      <c r="B1662" s="7">
        <v>837014</v>
      </c>
      <c r="C1662" s="7" t="str">
        <f>VLOOKUP(B1662,'Correo 2'!$A$2:$B$1878,2,FALSE)</f>
        <v>Rodrigo@rodrigojensen.cl</v>
      </c>
    </row>
    <row r="1663" spans="1:3" x14ac:dyDescent="0.2">
      <c r="A1663" s="7">
        <v>1142360</v>
      </c>
      <c r="B1663" s="7">
        <v>837077</v>
      </c>
      <c r="C1663" s="7" t="e">
        <f>VLOOKUP(B1663,'Correo 2'!$A$2:$B$1878,2,FALSE)</f>
        <v>#N/A</v>
      </c>
    </row>
    <row r="1664" spans="1:3" x14ac:dyDescent="0.2">
      <c r="A1664" s="7">
        <v>1142405</v>
      </c>
      <c r="B1664" s="7">
        <v>838218</v>
      </c>
      <c r="C1664" s="7" t="e">
        <f>VLOOKUP(B1664,'Correo 2'!$A$2:$B$1878,2,FALSE)</f>
        <v>#N/A</v>
      </c>
    </row>
    <row r="1665" spans="1:3" x14ac:dyDescent="0.2">
      <c r="A1665" s="7">
        <v>1142406</v>
      </c>
      <c r="B1665" s="7">
        <v>838222</v>
      </c>
      <c r="C1665" s="7" t="str">
        <f>VLOOKUP(B1665,'Correo 2'!$A$2:$B$1878,2,FALSE)</f>
        <v>CONTACTO@MARTINCORTES.CL</v>
      </c>
    </row>
    <row r="1666" spans="1:3" x14ac:dyDescent="0.2">
      <c r="A1666" s="7">
        <v>1142407</v>
      </c>
      <c r="B1666" s="7">
        <v>838223</v>
      </c>
      <c r="C1666" s="7" t="str">
        <f>VLOOKUP(B1666,'Correo 2'!$A$2:$B$1878,2,FALSE)</f>
        <v>hnos.ortegaspa@gmail.com</v>
      </c>
    </row>
    <row r="1667" spans="1:3" x14ac:dyDescent="0.2">
      <c r="A1667" s="7">
        <v>1142408</v>
      </c>
      <c r="B1667" s="7">
        <v>838224</v>
      </c>
      <c r="C1667" s="7" t="str">
        <f>VLOOKUP(B1667,'Correo 2'!$A$2:$B$1878,2,FALSE)</f>
        <v>rossanad835@gmail.com</v>
      </c>
    </row>
    <row r="1668" spans="1:3" x14ac:dyDescent="0.2">
      <c r="A1668" s="7">
        <v>1142409</v>
      </c>
      <c r="B1668" s="7">
        <v>838225</v>
      </c>
      <c r="C1668" s="7" t="str">
        <f>VLOOKUP(B1668,'Correo 2'!$A$2:$B$1878,2,FALSE)</f>
        <v>ppla@piamonte.cl</v>
      </c>
    </row>
    <row r="1669" spans="1:3" x14ac:dyDescent="0.2">
      <c r="A1669" s="7">
        <v>1142410</v>
      </c>
      <c r="B1669" s="7">
        <v>838226</v>
      </c>
      <c r="C1669" s="7" t="str">
        <f>VLOOKUP(B1669,'Correo 2'!$A$2:$B$1878,2,FALSE)</f>
        <v>caro@lobulomedia.com</v>
      </c>
    </row>
    <row r="1670" spans="1:3" x14ac:dyDescent="0.2">
      <c r="A1670" s="7">
        <v>1142457</v>
      </c>
      <c r="B1670" s="7">
        <v>838989</v>
      </c>
      <c r="C1670" s="7" t="str">
        <f>VLOOKUP(B1670,'Correo 2'!$A$2:$B$1878,2,FALSE)</f>
        <v>j.pardo@rosselot.cl</v>
      </c>
    </row>
    <row r="1671" spans="1:3" x14ac:dyDescent="0.2">
      <c r="A1671" s="7">
        <v>1142497</v>
      </c>
      <c r="B1671" s="7">
        <v>839519</v>
      </c>
      <c r="C1671" s="7" t="str">
        <f>VLOOKUP(B1671,'Correo 2'!$A$2:$B$1878,2,FALSE)</f>
        <v>anmaurib26@gmail.com</v>
      </c>
    </row>
    <row r="1672" spans="1:3" x14ac:dyDescent="0.2">
      <c r="A1672" s="7">
        <v>1142498</v>
      </c>
      <c r="B1672" s="7">
        <v>839520</v>
      </c>
      <c r="C1672" s="7" t="str">
        <f>VLOOKUP(B1672,'Correo 2'!$A$2:$B$1878,2,FALSE)</f>
        <v>loretofigueroal@gmail.com</v>
      </c>
    </row>
    <row r="1673" spans="1:3" x14ac:dyDescent="0.2">
      <c r="A1673" s="7">
        <v>1142499</v>
      </c>
      <c r="B1673" s="7">
        <v>839521</v>
      </c>
      <c r="C1673" s="7" t="str">
        <f>VLOOKUP(B1673,'Correo 2'!$A$2:$B$1878,2,FALSE)</f>
        <v>agu.budinera@gmail.com</v>
      </c>
    </row>
    <row r="1674" spans="1:3" x14ac:dyDescent="0.2">
      <c r="A1674" s="7">
        <v>1142500</v>
      </c>
      <c r="B1674" s="7">
        <v>839522</v>
      </c>
      <c r="C1674" s="7" t="str">
        <f>VLOOKUP(B1674,'Correo 2'!$A$2:$B$1878,2,FALSE)</f>
        <v>anasaavedra1963@gmail.com</v>
      </c>
    </row>
    <row r="1675" spans="1:3" x14ac:dyDescent="0.2">
      <c r="A1675" s="7">
        <v>1142501</v>
      </c>
      <c r="B1675" s="7">
        <v>839523</v>
      </c>
      <c r="C1675" s="7" t="str">
        <f>VLOOKUP(B1675,'Correo 2'!$A$2:$B$1878,2,FALSE)</f>
        <v>semmy2612@gmail.com</v>
      </c>
    </row>
    <row r="1676" spans="1:3" x14ac:dyDescent="0.2">
      <c r="A1676" s="7">
        <v>1142502</v>
      </c>
      <c r="B1676" s="7">
        <v>839524</v>
      </c>
      <c r="C1676" s="7" t="str">
        <f>VLOOKUP(B1676,'Correo 2'!$A$2:$B$1878,2,FALSE)</f>
        <v>ceciliaruby33@gmail.com</v>
      </c>
    </row>
    <row r="1677" spans="1:3" x14ac:dyDescent="0.2">
      <c r="A1677" s="7">
        <v>1142503</v>
      </c>
      <c r="B1677" s="7">
        <v>839525</v>
      </c>
      <c r="C1677" s="7" t="str">
        <f>VLOOKUP(B1677,'Correo 2'!$A$2:$B$1878,2,FALSE)</f>
        <v>carla_v35@hotmail.com</v>
      </c>
    </row>
    <row r="1678" spans="1:3" x14ac:dyDescent="0.2">
      <c r="A1678" s="7">
        <v>1142504</v>
      </c>
      <c r="B1678" s="7">
        <v>839526</v>
      </c>
      <c r="C1678" s="7" t="str">
        <f>VLOOKUP(B1678,'Correo 2'!$A$2:$B$1878,2,FALSE)</f>
        <v>maribejo@hotmail.com</v>
      </c>
    </row>
    <row r="1679" spans="1:3" x14ac:dyDescent="0.2">
      <c r="A1679" s="7">
        <v>1142505</v>
      </c>
      <c r="B1679" s="7">
        <v>839527</v>
      </c>
      <c r="C1679" s="7" t="str">
        <f>VLOOKUP(B1679,'Correo 2'!$A$2:$B$1878,2,FALSE)</f>
        <v>guisella.franco@gmail.com</v>
      </c>
    </row>
    <row r="1680" spans="1:3" x14ac:dyDescent="0.2">
      <c r="A1680" s="7">
        <v>1142506</v>
      </c>
      <c r="B1680" s="7">
        <v>839528</v>
      </c>
      <c r="C1680" s="7" t="str">
        <f>VLOOKUP(B1680,'Correo 2'!$A$2:$B$1878,2,FALSE)</f>
        <v>jhelen_edupa@hotmail.com</v>
      </c>
    </row>
    <row r="1681" spans="1:3" x14ac:dyDescent="0.2">
      <c r="A1681" s="7">
        <v>1142507</v>
      </c>
      <c r="B1681" s="7">
        <v>839529</v>
      </c>
      <c r="C1681" s="7" t="str">
        <f>VLOOKUP(B1681,'Correo 2'!$A$2:$B$1878,2,FALSE)</f>
        <v>giselle.jorquera.r@gmail.com</v>
      </c>
    </row>
    <row r="1682" spans="1:3" x14ac:dyDescent="0.2">
      <c r="A1682" s="7">
        <v>1142508</v>
      </c>
      <c r="B1682" s="7">
        <v>839530</v>
      </c>
      <c r="C1682" s="7" t="str">
        <f>VLOOKUP(B1682,'Correo 2'!$A$2:$B$1878,2,FALSE)</f>
        <v>elyzabeth541@gmail.com</v>
      </c>
    </row>
    <row r="1683" spans="1:3" x14ac:dyDescent="0.2">
      <c r="A1683" s="7">
        <v>1142509</v>
      </c>
      <c r="B1683" s="7">
        <v>839531</v>
      </c>
      <c r="C1683" s="7" t="str">
        <f>VLOOKUP(B1683,'Correo 2'!$A$2:$B$1878,2,FALSE)</f>
        <v>carolinarabanales.81@gmail.com</v>
      </c>
    </row>
    <row r="1684" spans="1:3" x14ac:dyDescent="0.2">
      <c r="A1684" s="7">
        <v>1142510</v>
      </c>
      <c r="B1684" s="7">
        <v>839532</v>
      </c>
      <c r="C1684" s="7" t="str">
        <f>VLOOKUP(B1684,'Correo 2'!$A$2:$B$1878,2,FALSE)</f>
        <v>viky2031@hotmail.com</v>
      </c>
    </row>
    <row r="1685" spans="1:3" x14ac:dyDescent="0.2">
      <c r="A1685" s="7">
        <v>1142511</v>
      </c>
      <c r="B1685" s="7">
        <v>839533</v>
      </c>
      <c r="C1685" s="7" t="str">
        <f>VLOOKUP(B1685,'Correo 2'!$A$2:$B$1878,2,FALSE)</f>
        <v>constanzamonsalve9@gmail.com</v>
      </c>
    </row>
    <row r="1686" spans="1:3" x14ac:dyDescent="0.2">
      <c r="A1686" s="7">
        <v>1142512</v>
      </c>
      <c r="B1686" s="7">
        <v>839534</v>
      </c>
      <c r="C1686" s="7" t="str">
        <f>VLOOKUP(B1686,'Correo 2'!$A$2:$B$1878,2,FALSE)</f>
        <v>zocygonzalez2@gmail.com</v>
      </c>
    </row>
    <row r="1687" spans="1:3" x14ac:dyDescent="0.2">
      <c r="A1687" s="7">
        <v>1142513</v>
      </c>
      <c r="B1687" s="7">
        <v>839615</v>
      </c>
      <c r="C1687" s="7" t="str">
        <f>VLOOKUP(B1687,'Correo 2'!$A$2:$B$1878,2,FALSE)</f>
        <v>dayana_denisse_18@hotmail.com</v>
      </c>
    </row>
    <row r="1688" spans="1:3" x14ac:dyDescent="0.2">
      <c r="A1688" s="7">
        <v>1142514</v>
      </c>
      <c r="B1688" s="7">
        <v>839616</v>
      </c>
      <c r="C1688" s="7" t="str">
        <f>VLOOKUP(B1688,'Correo 2'!$A$2:$B$1878,2,FALSE)</f>
        <v>fanny.alvarezf@gmail.com</v>
      </c>
    </row>
    <row r="1689" spans="1:3" x14ac:dyDescent="0.2">
      <c r="A1689" s="7">
        <v>1142515</v>
      </c>
      <c r="B1689" s="7">
        <v>839617</v>
      </c>
      <c r="C1689" s="7" t="str">
        <f>VLOOKUP(B1689,'Correo 2'!$A$2:$B$1878,2,FALSE)</f>
        <v>rutmm_29@hotmail.com</v>
      </c>
    </row>
    <row r="1690" spans="1:3" x14ac:dyDescent="0.2">
      <c r="A1690" s="7">
        <v>1142516</v>
      </c>
      <c r="B1690" s="7">
        <v>839618</v>
      </c>
      <c r="C1690" s="7" t="str">
        <f>VLOOKUP(B1690,'Correo 2'!$A$2:$B$1878,2,FALSE)</f>
        <v>lorena.marin.valdes@gmail.com</v>
      </c>
    </row>
    <row r="1691" spans="1:3" x14ac:dyDescent="0.2">
      <c r="A1691" s="7">
        <v>1142517</v>
      </c>
      <c r="B1691" s="7">
        <v>839619</v>
      </c>
      <c r="C1691" s="7" t="str">
        <f>VLOOKUP(B1691,'Correo 2'!$A$2:$B$1878,2,FALSE)</f>
        <v>nicole.gonzalez.t95@gmail.com</v>
      </c>
    </row>
    <row r="1692" spans="1:3" x14ac:dyDescent="0.2">
      <c r="A1692" s="7">
        <v>1142518</v>
      </c>
      <c r="B1692" s="7">
        <v>839620</v>
      </c>
      <c r="C1692" s="7" t="str">
        <f>VLOOKUP(B1692,'Correo 2'!$A$2:$B$1878,2,FALSE)</f>
        <v>nykol.vilches.1991@gmail.com</v>
      </c>
    </row>
    <row r="1693" spans="1:3" x14ac:dyDescent="0.2">
      <c r="A1693" s="7">
        <v>1142519</v>
      </c>
      <c r="B1693" s="7">
        <v>839621</v>
      </c>
      <c r="C1693" s="7" t="str">
        <f>VLOOKUP(B1693,'Correo 2'!$A$2:$B$1878,2,FALSE)</f>
        <v>kvalle@buin.cl</v>
      </c>
    </row>
    <row r="1694" spans="1:3" x14ac:dyDescent="0.2">
      <c r="A1694" s="7">
        <v>1142520</v>
      </c>
      <c r="B1694" s="7">
        <v>839622</v>
      </c>
      <c r="C1694" s="7" t="str">
        <f>VLOOKUP(B1694,'Correo 2'!$A$2:$B$1878,2,FALSE)</f>
        <v>fbts_17@hotmail.es</v>
      </c>
    </row>
    <row r="1695" spans="1:3" x14ac:dyDescent="0.2">
      <c r="A1695" s="7">
        <v>1142521</v>
      </c>
      <c r="B1695" s="7">
        <v>839623</v>
      </c>
      <c r="C1695" s="7" t="str">
        <f>VLOOKUP(B1695,'Correo 2'!$A$2:$B$1878,2,FALSE)</f>
        <v>stefaniafigueroa.92@gmail.com</v>
      </c>
    </row>
    <row r="1696" spans="1:3" x14ac:dyDescent="0.2">
      <c r="A1696" s="7">
        <v>1142522</v>
      </c>
      <c r="B1696" s="7">
        <v>839624</v>
      </c>
      <c r="C1696" s="7" t="str">
        <f>VLOOKUP(B1696,'Correo 2'!$A$2:$B$1878,2,FALSE)</f>
        <v>susan.puga@gmail.com</v>
      </c>
    </row>
    <row r="1697" spans="1:3" x14ac:dyDescent="0.2">
      <c r="A1697" s="7">
        <v>1142523</v>
      </c>
      <c r="B1697" s="7">
        <v>839625</v>
      </c>
      <c r="C1697" s="7" t="str">
        <f>VLOOKUP(B1697,'Correo 2'!$A$2:$B$1878,2,FALSE)</f>
        <v>inesgalleguillos@gmail.com</v>
      </c>
    </row>
    <row r="1698" spans="1:3" x14ac:dyDescent="0.2">
      <c r="A1698" s="7">
        <v>1142524</v>
      </c>
      <c r="B1698" s="7">
        <v>839626</v>
      </c>
      <c r="C1698" s="7" t="str">
        <f>VLOOKUP(B1698,'Correo 2'!$A$2:$B$1878,2,FALSE)</f>
        <v>pamelacifuentes3@gmail.com</v>
      </c>
    </row>
    <row r="1699" spans="1:3" x14ac:dyDescent="0.2">
      <c r="A1699" s="7">
        <v>1142525</v>
      </c>
      <c r="B1699" s="7">
        <v>839627</v>
      </c>
      <c r="C1699" s="7" t="str">
        <f>VLOOKUP(B1699,'Correo 2'!$A$2:$B$1878,2,FALSE)</f>
        <v>nelly.kreisel56@gmail.com</v>
      </c>
    </row>
    <row r="1700" spans="1:3" x14ac:dyDescent="0.2">
      <c r="A1700" s="7">
        <v>1142526</v>
      </c>
      <c r="B1700" s="7">
        <v>839628</v>
      </c>
      <c r="C1700" s="7" t="str">
        <f>VLOOKUP(B1700,'Correo 2'!$A$2:$B$1878,2,FALSE)</f>
        <v>tine1901@gmail.com</v>
      </c>
    </row>
    <row r="1701" spans="1:3" x14ac:dyDescent="0.2">
      <c r="A1701" s="7">
        <v>1142527</v>
      </c>
      <c r="B1701" s="7">
        <v>839629</v>
      </c>
      <c r="C1701" s="7" t="str">
        <f>VLOOKUP(B1701,'Correo 2'!$A$2:$B$1878,2,FALSE)</f>
        <v>gladysherreranaranjo@hotmail.com</v>
      </c>
    </row>
    <row r="1702" spans="1:3" x14ac:dyDescent="0.2">
      <c r="A1702" s="7">
        <v>1142528</v>
      </c>
      <c r="B1702" s="7">
        <v>839630</v>
      </c>
      <c r="C1702" s="7" t="str">
        <f>VLOOKUP(B1702,'Correo 2'!$A$2:$B$1878,2,FALSE)</f>
        <v>fernanda.contreras3d9@gmail.com</v>
      </c>
    </row>
    <row r="1703" spans="1:3" x14ac:dyDescent="0.2">
      <c r="A1703" s="7">
        <v>1142529</v>
      </c>
      <c r="B1703" s="7">
        <v>839631</v>
      </c>
      <c r="C1703" s="7" t="str">
        <f>VLOOKUP(B1703,'Correo 2'!$A$2:$B$1878,2,FALSE)</f>
        <v>berny29@live.cl</v>
      </c>
    </row>
    <row r="1704" spans="1:3" x14ac:dyDescent="0.2">
      <c r="A1704" s="7">
        <v>1142530</v>
      </c>
      <c r="B1704" s="7">
        <v>839632</v>
      </c>
      <c r="C1704" s="7" t="str">
        <f>VLOOKUP(B1704,'Correo 2'!$A$2:$B$1878,2,FALSE)</f>
        <v>vaniamardonezpradenas@gmail.com</v>
      </c>
    </row>
    <row r="1705" spans="1:3" x14ac:dyDescent="0.2">
      <c r="A1705" s="7">
        <v>1142531</v>
      </c>
      <c r="B1705" s="7">
        <v>839633</v>
      </c>
      <c r="C1705" s="7" t="str">
        <f>VLOOKUP(B1705,'Correo 2'!$A$2:$B$1878,2,FALSE)</f>
        <v>misablas@hotmail.com</v>
      </c>
    </row>
    <row r="1706" spans="1:3" x14ac:dyDescent="0.2">
      <c r="A1706" s="7">
        <v>1142532</v>
      </c>
      <c r="B1706" s="7">
        <v>839634</v>
      </c>
      <c r="C1706" s="7" t="str">
        <f>VLOOKUP(B1706,'Correo 2'!$A$2:$B$1878,2,FALSE)</f>
        <v>rosaillapan@gmail.com</v>
      </c>
    </row>
    <row r="1707" spans="1:3" x14ac:dyDescent="0.2">
      <c r="A1707" s="7">
        <v>1142533</v>
      </c>
      <c r="B1707" s="7">
        <v>839635</v>
      </c>
      <c r="C1707" s="7" t="str">
        <f>VLOOKUP(B1707,'Correo 2'!$A$2:$B$1878,2,FALSE)</f>
        <v>creaeva3d@gmail.com</v>
      </c>
    </row>
    <row r="1708" spans="1:3" x14ac:dyDescent="0.2">
      <c r="A1708" s="7">
        <v>1142534</v>
      </c>
      <c r="B1708" s="7">
        <v>839636</v>
      </c>
      <c r="C1708" s="7" t="str">
        <f>VLOOKUP(B1708,'Correo 2'!$A$2:$B$1878,2,FALSE)</f>
        <v>cynthiabaeza1204@gmail.com</v>
      </c>
    </row>
    <row r="1709" spans="1:3" x14ac:dyDescent="0.2">
      <c r="A1709" s="7">
        <v>1142535</v>
      </c>
      <c r="B1709" s="7">
        <v>839637</v>
      </c>
      <c r="C1709" s="7" t="str">
        <f>VLOOKUP(B1709,'Correo 2'!$A$2:$B$1878,2,FALSE)</f>
        <v>carola_ortiz76@hotmail.com</v>
      </c>
    </row>
    <row r="1710" spans="1:3" x14ac:dyDescent="0.2">
      <c r="A1710" s="7">
        <v>1142536</v>
      </c>
      <c r="B1710" s="7">
        <v>839638</v>
      </c>
      <c r="C1710" s="7" t="str">
        <f>VLOOKUP(B1710,'Correo 2'!$A$2:$B$1878,2,FALSE)</f>
        <v>jshonores@uc.cl</v>
      </c>
    </row>
    <row r="1711" spans="1:3" x14ac:dyDescent="0.2">
      <c r="A1711" s="7">
        <v>1142537</v>
      </c>
      <c r="B1711" s="7">
        <v>839639</v>
      </c>
      <c r="C1711" s="7" t="str">
        <f>VLOOKUP(B1711,'Correo 2'!$A$2:$B$1878,2,FALSE)</f>
        <v>nelly1424@hotmail.com</v>
      </c>
    </row>
    <row r="1712" spans="1:3" x14ac:dyDescent="0.2">
      <c r="A1712" s="7">
        <v>1142538</v>
      </c>
      <c r="B1712" s="7">
        <v>839640</v>
      </c>
      <c r="C1712" s="7" t="str">
        <f>VLOOKUP(B1712,'Correo 2'!$A$2:$B$1878,2,FALSE)</f>
        <v>tecnicosocial2013@gmail.com</v>
      </c>
    </row>
    <row r="1713" spans="1:3" x14ac:dyDescent="0.2">
      <c r="A1713" s="7">
        <v>1142539</v>
      </c>
      <c r="B1713" s="7">
        <v>839641</v>
      </c>
      <c r="C1713" s="7" t="str">
        <f>VLOOKUP(B1713,'Correo 2'!$A$2:$B$1878,2,FALSE)</f>
        <v>jekitamora@gmail.com</v>
      </c>
    </row>
    <row r="1714" spans="1:3" x14ac:dyDescent="0.2">
      <c r="A1714" s="7">
        <v>1142540</v>
      </c>
      <c r="B1714" s="7">
        <v>839642</v>
      </c>
      <c r="C1714" s="7" t="str">
        <f>VLOOKUP(B1714,'Correo 2'!$A$2:$B$1878,2,FALSE)</f>
        <v>bea.cantillana0306@gmail.com</v>
      </c>
    </row>
    <row r="1715" spans="1:3" x14ac:dyDescent="0.2">
      <c r="A1715" s="7">
        <v>1142541</v>
      </c>
      <c r="B1715" s="7">
        <v>839643</v>
      </c>
      <c r="C1715" s="7" t="str">
        <f>VLOOKUP(B1715,'Correo 2'!$A$2:$B$1878,2,FALSE)</f>
        <v>denisseyvicent@gmail.com</v>
      </c>
    </row>
    <row r="1716" spans="1:3" x14ac:dyDescent="0.2">
      <c r="A1716" s="7">
        <v>1142542</v>
      </c>
      <c r="B1716" s="7">
        <v>839644</v>
      </c>
      <c r="C1716" s="7" t="str">
        <f>VLOOKUP(B1716,'Correo 2'!$A$2:$B$1878,2,FALSE)</f>
        <v>karyfernandezroman@gmail.com</v>
      </c>
    </row>
    <row r="1717" spans="1:3" x14ac:dyDescent="0.2">
      <c r="A1717" s="7">
        <v>1142543</v>
      </c>
      <c r="B1717" s="7">
        <v>839645</v>
      </c>
      <c r="C1717" s="7" t="str">
        <f>VLOOKUP(B1717,'Correo 2'!$A$2:$B$1878,2,FALSE)</f>
        <v>cony.javiera5737@gmail.com</v>
      </c>
    </row>
    <row r="1718" spans="1:3" x14ac:dyDescent="0.2">
      <c r="A1718" s="7">
        <v>1142544</v>
      </c>
      <c r="B1718" s="7">
        <v>839646</v>
      </c>
      <c r="C1718" s="7" t="str">
        <f>VLOOKUP(B1718,'Correo 2'!$A$2:$B$1878,2,FALSE)</f>
        <v>jenixita_14@hotmail.com</v>
      </c>
    </row>
    <row r="1719" spans="1:3" x14ac:dyDescent="0.2">
      <c r="A1719" s="7">
        <v>1142545</v>
      </c>
      <c r="B1719" s="7">
        <v>839647</v>
      </c>
      <c r="C1719" s="7" t="str">
        <f>VLOOKUP(B1719,'Correo 2'!$A$2:$B$1878,2,FALSE)</f>
        <v>natalyyes@gmail.com</v>
      </c>
    </row>
    <row r="1720" spans="1:3" x14ac:dyDescent="0.2">
      <c r="A1720" s="7">
        <v>1142546</v>
      </c>
      <c r="B1720" s="7">
        <v>839648</v>
      </c>
      <c r="C1720" s="7" t="str">
        <f>VLOOKUP(B1720,'Correo 2'!$A$2:$B$1878,2,FALSE)</f>
        <v>erciraq19@gmail.com</v>
      </c>
    </row>
    <row r="1721" spans="1:3" x14ac:dyDescent="0.2">
      <c r="A1721" s="7">
        <v>1142547</v>
      </c>
      <c r="B1721" s="7">
        <v>839649</v>
      </c>
      <c r="C1721" s="7" t="str">
        <f>VLOOKUP(B1721,'Correo 2'!$A$2:$B$1878,2,FALSE)</f>
        <v>vesnabuvinic@gmail.com</v>
      </c>
    </row>
    <row r="1722" spans="1:3" x14ac:dyDescent="0.2">
      <c r="A1722" s="7">
        <v>1142548</v>
      </c>
      <c r="B1722" s="7">
        <v>839650</v>
      </c>
      <c r="C1722" s="7" t="str">
        <f>VLOOKUP(B1722,'Correo 2'!$A$2:$B$1878,2,FALSE)</f>
        <v>monicaestay24@gmail.com</v>
      </c>
    </row>
    <row r="1723" spans="1:3" x14ac:dyDescent="0.2">
      <c r="A1723" s="7">
        <v>1142549</v>
      </c>
      <c r="B1723" s="7">
        <v>839651</v>
      </c>
      <c r="C1723" s="7" t="str">
        <f>VLOOKUP(B1723,'Correo 2'!$A$2:$B$1878,2,FALSE)</f>
        <v>julitabravo@gmail.com</v>
      </c>
    </row>
    <row r="1724" spans="1:3" x14ac:dyDescent="0.2">
      <c r="A1724" s="7">
        <v>1142550</v>
      </c>
      <c r="B1724" s="7">
        <v>839652</v>
      </c>
      <c r="C1724" s="7" t="str">
        <f>VLOOKUP(B1724,'Correo 2'!$A$2:$B$1878,2,FALSE)</f>
        <v>lfuentes-1899@hotmail.com</v>
      </c>
    </row>
    <row r="1725" spans="1:3" x14ac:dyDescent="0.2">
      <c r="A1725" s="7">
        <v>1142551</v>
      </c>
      <c r="B1725" s="7">
        <v>839653</v>
      </c>
      <c r="C1725" s="7" t="str">
        <f>VLOOKUP(B1725,'Correo 2'!$A$2:$B$1878,2,FALSE)</f>
        <v>danyta.mella@gmail.com</v>
      </c>
    </row>
    <row r="1726" spans="1:3" x14ac:dyDescent="0.2">
      <c r="A1726" s="7">
        <v>1142552</v>
      </c>
      <c r="B1726" s="7">
        <v>839654</v>
      </c>
      <c r="C1726" s="7" t="str">
        <f>VLOOKUP(B1726,'Correo 2'!$A$2:$B$1878,2,FALSE)</f>
        <v>roxananoemi_4@hotmail.com</v>
      </c>
    </row>
    <row r="1727" spans="1:3" x14ac:dyDescent="0.2">
      <c r="A1727" s="7">
        <v>1142553</v>
      </c>
      <c r="B1727" s="7">
        <v>839655</v>
      </c>
      <c r="C1727" s="7" t="str">
        <f>VLOOKUP(B1727,'Correo 2'!$A$2:$B$1878,2,FALSE)</f>
        <v>isaavedraurizar@gmail.com</v>
      </c>
    </row>
    <row r="1728" spans="1:3" x14ac:dyDescent="0.2">
      <c r="A1728" s="7">
        <v>1142554</v>
      </c>
      <c r="B1728" s="7">
        <v>839656</v>
      </c>
      <c r="C1728" s="7" t="str">
        <f>VLOOKUP(B1728,'Correo 2'!$A$2:$B$1878,2,FALSE)</f>
        <v>mariajosealvarezh@hotmail.com</v>
      </c>
    </row>
    <row r="1729" spans="1:3" x14ac:dyDescent="0.2">
      <c r="A1729" s="7">
        <v>1142555</v>
      </c>
      <c r="B1729" s="7">
        <v>839657</v>
      </c>
      <c r="C1729" s="7" t="str">
        <f>VLOOKUP(B1729,'Correo 2'!$A$2:$B$1878,2,FALSE)</f>
        <v>anamrgnz@gmail.com</v>
      </c>
    </row>
    <row r="1730" spans="1:3" x14ac:dyDescent="0.2">
      <c r="A1730" s="7">
        <v>1142556</v>
      </c>
      <c r="B1730" s="7">
        <v>839658</v>
      </c>
      <c r="C1730" s="7" t="str">
        <f>VLOOKUP(B1730,'Correo 2'!$A$2:$B$1878,2,FALSE)</f>
        <v>margarita.isa.re@gmail.com</v>
      </c>
    </row>
    <row r="1731" spans="1:3" x14ac:dyDescent="0.2">
      <c r="A1731" s="7">
        <v>1142557</v>
      </c>
      <c r="B1731" s="7">
        <v>839659</v>
      </c>
      <c r="C1731" s="7" t="str">
        <f>VLOOKUP(B1731,'Correo 2'!$A$2:$B$1878,2,FALSE)</f>
        <v>b.pinoacevedo@gmail.com</v>
      </c>
    </row>
    <row r="1732" spans="1:3" x14ac:dyDescent="0.2">
      <c r="A1732" s="7">
        <v>1142558</v>
      </c>
      <c r="B1732" s="7">
        <v>839660</v>
      </c>
      <c r="C1732" s="7" t="str">
        <f>VLOOKUP(B1732,'Correo 2'!$A$2:$B$1878,2,FALSE)</f>
        <v>dparraguez2026@gmail.com</v>
      </c>
    </row>
    <row r="1733" spans="1:3" x14ac:dyDescent="0.2">
      <c r="A1733" s="7">
        <v>1142559</v>
      </c>
      <c r="B1733" s="7">
        <v>839661</v>
      </c>
      <c r="C1733" s="7" t="str">
        <f>VLOOKUP(B1733,'Correo 2'!$A$2:$B$1878,2,FALSE)</f>
        <v>margaritarivasfarfan@yahoo.cl</v>
      </c>
    </row>
    <row r="1734" spans="1:3" x14ac:dyDescent="0.2">
      <c r="A1734" s="7">
        <v>1142560</v>
      </c>
      <c r="B1734" s="7">
        <v>839662</v>
      </c>
      <c r="C1734" s="7" t="str">
        <f>VLOOKUP(B1734,'Correo 2'!$A$2:$B$1878,2,FALSE)</f>
        <v>camilagutierrez14@gmail.com</v>
      </c>
    </row>
    <row r="1735" spans="1:3" x14ac:dyDescent="0.2">
      <c r="A1735" s="7">
        <v>1142561</v>
      </c>
      <c r="B1735" s="7">
        <v>839663</v>
      </c>
      <c r="C1735" s="7" t="str">
        <f>VLOOKUP(B1735,'Correo 2'!$A$2:$B$1878,2,FALSE)</f>
        <v>venegaszc@gmail.com</v>
      </c>
    </row>
    <row r="1736" spans="1:3" x14ac:dyDescent="0.2">
      <c r="A1736" s="7">
        <v>1142562</v>
      </c>
      <c r="B1736" s="7">
        <v>839664</v>
      </c>
      <c r="C1736" s="7" t="str">
        <f>VLOOKUP(B1736,'Correo 2'!$A$2:$B$1878,2,FALSE)</f>
        <v>monicaroamunoz@gmail.com</v>
      </c>
    </row>
    <row r="1737" spans="1:3" x14ac:dyDescent="0.2">
      <c r="A1737" s="7">
        <v>1142563</v>
      </c>
      <c r="B1737" s="7">
        <v>839665</v>
      </c>
      <c r="C1737" s="7" t="str">
        <f>VLOOKUP(B1737,'Correo 2'!$A$2:$B$1878,2,FALSE)</f>
        <v>milovichurtado@gmail.com</v>
      </c>
    </row>
    <row r="1738" spans="1:3" x14ac:dyDescent="0.2">
      <c r="A1738" s="7">
        <v>1142564</v>
      </c>
      <c r="B1738" s="7">
        <v>839666</v>
      </c>
      <c r="C1738" s="7" t="str">
        <f>VLOOKUP(B1738,'Correo 2'!$A$2:$B$1878,2,FALSE)</f>
        <v>valelara.-@live.cl</v>
      </c>
    </row>
    <row r="1739" spans="1:3" x14ac:dyDescent="0.2">
      <c r="A1739" s="7">
        <v>1142565</v>
      </c>
      <c r="B1739" s="7">
        <v>839667</v>
      </c>
      <c r="C1739" s="7" t="str">
        <f>VLOOKUP(B1739,'Correo 2'!$A$2:$B$1878,2,FALSE)</f>
        <v>daniela.b.andaur@gmail.com</v>
      </c>
    </row>
    <row r="1740" spans="1:3" x14ac:dyDescent="0.2">
      <c r="A1740" s="7">
        <v>1142566</v>
      </c>
      <c r="B1740" s="7">
        <v>839668</v>
      </c>
      <c r="C1740" s="7" t="str">
        <f>VLOOKUP(B1740,'Correo 2'!$A$2:$B$1878,2,FALSE)</f>
        <v>andres.cbasaure@gmail.com</v>
      </c>
    </row>
    <row r="1741" spans="1:3" x14ac:dyDescent="0.2">
      <c r="A1741" s="7">
        <v>1142567</v>
      </c>
      <c r="B1741" s="7">
        <v>839669</v>
      </c>
      <c r="C1741" s="7" t="str">
        <f>VLOOKUP(B1741,'Correo 2'!$A$2:$B$1878,2,FALSE)</f>
        <v>ange.aramayo@gmail.com</v>
      </c>
    </row>
    <row r="1742" spans="1:3" x14ac:dyDescent="0.2">
      <c r="A1742" s="7">
        <v>1142568</v>
      </c>
      <c r="B1742" s="7">
        <v>839670</v>
      </c>
      <c r="C1742" s="7" t="str">
        <f>VLOOKUP(B1742,'Correo 2'!$A$2:$B$1878,2,FALSE)</f>
        <v>mestermu@gmail.com</v>
      </c>
    </row>
    <row r="1743" spans="1:3" x14ac:dyDescent="0.2">
      <c r="A1743" s="7">
        <v>1142569</v>
      </c>
      <c r="B1743" s="7">
        <v>839671</v>
      </c>
      <c r="C1743" s="7" t="str">
        <f>VLOOKUP(B1743,'Correo 2'!$A$2:$B$1878,2,FALSE)</f>
        <v>juan.delafuente@usm.cl</v>
      </c>
    </row>
    <row r="1744" spans="1:3" x14ac:dyDescent="0.2">
      <c r="A1744" s="7">
        <v>1142570</v>
      </c>
      <c r="B1744" s="7">
        <v>839672</v>
      </c>
      <c r="C1744" s="7" t="str">
        <f>VLOOKUP(B1744,'Correo 2'!$A$2:$B$1878,2,FALSE)</f>
        <v>cpoblete932@gmail.com</v>
      </c>
    </row>
    <row r="1745" spans="1:3" x14ac:dyDescent="0.2">
      <c r="A1745" s="7">
        <v>1142571</v>
      </c>
      <c r="B1745" s="7">
        <v>839673</v>
      </c>
      <c r="C1745" s="7" t="str">
        <f>VLOOKUP(B1745,'Correo 2'!$A$2:$B$1878,2,FALSE)</f>
        <v>monicajaquelinaguayo@gmail.com</v>
      </c>
    </row>
    <row r="1746" spans="1:3" x14ac:dyDescent="0.2">
      <c r="A1746" s="7">
        <v>1142572</v>
      </c>
      <c r="B1746" s="7">
        <v>839674</v>
      </c>
      <c r="C1746" s="7" t="str">
        <f>VLOOKUP(B1746,'Correo 2'!$A$2:$B$1878,2,FALSE)</f>
        <v>jeka.24@gmail.com</v>
      </c>
    </row>
    <row r="1747" spans="1:3" x14ac:dyDescent="0.2">
      <c r="A1747" s="7">
        <v>1142573</v>
      </c>
      <c r="B1747" s="7">
        <v>839675</v>
      </c>
      <c r="C1747" s="7" t="str">
        <f>VLOOKUP(B1747,'Correo 2'!$A$2:$B$1878,2,FALSE)</f>
        <v>brigitteacv@hotmail.com</v>
      </c>
    </row>
    <row r="1748" spans="1:3" x14ac:dyDescent="0.2">
      <c r="A1748" s="7">
        <v>1142574</v>
      </c>
      <c r="B1748" s="7">
        <v>839676</v>
      </c>
      <c r="C1748" s="7" t="str">
        <f>VLOOKUP(B1748,'Correo 2'!$A$2:$B$1878,2,FALSE)</f>
        <v>fuentes.sepval@gmail.com</v>
      </c>
    </row>
    <row r="1749" spans="1:3" x14ac:dyDescent="0.2">
      <c r="A1749" s="7">
        <v>1142575</v>
      </c>
      <c r="B1749" s="7">
        <v>839677</v>
      </c>
      <c r="C1749" s="7" t="str">
        <f>VLOOKUP(B1749,'Correo 2'!$A$2:$B$1878,2,FALSE)</f>
        <v>yas.sandovalp04@gmail.com</v>
      </c>
    </row>
    <row r="1750" spans="1:3" x14ac:dyDescent="0.2">
      <c r="A1750" s="7">
        <v>1142576</v>
      </c>
      <c r="B1750" s="7">
        <v>839678</v>
      </c>
      <c r="C1750" s="7" t="str">
        <f>VLOOKUP(B1750,'Correo 2'!$A$2:$B$1878,2,FALSE)</f>
        <v>tamara.andrea2511@gmail.com</v>
      </c>
    </row>
    <row r="1751" spans="1:3" x14ac:dyDescent="0.2">
      <c r="A1751" s="7">
        <v>1142577</v>
      </c>
      <c r="B1751" s="7">
        <v>839679</v>
      </c>
      <c r="C1751" s="7" t="str">
        <f>VLOOKUP(B1751,'Correo 2'!$A$2:$B$1878,2,FALSE)</f>
        <v>patricia.carrasco.barreda@gmail.com</v>
      </c>
    </row>
    <row r="1752" spans="1:3" x14ac:dyDescent="0.2">
      <c r="A1752" s="7">
        <v>1142578</v>
      </c>
      <c r="B1752" s="7">
        <v>839680</v>
      </c>
      <c r="C1752" s="7" t="str">
        <f>VLOOKUP(B1752,'Correo 2'!$A$2:$B$1878,2,FALSE)</f>
        <v>fefasilva@gmail.com</v>
      </c>
    </row>
    <row r="1753" spans="1:3" x14ac:dyDescent="0.2">
      <c r="A1753" s="7">
        <v>1142579</v>
      </c>
      <c r="B1753" s="7">
        <v>839681</v>
      </c>
      <c r="C1753" s="7" t="str">
        <f>VLOOKUP(B1753,'Correo 2'!$A$2:$B$1878,2,FALSE)</f>
        <v>tatiana.231113@gmail.com</v>
      </c>
    </row>
    <row r="1754" spans="1:3" x14ac:dyDescent="0.2">
      <c r="A1754" s="7">
        <v>1142580</v>
      </c>
      <c r="B1754" s="7">
        <v>839682</v>
      </c>
      <c r="C1754" s="7" t="str">
        <f>VLOOKUP(B1754,'Correo 2'!$A$2:$B$1878,2,FALSE)</f>
        <v>leandro.mora.flores@gmail.com</v>
      </c>
    </row>
    <row r="1755" spans="1:3" x14ac:dyDescent="0.2">
      <c r="A1755" s="7">
        <v>1142600</v>
      </c>
      <c r="B1755" s="7">
        <v>840154</v>
      </c>
      <c r="C1755" s="7" t="e">
        <f>VLOOKUP(B1755,'Correo 2'!$A$2:$B$1878,2,FALSE)</f>
        <v>#N/A</v>
      </c>
    </row>
    <row r="1756" spans="1:3" x14ac:dyDescent="0.2">
      <c r="A1756" s="7">
        <v>1142603</v>
      </c>
      <c r="B1756" s="7">
        <v>840230</v>
      </c>
      <c r="C1756" s="7" t="str">
        <f>VLOOKUP(B1756,'Correo 2'!$A$2:$B$1878,2,FALSE)</f>
        <v>capullitospa@gmail.com</v>
      </c>
    </row>
    <row r="1757" spans="1:3" x14ac:dyDescent="0.2">
      <c r="A1757" s="7">
        <v>1142604</v>
      </c>
      <c r="B1757" s="7">
        <v>840231</v>
      </c>
      <c r="C1757" s="7" t="str">
        <f>VLOOKUP(B1757,'Correo 2'!$A$2:$B$1878,2,FALSE)</f>
        <v>vasquezmariajesus@gmail.com</v>
      </c>
    </row>
    <row r="1758" spans="1:3" x14ac:dyDescent="0.2">
      <c r="A1758" s="7">
        <v>1142632</v>
      </c>
      <c r="B1758" s="7">
        <v>840664</v>
      </c>
      <c r="C1758" s="7" t="str">
        <f>VLOOKUP(B1758,'Correo 2'!$A$2:$B$1878,2,FALSE)</f>
        <v>apldte@onvision.cl</v>
      </c>
    </row>
    <row r="1759" spans="1:3" x14ac:dyDescent="0.2">
      <c r="A1759" s="7">
        <v>1142633</v>
      </c>
      <c r="B1759" s="7">
        <v>840665</v>
      </c>
      <c r="C1759" s="7" t="str">
        <f>VLOOKUP(B1759,'Correo 2'!$A$2:$B$1878,2,FALSE)</f>
        <v>MOIRAHOLLOWAYP@GMAIL.COM</v>
      </c>
    </row>
    <row r="1760" spans="1:3" x14ac:dyDescent="0.2">
      <c r="A1760" s="7">
        <v>1142636</v>
      </c>
      <c r="B1760" s="7">
        <v>841258</v>
      </c>
      <c r="C1760" s="7" t="str">
        <f>VLOOKUP(B1760,'Correo 2'!$A$2:$B$1878,2,FALSE)</f>
        <v>andrea.osandon.pozo@gmail.com</v>
      </c>
    </row>
    <row r="1761" spans="1:3" x14ac:dyDescent="0.2">
      <c r="A1761" s="7">
        <v>1142637</v>
      </c>
      <c r="B1761" s="7">
        <v>841263</v>
      </c>
      <c r="C1761" s="7" t="e">
        <f>VLOOKUP(B1761,'Correo 2'!$A$2:$B$1878,2,FALSE)</f>
        <v>#N/A</v>
      </c>
    </row>
    <row r="1762" spans="1:3" x14ac:dyDescent="0.2">
      <c r="A1762" s="7">
        <v>1142662</v>
      </c>
      <c r="B1762" s="7">
        <v>841824</v>
      </c>
      <c r="C1762" s="7" t="e">
        <f>VLOOKUP(B1762,'Correo 2'!$A$2:$B$1878,2,FALSE)</f>
        <v>#N/A</v>
      </c>
    </row>
    <row r="1763" spans="1:3" x14ac:dyDescent="0.2">
      <c r="A1763" s="7">
        <v>1142664</v>
      </c>
      <c r="B1763" s="7">
        <v>841907</v>
      </c>
      <c r="C1763" s="7" t="str">
        <f>VLOOKUP(B1763,'Correo 2'!$A$2:$B$1878,2,FALSE)</f>
        <v>natalia.paz.d@gmail.com</v>
      </c>
    </row>
    <row r="1764" spans="1:3" x14ac:dyDescent="0.2">
      <c r="A1764" s="7">
        <v>1142725</v>
      </c>
      <c r="B1764" s="7">
        <v>844699</v>
      </c>
      <c r="C1764" s="7" t="str">
        <f>VLOOKUP(B1764,'Correo 2'!$A$2:$B$1878,2,FALSE)</f>
        <v>gerencia@proyectaingenieriaspa.com</v>
      </c>
    </row>
    <row r="1765" spans="1:3" x14ac:dyDescent="0.2">
      <c r="A1765" s="7">
        <v>1142726</v>
      </c>
      <c r="B1765" s="7">
        <v>844700</v>
      </c>
      <c r="C1765" s="7" t="e">
        <f>VLOOKUP(B1765,'Correo 2'!$A$2:$B$1878,2,FALSE)</f>
        <v>#N/A</v>
      </c>
    </row>
    <row r="1766" spans="1:3" x14ac:dyDescent="0.2">
      <c r="A1766" s="7">
        <v>1142730</v>
      </c>
      <c r="B1766" s="7">
        <v>845113</v>
      </c>
      <c r="C1766" s="7" t="str">
        <f>VLOOKUP(B1766,'Correo 2'!$A$2:$B$1878,2,FALSE)</f>
        <v>CONTACTO@VPMCONSULTING.COM</v>
      </c>
    </row>
    <row r="1767" spans="1:3" x14ac:dyDescent="0.2">
      <c r="A1767" s="7">
        <v>1142763</v>
      </c>
      <c r="B1767" s="7">
        <v>846700</v>
      </c>
      <c r="C1767" s="7" t="str">
        <f>VLOOKUP(B1767,'Correo 2'!$A$2:$B$1878,2,FALSE)</f>
        <v>vrodriguez@tgcordillera.cl</v>
      </c>
    </row>
    <row r="1768" spans="1:3" x14ac:dyDescent="0.2">
      <c r="A1768" s="7">
        <v>1142769</v>
      </c>
      <c r="B1768" s="7">
        <v>846702</v>
      </c>
      <c r="C1768" s="7" t="str">
        <f>VLOOKUP(B1768,'Correo 2'!$A$2:$B$1878,2,FALSE)</f>
        <v>ATMATITORRES@GMAIL.COM</v>
      </c>
    </row>
    <row r="1769" spans="1:3" x14ac:dyDescent="0.2">
      <c r="A1769" s="7">
        <v>1142770</v>
      </c>
      <c r="B1769" s="7">
        <v>846703</v>
      </c>
      <c r="C1769" s="7" t="str">
        <f>VLOOKUP(B1769,'Correo 2'!$A$2:$B$1878,2,FALSE)</f>
        <v>cguzman@labbeproducciones.cl</v>
      </c>
    </row>
    <row r="1770" spans="1:3" x14ac:dyDescent="0.2">
      <c r="A1770" s="7">
        <v>1142771</v>
      </c>
      <c r="B1770" s="7">
        <v>846728</v>
      </c>
      <c r="C1770" s="7" t="str">
        <f>VLOOKUP(B1770,'Correo 2'!$A$2:$B$1878,2,FALSE)</f>
        <v>nihad.hazeeb@zohocorp.com</v>
      </c>
    </row>
    <row r="1771" spans="1:3" x14ac:dyDescent="0.2">
      <c r="A1771" s="7">
        <v>1142772</v>
      </c>
      <c r="B1771" s="7">
        <v>846729</v>
      </c>
      <c r="C1771" s="7" t="str">
        <f>VLOOKUP(B1771,'Correo 2'!$A$2:$B$1878,2,FALSE)</f>
        <v>patricio-ex@hotmail.com</v>
      </c>
    </row>
    <row r="1772" spans="1:3" x14ac:dyDescent="0.2">
      <c r="A1772" s="7">
        <v>1142773</v>
      </c>
      <c r="B1772" s="7">
        <v>846730</v>
      </c>
      <c r="C1772" s="7" t="str">
        <f>VLOOKUP(B1772,'Correo 2'!$A$2:$B$1878,2,FALSE)</f>
        <v>ARTEACRIL.CONTABLE@GMAIL.COM</v>
      </c>
    </row>
    <row r="1773" spans="1:3" x14ac:dyDescent="0.2">
      <c r="A1773" s="7">
        <v>1142774</v>
      </c>
      <c r="B1773" s="7">
        <v>846731</v>
      </c>
      <c r="C1773" s="7" t="str">
        <f>VLOOKUP(B1773,'Correo 2'!$A$2:$B$1878,2,FALSE)</f>
        <v>CONTACTO@MINGADIGITAL.COM</v>
      </c>
    </row>
    <row r="1774" spans="1:3" x14ac:dyDescent="0.2">
      <c r="A1774" s="7">
        <v>1142775</v>
      </c>
      <c r="B1774" s="7">
        <v>846734</v>
      </c>
      <c r="C1774" s="7" t="str">
        <f>VLOOKUP(B1774,'Correo 2'!$A$2:$B$1878,2,FALSE)</f>
        <v>transportes.evaras@gmail.com</v>
      </c>
    </row>
    <row r="1775" spans="1:3" x14ac:dyDescent="0.2">
      <c r="A1775" s="7">
        <v>1142776</v>
      </c>
      <c r="B1775" s="7">
        <v>846736</v>
      </c>
      <c r="C1775" s="7" t="str">
        <f>VLOOKUP(B1775,'Correo 2'!$A$2:$B$1878,2,FALSE)</f>
        <v>cobranzaschile@fox.com</v>
      </c>
    </row>
    <row r="1776" spans="1:3" x14ac:dyDescent="0.2">
      <c r="A1776" s="7">
        <v>1142777</v>
      </c>
      <c r="B1776" s="7">
        <v>846743</v>
      </c>
      <c r="C1776" s="7" t="str">
        <f>VLOOKUP(B1776,'Correo 2'!$A$2:$B$1878,2,FALSE)</f>
        <v>awalker@vientoclaro.cl</v>
      </c>
    </row>
    <row r="1777" spans="1:3" x14ac:dyDescent="0.2">
      <c r="A1777" s="7">
        <v>1142778</v>
      </c>
      <c r="B1777" s="7">
        <v>846744</v>
      </c>
      <c r="C1777" s="7" t="str">
        <f>VLOOKUP(B1777,'Correo 2'!$A$2:$B$1878,2,FALSE)</f>
        <v>CHILECOBRANZAS@TURNER.COM</v>
      </c>
    </row>
    <row r="1778" spans="1:3" x14ac:dyDescent="0.2">
      <c r="A1778" s="7">
        <v>1142779</v>
      </c>
      <c r="B1778" s="7">
        <v>846745</v>
      </c>
      <c r="C1778" s="7" t="str">
        <f>VLOOKUP(B1778,'Correo 2'!$A$2:$B$1878,2,FALSE)</f>
        <v>TSM@TRANSPORTESTSM.CL</v>
      </c>
    </row>
    <row r="1779" spans="1:3" x14ac:dyDescent="0.2">
      <c r="A1779" s="7">
        <v>1142780</v>
      </c>
      <c r="B1779" s="7">
        <v>846770</v>
      </c>
      <c r="C1779" s="7" t="str">
        <f>VLOOKUP(B1779,'Correo 2'!$A$2:$B$1878,2,FALSE)</f>
        <v>blillo@financiacapital.cl</v>
      </c>
    </row>
    <row r="1780" spans="1:3" x14ac:dyDescent="0.2">
      <c r="A1780" s="7">
        <v>1142813</v>
      </c>
      <c r="B1780" s="7">
        <v>848088</v>
      </c>
      <c r="C1780" s="7" t="str">
        <f>VLOOKUP(B1780,'Correo 2'!$A$2:$B$1878,2,FALSE)</f>
        <v>dafeyissi@gmail.com</v>
      </c>
    </row>
    <row r="1781" spans="1:3" x14ac:dyDescent="0.2">
      <c r="A1781" s="7">
        <v>1142814</v>
      </c>
      <c r="B1781" s="7">
        <v>848089</v>
      </c>
      <c r="C1781" s="7" t="str">
        <f>VLOOKUP(B1781,'Correo 2'!$A$2:$B$1878,2,FALSE)</f>
        <v>DESCAROMAGAZINE@GMAIL.COM</v>
      </c>
    </row>
    <row r="1782" spans="1:3" x14ac:dyDescent="0.2">
      <c r="A1782" s="7">
        <v>1142817</v>
      </c>
      <c r="B1782" s="7">
        <v>848592</v>
      </c>
      <c r="C1782" s="7" t="str">
        <f>VLOOKUP(B1782,'Correo 2'!$A$2:$B$1878,2,FALSE)</f>
        <v>MFLORES@LATABLA.CL</v>
      </c>
    </row>
    <row r="1783" spans="1:3" x14ac:dyDescent="0.2">
      <c r="A1783" s="7">
        <v>1142818</v>
      </c>
      <c r="B1783" s="7">
        <v>848593</v>
      </c>
      <c r="C1783" s="7" t="str">
        <f>VLOOKUP(B1783,'Correo 2'!$A$2:$B$1878,2,FALSE)</f>
        <v>salme6@vtr.net</v>
      </c>
    </row>
    <row r="1784" spans="1:3" x14ac:dyDescent="0.2">
      <c r="A1784" s="7">
        <v>1142819</v>
      </c>
      <c r="B1784" s="7">
        <v>848594</v>
      </c>
      <c r="C1784" s="7" t="str">
        <f>VLOOKUP(B1784,'Correo 2'!$A$2:$B$1878,2,FALSE)</f>
        <v>cgrunert@animalcreativo.cl</v>
      </c>
    </row>
    <row r="1785" spans="1:3" x14ac:dyDescent="0.2">
      <c r="A1785" s="7">
        <v>1142830</v>
      </c>
      <c r="B1785" s="7">
        <v>849218</v>
      </c>
      <c r="C1785" s="7" t="e">
        <f>VLOOKUP(B1785,'Correo 2'!$A$2:$B$1878,2,FALSE)</f>
        <v>#N/A</v>
      </c>
    </row>
    <row r="1786" spans="1:3" x14ac:dyDescent="0.2">
      <c r="A1786" s="7">
        <v>1142907</v>
      </c>
      <c r="B1786" s="7">
        <v>850228</v>
      </c>
      <c r="C1786" s="7" t="str">
        <f>VLOOKUP(B1786,'Correo 2'!$A$2:$B$1878,2,FALSE)</f>
        <v>nicolas.garay.campos@hotmail.com</v>
      </c>
    </row>
    <row r="1787" spans="1:3" x14ac:dyDescent="0.2">
      <c r="A1787" s="7">
        <v>1142921</v>
      </c>
      <c r="B1787" s="7">
        <v>850235</v>
      </c>
      <c r="C1787" s="7" t="str">
        <f>VLOOKUP(B1787,'Correo 2'!$A$2:$B$1878,2,FALSE)</f>
        <v>krn.ibanez@gmail.com</v>
      </c>
    </row>
    <row r="1788" spans="1:3" x14ac:dyDescent="0.2">
      <c r="A1788" s="7">
        <v>1142922</v>
      </c>
      <c r="B1788" s="7">
        <v>850368</v>
      </c>
      <c r="C1788" s="7" t="str">
        <f>VLOOKUP(B1788,'Correo 2'!$A$2:$B$1878,2,FALSE)</f>
        <v>krn.ibanez@gmail.com</v>
      </c>
    </row>
    <row r="1789" spans="1:3" x14ac:dyDescent="0.2">
      <c r="A1789" s="7">
        <v>1142923</v>
      </c>
      <c r="B1789" s="7">
        <v>850375</v>
      </c>
      <c r="C1789" s="7" t="str">
        <f>VLOOKUP(B1789,'Correo 2'!$A$2:$B$1878,2,FALSE)</f>
        <v>tammar.th@gmail.com</v>
      </c>
    </row>
    <row r="1790" spans="1:3" x14ac:dyDescent="0.2">
      <c r="A1790" s="7">
        <v>1142924</v>
      </c>
      <c r="B1790" s="7">
        <v>850378</v>
      </c>
      <c r="C1790" s="7" t="str">
        <f>VLOOKUP(B1790,'Correo 2'!$A$2:$B$1878,2,FALSE)</f>
        <v>barbara.galaz@usach.cl</v>
      </c>
    </row>
    <row r="1791" spans="1:3" x14ac:dyDescent="0.2">
      <c r="A1791" s="7">
        <v>1142925</v>
      </c>
      <c r="B1791" s="7">
        <v>850379</v>
      </c>
      <c r="C1791" s="7" t="str">
        <f>VLOOKUP(B1791,'Correo 2'!$A$2:$B$1878,2,FALSE)</f>
        <v>step.diaz.2016@gmail.com</v>
      </c>
    </row>
    <row r="1792" spans="1:3" x14ac:dyDescent="0.2">
      <c r="A1792" s="7">
        <v>1142926</v>
      </c>
      <c r="B1792" s="7">
        <v>850380</v>
      </c>
      <c r="C1792" s="7" t="str">
        <f>VLOOKUP(B1792,'Correo 2'!$A$2:$B$1878,2,FALSE)</f>
        <v>paulidlc.h@gmail.com</v>
      </c>
    </row>
    <row r="1793" spans="1:3" x14ac:dyDescent="0.2">
      <c r="A1793" s="7">
        <v>1142927</v>
      </c>
      <c r="B1793" s="7">
        <v>850381</v>
      </c>
      <c r="C1793" s="7" t="str">
        <f>VLOOKUP(B1793,'Correo 2'!$A$2:$B$1878,2,FALSE)</f>
        <v>bernardita.espinoza86@gmail.com</v>
      </c>
    </row>
    <row r="1794" spans="1:3" x14ac:dyDescent="0.2">
      <c r="A1794" s="7">
        <v>1142928</v>
      </c>
      <c r="B1794" s="7">
        <v>850382</v>
      </c>
      <c r="C1794" s="7" t="str">
        <f>VLOOKUP(B1794,'Correo 2'!$A$2:$B$1878,2,FALSE)</f>
        <v>aleolava1804@gmail.com</v>
      </c>
    </row>
    <row r="1795" spans="1:3" x14ac:dyDescent="0.2">
      <c r="A1795" s="7">
        <v>1142929</v>
      </c>
      <c r="B1795" s="7">
        <v>850383</v>
      </c>
      <c r="C1795" s="7" t="str">
        <f>VLOOKUP(B1795,'Correo 2'!$A$2:$B$1878,2,FALSE)</f>
        <v>pata.frigerio@gmail.com</v>
      </c>
    </row>
    <row r="1796" spans="1:3" x14ac:dyDescent="0.2">
      <c r="A1796" s="7">
        <v>1142930</v>
      </c>
      <c r="B1796" s="7">
        <v>850384</v>
      </c>
      <c r="C1796" s="7" t="str">
        <f>VLOOKUP(B1796,'Correo 2'!$A$2:$B$1878,2,FALSE)</f>
        <v>nancy.18.hc@gmail.com</v>
      </c>
    </row>
    <row r="1797" spans="1:3" x14ac:dyDescent="0.2">
      <c r="A1797" s="7">
        <v>1142931</v>
      </c>
      <c r="B1797" s="7">
        <v>850385</v>
      </c>
      <c r="C1797" s="7" t="str">
        <f>VLOOKUP(B1797,'Correo 2'!$A$2:$B$1878,2,FALSE)</f>
        <v>maca.herrerarivera@gmail.com</v>
      </c>
    </row>
    <row r="1798" spans="1:3" x14ac:dyDescent="0.2">
      <c r="A1798" s="7">
        <v>1142932</v>
      </c>
      <c r="B1798" s="7">
        <v>850386</v>
      </c>
      <c r="C1798" s="7" t="str">
        <f>VLOOKUP(B1798,'Correo 2'!$A$2:$B$1878,2,FALSE)</f>
        <v>javieravergaralopez@gmail.com</v>
      </c>
    </row>
    <row r="1799" spans="1:3" x14ac:dyDescent="0.2">
      <c r="A1799" s="7">
        <v>1142933</v>
      </c>
      <c r="B1799" s="7">
        <v>850387</v>
      </c>
      <c r="C1799" s="7" t="str">
        <f>VLOOKUP(B1799,'Correo 2'!$A$2:$B$1878,2,FALSE)</f>
        <v>rjimenaandrea@yahoo.es</v>
      </c>
    </row>
    <row r="1800" spans="1:3" x14ac:dyDescent="0.2">
      <c r="A1800" s="7">
        <v>1142934</v>
      </c>
      <c r="B1800" s="7">
        <v>850388</v>
      </c>
      <c r="C1800" s="7" t="str">
        <f>VLOOKUP(B1800,'Correo 2'!$A$2:$B$1878,2,FALSE)</f>
        <v>inostrozavalentina@hotmail.com</v>
      </c>
    </row>
    <row r="1801" spans="1:3" x14ac:dyDescent="0.2">
      <c r="A1801" s="7">
        <v>1142935</v>
      </c>
      <c r="B1801" s="7">
        <v>850389</v>
      </c>
      <c r="C1801" s="7" t="str">
        <f>VLOOKUP(B1801,'Correo 2'!$A$2:$B$1878,2,FALSE)</f>
        <v>claudiasilvanunez@gmail.com</v>
      </c>
    </row>
    <row r="1802" spans="1:3" x14ac:dyDescent="0.2">
      <c r="A1802" s="7">
        <v>1142936</v>
      </c>
      <c r="B1802" s="7">
        <v>850390</v>
      </c>
      <c r="C1802" s="7" t="str">
        <f>VLOOKUP(B1802,'Correo 2'!$A$2:$B$1878,2,FALSE)</f>
        <v>pamelaandreapv@gmail.com</v>
      </c>
    </row>
    <row r="1803" spans="1:3" x14ac:dyDescent="0.2">
      <c r="A1803" s="7">
        <v>1142937</v>
      </c>
      <c r="B1803" s="7">
        <v>850391</v>
      </c>
      <c r="C1803" s="7" t="str">
        <f>VLOOKUP(B1803,'Correo 2'!$A$2:$B$1878,2,FALSE)</f>
        <v>alejandrocabrera21@gmail.com</v>
      </c>
    </row>
    <row r="1804" spans="1:3" x14ac:dyDescent="0.2">
      <c r="A1804" s="7">
        <v>1142938</v>
      </c>
      <c r="B1804" s="7">
        <v>850392</v>
      </c>
      <c r="C1804" s="7" t="str">
        <f>VLOOKUP(B1804,'Correo 2'!$A$2:$B$1878,2,FALSE)</f>
        <v>quezada.patricioalexis@gmail.com</v>
      </c>
    </row>
    <row r="1805" spans="1:3" x14ac:dyDescent="0.2">
      <c r="A1805" s="7">
        <v>1142939</v>
      </c>
      <c r="B1805" s="7">
        <v>850393</v>
      </c>
      <c r="C1805" s="7" t="str">
        <f>VLOOKUP(B1805,'Correo 2'!$A$2:$B$1878,2,FALSE)</f>
        <v>espinoza.valeria@hotmail.es</v>
      </c>
    </row>
    <row r="1806" spans="1:3" x14ac:dyDescent="0.2">
      <c r="A1806" s="7">
        <v>1142940</v>
      </c>
      <c r="B1806" s="7">
        <v>850394</v>
      </c>
      <c r="C1806" s="7" t="str">
        <f>VLOOKUP(B1806,'Correo 2'!$A$2:$B$1878,2,FALSE)</f>
        <v>denisse.rivera.a@gmail.com</v>
      </c>
    </row>
    <row r="1807" spans="1:3" x14ac:dyDescent="0.2">
      <c r="A1807" s="7">
        <v>1142941</v>
      </c>
      <c r="B1807" s="7">
        <v>850395</v>
      </c>
      <c r="C1807" s="7" t="str">
        <f>VLOOKUP(B1807,'Correo 2'!$A$2:$B$1878,2,FALSE)</f>
        <v>emilulu.r@gmail.com</v>
      </c>
    </row>
    <row r="1808" spans="1:3" x14ac:dyDescent="0.2">
      <c r="A1808" s="7">
        <v>1142942</v>
      </c>
      <c r="B1808" s="7">
        <v>850396</v>
      </c>
      <c r="C1808" s="7" t="str">
        <f>VLOOKUP(B1808,'Correo 2'!$A$2:$B$1878,2,FALSE)</f>
        <v>fraann_blaanco@hotmail.cl</v>
      </c>
    </row>
    <row r="1809" spans="1:3" x14ac:dyDescent="0.2">
      <c r="A1809" s="7">
        <v>1142943</v>
      </c>
      <c r="B1809" s="7">
        <v>850397</v>
      </c>
      <c r="C1809" s="7" t="str">
        <f>VLOOKUP(B1809,'Correo 2'!$A$2:$B$1878,2,FALSE)</f>
        <v>jaquewaldo04@gmail.com</v>
      </c>
    </row>
    <row r="1810" spans="1:3" x14ac:dyDescent="0.2">
      <c r="A1810" s="7">
        <v>1142944</v>
      </c>
      <c r="B1810" s="7">
        <v>850398</v>
      </c>
      <c r="C1810" s="7" t="str">
        <f>VLOOKUP(B1810,'Correo 2'!$A$2:$B$1878,2,FALSE)</f>
        <v>ckaarola16@gmail.com</v>
      </c>
    </row>
    <row r="1811" spans="1:3" x14ac:dyDescent="0.2">
      <c r="A1811" s="7">
        <v>1142945</v>
      </c>
      <c r="B1811" s="7">
        <v>850399</v>
      </c>
      <c r="C1811" s="7" t="str">
        <f>VLOOKUP(B1811,'Correo 2'!$A$2:$B$1878,2,FALSE)</f>
        <v>fer.cid.ar@gmail.com</v>
      </c>
    </row>
    <row r="1812" spans="1:3" x14ac:dyDescent="0.2">
      <c r="A1812" s="7">
        <v>1142946</v>
      </c>
      <c r="B1812" s="7">
        <v>850400</v>
      </c>
      <c r="C1812" s="7" t="str">
        <f>VLOOKUP(B1812,'Correo 2'!$A$2:$B$1878,2,FALSE)</f>
        <v>franciscarolinazambrano@gmail.com</v>
      </c>
    </row>
    <row r="1813" spans="1:3" x14ac:dyDescent="0.2">
      <c r="A1813" s="7">
        <v>1142947</v>
      </c>
      <c r="B1813" s="7">
        <v>850401</v>
      </c>
      <c r="C1813" s="7" t="str">
        <f>VLOOKUP(B1813,'Correo 2'!$A$2:$B$1878,2,FALSE)</f>
        <v>daviid.andreees@live.cl</v>
      </c>
    </row>
    <row r="1814" spans="1:3" x14ac:dyDescent="0.2">
      <c r="A1814" s="7">
        <v>1142948</v>
      </c>
      <c r="B1814" s="7">
        <v>850402</v>
      </c>
      <c r="C1814" s="7" t="str">
        <f>VLOOKUP(B1814,'Correo 2'!$A$2:$B$1878,2,FALSE)</f>
        <v>maurix_17@hotmail.com</v>
      </c>
    </row>
    <row r="1815" spans="1:3" x14ac:dyDescent="0.2">
      <c r="A1815" s="7">
        <v>1142949</v>
      </c>
      <c r="B1815" s="7">
        <v>850403</v>
      </c>
      <c r="C1815" s="7" t="str">
        <f>VLOOKUP(B1815,'Correo 2'!$A$2:$B$1878,2,FALSE)</f>
        <v>andres.fonseca.09@gmail.com</v>
      </c>
    </row>
    <row r="1816" spans="1:3" x14ac:dyDescent="0.2">
      <c r="A1816" s="7">
        <v>1142950</v>
      </c>
      <c r="B1816" s="7">
        <v>850404</v>
      </c>
      <c r="C1816" s="7" t="str">
        <f>VLOOKUP(B1816,'Correo 2'!$A$2:$B$1878,2,FALSE)</f>
        <v>aniitaduranl@gmail.com</v>
      </c>
    </row>
    <row r="1817" spans="1:3" x14ac:dyDescent="0.2">
      <c r="A1817" s="7">
        <v>1142951</v>
      </c>
      <c r="B1817" s="7">
        <v>850405</v>
      </c>
      <c r="C1817" s="7" t="str">
        <f>VLOOKUP(B1817,'Correo 2'!$A$2:$B$1878,2,FALSE)</f>
        <v>plefever17@yahoo.com</v>
      </c>
    </row>
    <row r="1818" spans="1:3" x14ac:dyDescent="0.2">
      <c r="A1818" s="7">
        <v>1142952</v>
      </c>
      <c r="B1818" s="7">
        <v>850406</v>
      </c>
      <c r="C1818" s="7" t="str">
        <f>VLOOKUP(B1818,'Correo 2'!$A$2:$B$1878,2,FALSE)</f>
        <v>valeriaurzuaubilla@gmail.com</v>
      </c>
    </row>
    <row r="1819" spans="1:3" x14ac:dyDescent="0.2">
      <c r="A1819" s="7">
        <v>1142953</v>
      </c>
      <c r="B1819" s="7">
        <v>850407</v>
      </c>
      <c r="C1819" s="7" t="str">
        <f>VLOOKUP(B1819,'Correo 2'!$A$2:$B$1878,2,FALSE)</f>
        <v>the__damiitaw@hotmail.com</v>
      </c>
    </row>
    <row r="1820" spans="1:3" x14ac:dyDescent="0.2">
      <c r="A1820" s="7">
        <v>1142954</v>
      </c>
      <c r="B1820" s="7">
        <v>850408</v>
      </c>
      <c r="C1820" s="7" t="str">
        <f>VLOOKUP(B1820,'Correo 2'!$A$2:$B$1878,2,FALSE)</f>
        <v>MILIVOJ.SMOLJANOVIC@GMAIL.com</v>
      </c>
    </row>
    <row r="1821" spans="1:3" x14ac:dyDescent="0.2">
      <c r="A1821" s="7">
        <v>1142955</v>
      </c>
      <c r="B1821" s="7">
        <v>850409</v>
      </c>
      <c r="C1821" s="7" t="str">
        <f>VLOOKUP(B1821,'Correo 2'!$A$2:$B$1878,2,FALSE)</f>
        <v>mmvaldesf@gmail.com</v>
      </c>
    </row>
    <row r="1822" spans="1:3" x14ac:dyDescent="0.2">
      <c r="A1822" s="7">
        <v>1142956</v>
      </c>
      <c r="B1822" s="7">
        <v>850410</v>
      </c>
      <c r="C1822" s="7" t="str">
        <f>VLOOKUP(B1822,'Correo 2'!$A$2:$B$1878,2,FALSE)</f>
        <v>alejandra.aivr@hotmail.com</v>
      </c>
    </row>
    <row r="1823" spans="1:3" x14ac:dyDescent="0.2">
      <c r="A1823" s="7">
        <v>1142957</v>
      </c>
      <c r="B1823" s="7">
        <v>850411</v>
      </c>
      <c r="C1823" s="7" t="str">
        <f>VLOOKUP(B1823,'Correo 2'!$A$2:$B$1878,2,FALSE)</f>
        <v>franojedav@gmail.com</v>
      </c>
    </row>
    <row r="1824" spans="1:3" x14ac:dyDescent="0.2">
      <c r="A1824" s="7">
        <v>1142958</v>
      </c>
      <c r="B1824" s="7">
        <v>850412</v>
      </c>
      <c r="C1824" s="7" t="str">
        <f>VLOOKUP(B1824,'Correo 2'!$A$2:$B$1878,2,FALSE)</f>
        <v>anni.mse@gmail.com</v>
      </c>
    </row>
    <row r="1825" spans="1:3" x14ac:dyDescent="0.2">
      <c r="A1825" s="7">
        <v>1142960</v>
      </c>
      <c r="B1825" s="7">
        <v>850518</v>
      </c>
      <c r="C1825" s="7" t="str">
        <f>VLOOKUP(B1825,'Correo 2'!$A$2:$B$1878,2,FALSE)</f>
        <v>yvalenzuela2014@hotmail.com</v>
      </c>
    </row>
    <row r="1826" spans="1:3" x14ac:dyDescent="0.2">
      <c r="A1826" s="7">
        <v>1142961</v>
      </c>
      <c r="B1826" s="7">
        <v>850519</v>
      </c>
      <c r="C1826" s="7" t="str">
        <f>VLOOKUP(B1826,'Correo 2'!$A$2:$B$1878,2,FALSE)</f>
        <v>nataly.zep@gmail.com</v>
      </c>
    </row>
    <row r="1827" spans="1:3" x14ac:dyDescent="0.2">
      <c r="A1827" s="7">
        <v>1142963</v>
      </c>
      <c r="B1827" s="7">
        <v>850955</v>
      </c>
      <c r="C1827" s="7" t="e">
        <f>VLOOKUP(B1827,'Correo 2'!$A$2:$B$1878,2,FALSE)</f>
        <v>#N/A</v>
      </c>
    </row>
    <row r="1828" spans="1:3" x14ac:dyDescent="0.2">
      <c r="A1828" s="7">
        <v>1142969</v>
      </c>
      <c r="B1828" s="7">
        <v>850956</v>
      </c>
      <c r="C1828" s="7" t="e">
        <f>VLOOKUP(B1828,'Correo 2'!$A$2:$B$1878,2,FALSE)</f>
        <v>#N/A</v>
      </c>
    </row>
    <row r="1829" spans="1:3" x14ac:dyDescent="0.2">
      <c r="A1829" s="7">
        <v>1143000</v>
      </c>
      <c r="B1829" s="7">
        <v>851778</v>
      </c>
      <c r="C1829" s="7" t="str">
        <f>VLOOKUP(B1829,'Correo 2'!$A$2:$B$1878,2,FALSE)</f>
        <v>PAULOFLORES@DEMOLICION.CL</v>
      </c>
    </row>
    <row r="1830" spans="1:3" x14ac:dyDescent="0.2">
      <c r="A1830" s="7">
        <v>1143001</v>
      </c>
      <c r="B1830" s="7">
        <v>851779</v>
      </c>
      <c r="C1830" s="7" t="str">
        <f>VLOOKUP(B1830,'Correo 2'!$A$2:$B$1878,2,FALSE)</f>
        <v>roluva0115@hotmail.com</v>
      </c>
    </row>
    <row r="1831" spans="1:3" x14ac:dyDescent="0.2">
      <c r="A1831" s="7">
        <v>1143002</v>
      </c>
      <c r="B1831" s="7">
        <v>851786</v>
      </c>
      <c r="C1831" s="7" t="e">
        <f>VLOOKUP(B1831,'Correo 2'!$A$2:$B$1878,2,FALSE)</f>
        <v>#N/A</v>
      </c>
    </row>
    <row r="1832" spans="1:3" x14ac:dyDescent="0.2">
      <c r="A1832" s="7">
        <v>1143026</v>
      </c>
      <c r="B1832" s="7">
        <v>852523</v>
      </c>
      <c r="C1832" s="7" t="e">
        <f>VLOOKUP(B1832,'Correo 2'!$A$2:$B$1878,2,FALSE)</f>
        <v>#N/A</v>
      </c>
    </row>
    <row r="1833" spans="1:3" x14ac:dyDescent="0.2">
      <c r="A1833" s="7">
        <v>1143032</v>
      </c>
      <c r="B1833" s="7">
        <v>853412</v>
      </c>
      <c r="C1833" s="7" t="str">
        <f>VLOOKUP(B1833,'Correo 2'!$A$2:$B$1878,2,FALSE)</f>
        <v>tguerrero@grupoperiscopio.com</v>
      </c>
    </row>
    <row r="1834" spans="1:3" x14ac:dyDescent="0.2">
      <c r="A1834" s="7">
        <v>1143044</v>
      </c>
      <c r="B1834" s="7">
        <v>853451</v>
      </c>
      <c r="C1834" s="7" t="str">
        <f>VLOOKUP(B1834,'Correo 2'!$A$2:$B$1878,2,FALSE)</f>
        <v>dherrera@soltherm.cl</v>
      </c>
    </row>
    <row r="1835" spans="1:3" x14ac:dyDescent="0.2">
      <c r="A1835" s="7">
        <v>1143047</v>
      </c>
      <c r="B1835" s="7">
        <v>853552</v>
      </c>
      <c r="C1835" s="7" t="str">
        <f>VLOOKUP(B1835,'Correo 2'!$A$2:$B$1878,2,FALSE)</f>
        <v>CARLOS@POLANDCO.CL</v>
      </c>
    </row>
    <row r="1836" spans="1:3" x14ac:dyDescent="0.2">
      <c r="A1836" s="7">
        <v>1143048</v>
      </c>
      <c r="B1836" s="7">
        <v>853558</v>
      </c>
      <c r="C1836" s="7" t="str">
        <f>VLOOKUP(B1836,'Correo 2'!$A$2:$B$1878,2,FALSE)</f>
        <v>MFP.OLIVARES@GMAIL.COM</v>
      </c>
    </row>
    <row r="1837" spans="1:3" x14ac:dyDescent="0.2">
      <c r="A1837" s="7">
        <v>1143078</v>
      </c>
      <c r="B1837" s="7">
        <v>854965</v>
      </c>
      <c r="C1837" s="7" t="str">
        <f>VLOOKUP(B1837,'Correo 2'!$A$2:$B$1878,2,FALSE)</f>
        <v>FERRAZURIZ@YUTE.CL</v>
      </c>
    </row>
    <row r="1838" spans="1:3" x14ac:dyDescent="0.2">
      <c r="A1838" s="7">
        <v>1143084</v>
      </c>
      <c r="B1838" s="7">
        <v>854966</v>
      </c>
      <c r="C1838" s="7" t="str">
        <f>VLOOKUP(B1838,'Correo 2'!$A$2:$B$1878,2,FALSE)</f>
        <v>PAGOS@BROOS.CL</v>
      </c>
    </row>
    <row r="1839" spans="1:3" x14ac:dyDescent="0.2">
      <c r="A1839" s="7">
        <v>1143085</v>
      </c>
      <c r="B1839" s="7">
        <v>854968</v>
      </c>
      <c r="C1839" s="7" t="str">
        <f>VLOOKUP(B1839,'Correo 2'!$A$2:$B$1878,2,FALSE)</f>
        <v>EAANGELP@GMAIL.COM</v>
      </c>
    </row>
    <row r="1840" spans="1:3" x14ac:dyDescent="0.2">
      <c r="A1840" s="7">
        <v>1143086</v>
      </c>
      <c r="B1840" s="7">
        <v>855013</v>
      </c>
      <c r="C1840" s="7" t="str">
        <f>VLOOKUP(B1840,'Correo 2'!$A$2:$B$1878,2,FALSE)</f>
        <v>mauricio@blogencer.cl</v>
      </c>
    </row>
    <row r="1841" spans="1:3" x14ac:dyDescent="0.2">
      <c r="A1841" s="7">
        <v>1143087</v>
      </c>
      <c r="B1841" s="7">
        <v>855014</v>
      </c>
      <c r="C1841" s="7" t="str">
        <f>VLOOKUP(B1841,'Correo 2'!$A$2:$B$1878,2,FALSE)</f>
        <v>DIEGO@SOCIALGRAM.CL</v>
      </c>
    </row>
    <row r="1842" spans="1:3" x14ac:dyDescent="0.2">
      <c r="A1842" s="7">
        <v>1143088</v>
      </c>
      <c r="B1842" s="7">
        <v>855015</v>
      </c>
      <c r="C1842" s="7" t="str">
        <f>VLOOKUP(B1842,'Correo 2'!$A$2:$B$1878,2,FALSE)</f>
        <v>contacto@avaos.cl</v>
      </c>
    </row>
    <row r="1843" spans="1:3" x14ac:dyDescent="0.2">
      <c r="A1843" s="7">
        <v>1143094</v>
      </c>
      <c r="B1843" s="7">
        <v>855017</v>
      </c>
      <c r="C1843" s="7" t="str">
        <f>VLOOKUP(B1843,'Correo 2'!$A$2:$B$1878,2,FALSE)</f>
        <v>rt@mast.cl</v>
      </c>
    </row>
    <row r="1844" spans="1:3" x14ac:dyDescent="0.2">
      <c r="A1844" s="7">
        <v>1143095</v>
      </c>
      <c r="B1844" s="7">
        <v>855023</v>
      </c>
      <c r="C1844" s="7" t="str">
        <f>VLOOKUP(B1844,'Correo 2'!$A$2:$B$1878,2,FALSE)</f>
        <v>PAULINA@MEDIARED.CL</v>
      </c>
    </row>
    <row r="1845" spans="1:3" x14ac:dyDescent="0.2">
      <c r="A1845" s="7">
        <v>1143096</v>
      </c>
      <c r="B1845" s="7">
        <v>855056</v>
      </c>
      <c r="C1845" s="7" t="str">
        <f>VLOOKUP(B1845,'Correo 2'!$A$2:$B$1878,2,FALSE)</f>
        <v>rtorrealba@rhythmone.com</v>
      </c>
    </row>
    <row r="1846" spans="1:3" x14ac:dyDescent="0.2">
      <c r="A1846" s="7">
        <v>1143097</v>
      </c>
      <c r="B1846" s="7">
        <v>855057</v>
      </c>
      <c r="C1846" s="7" t="str">
        <f>VLOOKUP(B1846,'Correo 2'!$A$2:$B$1878,2,FALSE)</f>
        <v>VITOR.RODRIGUEZP@SAMSONITE.COM</v>
      </c>
    </row>
    <row r="1847" spans="1:3" x14ac:dyDescent="0.2">
      <c r="A1847" s="7">
        <v>1143133</v>
      </c>
      <c r="B1847" s="7">
        <v>856107</v>
      </c>
      <c r="C1847" s="7" t="e">
        <f>VLOOKUP(B1847,'Correo 2'!$A$2:$B$1878,2,FALSE)</f>
        <v>#N/A</v>
      </c>
    </row>
    <row r="1848" spans="1:3" x14ac:dyDescent="0.2">
      <c r="A1848" s="7">
        <v>1143164</v>
      </c>
      <c r="B1848" s="7">
        <v>856862</v>
      </c>
      <c r="C1848" s="7" t="str">
        <f>VLOOKUP(B1848,'Correo 2'!$A$2:$B$1878,2,FALSE)</f>
        <v>MARIANELA.GUZMAN@USS.CL</v>
      </c>
    </row>
    <row r="1849" spans="1:3" x14ac:dyDescent="0.2">
      <c r="A1849" s="7">
        <v>1143166</v>
      </c>
      <c r="B1849" s="7">
        <v>856864</v>
      </c>
      <c r="C1849" s="7" t="str">
        <f>VLOOKUP(B1849,'Correo 2'!$A$2:$B$1878,2,FALSE)</f>
        <v>SHEINER.NARANJO@IBRCHILE.CL</v>
      </c>
    </row>
    <row r="1850" spans="1:3" x14ac:dyDescent="0.2">
      <c r="A1850" s="7">
        <v>1143167</v>
      </c>
      <c r="B1850" s="7">
        <v>856865</v>
      </c>
      <c r="C1850" s="7" t="str">
        <f>VLOOKUP(B1850,'Correo 2'!$A$2:$B$1878,2,FALSE)</f>
        <v>SHEINER.NARANJO@IBRCHILE.CL</v>
      </c>
    </row>
    <row r="1851" spans="1:3" x14ac:dyDescent="0.2">
      <c r="A1851" s="7">
        <v>1143179</v>
      </c>
      <c r="B1851" s="7">
        <v>857433</v>
      </c>
      <c r="C1851" s="7" t="str">
        <f>VLOOKUP(B1851,'Correo 2'!$A$2:$B$1878,2,FALSE)</f>
        <v>DINAMOCOMYLOG@GMAIL.COM</v>
      </c>
    </row>
    <row r="1852" spans="1:3" x14ac:dyDescent="0.2">
      <c r="A1852" s="7">
        <v>1143181</v>
      </c>
      <c r="B1852" s="7">
        <v>857437</v>
      </c>
      <c r="C1852" s="7" t="str">
        <f>VLOOKUP(B1852,'Correo 2'!$A$2:$B$1878,2,FALSE)</f>
        <v>felipe@netcomm.cl</v>
      </c>
    </row>
    <row r="1853" spans="1:3" x14ac:dyDescent="0.2">
      <c r="A1853" s="7">
        <v>1143183</v>
      </c>
      <c r="B1853" s="7">
        <v>857481</v>
      </c>
      <c r="C1853" s="7" t="e">
        <f>VLOOKUP(B1853,'Correo 2'!$A$2:$B$1878,2,FALSE)</f>
        <v>#N/A</v>
      </c>
    </row>
    <row r="1854" spans="1:3" x14ac:dyDescent="0.2">
      <c r="A1854" s="7">
        <v>1143185</v>
      </c>
      <c r="B1854" s="7">
        <v>857483</v>
      </c>
      <c r="C1854" s="7" t="str">
        <f>VLOOKUP(B1854,'Correo 2'!$A$2:$B$1878,2,FALSE)</f>
        <v>adolfo.ayala@gmail.com</v>
      </c>
    </row>
    <row r="1855" spans="1:3" x14ac:dyDescent="0.2">
      <c r="A1855" s="7">
        <v>1143506</v>
      </c>
      <c r="B1855" s="7">
        <v>858493</v>
      </c>
      <c r="C1855" s="7" t="str">
        <f>VLOOKUP(B1855,'Correo 2'!$A$2:$B$1878,2,FALSE)</f>
        <v>TANYA.TPS@GMAIL.COM</v>
      </c>
    </row>
    <row r="1856" spans="1:3" x14ac:dyDescent="0.2">
      <c r="A1856" s="7">
        <v>1143507</v>
      </c>
      <c r="B1856" s="7">
        <v>858494</v>
      </c>
      <c r="C1856" s="7" t="str">
        <f>VLOOKUP(B1856,'Correo 2'!$A$2:$B$1878,2,FALSE)</f>
        <v>RD@PALOSANTOESTUDIO.CL</v>
      </c>
    </row>
    <row r="1857" spans="1:3" x14ac:dyDescent="0.2">
      <c r="A1857" s="7">
        <v>1143512</v>
      </c>
      <c r="B1857" s="7">
        <v>858682</v>
      </c>
      <c r="C1857" s="7" t="e">
        <f>VLOOKUP(B1857,'Correo 2'!$A$2:$B$1878,2,FALSE)</f>
        <v>#N/A</v>
      </c>
    </row>
    <row r="1858" spans="1:3" x14ac:dyDescent="0.2">
      <c r="A1858" s="7">
        <v>1143561</v>
      </c>
      <c r="B1858" s="7">
        <v>860047</v>
      </c>
      <c r="C1858" s="7" t="str">
        <f>VLOOKUP(B1858,'Correo 2'!$A$2:$B$1878,2,FALSE)</f>
        <v>BASUALDOOSVALDO@GMAIL.COM</v>
      </c>
    </row>
    <row r="1859" spans="1:3" x14ac:dyDescent="0.2">
      <c r="A1859" s="7">
        <v>1143585</v>
      </c>
      <c r="B1859" s="7">
        <v>860691</v>
      </c>
      <c r="C1859" s="7" t="e">
        <f>VLOOKUP(B1859,'Correo 2'!$A$2:$B$1878,2,FALSE)</f>
        <v>#N/A</v>
      </c>
    </row>
    <row r="1860" spans="1:3" x14ac:dyDescent="0.2">
      <c r="A1860" s="7">
        <v>1143600</v>
      </c>
      <c r="B1860" s="7">
        <v>861026</v>
      </c>
      <c r="C1860" s="7" t="e">
        <f>VLOOKUP(B1860,'Correo 2'!$A$2:$B$1878,2,FALSE)</f>
        <v>#N/A</v>
      </c>
    </row>
    <row r="1861" spans="1:3" x14ac:dyDescent="0.2">
      <c r="A1861" s="7">
        <v>1143601</v>
      </c>
      <c r="B1861" s="7">
        <v>861034</v>
      </c>
      <c r="C1861" s="7" t="str">
        <f>VLOOKUP(B1861,'Correo 2'!$A$2:$B$1878,2,FALSE)</f>
        <v>MIGUELSOCIAS@TVMINGENIERIA.CL</v>
      </c>
    </row>
    <row r="1862" spans="1:3" x14ac:dyDescent="0.2">
      <c r="A1862" s="7">
        <v>1143651</v>
      </c>
      <c r="B1862" s="7">
        <v>862456</v>
      </c>
      <c r="C1862" s="7" t="e">
        <f>VLOOKUP(B1862,'Correo 2'!$A$2:$B$1878,2,FALSE)</f>
        <v>#N/A</v>
      </c>
    </row>
    <row r="1863" spans="1:3" x14ac:dyDescent="0.2">
      <c r="A1863" s="7">
        <v>1143677</v>
      </c>
      <c r="B1863" s="7">
        <v>863010</v>
      </c>
      <c r="C1863" s="7" t="str">
        <f>VLOOKUP(B1863,'Correo 2'!$A$2:$B$1878,2,FALSE)</f>
        <v>JUDITH.VILCHES@GMAIL.COM</v>
      </c>
    </row>
    <row r="1864" spans="1:3" x14ac:dyDescent="0.2">
      <c r="A1864" s="7">
        <v>1143714</v>
      </c>
      <c r="B1864" s="7">
        <v>864845</v>
      </c>
      <c r="C1864" s="7" t="str">
        <f>VLOOKUP(B1864,'Correo 2'!$A$2:$B$1878,2,FALSE)</f>
        <v>CESARTOESCA@GMAIL.COM</v>
      </c>
    </row>
    <row r="1865" spans="1:3" x14ac:dyDescent="0.2">
      <c r="A1865" s="7">
        <v>1143715</v>
      </c>
      <c r="B1865" s="7">
        <v>864848</v>
      </c>
      <c r="C1865" s="7" t="str">
        <f>VLOOKUP(B1865,'Correo 2'!$A$2:$B$1878,2,FALSE)</f>
        <v>naromero@uc.cl</v>
      </c>
    </row>
    <row r="1866" spans="1:3" x14ac:dyDescent="0.2">
      <c r="A1866" s="7">
        <v>1143762</v>
      </c>
      <c r="B1866" s="7">
        <v>866297</v>
      </c>
      <c r="C1866" s="7" t="str">
        <f>VLOOKUP(B1866,'Correo 2'!$A$2:$B$1878,2,FALSE)</f>
        <v>KMILITA_181702@HOTMAIL.COM</v>
      </c>
    </row>
    <row r="1867" spans="1:3" x14ac:dyDescent="0.2">
      <c r="A1867" s="7">
        <v>1143763</v>
      </c>
      <c r="B1867" s="7">
        <v>866298</v>
      </c>
      <c r="C1867" s="7" t="str">
        <f>VLOOKUP(B1867,'Correo 2'!$A$2:$B$1878,2,FALSE)</f>
        <v>ABIGAILRIQUELME58@GMAIL.COM</v>
      </c>
    </row>
    <row r="1868" spans="1:3" x14ac:dyDescent="0.2">
      <c r="A1868" s="7">
        <v>1143764</v>
      </c>
      <c r="B1868" s="7">
        <v>866299</v>
      </c>
      <c r="C1868" s="7" t="str">
        <f>VLOOKUP(B1868,'Correo 2'!$A$2:$B$1878,2,FALSE)</f>
        <v>YOLANDALINCURACIFUENTES@GMAIL.COM</v>
      </c>
    </row>
    <row r="1869" spans="1:3" x14ac:dyDescent="0.2">
      <c r="A1869" s="7">
        <v>1143765</v>
      </c>
      <c r="B1869" s="7">
        <v>866300</v>
      </c>
      <c r="C1869" s="7" t="str">
        <f>VLOOKUP(B1869,'Correo 2'!$A$2:$B$1878,2,FALSE)</f>
        <v>ERVINSANMARTIN@GMAIL.COM</v>
      </c>
    </row>
    <row r="1870" spans="1:3" x14ac:dyDescent="0.2">
      <c r="A1870" s="7">
        <v>1143766</v>
      </c>
      <c r="B1870" s="7">
        <v>866321</v>
      </c>
      <c r="C1870" s="7" t="str">
        <f>VLOOKUP(B1870,'Correo 2'!$A$2:$B$1878,2,FALSE)</f>
        <v>RODRIGO.LEIVA@SEALAND.COM</v>
      </c>
    </row>
    <row r="1871" spans="1:3" x14ac:dyDescent="0.2">
      <c r="A1871" s="7">
        <v>1143767</v>
      </c>
      <c r="B1871" s="7">
        <v>866322</v>
      </c>
      <c r="C1871" s="7" t="str">
        <f>VLOOKUP(B1871,'Correo 2'!$A$2:$B$1878,2,FALSE)</f>
        <v>SOSSANDO@CODELCO.CL</v>
      </c>
    </row>
    <row r="1872" spans="1:3" x14ac:dyDescent="0.2">
      <c r="A1872" s="7">
        <v>1143768</v>
      </c>
      <c r="B1872" s="7">
        <v>866323</v>
      </c>
      <c r="C1872" s="7" t="str">
        <f>VLOOKUP(B1872,'Correo 2'!$A$2:$B$1878,2,FALSE)</f>
        <v>CJINOSTROZA@NUTRICION.UCSC.CL</v>
      </c>
    </row>
    <row r="1873" spans="1:3" x14ac:dyDescent="0.2">
      <c r="A1873" s="7">
        <v>1143769</v>
      </c>
      <c r="B1873" s="7">
        <v>866324</v>
      </c>
      <c r="C1873" s="7" t="str">
        <f>VLOOKUP(B1873,'Correo 2'!$A$2:$B$1878,2,FALSE)</f>
        <v>SINOPSIS-23@HOTMAIL.COM</v>
      </c>
    </row>
    <row r="1874" spans="1:3" x14ac:dyDescent="0.2">
      <c r="A1874" s="7">
        <v>1143770</v>
      </c>
      <c r="B1874" s="7">
        <v>866325</v>
      </c>
      <c r="C1874" s="7" t="str">
        <f>VLOOKUP(B1874,'Correo 2'!$A$2:$B$1878,2,FALSE)</f>
        <v>HERNAN.CERDA@SCOTIABANK.CL</v>
      </c>
    </row>
    <row r="1875" spans="1:3" x14ac:dyDescent="0.2">
      <c r="A1875" s="7">
        <v>1143771</v>
      </c>
      <c r="B1875" s="7">
        <v>866326</v>
      </c>
      <c r="C1875" s="7" t="str">
        <f>VLOOKUP(B1875,'Correo 2'!$A$2:$B$1878,2,FALSE)</f>
        <v>NICOLEMONSERRATT@HOTMAIL.COM</v>
      </c>
    </row>
    <row r="1876" spans="1:3" x14ac:dyDescent="0.2">
      <c r="A1876" s="7">
        <v>1143772</v>
      </c>
      <c r="B1876" s="7">
        <v>866327</v>
      </c>
      <c r="C1876" s="7" t="str">
        <f>VLOOKUP(B1876,'Correo 2'!$A$2:$B$1878,2,FALSE)</f>
        <v>PIPITO.PINTO@GMAIL.COM</v>
      </c>
    </row>
    <row r="1877" spans="1:3" x14ac:dyDescent="0.2">
      <c r="A1877" s="7">
        <v>1143773</v>
      </c>
      <c r="B1877" s="7">
        <v>866328</v>
      </c>
      <c r="C1877" s="7" t="str">
        <f>VLOOKUP(B1877,'Correo 2'!$A$2:$B$1878,2,FALSE)</f>
        <v>VICTORURRUTIAR@GMAIL.COM</v>
      </c>
    </row>
    <row r="1878" spans="1:3" x14ac:dyDescent="0.2">
      <c r="A1878" s="7">
        <v>1143774</v>
      </c>
      <c r="B1878" s="7">
        <v>866329</v>
      </c>
      <c r="C1878" s="7" t="str">
        <f>VLOOKUP(B1878,'Correo 2'!$A$2:$B$1878,2,FALSE)</f>
        <v>ROSITAGUTIERREZVEGA@GMAIL.COM</v>
      </c>
    </row>
    <row r="1879" spans="1:3" x14ac:dyDescent="0.2">
      <c r="A1879" s="7">
        <v>1143775</v>
      </c>
      <c r="B1879" s="7">
        <v>866330</v>
      </c>
      <c r="C1879" s="7" t="str">
        <f>VLOOKUP(B1879,'Correo 2'!$A$2:$B$1878,2,FALSE)</f>
        <v>CLAUDIA.ANDREA2896@GMAIL.COM</v>
      </c>
    </row>
    <row r="1880" spans="1:3" x14ac:dyDescent="0.2">
      <c r="A1880" s="7">
        <v>1143776</v>
      </c>
      <c r="B1880" s="7">
        <v>866331</v>
      </c>
      <c r="C1880" s="7" t="str">
        <f>VLOOKUP(B1880,'Correo 2'!$A$2:$B$1878,2,FALSE)</f>
        <v>DANITRONCOSO21@GMAIL.COM</v>
      </c>
    </row>
    <row r="1881" spans="1:3" x14ac:dyDescent="0.2">
      <c r="A1881" s="7">
        <v>1143777</v>
      </c>
      <c r="B1881" s="7">
        <v>866332</v>
      </c>
      <c r="C1881" s="7" t="str">
        <f>VLOOKUP(B1881,'Correo 2'!$A$2:$B$1878,2,FALSE)</f>
        <v>FABIOLALEJANDRA@GMAIL.COM</v>
      </c>
    </row>
    <row r="1882" spans="1:3" x14ac:dyDescent="0.2">
      <c r="A1882" s="7">
        <v>1143778</v>
      </c>
      <c r="B1882" s="7">
        <v>866333</v>
      </c>
      <c r="C1882" s="7" t="str">
        <f>VLOOKUP(B1882,'Correo 2'!$A$2:$B$1878,2,FALSE)</f>
        <v>NICOLEUTEAU@GMAIL.COM</v>
      </c>
    </row>
    <row r="1883" spans="1:3" x14ac:dyDescent="0.2">
      <c r="A1883" s="7">
        <v>1143779</v>
      </c>
      <c r="B1883" s="7">
        <v>866334</v>
      </c>
      <c r="C1883" s="7" t="str">
        <f>VLOOKUP(B1883,'Correo 2'!$A$2:$B$1878,2,FALSE)</f>
        <v>TESORERIA@CASTANO.CL</v>
      </c>
    </row>
    <row r="1884" spans="1:3" x14ac:dyDescent="0.2">
      <c r="A1884" s="7">
        <v>1143780</v>
      </c>
      <c r="B1884" s="7">
        <v>866335</v>
      </c>
      <c r="C1884" s="7" t="str">
        <f>VLOOKUP(B1884,'Correo 2'!$A$2:$B$1878,2,FALSE)</f>
        <v>C_YAMAL@YAHOO.COM</v>
      </c>
    </row>
    <row r="1885" spans="1:3" x14ac:dyDescent="0.2">
      <c r="A1885" s="7">
        <v>1143781</v>
      </c>
      <c r="B1885" s="7">
        <v>866336</v>
      </c>
      <c r="C1885" s="7" t="str">
        <f>VLOOKUP(B1885,'Correo 2'!$A$2:$B$1878,2,FALSE)</f>
        <v>GALLEGOSLASTRA@GMAIL.COM</v>
      </c>
    </row>
    <row r="1886" spans="1:3" x14ac:dyDescent="0.2">
      <c r="A1886" s="7">
        <v>1143782</v>
      </c>
      <c r="B1886" s="7">
        <v>866337</v>
      </c>
      <c r="C1886" s="7" t="str">
        <f>VLOOKUP(B1886,'Correo 2'!$A$2:$B$1878,2,FALSE)</f>
        <v>PARELLANOQ@GMAIL.COM</v>
      </c>
    </row>
    <row r="1887" spans="1:3" x14ac:dyDescent="0.2">
      <c r="A1887" s="7">
        <v>1143783</v>
      </c>
      <c r="B1887" s="7">
        <v>866338</v>
      </c>
      <c r="C1887" s="7" t="str">
        <f>VLOOKUP(B1887,'Correo 2'!$A$2:$B$1878,2,FALSE)</f>
        <v>PSOKORAI@YAHOO.COM</v>
      </c>
    </row>
    <row r="1888" spans="1:3" x14ac:dyDescent="0.2">
      <c r="A1888" s="7">
        <v>1143845</v>
      </c>
      <c r="B1888" s="7">
        <v>867760</v>
      </c>
      <c r="C1888" s="7" t="str">
        <f>VLOOKUP(B1888,'Correo 2'!$A$2:$B$1878,2,FALSE)</f>
        <v>rodrigonelis@gmail.com</v>
      </c>
    </row>
    <row r="1889" spans="1:3" x14ac:dyDescent="0.2">
      <c r="A1889" s="7">
        <v>1143846</v>
      </c>
      <c r="B1889" s="7">
        <v>867762</v>
      </c>
      <c r="C1889" s="7" t="str">
        <f>VLOOKUP(B1889,'Correo 2'!$A$2:$B$1878,2,FALSE)</f>
        <v>stmapocho@gmail.com</v>
      </c>
    </row>
    <row r="1890" spans="1:3" x14ac:dyDescent="0.2">
      <c r="A1890" s="7">
        <v>1144377</v>
      </c>
      <c r="B1890" s="7">
        <v>872612</v>
      </c>
      <c r="C1890" s="7" t="str">
        <f>VLOOKUP(B1890,'Correo 2'!$A$2:$B$1878,2,FALSE)</f>
        <v>CONTABILIDAD@AYRESSECURITY.CL</v>
      </c>
    </row>
    <row r="1891" spans="1:3" x14ac:dyDescent="0.2">
      <c r="A1891" s="7">
        <v>1144378</v>
      </c>
      <c r="B1891" s="7">
        <v>872616</v>
      </c>
      <c r="C1891" s="7" t="e">
        <f>VLOOKUP(B1891,'Correo 2'!$A$2:$B$1878,2,FALSE)</f>
        <v>#N/A</v>
      </c>
    </row>
    <row r="1892" spans="1:3" x14ac:dyDescent="0.2">
      <c r="A1892" s="7">
        <v>1144379</v>
      </c>
      <c r="B1892" s="7">
        <v>872617</v>
      </c>
      <c r="C1892" s="7" t="str">
        <f>VLOOKUP(B1892,'Correo 2'!$A$2:$B$1878,2,FALSE)</f>
        <v>CGUIDAH@GMAIL.COM</v>
      </c>
    </row>
    <row r="1893" spans="1:3" x14ac:dyDescent="0.2">
      <c r="A1893" s="7">
        <v>1144410</v>
      </c>
      <c r="B1893" s="7">
        <v>873209</v>
      </c>
      <c r="C1893" s="7" t="str">
        <f>VLOOKUP(B1893,'Correo 2'!$A$2:$B$1878,2,FALSE)</f>
        <v>ALBERTO@BIGVOSS.CL</v>
      </c>
    </row>
    <row r="1894" spans="1:3" x14ac:dyDescent="0.2">
      <c r="A1894" s="7">
        <v>1144471</v>
      </c>
      <c r="B1894" s="7">
        <v>876548</v>
      </c>
      <c r="C1894" s="7" t="str">
        <f>VLOOKUP(B1894,'Correo 2'!$A$2:$B$1878,2,FALSE)</f>
        <v>Maria.Rojas@itelogic.com</v>
      </c>
    </row>
    <row r="1895" spans="1:3" x14ac:dyDescent="0.2">
      <c r="A1895" s="7">
        <v>1144511</v>
      </c>
      <c r="B1895" s="7">
        <v>878104</v>
      </c>
      <c r="C1895" s="7" t="str">
        <f>VLOOKUP(B1895,'Correo 2'!$A$2:$B$1878,2,FALSE)</f>
        <v>ddiaz@interprint.cl</v>
      </c>
    </row>
    <row r="1896" spans="1:3" x14ac:dyDescent="0.2">
      <c r="A1896" s="7">
        <v>1144556</v>
      </c>
      <c r="B1896" s="7">
        <v>878959</v>
      </c>
      <c r="C1896" s="7" t="str">
        <f>VLOOKUP(B1896,'Correo 2'!$A$2:$B$1878,2,FALSE)</f>
        <v>info@tecnomove.cl</v>
      </c>
    </row>
    <row r="1897" spans="1:3" x14ac:dyDescent="0.2">
      <c r="A1897" s="7">
        <v>1144560</v>
      </c>
      <c r="B1897" s="7">
        <v>879498</v>
      </c>
      <c r="C1897" s="7" t="str">
        <f>VLOOKUP(B1897,'Correo 2'!$A$2:$B$1878,2,FALSE)</f>
        <v>cobranzavector@vector.cl</v>
      </c>
    </row>
    <row r="1898" spans="1:3" x14ac:dyDescent="0.2">
      <c r="A1898" s="7">
        <v>1144562</v>
      </c>
      <c r="B1898" s="7">
        <v>879593</v>
      </c>
      <c r="C1898" s="7" t="str">
        <f>VLOOKUP(B1898,'Correo 2'!$A$2:$B$1878,2,FALSE)</f>
        <v>norarr@grupodovela.com</v>
      </c>
    </row>
    <row r="1899" spans="1:3" x14ac:dyDescent="0.2">
      <c r="A1899" s="7">
        <v>1144579</v>
      </c>
      <c r="B1899" s="7">
        <v>880173</v>
      </c>
      <c r="C1899" s="7" t="str">
        <f>VLOOKUP(B1899,'Correo 2'!$A$2:$B$1878,2,FALSE)</f>
        <v>CAROLINA@TIEMPOCAFE.CL</v>
      </c>
    </row>
    <row r="1900" spans="1:3" x14ac:dyDescent="0.2">
      <c r="A1900" s="7">
        <v>1144580</v>
      </c>
      <c r="B1900" s="7">
        <v>880174</v>
      </c>
      <c r="C1900" s="7" t="str">
        <f>VLOOKUP(B1900,'Correo 2'!$A$2:$B$1878,2,FALSE)</f>
        <v>leandro@ingetel.cl</v>
      </c>
    </row>
    <row r="1901" spans="1:3" x14ac:dyDescent="0.2">
      <c r="A1901" s="7">
        <v>1144581</v>
      </c>
      <c r="B1901" s="7">
        <v>880175</v>
      </c>
      <c r="C1901" s="7" t="str">
        <f>VLOOKUP(B1901,'Correo 2'!$A$2:$B$1878,2,FALSE)</f>
        <v>eduardorojas@disanfra.cl</v>
      </c>
    </row>
    <row r="1902" spans="1:3" x14ac:dyDescent="0.2">
      <c r="A1902" s="7">
        <v>1144592</v>
      </c>
      <c r="B1902" s="7">
        <v>880357</v>
      </c>
      <c r="C1902" s="7" t="str">
        <f>VLOOKUP(B1902,'Correo 2'!$A$2:$B$1878,2,FALSE)</f>
        <v>DENISESAEZ@GMAIL.COM</v>
      </c>
    </row>
    <row r="1903" spans="1:3" x14ac:dyDescent="0.2">
      <c r="A1903" s="7">
        <v>1144593</v>
      </c>
      <c r="B1903" s="7">
        <v>880358</v>
      </c>
      <c r="C1903" s="7" t="str">
        <f>VLOOKUP(B1903,'Correo 2'!$A$2:$B$1878,2,FALSE)</f>
        <v>OFICINAOSANDON@GMAIL.COM</v>
      </c>
    </row>
    <row r="1904" spans="1:3" x14ac:dyDescent="0.2">
      <c r="A1904" s="7">
        <v>1144599</v>
      </c>
      <c r="B1904" s="7">
        <v>880404</v>
      </c>
      <c r="C1904" s="7" t="str">
        <f>VLOOKUP(B1904,'Correo 2'!$A$2:$B$1878,2,FALSE)</f>
        <v>gspagnoli@imanto.cl</v>
      </c>
    </row>
    <row r="1905" spans="1:3" x14ac:dyDescent="0.2">
      <c r="A1905" s="7">
        <v>1144600</v>
      </c>
      <c r="B1905" s="7">
        <v>880419</v>
      </c>
      <c r="C1905" s="7" t="e">
        <f>VLOOKUP(B1905,'Correo 2'!$A$2:$B$1878,2,FALSE)</f>
        <v>#N/A</v>
      </c>
    </row>
    <row r="1906" spans="1:3" x14ac:dyDescent="0.2">
      <c r="A1906" s="7">
        <v>1144604</v>
      </c>
      <c r="B1906" s="7">
        <v>880724</v>
      </c>
      <c r="C1906" s="7" t="str">
        <f>VLOOKUP(B1906,'Correo 2'!$A$2:$B$1878,2,FALSE)</f>
        <v>ALONCOMIL@EUROCAPITAL.CL</v>
      </c>
    </row>
    <row r="1907" spans="1:3" x14ac:dyDescent="0.2">
      <c r="A1907" s="7">
        <v>1144617</v>
      </c>
      <c r="B1907" s="7">
        <v>881292</v>
      </c>
      <c r="C1907" s="7" t="str">
        <f>VLOOKUP(B1907,'Correo 2'!$A$2:$B$1878,2,FALSE)</f>
        <v>jcontrer23@hotmail.com</v>
      </c>
    </row>
    <row r="1908" spans="1:3" x14ac:dyDescent="0.2">
      <c r="A1908" s="7">
        <v>1144630</v>
      </c>
      <c r="B1908" s="7">
        <v>881295</v>
      </c>
      <c r="C1908" s="7" t="str">
        <f>VLOOKUP(B1908,'Correo 2'!$A$2:$B$1878,2,FALSE)</f>
        <v>inversiones.cvd@gmail.com</v>
      </c>
    </row>
    <row r="1909" spans="1:3" x14ac:dyDescent="0.2">
      <c r="A1909" s="7">
        <v>1144632</v>
      </c>
      <c r="B1909" s="7">
        <v>881507</v>
      </c>
      <c r="C1909" s="7" t="str">
        <f>VLOOKUP(B1909,'Correo 2'!$A$2:$B$1878,2,FALSE)</f>
        <v>ADMINISTRACION@SERVIGALNORTESPA.CL</v>
      </c>
    </row>
    <row r="1910" spans="1:3" x14ac:dyDescent="0.2">
      <c r="A1910" s="7">
        <v>1144633</v>
      </c>
      <c r="B1910" s="7">
        <v>881508</v>
      </c>
      <c r="C1910" s="7" t="e">
        <f>VLOOKUP(B1910,'Correo 2'!$A$2:$B$1878,2,FALSE)</f>
        <v>#N/A</v>
      </c>
    </row>
    <row r="1911" spans="1:3" x14ac:dyDescent="0.2">
      <c r="A1911" s="7">
        <v>1144674</v>
      </c>
      <c r="B1911" s="7">
        <v>882069</v>
      </c>
      <c r="C1911" s="7" t="str">
        <f>VLOOKUP(B1911,'Correo 2'!$A$2:$B$1878,2,FALSE)</f>
        <v>nicolas.diaz@treck.cl</v>
      </c>
    </row>
    <row r="1912" spans="1:3" x14ac:dyDescent="0.2">
      <c r="A1912" s="7">
        <v>1144678</v>
      </c>
      <c r="B1912" s="7">
        <v>882549</v>
      </c>
      <c r="C1912" s="7" t="str">
        <f>VLOOKUP(B1912,'Correo 2'!$A$2:$B$1878,2,FALSE)</f>
        <v>atila@latamsourcinggroup.com</v>
      </c>
    </row>
    <row r="1913" spans="1:3" x14ac:dyDescent="0.2">
      <c r="A1913" s="7">
        <v>1144714</v>
      </c>
      <c r="B1913" s="7">
        <v>883280</v>
      </c>
      <c r="C1913" s="7" t="str">
        <f>VLOOKUP(B1913,'Correo 2'!$A$2:$B$1878,2,FALSE)</f>
        <v>rodrigo@rodrigojensen.cl</v>
      </c>
    </row>
    <row r="1914" spans="1:3" x14ac:dyDescent="0.2">
      <c r="A1914" s="7">
        <v>1144717</v>
      </c>
      <c r="B1914" s="7">
        <v>883454</v>
      </c>
      <c r="C1914" s="7" t="str">
        <f>VLOOKUP(B1914,'Correo 2'!$A$2:$B$1878,2,FALSE)</f>
        <v>splatt@britania-mkt.cl</v>
      </c>
    </row>
    <row r="1915" spans="1:3" x14ac:dyDescent="0.2">
      <c r="A1915" s="7">
        <v>1144722</v>
      </c>
      <c r="B1915" s="7">
        <v>883485</v>
      </c>
      <c r="C1915" s="7" t="e">
        <f>VLOOKUP(B1915,'Correo 2'!$A$2:$B$1878,2,FALSE)</f>
        <v>#N/A</v>
      </c>
    </row>
    <row r="1916" spans="1:3" x14ac:dyDescent="0.2">
      <c r="A1916" s="7">
        <v>1144723</v>
      </c>
      <c r="B1916" s="7">
        <v>883486</v>
      </c>
      <c r="C1916" s="7" t="e">
        <f>VLOOKUP(B1916,'Correo 2'!$A$2:$B$1878,2,FALSE)</f>
        <v>#N/A</v>
      </c>
    </row>
    <row r="1917" spans="1:3" x14ac:dyDescent="0.2">
      <c r="A1917" s="7">
        <v>1144724</v>
      </c>
      <c r="B1917" s="7">
        <v>883487</v>
      </c>
      <c r="C1917" s="7" t="e">
        <f>VLOOKUP(B1917,'Correo 2'!$A$2:$B$1878,2,FALSE)</f>
        <v>#N/A</v>
      </c>
    </row>
    <row r="1918" spans="1:3" x14ac:dyDescent="0.2">
      <c r="A1918" s="7">
        <v>1144753</v>
      </c>
      <c r="B1918" s="7">
        <v>884377</v>
      </c>
      <c r="C1918" s="7" t="str">
        <f>VLOOKUP(B1918,'Correo 2'!$A$2:$B$1878,2,FALSE)</f>
        <v>contabilidad@sahid.cl</v>
      </c>
    </row>
    <row r="1919" spans="1:3" x14ac:dyDescent="0.2">
      <c r="A1919" s="7">
        <v>1144782</v>
      </c>
      <c r="B1919" s="7">
        <v>885425</v>
      </c>
      <c r="C1919" s="7" t="str">
        <f>VLOOKUP(B1919,'Correo 2'!$A$2:$B$1878,2,FALSE)</f>
        <v>ventas@macroweb.cl</v>
      </c>
    </row>
    <row r="1920" spans="1:3" x14ac:dyDescent="0.2">
      <c r="A1920" s="7">
        <v>1144804</v>
      </c>
      <c r="B1920" s="7">
        <v>885972</v>
      </c>
      <c r="C1920" s="7" t="str">
        <f>VLOOKUP(B1920,'Correo 2'!$A$2:$B$1878,2,FALSE)</f>
        <v>h7933-dm@accor.com</v>
      </c>
    </row>
    <row r="1921" spans="1:3" x14ac:dyDescent="0.2">
      <c r="A1921" s="7">
        <v>1144805</v>
      </c>
      <c r="B1921" s="7">
        <v>885973</v>
      </c>
      <c r="C1921" s="7" t="str">
        <f>VLOOKUP(B1921,'Correo 2'!$A$2:$B$1878,2,FALSE)</f>
        <v>fgbroker@gmail.com</v>
      </c>
    </row>
    <row r="1922" spans="1:3" x14ac:dyDescent="0.2">
      <c r="A1922" s="7">
        <v>1144848</v>
      </c>
      <c r="B1922" s="7">
        <v>887466</v>
      </c>
      <c r="C1922" s="7" t="str">
        <f>VLOOKUP(B1922,'Correo 2'!$A$2:$B$1878,2,FALSE)</f>
        <v>msb@revistapm.cl</v>
      </c>
    </row>
    <row r="1923" spans="1:3" x14ac:dyDescent="0.2">
      <c r="A1923" s="7">
        <v>1144879</v>
      </c>
      <c r="B1923" s="7">
        <v>887940</v>
      </c>
      <c r="C1923" s="7" t="str">
        <f>VLOOKUP(B1923,'Correo 2'!$A$2:$B$1878,2,FALSE)</f>
        <v>inscripciones@icare.cl</v>
      </c>
    </row>
    <row r="1924" spans="1:3" x14ac:dyDescent="0.2">
      <c r="A1924" s="7">
        <v>1144880</v>
      </c>
      <c r="B1924" s="7">
        <v>887964</v>
      </c>
      <c r="C1924" s="7" t="str">
        <f>VLOOKUP(B1924,'Correo 2'!$A$2:$B$1878,2,FALSE)</f>
        <v>YARAVENA@COOPERATIVA.CL</v>
      </c>
    </row>
    <row r="1925" spans="1:3" x14ac:dyDescent="0.2">
      <c r="A1925" s="7">
        <v>1144894</v>
      </c>
      <c r="B1925" s="7">
        <v>888582</v>
      </c>
      <c r="C1925" s="7" t="e">
        <f>VLOOKUP(B1925,'Correo 2'!$A$2:$B$1878,2,FALSE)</f>
        <v>#N/A</v>
      </c>
    </row>
    <row r="1926" spans="1:3" x14ac:dyDescent="0.2">
      <c r="A1926" s="7">
        <v>1144912</v>
      </c>
      <c r="B1926" s="7">
        <v>888819</v>
      </c>
      <c r="C1926" s="7" t="str">
        <f>VLOOKUP(B1926,'Correo 2'!$A$2:$B$1878,2,FALSE)</f>
        <v>NINAXIANG@CHINALDFASHION.CN</v>
      </c>
    </row>
    <row r="1927" spans="1:3" x14ac:dyDescent="0.2">
      <c r="A1927" s="7">
        <v>1144915</v>
      </c>
      <c r="B1927" s="7">
        <v>889002</v>
      </c>
      <c r="C1927" s="7" t="str">
        <f>VLOOKUP(B1927,'Correo 2'!$A$2:$B$1878,2,FALSE)</f>
        <v>ANNIE@LEADINGFASHION.COM</v>
      </c>
    </row>
    <row r="1928" spans="1:3" x14ac:dyDescent="0.2">
      <c r="A1928" s="7">
        <v>1144964</v>
      </c>
      <c r="B1928" s="7">
        <v>890304</v>
      </c>
      <c r="C1928" s="7" t="str">
        <f>VLOOKUP(B1928,'Correo 2'!$A$2:$B$1878,2,FALSE)</f>
        <v>ogajardo@gmsabogados.cl</v>
      </c>
    </row>
    <row r="1929" spans="1:3" x14ac:dyDescent="0.2">
      <c r="A1929" s="7">
        <v>1144979</v>
      </c>
      <c r="B1929" s="7">
        <v>891349</v>
      </c>
      <c r="C1929" s="7" t="e">
        <f>VLOOKUP(B1929,'Correo 2'!$A$2:$B$1878,2,FALSE)</f>
        <v>#N/A</v>
      </c>
    </row>
    <row r="1930" spans="1:3" x14ac:dyDescent="0.2">
      <c r="A1930" s="7">
        <v>1144980</v>
      </c>
      <c r="B1930" s="7">
        <v>891350</v>
      </c>
      <c r="C1930" s="7" t="e">
        <f>VLOOKUP(B1930,'Correo 2'!$A$2:$B$1878,2,FALSE)</f>
        <v>#N/A</v>
      </c>
    </row>
    <row r="1931" spans="1:3" x14ac:dyDescent="0.2">
      <c r="A1931" s="7">
        <v>1144981</v>
      </c>
      <c r="B1931" s="7">
        <v>891351</v>
      </c>
      <c r="C1931" s="7" t="e">
        <f>VLOOKUP(B1931,'Correo 2'!$A$2:$B$1878,2,FALSE)</f>
        <v>#N/A</v>
      </c>
    </row>
    <row r="1932" spans="1:3" x14ac:dyDescent="0.2">
      <c r="A1932" s="7">
        <v>1145010</v>
      </c>
      <c r="B1932" s="7">
        <v>891797</v>
      </c>
      <c r="C1932" s="7" t="str">
        <f>VLOOKUP(B1932,'Correo 2'!$A$2:$B$1878,2,FALSE)</f>
        <v>hernan.rodriguez@tecnifix.cl</v>
      </c>
    </row>
    <row r="1933" spans="1:3" x14ac:dyDescent="0.2">
      <c r="A1933" s="7">
        <v>1145063</v>
      </c>
      <c r="B1933" s="7">
        <v>892904</v>
      </c>
      <c r="C1933" s="7" t="str">
        <f>VLOOKUP(B1933,'Correo 2'!$A$2:$B$1878,2,FALSE)</f>
        <v>contacto.loasol@gmail.com</v>
      </c>
    </row>
    <row r="1934" spans="1:3" x14ac:dyDescent="0.2">
      <c r="A1934" s="7">
        <v>1145068</v>
      </c>
      <c r="B1934" s="7">
        <v>893209</v>
      </c>
      <c r="C1934" s="7" t="str">
        <f>VLOOKUP(B1934,'Correo 2'!$A$2:$B$1878,2,FALSE)</f>
        <v>sercatt.spa@gmail.com</v>
      </c>
    </row>
    <row r="1935" spans="1:3" x14ac:dyDescent="0.2">
      <c r="A1935" s="7">
        <v>1145144</v>
      </c>
      <c r="B1935" s="7">
        <v>895772</v>
      </c>
      <c r="C1935" s="7" t="str">
        <f>VLOOKUP(B1935,'Correo 2'!$A$2:$B$1878,2,FALSE)</f>
        <v>jevans@fruitbox.cl</v>
      </c>
    </row>
    <row r="1936" spans="1:3" x14ac:dyDescent="0.2">
      <c r="A1936" s="7">
        <v>1145223</v>
      </c>
      <c r="B1936" s="7">
        <v>898843</v>
      </c>
      <c r="C1936" s="7" t="str">
        <f>VLOOKUP(B1936,'Correo 2'!$A$2:$B$1878,2,FALSE)</f>
        <v>ASEOMAX.2006@GMAIL.COM</v>
      </c>
    </row>
    <row r="1937" spans="1:3" x14ac:dyDescent="0.2">
      <c r="A1937" s="7">
        <v>1145234</v>
      </c>
      <c r="B1937" s="7">
        <v>898857</v>
      </c>
      <c r="C1937" s="7" t="str">
        <f>VLOOKUP(B1937,'Correo 2'!$A$2:$B$1878,2,FALSE)</f>
        <v>ADMINISTRACION@REPUBLIK.CL</v>
      </c>
    </row>
    <row r="1938" spans="1:3" x14ac:dyDescent="0.2">
      <c r="A1938" s="7">
        <v>1145250</v>
      </c>
      <c r="B1938" s="7">
        <v>899535</v>
      </c>
      <c r="C1938" s="7" t="str">
        <f>VLOOKUP(B1938,'Correo 2'!$A$2:$B$1878,2,FALSE)</f>
        <v>ABDUARTE@UC.CL</v>
      </c>
    </row>
    <row r="1939" spans="1:3" x14ac:dyDescent="0.2">
      <c r="A1939" s="7">
        <v>1145251</v>
      </c>
      <c r="B1939" s="7">
        <v>899536</v>
      </c>
      <c r="C1939" s="7" t="str">
        <f>VLOOKUP(B1939,'Correo 2'!$A$2:$B$1878,2,FALSE)</f>
        <v>contacto@kaichile.cl</v>
      </c>
    </row>
    <row r="1940" spans="1:3" x14ac:dyDescent="0.2">
      <c r="A1940" s="7">
        <v>1145252</v>
      </c>
      <c r="B1940" s="7">
        <v>899537</v>
      </c>
      <c r="C1940" s="7" t="str">
        <f>VLOOKUP(B1940,'Correo 2'!$A$2:$B$1878,2,FALSE)</f>
        <v>juan.rodolfo.vega@gmail.com</v>
      </c>
    </row>
    <row r="1941" spans="1:3" x14ac:dyDescent="0.2">
      <c r="A1941" s="7">
        <v>1145309</v>
      </c>
      <c r="B1941" s="7">
        <v>900758</v>
      </c>
      <c r="C1941" s="7" t="str">
        <f>VLOOKUP(B1941,'Correo 2'!$A$2:$B$1878,2,FALSE)</f>
        <v>vgocastillo@gmail.com</v>
      </c>
    </row>
    <row r="1942" spans="1:3" x14ac:dyDescent="0.2">
      <c r="A1942" s="7">
        <v>1145310</v>
      </c>
      <c r="B1942" s="7">
        <v>900760</v>
      </c>
      <c r="C1942" s="7" t="str">
        <f>VLOOKUP(B1942,'Correo 2'!$A$2:$B$1878,2,FALSE)</f>
        <v>CONTACTO@SOSIDIOMAS.COM</v>
      </c>
    </row>
    <row r="1943" spans="1:3" x14ac:dyDescent="0.2">
      <c r="A1943" s="7">
        <v>1145311</v>
      </c>
      <c r="B1943" s="7">
        <v>900761</v>
      </c>
      <c r="C1943" s="7" t="str">
        <f>VLOOKUP(B1943,'Correo 2'!$A$2:$B$1878,2,FALSE)</f>
        <v>rossana.sandoval@dalecarnegie.cl</v>
      </c>
    </row>
    <row r="1944" spans="1:3" x14ac:dyDescent="0.2">
      <c r="A1944" s="7">
        <v>1145406</v>
      </c>
      <c r="B1944" s="7">
        <v>904432</v>
      </c>
      <c r="C1944" s="7" t="str">
        <f>VLOOKUP(B1944,'Correo 2'!$A$2:$B$1878,2,FALSE)</f>
        <v>manuelalhambra123@gmail.com</v>
      </c>
    </row>
    <row r="1945" spans="1:3" x14ac:dyDescent="0.2">
      <c r="A1945" s="7">
        <v>1145436</v>
      </c>
      <c r="B1945" s="7">
        <v>905134</v>
      </c>
      <c r="C1945" s="7" t="str">
        <f>VLOOKUP(B1945,'Correo 2'!$A$2:$B$1878,2,FALSE)</f>
        <v>giordanna.ross@clarochile.cl</v>
      </c>
    </row>
    <row r="1946" spans="1:3" x14ac:dyDescent="0.2">
      <c r="A1946" s="7">
        <v>1145456</v>
      </c>
      <c r="B1946" s="7">
        <v>906063</v>
      </c>
      <c r="C1946" s="7" t="str">
        <f>VLOOKUP(B1946,'Correo 2'!$A$2:$B$1878,2,FALSE)</f>
        <v>RCS1011@163.COM</v>
      </c>
    </row>
    <row r="1947" spans="1:3" x14ac:dyDescent="0.2">
      <c r="A1947" s="7">
        <v>1145467</v>
      </c>
      <c r="B1947" s="7">
        <v>906636</v>
      </c>
      <c r="C1947" s="7" t="str">
        <f>VLOOKUP(B1947,'Correo 2'!$A$2:$B$1878,2,FALSE)</f>
        <v>daniela.miranda@gmail.com</v>
      </c>
    </row>
    <row r="1948" spans="1:3" x14ac:dyDescent="0.2">
      <c r="A1948" s="7">
        <v>1145499</v>
      </c>
      <c r="B1948" s="7">
        <v>907539</v>
      </c>
      <c r="C1948" s="7" t="str">
        <f>VLOOKUP(B1948,'Correo 2'!$A$2:$B$1878,2,FALSE)</f>
        <v>ejecutivo.centro@resiter.cl</v>
      </c>
    </row>
    <row r="1949" spans="1:3" x14ac:dyDescent="0.2">
      <c r="A1949" s="7">
        <v>1145538</v>
      </c>
      <c r="B1949" s="7">
        <v>908625</v>
      </c>
      <c r="C1949" s="7" t="str">
        <f>VLOOKUP(B1949,'Correo 2'!$A$2:$B$1878,2,FALSE)</f>
        <v>YENNY@LOTUSPRO.CL</v>
      </c>
    </row>
    <row r="1950" spans="1:3" x14ac:dyDescent="0.2">
      <c r="A1950" s="7">
        <v>1145539</v>
      </c>
      <c r="B1950" s="7">
        <v>908626</v>
      </c>
      <c r="C1950" s="7" t="str">
        <f>VLOOKUP(B1950,'Correo 2'!$A$2:$B$1878,2,FALSE)</f>
        <v>smorando@gmsabogados.cl</v>
      </c>
    </row>
    <row r="1951" spans="1:3" x14ac:dyDescent="0.2">
      <c r="A1951" s="7">
        <v>1145540</v>
      </c>
      <c r="B1951" s="7">
        <v>908627</v>
      </c>
      <c r="C1951" s="7" t="e">
        <f>VLOOKUP(B1951,'Correo 2'!$A$2:$B$1878,2,FALSE)</f>
        <v>#N/A</v>
      </c>
    </row>
    <row r="1952" spans="1:3" x14ac:dyDescent="0.2">
      <c r="A1952" s="7">
        <v>1145543</v>
      </c>
      <c r="B1952" s="7">
        <v>908911</v>
      </c>
      <c r="C1952" s="7" t="str">
        <f>VLOOKUP(B1952,'Correo 2'!$A$2:$B$1878,2,FALSE)</f>
        <v>lobando@altoimpacto.com</v>
      </c>
    </row>
    <row r="1953" spans="1:3" x14ac:dyDescent="0.2">
      <c r="A1953" s="7">
        <v>1145556</v>
      </c>
      <c r="B1953" s="7">
        <v>909293</v>
      </c>
      <c r="C1953" s="7" t="str">
        <f>VLOOKUP(B1953,'Correo 2'!$A$2:$B$1878,2,FALSE)</f>
        <v>smorando@gmsabogados.cl</v>
      </c>
    </row>
    <row r="1954" spans="1:3" x14ac:dyDescent="0.2">
      <c r="A1954" s="7">
        <v>1145571</v>
      </c>
      <c r="B1954" s="7">
        <v>910170</v>
      </c>
      <c r="C1954" s="7" t="e">
        <f>VLOOKUP(B1954,'Correo 2'!$A$2:$B$1878,2,FALSE)</f>
        <v>#N/A</v>
      </c>
    </row>
    <row r="1955" spans="1:3" x14ac:dyDescent="0.2">
      <c r="A1955" s="7">
        <v>1145572</v>
      </c>
      <c r="B1955" s="7">
        <v>910171</v>
      </c>
      <c r="C1955" s="7" t="e">
        <f>VLOOKUP(B1955,'Correo 2'!$A$2:$B$1878,2,FALSE)</f>
        <v>#N/A</v>
      </c>
    </row>
    <row r="1956" spans="1:3" x14ac:dyDescent="0.2">
      <c r="A1956" s="7">
        <v>1145573</v>
      </c>
      <c r="B1956" s="7">
        <v>910172</v>
      </c>
      <c r="C1956" s="7" t="e">
        <f>VLOOKUP(B1956,'Correo 2'!$A$2:$B$1878,2,FALSE)</f>
        <v>#N/A</v>
      </c>
    </row>
    <row r="1957" spans="1:3" x14ac:dyDescent="0.2">
      <c r="A1957" s="7">
        <v>1145574</v>
      </c>
      <c r="B1957" s="7">
        <v>910173</v>
      </c>
      <c r="C1957" s="7" t="e">
        <f>VLOOKUP(B1957,'Correo 2'!$A$2:$B$1878,2,FALSE)</f>
        <v>#N/A</v>
      </c>
    </row>
    <row r="1958" spans="1:3" x14ac:dyDescent="0.2">
      <c r="A1958" s="7">
        <v>1145575</v>
      </c>
      <c r="B1958" s="7">
        <v>910174</v>
      </c>
      <c r="C1958" s="7" t="e">
        <f>VLOOKUP(B1958,'Correo 2'!$A$2:$B$1878,2,FALSE)</f>
        <v>#N/A</v>
      </c>
    </row>
    <row r="1959" spans="1:3" x14ac:dyDescent="0.2">
      <c r="A1959" s="7">
        <v>1145576</v>
      </c>
      <c r="B1959" s="7">
        <v>910175</v>
      </c>
      <c r="C1959" s="7" t="e">
        <f>VLOOKUP(B1959,'Correo 2'!$A$2:$B$1878,2,FALSE)</f>
        <v>#N/A</v>
      </c>
    </row>
    <row r="1960" spans="1:3" x14ac:dyDescent="0.2">
      <c r="A1960" s="7">
        <v>1145577</v>
      </c>
      <c r="B1960" s="7">
        <v>910176</v>
      </c>
      <c r="C1960" s="7" t="e">
        <f>VLOOKUP(B1960,'Correo 2'!$A$2:$B$1878,2,FALSE)</f>
        <v>#N/A</v>
      </c>
    </row>
    <row r="1961" spans="1:3" x14ac:dyDescent="0.2">
      <c r="A1961" s="7">
        <v>1145578</v>
      </c>
      <c r="B1961" s="7">
        <v>910177</v>
      </c>
      <c r="C1961" s="7" t="e">
        <f>VLOOKUP(B1961,'Correo 2'!$A$2:$B$1878,2,FALSE)</f>
        <v>#N/A</v>
      </c>
    </row>
    <row r="1962" spans="1:3" x14ac:dyDescent="0.2">
      <c r="A1962" s="7">
        <v>1145579</v>
      </c>
      <c r="B1962" s="7">
        <v>910178</v>
      </c>
      <c r="C1962" s="7" t="e">
        <f>VLOOKUP(B1962,'Correo 2'!$A$2:$B$1878,2,FALSE)</f>
        <v>#N/A</v>
      </c>
    </row>
    <row r="1963" spans="1:3" x14ac:dyDescent="0.2">
      <c r="A1963" s="7">
        <v>1145580</v>
      </c>
      <c r="B1963" s="7">
        <v>910179</v>
      </c>
      <c r="C1963" s="7" t="e">
        <f>VLOOKUP(B1963,'Correo 2'!$A$2:$B$1878,2,FALSE)</f>
        <v>#N/A</v>
      </c>
    </row>
    <row r="1964" spans="1:3" x14ac:dyDescent="0.2">
      <c r="A1964" s="7">
        <v>1145581</v>
      </c>
      <c r="B1964" s="7">
        <v>910180</v>
      </c>
      <c r="C1964" s="7" t="e">
        <f>VLOOKUP(B1964,'Correo 2'!$A$2:$B$1878,2,FALSE)</f>
        <v>#N/A</v>
      </c>
    </row>
    <row r="1965" spans="1:3" x14ac:dyDescent="0.2">
      <c r="A1965" s="7">
        <v>1145582</v>
      </c>
      <c r="B1965" s="7">
        <v>910181</v>
      </c>
      <c r="C1965" s="7" t="e">
        <f>VLOOKUP(B1965,'Correo 2'!$A$2:$B$1878,2,FALSE)</f>
        <v>#N/A</v>
      </c>
    </row>
    <row r="1966" spans="1:3" x14ac:dyDescent="0.2">
      <c r="A1966" s="7">
        <v>1145583</v>
      </c>
      <c r="B1966" s="7">
        <v>910182</v>
      </c>
      <c r="C1966" s="7" t="e">
        <f>VLOOKUP(B1966,'Correo 2'!$A$2:$B$1878,2,FALSE)</f>
        <v>#N/A</v>
      </c>
    </row>
    <row r="1967" spans="1:3" x14ac:dyDescent="0.2">
      <c r="A1967" s="7">
        <v>1145584</v>
      </c>
      <c r="B1967" s="7">
        <v>910183</v>
      </c>
      <c r="C1967" s="7" t="e">
        <f>VLOOKUP(B1967,'Correo 2'!$A$2:$B$1878,2,FALSE)</f>
        <v>#N/A</v>
      </c>
    </row>
    <row r="1968" spans="1:3" x14ac:dyDescent="0.2">
      <c r="A1968" s="7">
        <v>1145585</v>
      </c>
      <c r="B1968" s="7">
        <v>910184</v>
      </c>
      <c r="C1968" s="7" t="e">
        <f>VLOOKUP(B1968,'Correo 2'!$A$2:$B$1878,2,FALSE)</f>
        <v>#N/A</v>
      </c>
    </row>
    <row r="1969" spans="1:3" x14ac:dyDescent="0.2">
      <c r="A1969" s="7">
        <v>1145586</v>
      </c>
      <c r="B1969" s="7">
        <v>910185</v>
      </c>
      <c r="C1969" s="7" t="e">
        <f>VLOOKUP(B1969,'Correo 2'!$A$2:$B$1878,2,FALSE)</f>
        <v>#N/A</v>
      </c>
    </row>
    <row r="1970" spans="1:3" x14ac:dyDescent="0.2">
      <c r="A1970" s="7">
        <v>1145587</v>
      </c>
      <c r="B1970" s="7">
        <v>910186</v>
      </c>
      <c r="C1970" s="7" t="e">
        <f>VLOOKUP(B1970,'Correo 2'!$A$2:$B$1878,2,FALSE)</f>
        <v>#N/A</v>
      </c>
    </row>
    <row r="1971" spans="1:3" x14ac:dyDescent="0.2">
      <c r="A1971" s="7">
        <v>1145588</v>
      </c>
      <c r="B1971" s="7">
        <v>910187</v>
      </c>
      <c r="C1971" s="7" t="e">
        <f>VLOOKUP(B1971,'Correo 2'!$A$2:$B$1878,2,FALSE)</f>
        <v>#N/A</v>
      </c>
    </row>
    <row r="1972" spans="1:3" x14ac:dyDescent="0.2">
      <c r="A1972" s="7">
        <v>1145589</v>
      </c>
      <c r="B1972" s="7">
        <v>910188</v>
      </c>
      <c r="C1972" s="7" t="e">
        <f>VLOOKUP(B1972,'Correo 2'!$A$2:$B$1878,2,FALSE)</f>
        <v>#N/A</v>
      </c>
    </row>
    <row r="1973" spans="1:3" x14ac:dyDescent="0.2">
      <c r="A1973" s="7">
        <v>1145590</v>
      </c>
      <c r="B1973" s="7">
        <v>910189</v>
      </c>
      <c r="C1973" s="7" t="e">
        <f>VLOOKUP(B1973,'Correo 2'!$A$2:$B$1878,2,FALSE)</f>
        <v>#N/A</v>
      </c>
    </row>
    <row r="1974" spans="1:3" x14ac:dyDescent="0.2">
      <c r="A1974" s="7">
        <v>1145591</v>
      </c>
      <c r="B1974" s="7">
        <v>910190</v>
      </c>
      <c r="C1974" s="7" t="e">
        <f>VLOOKUP(B1974,'Correo 2'!$A$2:$B$1878,2,FALSE)</f>
        <v>#N/A</v>
      </c>
    </row>
    <row r="1975" spans="1:3" x14ac:dyDescent="0.2">
      <c r="A1975" s="7">
        <v>1145592</v>
      </c>
      <c r="B1975" s="7">
        <v>910191</v>
      </c>
      <c r="C1975" s="7" t="e">
        <f>VLOOKUP(B1975,'Correo 2'!$A$2:$B$1878,2,FALSE)</f>
        <v>#N/A</v>
      </c>
    </row>
    <row r="1976" spans="1:3" x14ac:dyDescent="0.2">
      <c r="A1976" s="7">
        <v>1145593</v>
      </c>
      <c r="B1976" s="7">
        <v>910192</v>
      </c>
      <c r="C1976" s="7" t="e">
        <f>VLOOKUP(B1976,'Correo 2'!$A$2:$B$1878,2,FALSE)</f>
        <v>#N/A</v>
      </c>
    </row>
    <row r="1977" spans="1:3" x14ac:dyDescent="0.2">
      <c r="A1977" s="7">
        <v>1145594</v>
      </c>
      <c r="B1977" s="7">
        <v>910193</v>
      </c>
      <c r="C1977" s="7" t="e">
        <f>VLOOKUP(B1977,'Correo 2'!$A$2:$B$1878,2,FALSE)</f>
        <v>#N/A</v>
      </c>
    </row>
    <row r="1978" spans="1:3" x14ac:dyDescent="0.2">
      <c r="A1978" s="7">
        <v>1145595</v>
      </c>
      <c r="B1978" s="7">
        <v>910194</v>
      </c>
      <c r="C1978" s="7" t="e">
        <f>VLOOKUP(B1978,'Correo 2'!$A$2:$B$1878,2,FALSE)</f>
        <v>#N/A</v>
      </c>
    </row>
    <row r="1979" spans="1:3" x14ac:dyDescent="0.2">
      <c r="A1979" s="7">
        <v>1145596</v>
      </c>
      <c r="B1979" s="7">
        <v>910195</v>
      </c>
      <c r="C1979" s="7" t="e">
        <f>VLOOKUP(B1979,'Correo 2'!$A$2:$B$1878,2,FALSE)</f>
        <v>#N/A</v>
      </c>
    </row>
    <row r="1980" spans="1:3" x14ac:dyDescent="0.2">
      <c r="A1980" s="7">
        <v>1145597</v>
      </c>
      <c r="B1980" s="7">
        <v>910196</v>
      </c>
      <c r="C1980" s="7" t="e">
        <f>VLOOKUP(B1980,'Correo 2'!$A$2:$B$1878,2,FALSE)</f>
        <v>#N/A</v>
      </c>
    </row>
    <row r="1981" spans="1:3" x14ac:dyDescent="0.2">
      <c r="A1981" s="7">
        <v>1145598</v>
      </c>
      <c r="B1981" s="7">
        <v>910197</v>
      </c>
      <c r="C1981" s="7" t="e">
        <f>VLOOKUP(B1981,'Correo 2'!$A$2:$B$1878,2,FALSE)</f>
        <v>#N/A</v>
      </c>
    </row>
    <row r="1982" spans="1:3" x14ac:dyDescent="0.2">
      <c r="A1982" s="7">
        <v>1145599</v>
      </c>
      <c r="B1982" s="7">
        <v>910198</v>
      </c>
      <c r="C1982" s="7" t="e">
        <f>VLOOKUP(B1982,'Correo 2'!$A$2:$B$1878,2,FALSE)</f>
        <v>#N/A</v>
      </c>
    </row>
    <row r="1983" spans="1:3" x14ac:dyDescent="0.2">
      <c r="A1983" s="7">
        <v>1145600</v>
      </c>
      <c r="B1983" s="7">
        <v>910199</v>
      </c>
      <c r="C1983" s="7" t="e">
        <f>VLOOKUP(B1983,'Correo 2'!$A$2:$B$1878,2,FALSE)</f>
        <v>#N/A</v>
      </c>
    </row>
    <row r="1984" spans="1:3" x14ac:dyDescent="0.2">
      <c r="A1984" s="7">
        <v>1145601</v>
      </c>
      <c r="B1984" s="7">
        <v>910200</v>
      </c>
      <c r="C1984" s="7" t="e">
        <f>VLOOKUP(B1984,'Correo 2'!$A$2:$B$1878,2,FALSE)</f>
        <v>#N/A</v>
      </c>
    </row>
    <row r="1985" spans="1:3" x14ac:dyDescent="0.2">
      <c r="A1985" s="7">
        <v>1145602</v>
      </c>
      <c r="B1985" s="7">
        <v>910201</v>
      </c>
      <c r="C1985" s="7" t="e">
        <f>VLOOKUP(B1985,'Correo 2'!$A$2:$B$1878,2,FALSE)</f>
        <v>#N/A</v>
      </c>
    </row>
    <row r="1986" spans="1:3" x14ac:dyDescent="0.2">
      <c r="A1986" s="7">
        <v>1145603</v>
      </c>
      <c r="B1986" s="7">
        <v>910202</v>
      </c>
      <c r="C1986" s="7" t="e">
        <f>VLOOKUP(B1986,'Correo 2'!$A$2:$B$1878,2,FALSE)</f>
        <v>#N/A</v>
      </c>
    </row>
    <row r="1987" spans="1:3" x14ac:dyDescent="0.2">
      <c r="A1987" s="7">
        <v>1145604</v>
      </c>
      <c r="B1987" s="7">
        <v>910203</v>
      </c>
      <c r="C1987" s="7" t="e">
        <f>VLOOKUP(B1987,'Correo 2'!$A$2:$B$1878,2,FALSE)</f>
        <v>#N/A</v>
      </c>
    </row>
    <row r="1988" spans="1:3" x14ac:dyDescent="0.2">
      <c r="A1988" s="7">
        <v>1145605</v>
      </c>
      <c r="B1988" s="7">
        <v>910204</v>
      </c>
      <c r="C1988" s="7" t="e">
        <f>VLOOKUP(B1988,'Correo 2'!$A$2:$B$1878,2,FALSE)</f>
        <v>#N/A</v>
      </c>
    </row>
    <row r="1989" spans="1:3" x14ac:dyDescent="0.2">
      <c r="A1989" s="7">
        <v>1145606</v>
      </c>
      <c r="B1989" s="7">
        <v>910205</v>
      </c>
      <c r="C1989" s="7" t="e">
        <f>VLOOKUP(B1989,'Correo 2'!$A$2:$B$1878,2,FALSE)</f>
        <v>#N/A</v>
      </c>
    </row>
    <row r="1990" spans="1:3" x14ac:dyDescent="0.2">
      <c r="A1990" s="7">
        <v>1145607</v>
      </c>
      <c r="B1990" s="7">
        <v>910206</v>
      </c>
      <c r="C1990" s="7" t="e">
        <f>VLOOKUP(B1990,'Correo 2'!$A$2:$B$1878,2,FALSE)</f>
        <v>#N/A</v>
      </c>
    </row>
    <row r="1991" spans="1:3" x14ac:dyDescent="0.2">
      <c r="A1991" s="7">
        <v>1145608</v>
      </c>
      <c r="B1991" s="7">
        <v>910207</v>
      </c>
      <c r="C1991" s="7" t="e">
        <f>VLOOKUP(B1991,'Correo 2'!$A$2:$B$1878,2,FALSE)</f>
        <v>#N/A</v>
      </c>
    </row>
    <row r="1992" spans="1:3" x14ac:dyDescent="0.2">
      <c r="A1992" s="7">
        <v>1145609</v>
      </c>
      <c r="B1992" s="7">
        <v>910208</v>
      </c>
      <c r="C1992" s="7" t="e">
        <f>VLOOKUP(B1992,'Correo 2'!$A$2:$B$1878,2,FALSE)</f>
        <v>#N/A</v>
      </c>
    </row>
    <row r="1993" spans="1:3" x14ac:dyDescent="0.2">
      <c r="A1993" s="7">
        <v>1145610</v>
      </c>
      <c r="B1993" s="7">
        <v>910209</v>
      </c>
      <c r="C1993" s="7" t="e">
        <f>VLOOKUP(B1993,'Correo 2'!$A$2:$B$1878,2,FALSE)</f>
        <v>#N/A</v>
      </c>
    </row>
    <row r="1994" spans="1:3" x14ac:dyDescent="0.2">
      <c r="A1994" s="7">
        <v>1145611</v>
      </c>
      <c r="B1994" s="7">
        <v>910210</v>
      </c>
      <c r="C1994" s="7" t="e">
        <f>VLOOKUP(B1994,'Correo 2'!$A$2:$B$1878,2,FALSE)</f>
        <v>#N/A</v>
      </c>
    </row>
    <row r="1995" spans="1:3" x14ac:dyDescent="0.2">
      <c r="A1995" s="7">
        <v>1145612</v>
      </c>
      <c r="B1995" s="7">
        <v>910211</v>
      </c>
      <c r="C1995" s="7" t="e">
        <f>VLOOKUP(B1995,'Correo 2'!$A$2:$B$1878,2,FALSE)</f>
        <v>#N/A</v>
      </c>
    </row>
    <row r="1996" spans="1:3" x14ac:dyDescent="0.2">
      <c r="A1996" s="7">
        <v>1145613</v>
      </c>
      <c r="B1996" s="7">
        <v>910212</v>
      </c>
      <c r="C1996" s="7" t="e">
        <f>VLOOKUP(B1996,'Correo 2'!$A$2:$B$1878,2,FALSE)</f>
        <v>#N/A</v>
      </c>
    </row>
    <row r="1997" spans="1:3" x14ac:dyDescent="0.2">
      <c r="A1997" s="7">
        <v>1145614</v>
      </c>
      <c r="B1997" s="7">
        <v>910213</v>
      </c>
      <c r="C1997" s="7" t="e">
        <f>VLOOKUP(B1997,'Correo 2'!$A$2:$B$1878,2,FALSE)</f>
        <v>#N/A</v>
      </c>
    </row>
    <row r="1998" spans="1:3" x14ac:dyDescent="0.2">
      <c r="A1998" s="7">
        <v>1145615</v>
      </c>
      <c r="B1998" s="7">
        <v>910214</v>
      </c>
      <c r="C1998" s="7" t="e">
        <f>VLOOKUP(B1998,'Correo 2'!$A$2:$B$1878,2,FALSE)</f>
        <v>#N/A</v>
      </c>
    </row>
    <row r="1999" spans="1:3" x14ac:dyDescent="0.2">
      <c r="A1999" s="7">
        <v>1145616</v>
      </c>
      <c r="B1999" s="7">
        <v>910215</v>
      </c>
      <c r="C1999" s="7" t="e">
        <f>VLOOKUP(B1999,'Correo 2'!$A$2:$B$1878,2,FALSE)</f>
        <v>#N/A</v>
      </c>
    </row>
    <row r="2000" spans="1:3" x14ac:dyDescent="0.2">
      <c r="A2000" s="7">
        <v>1145617</v>
      </c>
      <c r="B2000" s="7">
        <v>910216</v>
      </c>
      <c r="C2000" s="7" t="e">
        <f>VLOOKUP(B2000,'Correo 2'!$A$2:$B$1878,2,FALSE)</f>
        <v>#N/A</v>
      </c>
    </row>
    <row r="2001" spans="1:3" x14ac:dyDescent="0.2">
      <c r="A2001" s="7">
        <v>1145618</v>
      </c>
      <c r="B2001" s="7">
        <v>910217</v>
      </c>
      <c r="C2001" s="7" t="e">
        <f>VLOOKUP(B2001,'Correo 2'!$A$2:$B$1878,2,FALSE)</f>
        <v>#N/A</v>
      </c>
    </row>
    <row r="2002" spans="1:3" x14ac:dyDescent="0.2">
      <c r="A2002" s="7">
        <v>1145619</v>
      </c>
      <c r="B2002" s="7">
        <v>910218</v>
      </c>
      <c r="C2002" s="7" t="e">
        <f>VLOOKUP(B2002,'Correo 2'!$A$2:$B$1878,2,FALSE)</f>
        <v>#N/A</v>
      </c>
    </row>
    <row r="2003" spans="1:3" x14ac:dyDescent="0.2">
      <c r="A2003" s="7">
        <v>1145620</v>
      </c>
      <c r="B2003" s="7">
        <v>910219</v>
      </c>
      <c r="C2003" s="7" t="e">
        <f>VLOOKUP(B2003,'Correo 2'!$A$2:$B$1878,2,FALSE)</f>
        <v>#N/A</v>
      </c>
    </row>
    <row r="2004" spans="1:3" x14ac:dyDescent="0.2">
      <c r="A2004" s="7">
        <v>1145621</v>
      </c>
      <c r="B2004" s="7">
        <v>910220</v>
      </c>
      <c r="C2004" s="7" t="e">
        <f>VLOOKUP(B2004,'Correo 2'!$A$2:$B$1878,2,FALSE)</f>
        <v>#N/A</v>
      </c>
    </row>
    <row r="2005" spans="1:3" x14ac:dyDescent="0.2">
      <c r="A2005" s="7">
        <v>1145622</v>
      </c>
      <c r="B2005" s="7">
        <v>910221</v>
      </c>
      <c r="C2005" s="7" t="e">
        <f>VLOOKUP(B2005,'Correo 2'!$A$2:$B$1878,2,FALSE)</f>
        <v>#N/A</v>
      </c>
    </row>
    <row r="2006" spans="1:3" x14ac:dyDescent="0.2">
      <c r="A2006" s="7">
        <v>1145623</v>
      </c>
      <c r="B2006" s="7">
        <v>910222</v>
      </c>
      <c r="C2006" s="7" t="e">
        <f>VLOOKUP(B2006,'Correo 2'!$A$2:$B$1878,2,FALSE)</f>
        <v>#N/A</v>
      </c>
    </row>
    <row r="2007" spans="1:3" x14ac:dyDescent="0.2">
      <c r="A2007" s="7">
        <v>1145624</v>
      </c>
      <c r="B2007" s="7">
        <v>910223</v>
      </c>
      <c r="C2007" s="7" t="e">
        <f>VLOOKUP(B2007,'Correo 2'!$A$2:$B$1878,2,FALSE)</f>
        <v>#N/A</v>
      </c>
    </row>
    <row r="2008" spans="1:3" x14ac:dyDescent="0.2">
      <c r="A2008" s="7">
        <v>1145625</v>
      </c>
      <c r="B2008" s="7">
        <v>910224</v>
      </c>
      <c r="C2008" s="7" t="e">
        <f>VLOOKUP(B2008,'Correo 2'!$A$2:$B$1878,2,FALSE)</f>
        <v>#N/A</v>
      </c>
    </row>
    <row r="2009" spans="1:3" x14ac:dyDescent="0.2">
      <c r="A2009" s="7">
        <v>1145626</v>
      </c>
      <c r="B2009" s="7">
        <v>910225</v>
      </c>
      <c r="C2009" s="7" t="e">
        <f>VLOOKUP(B2009,'Correo 2'!$A$2:$B$1878,2,FALSE)</f>
        <v>#N/A</v>
      </c>
    </row>
    <row r="2010" spans="1:3" x14ac:dyDescent="0.2">
      <c r="A2010" s="7">
        <v>1145627</v>
      </c>
      <c r="B2010" s="7">
        <v>910236</v>
      </c>
      <c r="C2010" s="7" t="e">
        <f>VLOOKUP(B2010,'Correo 2'!$A$2:$B$1878,2,FALSE)</f>
        <v>#N/A</v>
      </c>
    </row>
    <row r="2011" spans="1:3" x14ac:dyDescent="0.2">
      <c r="A2011" s="7">
        <v>1145628</v>
      </c>
      <c r="B2011" s="7">
        <v>910237</v>
      </c>
      <c r="C2011" s="7" t="str">
        <f>VLOOKUP(B2011,'Correo 2'!$A$2:$B$1878,2,FALSE)</f>
        <v>kbautista@kingsleygate.com</v>
      </c>
    </row>
    <row r="2012" spans="1:3" x14ac:dyDescent="0.2">
      <c r="A2012" s="7">
        <v>1145634</v>
      </c>
      <c r="B2012" s="7">
        <v>910238</v>
      </c>
      <c r="C2012" s="7" t="e">
        <f>VLOOKUP(B2012,'Correo 2'!$A$2:$B$1878,2,FALSE)</f>
        <v>#N/A</v>
      </c>
    </row>
    <row r="2013" spans="1:3" x14ac:dyDescent="0.2">
      <c r="A2013" s="7">
        <v>1145645</v>
      </c>
      <c r="B2013" s="7">
        <v>911426</v>
      </c>
      <c r="C2013" s="7" t="str">
        <f>VLOOKUP(B2013,'Correo 2'!$A$2:$B$1878,2,FALSE)</f>
        <v>daniela.moreno@opv.cl</v>
      </c>
    </row>
    <row r="2014" spans="1:3" x14ac:dyDescent="0.2">
      <c r="A2014" s="7">
        <v>1145651</v>
      </c>
      <c r="B2014" s="7">
        <v>911890</v>
      </c>
      <c r="C2014" s="7" t="str">
        <f>VLOOKUP(B2014,'Correo 2'!$A$2:$B$1878,2,FALSE)</f>
        <v>Cobranza@redcapital.cl</v>
      </c>
    </row>
    <row r="2015" spans="1:3" x14ac:dyDescent="0.2">
      <c r="A2015" s="7">
        <v>1145653</v>
      </c>
      <c r="B2015" s="7">
        <v>911938</v>
      </c>
      <c r="C2015" s="7" t="str">
        <f>VLOOKUP(B2015,'Correo 2'!$A$2:$B$1878,2,FALSE)</f>
        <v>CHAVEZONICO@GMAIL.COM</v>
      </c>
    </row>
    <row r="2016" spans="1:3" x14ac:dyDescent="0.2">
      <c r="A2016" s="7">
        <v>1145690</v>
      </c>
      <c r="B2016" s="7">
        <v>913347</v>
      </c>
      <c r="C2016" s="7" t="str">
        <f>VLOOKUP(B2016,'Correo 2'!$A$2:$B$1878,2,FALSE)</f>
        <v>contacto@notariaretamal.cl</v>
      </c>
    </row>
    <row r="2017" spans="1:3" x14ac:dyDescent="0.2">
      <c r="A2017" s="7">
        <v>1145718</v>
      </c>
      <c r="B2017" s="7">
        <v>914918</v>
      </c>
      <c r="C2017" s="7" t="str">
        <f>VLOOKUP(B2017,'Correo 2'!$A$2:$B$1878,2,FALSE)</f>
        <v>manuelsepulveda.araya@gmail.com</v>
      </c>
    </row>
    <row r="2018" spans="1:3" x14ac:dyDescent="0.2">
      <c r="A2018" s="7">
        <v>1145719</v>
      </c>
      <c r="B2018" s="7">
        <v>914919</v>
      </c>
      <c r="C2018" s="7" t="e">
        <f>VLOOKUP(B2018,'Correo 2'!$A$2:$B$1878,2,FALSE)</f>
        <v>#N/A</v>
      </c>
    </row>
    <row r="2019" spans="1:3" x14ac:dyDescent="0.2">
      <c r="A2019" s="7">
        <v>1145762</v>
      </c>
      <c r="B2019" s="7">
        <v>916353</v>
      </c>
      <c r="C2019" s="7" t="str">
        <f>VLOOKUP(B2019,'Correo 2'!$A$2:$B$1878,2,FALSE)</f>
        <v>mignacia@matteiluminacion.cl</v>
      </c>
    </row>
    <row r="2020" spans="1:3" x14ac:dyDescent="0.2">
      <c r="A2020" s="7">
        <v>1145764</v>
      </c>
      <c r="B2020" s="7">
        <v>916357</v>
      </c>
      <c r="C2020" s="7" t="str">
        <f>VLOOKUP(B2020,'Correo 2'!$A$2:$B$1878,2,FALSE)</f>
        <v>AJIRON@BURO.CL</v>
      </c>
    </row>
    <row r="2021" spans="1:3" x14ac:dyDescent="0.2">
      <c r="A2021" s="7">
        <v>1145765</v>
      </c>
      <c r="B2021" s="7">
        <v>916358</v>
      </c>
      <c r="C2021" s="7" t="str">
        <f>VLOOKUP(B2021,'Correo 2'!$A$2:$B$1878,2,FALSE)</f>
        <v>CAMILA.MONTEDONICO@BURO.CL</v>
      </c>
    </row>
    <row r="2022" spans="1:3" x14ac:dyDescent="0.2">
      <c r="A2022" s="7">
        <v>1145827</v>
      </c>
      <c r="B2022" s="7">
        <v>918575</v>
      </c>
      <c r="C2022" s="7" t="str">
        <f>VLOOKUP(B2022,'Correo 2'!$A$2:$B$1878,2,FALSE)</f>
        <v>vmasiptrapecio@gmail.com</v>
      </c>
    </row>
    <row r="2023" spans="1:3" x14ac:dyDescent="0.2">
      <c r="A2023" s="7">
        <v>1145828</v>
      </c>
      <c r="B2023" s="7">
        <v>918576</v>
      </c>
      <c r="C2023" s="7" t="e">
        <f>VLOOKUP(B2023,'Correo 2'!$A$2:$B$1878,2,FALSE)</f>
        <v>#N/A</v>
      </c>
    </row>
    <row r="2024" spans="1:3" x14ac:dyDescent="0.2">
      <c r="A2024" s="7">
        <v>1145834</v>
      </c>
      <c r="B2024" s="7">
        <v>918577</v>
      </c>
      <c r="C2024" s="7" t="e">
        <f>VLOOKUP(B2024,'Correo 2'!$A$2:$B$1878,2,FALSE)</f>
        <v>#N/A</v>
      </c>
    </row>
    <row r="2025" spans="1:3" x14ac:dyDescent="0.2">
      <c r="A2025" s="7">
        <v>1145835</v>
      </c>
      <c r="B2025" s="7">
        <v>918578</v>
      </c>
      <c r="C2025" s="7" t="e">
        <f>VLOOKUP(B2025,'Correo 2'!$A$2:$B$1878,2,FALSE)</f>
        <v>#N/A</v>
      </c>
    </row>
    <row r="2026" spans="1:3" x14ac:dyDescent="0.2">
      <c r="A2026" s="7">
        <v>1145836</v>
      </c>
      <c r="B2026" s="7">
        <v>918579</v>
      </c>
      <c r="C2026" s="7" t="e">
        <f>VLOOKUP(B2026,'Correo 2'!$A$2:$B$1878,2,FALSE)</f>
        <v>#N/A</v>
      </c>
    </row>
    <row r="2027" spans="1:3" x14ac:dyDescent="0.2">
      <c r="A2027" s="7">
        <v>1145837</v>
      </c>
      <c r="B2027" s="7">
        <v>918580</v>
      </c>
      <c r="C2027" s="7" t="e">
        <f>VLOOKUP(B2027,'Correo 2'!$A$2:$B$1878,2,FALSE)</f>
        <v>#N/A</v>
      </c>
    </row>
    <row r="2028" spans="1:3" x14ac:dyDescent="0.2">
      <c r="A2028" s="7">
        <v>1145838</v>
      </c>
      <c r="B2028" s="7">
        <v>918581</v>
      </c>
      <c r="C2028" s="7" t="e">
        <f>VLOOKUP(B2028,'Correo 2'!$A$2:$B$1878,2,FALSE)</f>
        <v>#N/A</v>
      </c>
    </row>
    <row r="2029" spans="1:3" x14ac:dyDescent="0.2">
      <c r="A2029" s="7">
        <v>1145839</v>
      </c>
      <c r="B2029" s="7">
        <v>918582</v>
      </c>
      <c r="C2029" s="7" t="e">
        <f>VLOOKUP(B2029,'Correo 2'!$A$2:$B$1878,2,FALSE)</f>
        <v>#N/A</v>
      </c>
    </row>
    <row r="2030" spans="1:3" x14ac:dyDescent="0.2">
      <c r="A2030" s="7">
        <v>1145840</v>
      </c>
      <c r="B2030" s="7">
        <v>918663</v>
      </c>
      <c r="C2030" s="7" t="e">
        <f>VLOOKUP(B2030,'Correo 2'!$A$2:$B$1878,2,FALSE)</f>
        <v>#N/A</v>
      </c>
    </row>
    <row r="2031" spans="1:3" x14ac:dyDescent="0.2">
      <c r="A2031" s="7">
        <v>1145841</v>
      </c>
      <c r="B2031" s="7">
        <v>918664</v>
      </c>
      <c r="C2031" s="7" t="e">
        <f>VLOOKUP(B2031,'Correo 2'!$A$2:$B$1878,2,FALSE)</f>
        <v>#N/A</v>
      </c>
    </row>
    <row r="2032" spans="1:3" x14ac:dyDescent="0.2">
      <c r="A2032" s="7">
        <v>1145842</v>
      </c>
      <c r="B2032" s="7">
        <v>918665</v>
      </c>
      <c r="C2032" s="7" t="e">
        <f>VLOOKUP(B2032,'Correo 2'!$A$2:$B$1878,2,FALSE)</f>
        <v>#N/A</v>
      </c>
    </row>
    <row r="2033" spans="1:3" x14ac:dyDescent="0.2">
      <c r="A2033" s="7">
        <v>1145843</v>
      </c>
      <c r="B2033" s="7">
        <v>918666</v>
      </c>
      <c r="C2033" s="7" t="e">
        <f>VLOOKUP(B2033,'Correo 2'!$A$2:$B$1878,2,FALSE)</f>
        <v>#N/A</v>
      </c>
    </row>
    <row r="2034" spans="1:3" x14ac:dyDescent="0.2">
      <c r="A2034" s="7">
        <v>1145844</v>
      </c>
      <c r="B2034" s="7">
        <v>918667</v>
      </c>
      <c r="C2034" s="7" t="e">
        <f>VLOOKUP(B2034,'Correo 2'!$A$2:$B$1878,2,FALSE)</f>
        <v>#N/A</v>
      </c>
    </row>
    <row r="2035" spans="1:3" x14ac:dyDescent="0.2">
      <c r="A2035" s="7">
        <v>1145845</v>
      </c>
      <c r="B2035" s="7">
        <v>918668</v>
      </c>
      <c r="C2035" s="7" t="e">
        <f>VLOOKUP(B2035,'Correo 2'!$A$2:$B$1878,2,FALSE)</f>
        <v>#N/A</v>
      </c>
    </row>
    <row r="2036" spans="1:3" x14ac:dyDescent="0.2">
      <c r="A2036" s="7">
        <v>1145846</v>
      </c>
      <c r="B2036" s="7">
        <v>918669</v>
      </c>
      <c r="C2036" s="7" t="e">
        <f>VLOOKUP(B2036,'Correo 2'!$A$2:$B$1878,2,FALSE)</f>
        <v>#N/A</v>
      </c>
    </row>
    <row r="2037" spans="1:3" x14ac:dyDescent="0.2">
      <c r="A2037" s="7">
        <v>1145847</v>
      </c>
      <c r="B2037" s="7">
        <v>918670</v>
      </c>
      <c r="C2037" s="7" t="e">
        <f>VLOOKUP(B2037,'Correo 2'!$A$2:$B$1878,2,FALSE)</f>
        <v>#N/A</v>
      </c>
    </row>
    <row r="2038" spans="1:3" x14ac:dyDescent="0.2">
      <c r="A2038" s="7">
        <v>1145848</v>
      </c>
      <c r="B2038" s="7">
        <v>918671</v>
      </c>
      <c r="C2038" s="7" t="e">
        <f>VLOOKUP(B2038,'Correo 2'!$A$2:$B$1878,2,FALSE)</f>
        <v>#N/A</v>
      </c>
    </row>
    <row r="2039" spans="1:3" x14ac:dyDescent="0.2">
      <c r="A2039" s="7">
        <v>1145849</v>
      </c>
      <c r="B2039" s="7">
        <v>918672</v>
      </c>
      <c r="C2039" s="7" t="e">
        <f>VLOOKUP(B2039,'Correo 2'!$A$2:$B$1878,2,FALSE)</f>
        <v>#N/A</v>
      </c>
    </row>
    <row r="2040" spans="1:3" x14ac:dyDescent="0.2">
      <c r="A2040" s="7">
        <v>1145850</v>
      </c>
      <c r="B2040" s="7">
        <v>918673</v>
      </c>
      <c r="C2040" s="7" t="e">
        <f>VLOOKUP(B2040,'Correo 2'!$A$2:$B$1878,2,FALSE)</f>
        <v>#N/A</v>
      </c>
    </row>
    <row r="2041" spans="1:3" x14ac:dyDescent="0.2">
      <c r="A2041" s="7">
        <v>1145851</v>
      </c>
      <c r="B2041" s="7">
        <v>918674</v>
      </c>
      <c r="C2041" s="7" t="e">
        <f>VLOOKUP(B2041,'Correo 2'!$A$2:$B$1878,2,FALSE)</f>
        <v>#N/A</v>
      </c>
    </row>
    <row r="2042" spans="1:3" x14ac:dyDescent="0.2">
      <c r="A2042" s="7">
        <v>1145852</v>
      </c>
      <c r="B2042" s="7">
        <v>918675</v>
      </c>
      <c r="C2042" s="7" t="e">
        <f>VLOOKUP(B2042,'Correo 2'!$A$2:$B$1878,2,FALSE)</f>
        <v>#N/A</v>
      </c>
    </row>
    <row r="2043" spans="1:3" x14ac:dyDescent="0.2">
      <c r="A2043" s="7">
        <v>1145853</v>
      </c>
      <c r="B2043" s="7">
        <v>918676</v>
      </c>
      <c r="C2043" s="7" t="e">
        <f>VLOOKUP(B2043,'Correo 2'!$A$2:$B$1878,2,FALSE)</f>
        <v>#N/A</v>
      </c>
    </row>
    <row r="2044" spans="1:3" x14ac:dyDescent="0.2">
      <c r="A2044" s="7">
        <v>1145854</v>
      </c>
      <c r="B2044" s="7">
        <v>918677</v>
      </c>
      <c r="C2044" s="7" t="e">
        <f>VLOOKUP(B2044,'Correo 2'!$A$2:$B$1878,2,FALSE)</f>
        <v>#N/A</v>
      </c>
    </row>
    <row r="2045" spans="1:3" x14ac:dyDescent="0.2">
      <c r="A2045" s="7">
        <v>1145855</v>
      </c>
      <c r="B2045" s="7">
        <v>918678</v>
      </c>
      <c r="C2045" s="7" t="e">
        <f>VLOOKUP(B2045,'Correo 2'!$A$2:$B$1878,2,FALSE)</f>
        <v>#N/A</v>
      </c>
    </row>
    <row r="2046" spans="1:3" x14ac:dyDescent="0.2">
      <c r="A2046" s="7">
        <v>1145856</v>
      </c>
      <c r="B2046" s="7">
        <v>918679</v>
      </c>
      <c r="C2046" s="7" t="e">
        <f>VLOOKUP(B2046,'Correo 2'!$A$2:$B$1878,2,FALSE)</f>
        <v>#N/A</v>
      </c>
    </row>
    <row r="2047" spans="1:3" x14ac:dyDescent="0.2">
      <c r="A2047" s="7">
        <v>1145857</v>
      </c>
      <c r="B2047" s="7">
        <v>918680</v>
      </c>
      <c r="C2047" s="7" t="e">
        <f>VLOOKUP(B2047,'Correo 2'!$A$2:$B$1878,2,FALSE)</f>
        <v>#N/A</v>
      </c>
    </row>
    <row r="2048" spans="1:3" x14ac:dyDescent="0.2">
      <c r="A2048" s="7">
        <v>1145858</v>
      </c>
      <c r="B2048" s="7">
        <v>918681</v>
      </c>
      <c r="C2048" s="7" t="e">
        <f>VLOOKUP(B2048,'Correo 2'!$A$2:$B$1878,2,FALSE)</f>
        <v>#N/A</v>
      </c>
    </row>
    <row r="2049" spans="1:3" x14ac:dyDescent="0.2">
      <c r="A2049" s="7">
        <v>1145859</v>
      </c>
      <c r="B2049" s="7">
        <v>918682</v>
      </c>
      <c r="C2049" s="7" t="e">
        <f>VLOOKUP(B2049,'Correo 2'!$A$2:$B$1878,2,FALSE)</f>
        <v>#N/A</v>
      </c>
    </row>
    <row r="2050" spans="1:3" x14ac:dyDescent="0.2">
      <c r="A2050" s="7">
        <v>1145860</v>
      </c>
      <c r="B2050" s="7">
        <v>918683</v>
      </c>
      <c r="C2050" s="7" t="e">
        <f>VLOOKUP(B2050,'Correo 2'!$A$2:$B$1878,2,FALSE)</f>
        <v>#N/A</v>
      </c>
    </row>
    <row r="2051" spans="1:3" x14ac:dyDescent="0.2">
      <c r="A2051" s="7">
        <v>1145861</v>
      </c>
      <c r="B2051" s="7">
        <v>918684</v>
      </c>
      <c r="C2051" s="7" t="e">
        <f>VLOOKUP(B2051,'Correo 2'!$A$2:$B$1878,2,FALSE)</f>
        <v>#N/A</v>
      </c>
    </row>
    <row r="2052" spans="1:3" x14ac:dyDescent="0.2">
      <c r="A2052" s="7">
        <v>1145862</v>
      </c>
      <c r="B2052" s="7">
        <v>918685</v>
      </c>
      <c r="C2052" s="7" t="e">
        <f>VLOOKUP(B2052,'Correo 2'!$A$2:$B$1878,2,FALSE)</f>
        <v>#N/A</v>
      </c>
    </row>
    <row r="2053" spans="1:3" x14ac:dyDescent="0.2">
      <c r="A2053" s="7">
        <v>1145865</v>
      </c>
      <c r="B2053" s="7">
        <v>918824</v>
      </c>
      <c r="C2053" s="7" t="str">
        <f>VLOOKUP(B2053,'Correo 2'!$A$2:$B$1878,2,FALSE)</f>
        <v>MIMO.SALACUNA@GMAIL.COM</v>
      </c>
    </row>
    <row r="2054" spans="1:3" x14ac:dyDescent="0.2">
      <c r="A2054" s="7">
        <v>1145910</v>
      </c>
      <c r="B2054" s="7">
        <v>922278</v>
      </c>
      <c r="C2054" s="7" t="str">
        <f>VLOOKUP(B2054,'Correo 2'!$A$2:$B$1878,2,FALSE)</f>
        <v>DANTESCHIAFFINO@HOTMAIL.COM</v>
      </c>
    </row>
    <row r="2055" spans="1:3" x14ac:dyDescent="0.2">
      <c r="A2055" s="7">
        <v>1145911</v>
      </c>
      <c r="B2055" s="7">
        <v>922279</v>
      </c>
      <c r="C2055" s="7" t="str">
        <f>VLOOKUP(B2055,'Correo 2'!$A$2:$B$1878,2,FALSE)</f>
        <v>juanita@larutasaludable.cl</v>
      </c>
    </row>
    <row r="2056" spans="1:3" x14ac:dyDescent="0.2">
      <c r="A2056" s="7">
        <v>1145912</v>
      </c>
      <c r="B2056" s="7">
        <v>922280</v>
      </c>
      <c r="C2056" s="7" t="str">
        <f>VLOOKUP(B2056,'Correo 2'!$A$2:$B$1878,2,FALSE)</f>
        <v>PCANDIA@COVAL.CL</v>
      </c>
    </row>
    <row r="2057" spans="1:3" x14ac:dyDescent="0.2">
      <c r="A2057" s="7">
        <v>1145924</v>
      </c>
      <c r="B2057" s="7">
        <v>922572</v>
      </c>
      <c r="C2057" s="7" t="str">
        <f>VLOOKUP(B2057,'Correo 2'!$A$2:$B$1878,2,FALSE)</f>
        <v>CONTACTO@CARRITODEFLORES.CL</v>
      </c>
    </row>
    <row r="2058" spans="1:3" x14ac:dyDescent="0.2">
      <c r="A2058" s="7">
        <v>1145925</v>
      </c>
      <c r="B2058" s="7">
        <v>922573</v>
      </c>
      <c r="C2058" s="7" t="str">
        <f>VLOOKUP(B2058,'Correo 2'!$A$2:$B$1878,2,FALSE)</f>
        <v>PAULA@AKTIVAGLOBOS.CL</v>
      </c>
    </row>
    <row r="2059" spans="1:3" x14ac:dyDescent="0.2">
      <c r="A2059" s="7">
        <v>1145926</v>
      </c>
      <c r="B2059" s="7">
        <v>922574</v>
      </c>
      <c r="C2059" s="7" t="str">
        <f>VLOOKUP(B2059,'Correo 2'!$A$2:$B$1878,2,FALSE)</f>
        <v>FRANCISCO@BUILDME.CL</v>
      </c>
    </row>
    <row r="2060" spans="1:3" x14ac:dyDescent="0.2">
      <c r="A2060" s="7">
        <v>1145936</v>
      </c>
      <c r="B2060" s="7">
        <v>923893</v>
      </c>
      <c r="C2060" s="7" t="str">
        <f>VLOOKUP(B2060,'Correo 2'!$A$2:$B$1878,2,FALSE)</f>
        <v>mativega10@gmail.com</v>
      </c>
    </row>
    <row r="2061" spans="1:3" x14ac:dyDescent="0.2">
      <c r="A2061" s="7">
        <v>1145981</v>
      </c>
      <c r="B2061" s="7">
        <v>924258</v>
      </c>
      <c r="C2061" s="7" t="e">
        <f>VLOOKUP(B2061,'Correo 2'!$A$2:$B$1878,2,FALSE)</f>
        <v>#N/A</v>
      </c>
    </row>
    <row r="2062" spans="1:3" x14ac:dyDescent="0.2">
      <c r="A2062" s="7">
        <v>1145984</v>
      </c>
      <c r="B2062" s="7">
        <v>924726</v>
      </c>
      <c r="C2062" s="7" t="e">
        <f>VLOOKUP(B2062,'Correo 2'!$A$2:$B$1878,2,FALSE)</f>
        <v>#N/A</v>
      </c>
    </row>
    <row r="2063" spans="1:3" x14ac:dyDescent="0.2">
      <c r="A2063" s="7">
        <v>1145985</v>
      </c>
      <c r="B2063" s="7">
        <v>924727</v>
      </c>
      <c r="C2063" s="7" t="e">
        <f>VLOOKUP(B2063,'Correo 2'!$A$2:$B$1878,2,FALSE)</f>
        <v>#N/A</v>
      </c>
    </row>
    <row r="2064" spans="1:3" x14ac:dyDescent="0.2">
      <c r="A2064" s="7">
        <v>1145986</v>
      </c>
      <c r="B2064" s="7">
        <v>924728</v>
      </c>
      <c r="C2064" s="7" t="e">
        <f>VLOOKUP(B2064,'Correo 2'!$A$2:$B$1878,2,FALSE)</f>
        <v>#N/A</v>
      </c>
    </row>
    <row r="2065" spans="1:3" x14ac:dyDescent="0.2">
      <c r="A2065" s="7">
        <v>1145987</v>
      </c>
      <c r="B2065" s="7">
        <v>924729</v>
      </c>
      <c r="C2065" s="7" t="e">
        <f>VLOOKUP(B2065,'Correo 2'!$A$2:$B$1878,2,FALSE)</f>
        <v>#N/A</v>
      </c>
    </row>
    <row r="2066" spans="1:3" x14ac:dyDescent="0.2">
      <c r="A2066" s="7">
        <v>1145988</v>
      </c>
      <c r="B2066" s="7">
        <v>924730</v>
      </c>
      <c r="C2066" s="7" t="e">
        <f>VLOOKUP(B2066,'Correo 2'!$A$2:$B$1878,2,FALSE)</f>
        <v>#N/A</v>
      </c>
    </row>
    <row r="2067" spans="1:3" x14ac:dyDescent="0.2">
      <c r="A2067" s="7">
        <v>1145989</v>
      </c>
      <c r="B2067" s="7">
        <v>924731</v>
      </c>
      <c r="C2067" s="7" t="e">
        <f>VLOOKUP(B2067,'Correo 2'!$A$2:$B$1878,2,FALSE)</f>
        <v>#N/A</v>
      </c>
    </row>
    <row r="2068" spans="1:3" x14ac:dyDescent="0.2">
      <c r="A2068" s="7">
        <v>1145990</v>
      </c>
      <c r="B2068" s="7">
        <v>924732</v>
      </c>
      <c r="C2068" s="7" t="e">
        <f>VLOOKUP(B2068,'Correo 2'!$A$2:$B$1878,2,FALSE)</f>
        <v>#N/A</v>
      </c>
    </row>
    <row r="2069" spans="1:3" x14ac:dyDescent="0.2">
      <c r="A2069" s="7">
        <v>1145991</v>
      </c>
      <c r="B2069" s="7">
        <v>924733</v>
      </c>
      <c r="C2069" s="7" t="e">
        <f>VLOOKUP(B2069,'Correo 2'!$A$2:$B$1878,2,FALSE)</f>
        <v>#N/A</v>
      </c>
    </row>
    <row r="2070" spans="1:3" x14ac:dyDescent="0.2">
      <c r="A2070" s="7">
        <v>1145992</v>
      </c>
      <c r="B2070" s="7">
        <v>924734</v>
      </c>
      <c r="C2070" s="7" t="e">
        <f>VLOOKUP(B2070,'Correo 2'!$A$2:$B$1878,2,FALSE)</f>
        <v>#N/A</v>
      </c>
    </row>
    <row r="2071" spans="1:3" x14ac:dyDescent="0.2">
      <c r="A2071" s="7">
        <v>1145993</v>
      </c>
      <c r="B2071" s="7">
        <v>924735</v>
      </c>
      <c r="C2071" s="7" t="e">
        <f>VLOOKUP(B2071,'Correo 2'!$A$2:$B$1878,2,FALSE)</f>
        <v>#N/A</v>
      </c>
    </row>
    <row r="2072" spans="1:3" x14ac:dyDescent="0.2">
      <c r="A2072" s="7">
        <v>1145994</v>
      </c>
      <c r="B2072" s="7">
        <v>924736</v>
      </c>
      <c r="C2072" s="7" t="e">
        <f>VLOOKUP(B2072,'Correo 2'!$A$2:$B$1878,2,FALSE)</f>
        <v>#N/A</v>
      </c>
    </row>
    <row r="2073" spans="1:3" x14ac:dyDescent="0.2">
      <c r="A2073" s="7">
        <v>1145995</v>
      </c>
      <c r="B2073" s="7">
        <v>924737</v>
      </c>
      <c r="C2073" s="7" t="e">
        <f>VLOOKUP(B2073,'Correo 2'!$A$2:$B$1878,2,FALSE)</f>
        <v>#N/A</v>
      </c>
    </row>
    <row r="2074" spans="1:3" x14ac:dyDescent="0.2">
      <c r="A2074" s="7">
        <v>1145996</v>
      </c>
      <c r="B2074" s="7">
        <v>924738</v>
      </c>
      <c r="C2074" s="7" t="e">
        <f>VLOOKUP(B2074,'Correo 2'!$A$2:$B$1878,2,FALSE)</f>
        <v>#N/A</v>
      </c>
    </row>
    <row r="2075" spans="1:3" x14ac:dyDescent="0.2">
      <c r="A2075" s="7">
        <v>1145997</v>
      </c>
      <c r="B2075" s="7">
        <v>924739</v>
      </c>
      <c r="C2075" s="7" t="e">
        <f>VLOOKUP(B2075,'Correo 2'!$A$2:$B$1878,2,FALSE)</f>
        <v>#N/A</v>
      </c>
    </row>
    <row r="2076" spans="1:3" x14ac:dyDescent="0.2">
      <c r="A2076" s="7">
        <v>1145998</v>
      </c>
      <c r="B2076" s="7">
        <v>924740</v>
      </c>
      <c r="C2076" s="7" t="e">
        <f>VLOOKUP(B2076,'Correo 2'!$A$2:$B$1878,2,FALSE)</f>
        <v>#N/A</v>
      </c>
    </row>
    <row r="2077" spans="1:3" x14ac:dyDescent="0.2">
      <c r="A2077" s="7">
        <v>1145999</v>
      </c>
      <c r="B2077" s="7">
        <v>924741</v>
      </c>
      <c r="C2077" s="7" t="e">
        <f>VLOOKUP(B2077,'Correo 2'!$A$2:$B$1878,2,FALSE)</f>
        <v>#N/A</v>
      </c>
    </row>
    <row r="2078" spans="1:3" x14ac:dyDescent="0.2">
      <c r="A2078" s="7">
        <v>1146000</v>
      </c>
      <c r="B2078" s="7">
        <v>924742</v>
      </c>
      <c r="C2078" s="7" t="e">
        <f>VLOOKUP(B2078,'Correo 2'!$A$2:$B$1878,2,FALSE)</f>
        <v>#N/A</v>
      </c>
    </row>
    <row r="2079" spans="1:3" x14ac:dyDescent="0.2">
      <c r="A2079" s="7">
        <v>1146001</v>
      </c>
      <c r="B2079" s="7">
        <v>924743</v>
      </c>
      <c r="C2079" s="7" t="e">
        <f>VLOOKUP(B2079,'Correo 2'!$A$2:$B$1878,2,FALSE)</f>
        <v>#N/A</v>
      </c>
    </row>
    <row r="2080" spans="1:3" x14ac:dyDescent="0.2">
      <c r="A2080" s="7">
        <v>1146002</v>
      </c>
      <c r="B2080" s="7">
        <v>924744</v>
      </c>
      <c r="C2080" s="7" t="e">
        <f>VLOOKUP(B2080,'Correo 2'!$A$2:$B$1878,2,FALSE)</f>
        <v>#N/A</v>
      </c>
    </row>
    <row r="2081" spans="1:3" x14ac:dyDescent="0.2">
      <c r="A2081" s="7">
        <v>1146003</v>
      </c>
      <c r="B2081" s="7">
        <v>924745</v>
      </c>
      <c r="C2081" s="7" t="e">
        <f>VLOOKUP(B2081,'Correo 2'!$A$2:$B$1878,2,FALSE)</f>
        <v>#N/A</v>
      </c>
    </row>
    <row r="2082" spans="1:3" x14ac:dyDescent="0.2">
      <c r="A2082" s="7">
        <v>1146004</v>
      </c>
      <c r="B2082" s="7">
        <v>924746</v>
      </c>
      <c r="C2082" s="7" t="e">
        <f>VLOOKUP(B2082,'Correo 2'!$A$2:$B$1878,2,FALSE)</f>
        <v>#N/A</v>
      </c>
    </row>
    <row r="2083" spans="1:3" x14ac:dyDescent="0.2">
      <c r="A2083" s="7">
        <v>1146005</v>
      </c>
      <c r="B2083" s="7">
        <v>924747</v>
      </c>
      <c r="C2083" s="7" t="e">
        <f>VLOOKUP(B2083,'Correo 2'!$A$2:$B$1878,2,FALSE)</f>
        <v>#N/A</v>
      </c>
    </row>
    <row r="2084" spans="1:3" x14ac:dyDescent="0.2">
      <c r="A2084" s="7">
        <v>1146006</v>
      </c>
      <c r="B2084" s="7">
        <v>924748</v>
      </c>
      <c r="C2084" s="7" t="e">
        <f>VLOOKUP(B2084,'Correo 2'!$A$2:$B$1878,2,FALSE)</f>
        <v>#N/A</v>
      </c>
    </row>
    <row r="2085" spans="1:3" x14ac:dyDescent="0.2">
      <c r="A2085" s="7">
        <v>1146007</v>
      </c>
      <c r="B2085" s="7">
        <v>924749</v>
      </c>
      <c r="C2085" s="7" t="e">
        <f>VLOOKUP(B2085,'Correo 2'!$A$2:$B$1878,2,FALSE)</f>
        <v>#N/A</v>
      </c>
    </row>
    <row r="2086" spans="1:3" x14ac:dyDescent="0.2">
      <c r="A2086" s="7">
        <v>1146008</v>
      </c>
      <c r="B2086" s="7">
        <v>924750</v>
      </c>
      <c r="C2086" s="7" t="str">
        <f>VLOOKUP(B2086,'Correo 2'!$A$2:$B$1878,2,FALSE)</f>
        <v>lopet21@gmail.com</v>
      </c>
    </row>
    <row r="2087" spans="1:3" x14ac:dyDescent="0.2">
      <c r="A2087" s="7">
        <v>1146009</v>
      </c>
      <c r="B2087" s="7">
        <v>924751</v>
      </c>
      <c r="C2087" s="7" t="e">
        <f>VLOOKUP(B2087,'Correo 2'!$A$2:$B$1878,2,FALSE)</f>
        <v>#N/A</v>
      </c>
    </row>
    <row r="2088" spans="1:3" x14ac:dyDescent="0.2">
      <c r="A2088" s="7">
        <v>1146010</v>
      </c>
      <c r="B2088" s="7">
        <v>924752</v>
      </c>
      <c r="C2088" s="7" t="e">
        <f>VLOOKUP(B2088,'Correo 2'!$A$2:$B$1878,2,FALSE)</f>
        <v>#N/A</v>
      </c>
    </row>
    <row r="2089" spans="1:3" x14ac:dyDescent="0.2">
      <c r="A2089" s="7">
        <v>1146011</v>
      </c>
      <c r="B2089" s="7">
        <v>924753</v>
      </c>
      <c r="C2089" s="7" t="e">
        <f>VLOOKUP(B2089,'Correo 2'!$A$2:$B$1878,2,FALSE)</f>
        <v>#N/A</v>
      </c>
    </row>
    <row r="2090" spans="1:3" x14ac:dyDescent="0.2">
      <c r="A2090" s="7">
        <v>1146012</v>
      </c>
      <c r="B2090" s="7">
        <v>924754</v>
      </c>
      <c r="C2090" s="7" t="e">
        <f>VLOOKUP(B2090,'Correo 2'!$A$2:$B$1878,2,FALSE)</f>
        <v>#N/A</v>
      </c>
    </row>
    <row r="2091" spans="1:3" x14ac:dyDescent="0.2">
      <c r="A2091" s="7">
        <v>1146032</v>
      </c>
      <c r="B2091" s="7">
        <v>925300</v>
      </c>
      <c r="C2091" s="7" t="e">
        <f>VLOOKUP(B2091,'Correo 2'!$A$2:$B$1878,2,FALSE)</f>
        <v>#N/A</v>
      </c>
    </row>
    <row r="2092" spans="1:3" x14ac:dyDescent="0.2">
      <c r="A2092" s="7">
        <v>1146033</v>
      </c>
      <c r="B2092" s="7">
        <v>925363</v>
      </c>
      <c r="C2092" s="7" t="str">
        <f>VLOOKUP(B2092,'Correo 2'!$A$2:$B$1878,2,FALSE)</f>
        <v>CLAUDIOALFONSOCONTACT@GMAIL.COM</v>
      </c>
    </row>
    <row r="2093" spans="1:3" x14ac:dyDescent="0.2">
      <c r="A2093" s="7">
        <v>1146037</v>
      </c>
      <c r="B2093" s="7">
        <v>925651</v>
      </c>
      <c r="C2093" s="7" t="str">
        <f>VLOOKUP(B2093,'Correo 2'!$A$2:$B$1878,2,FALSE)</f>
        <v>paulina@cuecafilms.com</v>
      </c>
    </row>
    <row r="2094" spans="1:3" x14ac:dyDescent="0.2">
      <c r="A2094" s="7">
        <v>1146114</v>
      </c>
      <c r="B2094" s="7">
        <v>927408</v>
      </c>
      <c r="C2094" s="7" t="str">
        <f>VLOOKUP(B2094,'Correo 2'!$A$2:$B$1878,2,FALSE)</f>
        <v>MPHERNAN@UC.CL</v>
      </c>
    </row>
    <row r="2095" spans="1:3" x14ac:dyDescent="0.2">
      <c r="A2095" s="7">
        <v>1146398</v>
      </c>
      <c r="B2095" s="7">
        <v>930191</v>
      </c>
      <c r="C2095" s="7" t="str">
        <f>VLOOKUP(B2095,'Correo 2'!$A$2:$B$1878,2,FALSE)</f>
        <v>WANDA.PONCE@URBANOEXPRESS.CL</v>
      </c>
    </row>
    <row r="2096" spans="1:3" x14ac:dyDescent="0.2">
      <c r="A2096" s="7">
        <v>1146434</v>
      </c>
      <c r="B2096" s="7">
        <v>932256</v>
      </c>
      <c r="C2096" s="7" t="str">
        <f>VLOOKUP(B2096,'Correo 2'!$A$2:$B$1878,2,FALSE)</f>
        <v>luis.carrasco@ips.gob.cl</v>
      </c>
    </row>
    <row r="2097" spans="1:3" x14ac:dyDescent="0.2">
      <c r="A2097" s="7">
        <v>1146436</v>
      </c>
      <c r="B2097" s="7">
        <v>932471</v>
      </c>
      <c r="C2097" s="7" t="str">
        <f>VLOOKUP(B2097,'Correo 2'!$A$2:$B$1878,2,FALSE)</f>
        <v>CFONSECA@MEKANO.COM</v>
      </c>
    </row>
    <row r="2098" spans="1:3" x14ac:dyDescent="0.2">
      <c r="A2098" s="7">
        <v>1146472</v>
      </c>
      <c r="B2098" s="7">
        <v>933855</v>
      </c>
      <c r="C2098" s="7" t="e">
        <f>VLOOKUP(B2098,'Correo 2'!$A$2:$B$1878,2,FALSE)</f>
        <v>#N/A</v>
      </c>
    </row>
    <row r="2099" spans="1:3" x14ac:dyDescent="0.2">
      <c r="A2099" s="7">
        <v>1146478</v>
      </c>
      <c r="B2099" s="7">
        <v>934169</v>
      </c>
      <c r="C2099" s="7" t="str">
        <f>VLOOKUP(B2099,'Correo 2'!$A$2:$B$1878,2,FALSE)</f>
        <v>COTEROJASB@GMAIL.COM</v>
      </c>
    </row>
    <row r="2100" spans="1:3" x14ac:dyDescent="0.2">
      <c r="A2100" s="7">
        <v>1146521</v>
      </c>
      <c r="B2100" s="7">
        <v>935920</v>
      </c>
      <c r="C2100" s="7" t="str">
        <f>VLOOKUP(B2100,'Correo 2'!$A$2:$B$1878,2,FALSE)</f>
        <v>BARRERA.AROS@GMAIL.COM</v>
      </c>
    </row>
    <row r="2101" spans="1:3" x14ac:dyDescent="0.2">
      <c r="A2101" s="7">
        <v>1146567</v>
      </c>
      <c r="B2101" s="7">
        <v>937471</v>
      </c>
      <c r="C2101" s="7" t="str">
        <f>VLOOKUP(B2101,'Correo 2'!$A$2:$B$1878,2,FALSE)</f>
        <v>consprev.eirl@gmail.com</v>
      </c>
    </row>
    <row r="2102" spans="1:3" x14ac:dyDescent="0.2">
      <c r="A2102" s="7">
        <v>1146568</v>
      </c>
      <c r="B2102" s="7">
        <v>937472</v>
      </c>
      <c r="C2102" s="7" t="str">
        <f>VLOOKUP(B2102,'Correo 2'!$A$2:$B$1878,2,FALSE)</f>
        <v>cmaturadw@gmail.com</v>
      </c>
    </row>
    <row r="2103" spans="1:3" x14ac:dyDescent="0.2">
      <c r="A2103" s="7">
        <v>1146595</v>
      </c>
      <c r="B2103" s="7">
        <v>937752</v>
      </c>
      <c r="C2103" s="7" t="str">
        <f>VLOOKUP(B2103,'Correo 2'!$A$2:$B$1878,2,FALSE)</f>
        <v>novalle@owconstructora.cl</v>
      </c>
    </row>
    <row r="2104" spans="1:3" x14ac:dyDescent="0.2">
      <c r="A2104" s="7">
        <v>1146596</v>
      </c>
      <c r="B2104" s="7">
        <v>938034</v>
      </c>
      <c r="C2104" s="7" t="str">
        <f>VLOOKUP(B2104,'Correo 2'!$A$2:$B$1878,2,FALSE)</f>
        <v>INFO@ALTATECH.CL</v>
      </c>
    </row>
    <row r="2105" spans="1:3" x14ac:dyDescent="0.2">
      <c r="A2105" s="7">
        <v>1146605</v>
      </c>
      <c r="B2105" s="7">
        <v>938191</v>
      </c>
      <c r="C2105" s="7" t="str">
        <f>VLOOKUP(B2105,'Correo 2'!$A$2:$B$1878,2,FALSE)</f>
        <v>cobranzapostgrado@uft.cl</v>
      </c>
    </row>
    <row r="2106" spans="1:3" x14ac:dyDescent="0.2">
      <c r="A2106" s="7">
        <v>1146606</v>
      </c>
      <c r="B2106" s="7">
        <v>938194</v>
      </c>
      <c r="C2106" s="7" t="e">
        <f>VLOOKUP(B2106,'Correo 2'!$A$2:$B$1878,2,FALSE)</f>
        <v>#N/A</v>
      </c>
    </row>
    <row r="2107" spans="1:3" x14ac:dyDescent="0.2">
      <c r="A2107" s="7">
        <v>1146636</v>
      </c>
      <c r="B2107" s="7">
        <v>938475</v>
      </c>
      <c r="C2107" s="7" t="str">
        <f>VLOOKUP(B2107,'Correo 2'!$A$2:$B$1878,2,FALSE)</f>
        <v>emilio@depetra.cl</v>
      </c>
    </row>
    <row r="2108" spans="1:3" x14ac:dyDescent="0.2">
      <c r="A2108" s="7">
        <v>1146637</v>
      </c>
      <c r="B2108" s="7">
        <v>938648</v>
      </c>
      <c r="C2108" s="7" t="str">
        <f>VLOOKUP(B2108,'Correo 2'!$A$2:$B$1878,2,FALSE)</f>
        <v>ventas@rubiaustral.cl</v>
      </c>
    </row>
    <row r="2109" spans="1:3" x14ac:dyDescent="0.2">
      <c r="A2109" s="7">
        <v>1146703</v>
      </c>
      <c r="B2109" s="7">
        <v>940322</v>
      </c>
      <c r="C2109" s="7" t="str">
        <f>VLOOKUP(B2109,'Correo 2'!$A$2:$B$1878,2,FALSE)</f>
        <v>GALVARADO@DELUXEFRANCES.CL</v>
      </c>
    </row>
    <row r="2110" spans="1:3" x14ac:dyDescent="0.2">
      <c r="A2110" s="7">
        <v>1146711</v>
      </c>
      <c r="B2110" s="7">
        <v>939972</v>
      </c>
      <c r="C2110" s="7" t="str">
        <f>VLOOKUP(B2110,'Correo 2'!$A$2:$B$1878,2,FALSE)</f>
        <v>PLOTEA2DISENO@GMAIL.COM</v>
      </c>
    </row>
    <row r="2111" spans="1:3" x14ac:dyDescent="0.2">
      <c r="A2111" s="7">
        <v>1146738</v>
      </c>
      <c r="B2111" s="7">
        <v>940487</v>
      </c>
      <c r="C2111" s="7" t="str">
        <f>VLOOKUP(B2111,'Correo 2'!$A$2:$B$1878,2,FALSE)</f>
        <v>fangniu@fangniuleather.com</v>
      </c>
    </row>
    <row r="2112" spans="1:3" x14ac:dyDescent="0.2">
      <c r="A2112" s="7">
        <v>1146773</v>
      </c>
      <c r="B2112" s="7">
        <v>940963</v>
      </c>
      <c r="C2112" s="7" t="str">
        <f>VLOOKUP(B2112,'Correo 2'!$A$2:$B$1878,2,FALSE)</f>
        <v>contacto@dinamsa.cl</v>
      </c>
    </row>
    <row r="2113" spans="1:3" x14ac:dyDescent="0.2">
      <c r="A2113" s="7">
        <v>1146803</v>
      </c>
      <c r="B2113" s="7">
        <v>941760</v>
      </c>
      <c r="C2113" s="7" t="str">
        <f>VLOOKUP(B2113,'Correo 2'!$A$2:$B$1878,2,FALSE)</f>
        <v>cath.martinez90@gmail.com</v>
      </c>
    </row>
    <row r="2114" spans="1:3" x14ac:dyDescent="0.2">
      <c r="A2114" s="7">
        <v>1146809</v>
      </c>
      <c r="B2114" s="7">
        <v>941761</v>
      </c>
      <c r="C2114" s="7" t="str">
        <f>VLOOKUP(B2114,'Correo 2'!$A$2:$B$1878,2,FALSE)</f>
        <v>franward21@gmail.com</v>
      </c>
    </row>
    <row r="2115" spans="1:3" x14ac:dyDescent="0.2">
      <c r="A2115" s="7">
        <v>1146810</v>
      </c>
      <c r="B2115" s="7">
        <v>941762</v>
      </c>
      <c r="C2115" s="7" t="str">
        <f>VLOOKUP(B2115,'Correo 2'!$A$2:$B$1878,2,FALSE)</f>
        <v>fernanda.benitez.c@gmail.com</v>
      </c>
    </row>
    <row r="2116" spans="1:3" x14ac:dyDescent="0.2">
      <c r="A2116" s="7">
        <v>1146811</v>
      </c>
      <c r="B2116" s="7">
        <v>941763</v>
      </c>
      <c r="C2116" s="7" t="str">
        <f>VLOOKUP(B2116,'Correo 2'!$A$2:$B$1878,2,FALSE)</f>
        <v>kami.corp@gmail.com</v>
      </c>
    </row>
    <row r="2117" spans="1:3" x14ac:dyDescent="0.2">
      <c r="A2117" s="7">
        <v>1146812</v>
      </c>
      <c r="B2117" s="7">
        <v>941804</v>
      </c>
      <c r="C2117" s="7" t="str">
        <f>VLOOKUP(B2117,'Correo 2'!$A$2:$B$1878,2,FALSE)</f>
        <v>francisca.guzman.f@gmail.com</v>
      </c>
    </row>
    <row r="2118" spans="1:3" x14ac:dyDescent="0.2">
      <c r="A2118" s="7">
        <v>1146813</v>
      </c>
      <c r="B2118" s="7">
        <v>941805</v>
      </c>
      <c r="C2118" s="7" t="str">
        <f>VLOOKUP(B2118,'Correo 2'!$A$2:$B$1878,2,FALSE)</f>
        <v>erigua3@gmail.com</v>
      </c>
    </row>
    <row r="2119" spans="1:3" x14ac:dyDescent="0.2">
      <c r="A2119" s="7">
        <v>1146814</v>
      </c>
      <c r="B2119" s="7">
        <v>941806</v>
      </c>
      <c r="C2119" s="7" t="str">
        <f>VLOOKUP(B2119,'Correo 2'!$A$2:$B$1878,2,FALSE)</f>
        <v>p_ibaco@hotmail.com</v>
      </c>
    </row>
    <row r="2120" spans="1:3" x14ac:dyDescent="0.2">
      <c r="A2120" s="7">
        <v>1146815</v>
      </c>
      <c r="B2120" s="7">
        <v>941807</v>
      </c>
      <c r="C2120" s="7" t="str">
        <f>VLOOKUP(B2120,'Correo 2'!$A$2:$B$1878,2,FALSE)</f>
        <v>javier.haguilar@gmail.com</v>
      </c>
    </row>
    <row r="2121" spans="1:3" x14ac:dyDescent="0.2">
      <c r="A2121" s="7">
        <v>1146816</v>
      </c>
      <c r="B2121" s="7">
        <v>941808</v>
      </c>
      <c r="C2121" s="7" t="str">
        <f>VLOOKUP(B2121,'Correo 2'!$A$2:$B$1878,2,FALSE)</f>
        <v>jesica.alarconv@gmail.com</v>
      </c>
    </row>
    <row r="2122" spans="1:3" x14ac:dyDescent="0.2">
      <c r="A2122" s="7">
        <v>1146817</v>
      </c>
      <c r="B2122" s="7">
        <v>941809</v>
      </c>
      <c r="C2122" s="7" t="str">
        <f>VLOOKUP(B2122,'Correo 2'!$A$2:$B$1878,2,FALSE)</f>
        <v>clau.golden111@gmail.com</v>
      </c>
    </row>
    <row r="2123" spans="1:3" x14ac:dyDescent="0.2">
      <c r="A2123" s="7">
        <v>1146818</v>
      </c>
      <c r="B2123" s="7">
        <v>941810</v>
      </c>
      <c r="C2123" s="7" t="str">
        <f>VLOOKUP(B2123,'Correo 2'!$A$2:$B$1878,2,FALSE)</f>
        <v>mberri1@gmail.com</v>
      </c>
    </row>
    <row r="2124" spans="1:3" x14ac:dyDescent="0.2">
      <c r="A2124" s="7">
        <v>1146822</v>
      </c>
      <c r="B2124" s="7">
        <v>941848</v>
      </c>
      <c r="C2124" s="7" t="str">
        <f>VLOOKUP(B2124,'Correo 2'!$A$2:$B$1878,2,FALSE)</f>
        <v>henryarancibia@gmail.com</v>
      </c>
    </row>
    <row r="2125" spans="1:3" x14ac:dyDescent="0.2">
      <c r="A2125" s="7">
        <v>1146909</v>
      </c>
      <c r="B2125" s="7">
        <v>944052</v>
      </c>
      <c r="C2125" s="7" t="str">
        <f>VLOOKUP(B2125,'Correo 2'!$A$2:$B$1878,2,FALSE)</f>
        <v>mangocarvajal@gmail.com</v>
      </c>
    </row>
    <row r="2126" spans="1:3" x14ac:dyDescent="0.2">
      <c r="A2126" s="7">
        <v>1146910</v>
      </c>
      <c r="B2126" s="7">
        <v>944053</v>
      </c>
      <c r="C2126" s="7" t="str">
        <f>VLOOKUP(B2126,'Correo 2'!$A$2:$B$1878,2,FALSE)</f>
        <v>bceardi@gmail.com</v>
      </c>
    </row>
    <row r="2127" spans="1:3" x14ac:dyDescent="0.2">
      <c r="A2127" s="7">
        <v>1146916</v>
      </c>
      <c r="B2127" s="7">
        <v>944744</v>
      </c>
      <c r="C2127" s="7" t="str">
        <f>VLOOKUP(B2127,'Correo 2'!$A$2:$B$1878,2,FALSE)</f>
        <v>ventas@extintoreslibra.cl</v>
      </c>
    </row>
    <row r="2128" spans="1:3" x14ac:dyDescent="0.2">
      <c r="A2128" s="7">
        <v>1146933</v>
      </c>
      <c r="B2128" s="7">
        <v>945178</v>
      </c>
      <c r="C2128" s="7" t="str">
        <f>VLOOKUP(B2128,'Correo 2'!$A$2:$B$1878,2,FALSE)</f>
        <v>NAROA69@GMAIL.COM</v>
      </c>
    </row>
    <row r="2129" spans="1:3" x14ac:dyDescent="0.2">
      <c r="A2129" s="7">
        <v>1146964</v>
      </c>
      <c r="B2129" s="7">
        <v>945668</v>
      </c>
      <c r="C2129" s="7" t="str">
        <f>VLOOKUP(B2129,'Correo 2'!$A$2:$B$1878,2,FALSE)</f>
        <v>juan.palma@capitalexpress.cl</v>
      </c>
    </row>
    <row r="2130" spans="1:3" x14ac:dyDescent="0.2">
      <c r="A2130" s="7">
        <v>1146980</v>
      </c>
      <c r="B2130" s="7">
        <v>946010</v>
      </c>
      <c r="C2130" s="7" t="str">
        <f>VLOOKUP(B2130,'Correo 2'!$A$2:$B$1878,2,FALSE)</f>
        <v>mauricechile@gmail.com</v>
      </c>
    </row>
    <row r="2131" spans="1:3" x14ac:dyDescent="0.2">
      <c r="A2131" s="7">
        <v>1146981</v>
      </c>
      <c r="B2131" s="7">
        <v>946011</v>
      </c>
      <c r="C2131" s="7" t="str">
        <f>VLOOKUP(B2131,'Correo 2'!$A$2:$B$1878,2,FALSE)</f>
        <v>criosecoc84@gmail.com</v>
      </c>
    </row>
    <row r="2132" spans="1:3" x14ac:dyDescent="0.2">
      <c r="A2132" s="7">
        <v>1146982</v>
      </c>
      <c r="B2132" s="7">
        <v>946012</v>
      </c>
      <c r="C2132" s="7" t="str">
        <f>VLOOKUP(B2132,'Correo 2'!$A$2:$B$1878,2,FALSE)</f>
        <v>yesse.fran6612@gmail.com</v>
      </c>
    </row>
    <row r="2133" spans="1:3" x14ac:dyDescent="0.2">
      <c r="A2133" s="7">
        <v>1146983</v>
      </c>
      <c r="B2133" s="7">
        <v>946033</v>
      </c>
      <c r="C2133" s="7" t="str">
        <f>VLOOKUP(B2133,'Correo 2'!$A$2:$B$1878,2,FALSE)</f>
        <v>c.cembrano@gmail.com</v>
      </c>
    </row>
    <row r="2134" spans="1:3" x14ac:dyDescent="0.2">
      <c r="A2134" s="7">
        <v>1146992</v>
      </c>
      <c r="B2134" s="7">
        <v>946375</v>
      </c>
      <c r="C2134" s="7" t="str">
        <f>VLOOKUP(B2134,'Correo 2'!$A$2:$B$1878,2,FALSE)</f>
        <v>claudia.oviedo@transvip.cl</v>
      </c>
    </row>
    <row r="2135" spans="1:3" x14ac:dyDescent="0.2">
      <c r="A2135" s="7">
        <v>1146993</v>
      </c>
      <c r="B2135" s="7">
        <v>946376</v>
      </c>
      <c r="C2135" s="7" t="str">
        <f>VLOOKUP(B2135,'Correo 2'!$A$2:$B$1878,2,FALSE)</f>
        <v>lautaro.maldonado@atinna.cl</v>
      </c>
    </row>
    <row r="2136" spans="1:3" x14ac:dyDescent="0.2">
      <c r="A2136" s="7">
        <v>1146999</v>
      </c>
      <c r="B2136" s="7">
        <v>946377</v>
      </c>
      <c r="C2136" s="7" t="str">
        <f>VLOOKUP(B2136,'Correo 2'!$A$2:$B$1878,2,FALSE)</f>
        <v>lautaro.maldonado@atinna.cl</v>
      </c>
    </row>
    <row r="2137" spans="1:3" x14ac:dyDescent="0.2">
      <c r="A2137" s="7">
        <v>1147000</v>
      </c>
      <c r="B2137" s="7">
        <v>946378</v>
      </c>
      <c r="C2137" s="7" t="str">
        <f>VLOOKUP(B2137,'Correo 2'!$A$2:$B$1878,2,FALSE)</f>
        <v>ingenieria.sitelcom@gmail.com</v>
      </c>
    </row>
    <row r="2138" spans="1:3" x14ac:dyDescent="0.2">
      <c r="A2138" s="7">
        <v>1147001</v>
      </c>
      <c r="B2138" s="7">
        <v>946379</v>
      </c>
      <c r="C2138" s="7" t="str">
        <f>VLOOKUP(B2138,'Correo 2'!$A$2:$B$1878,2,FALSE)</f>
        <v>JOSE.RUIZ@TAPTAPNETWORKS.COM</v>
      </c>
    </row>
    <row r="2139" spans="1:3" x14ac:dyDescent="0.2">
      <c r="A2139" s="7">
        <v>1147002</v>
      </c>
      <c r="B2139" s="7">
        <v>946380</v>
      </c>
      <c r="C2139" s="7" t="str">
        <f>VLOOKUP(B2139,'Correo 2'!$A$2:$B$1878,2,FALSE)</f>
        <v>dalvarezlib@gmail.com</v>
      </c>
    </row>
    <row r="2140" spans="1:3" x14ac:dyDescent="0.2">
      <c r="A2140" s="7">
        <v>1147003</v>
      </c>
      <c r="B2140" s="7">
        <v>946381</v>
      </c>
      <c r="C2140" s="7" t="str">
        <f>VLOOKUP(B2140,'Correo 2'!$A$2:$B$1878,2,FALSE)</f>
        <v>alegriatablet@gmail.com</v>
      </c>
    </row>
    <row r="2141" spans="1:3" x14ac:dyDescent="0.2">
      <c r="A2141" s="7">
        <v>1147004</v>
      </c>
      <c r="B2141" s="7">
        <v>946382</v>
      </c>
      <c r="C2141" s="7" t="str">
        <f>VLOOKUP(B2141,'Correo 2'!$A$2:$B$1878,2,FALSE)</f>
        <v>constanzagaete01@gmail.com</v>
      </c>
    </row>
    <row r="2142" spans="1:3" x14ac:dyDescent="0.2">
      <c r="A2142" s="7">
        <v>1147005</v>
      </c>
      <c r="B2142" s="7">
        <v>946383</v>
      </c>
      <c r="C2142" s="7" t="str">
        <f>VLOOKUP(B2142,'Correo 2'!$A$2:$B$1878,2,FALSE)</f>
        <v>constanzaefusiva@live.cl</v>
      </c>
    </row>
    <row r="2143" spans="1:3" x14ac:dyDescent="0.2">
      <c r="A2143" s="7">
        <v>1147006</v>
      </c>
      <c r="B2143" s="7">
        <v>946384</v>
      </c>
      <c r="C2143" s="7" t="str">
        <f>VLOOKUP(B2143,'Correo 2'!$A$2:$B$1878,2,FALSE)</f>
        <v>mariela.mondaca@gmail.com</v>
      </c>
    </row>
    <row r="2144" spans="1:3" x14ac:dyDescent="0.2">
      <c r="A2144" s="7">
        <v>1147007</v>
      </c>
      <c r="B2144" s="7">
        <v>946385</v>
      </c>
      <c r="C2144" s="7" t="str">
        <f>VLOOKUP(B2144,'Correo 2'!$A$2:$B$1878,2,FALSE)</f>
        <v>ediearriagadah@gmail.com</v>
      </c>
    </row>
    <row r="2145" spans="1:3" x14ac:dyDescent="0.2">
      <c r="A2145" s="7">
        <v>1147008</v>
      </c>
      <c r="B2145" s="7">
        <v>946386</v>
      </c>
      <c r="C2145" s="7" t="str">
        <f>VLOOKUP(B2145,'Correo 2'!$A$2:$B$1878,2,FALSE)</f>
        <v>gonzalogal@gmail.com</v>
      </c>
    </row>
    <row r="2146" spans="1:3" x14ac:dyDescent="0.2">
      <c r="A2146" s="7">
        <v>1147009</v>
      </c>
      <c r="B2146" s="7">
        <v>946387</v>
      </c>
      <c r="C2146" s="7" t="str">
        <f>VLOOKUP(B2146,'Correo 2'!$A$2:$B$1878,2,FALSE)</f>
        <v>fabiolaleal28@gmail.com</v>
      </c>
    </row>
    <row r="2147" spans="1:3" x14ac:dyDescent="0.2">
      <c r="A2147" s="7">
        <v>1147010</v>
      </c>
      <c r="B2147" s="7">
        <v>946388</v>
      </c>
      <c r="C2147" s="7" t="str">
        <f>VLOOKUP(B2147,'Correo 2'!$A$2:$B$1878,2,FALSE)</f>
        <v>sofiascholtz@gmail.com</v>
      </c>
    </row>
    <row r="2148" spans="1:3" x14ac:dyDescent="0.2">
      <c r="A2148" s="7">
        <v>1147011</v>
      </c>
      <c r="B2148" s="7">
        <v>946389</v>
      </c>
      <c r="C2148" s="7" t="str">
        <f>VLOOKUP(B2148,'Correo 2'!$A$2:$B$1878,2,FALSE)</f>
        <v>cynthia.tapia.suarez@gmail.com</v>
      </c>
    </row>
    <row r="2149" spans="1:3" x14ac:dyDescent="0.2">
      <c r="A2149" s="7">
        <v>1147012</v>
      </c>
      <c r="B2149" s="7">
        <v>946390</v>
      </c>
      <c r="C2149" s="7" t="str">
        <f>VLOOKUP(B2149,'Correo 2'!$A$2:$B$1878,2,FALSE)</f>
        <v>roqueza@gmail.com</v>
      </c>
    </row>
    <row r="2150" spans="1:3" x14ac:dyDescent="0.2">
      <c r="A2150" s="7">
        <v>1147013</v>
      </c>
      <c r="B2150" s="7">
        <v>946391</v>
      </c>
      <c r="C2150" s="7" t="str">
        <f>VLOOKUP(B2150,'Correo 2'!$A$2:$B$1878,2,FALSE)</f>
        <v>kanny_bel17@hotmail.com</v>
      </c>
    </row>
    <row r="2151" spans="1:3" x14ac:dyDescent="0.2">
      <c r="A2151" s="7">
        <v>1147014</v>
      </c>
      <c r="B2151" s="7">
        <v>946392</v>
      </c>
      <c r="C2151" s="7" t="str">
        <f>VLOOKUP(B2151,'Correo 2'!$A$2:$B$1878,2,FALSE)</f>
        <v>oriet192@hotmail.com</v>
      </c>
    </row>
    <row r="2152" spans="1:3" x14ac:dyDescent="0.2">
      <c r="A2152" s="7">
        <v>1147015</v>
      </c>
      <c r="B2152" s="7">
        <v>946433</v>
      </c>
      <c r="C2152" s="7" t="str">
        <f>VLOOKUP(B2152,'Correo 2'!$A$2:$B$1878,2,FALSE)</f>
        <v>raulvidalsilva@gmail.com</v>
      </c>
    </row>
    <row r="2153" spans="1:3" x14ac:dyDescent="0.2">
      <c r="A2153" s="7">
        <v>1147016</v>
      </c>
      <c r="B2153" s="7">
        <v>946434</v>
      </c>
      <c r="C2153" s="7" t="str">
        <f>VLOOKUP(B2153,'Correo 2'!$A$2:$B$1878,2,FALSE)</f>
        <v>rhostos@gmail.com</v>
      </c>
    </row>
    <row r="2154" spans="1:3" x14ac:dyDescent="0.2">
      <c r="A2154" s="7">
        <v>1147017</v>
      </c>
      <c r="B2154" s="7">
        <v>946435</v>
      </c>
      <c r="C2154" s="7" t="str">
        <f>VLOOKUP(B2154,'Correo 2'!$A$2:$B$1878,2,FALSE)</f>
        <v>robertovrubio@gmail.com</v>
      </c>
    </row>
    <row r="2155" spans="1:3" x14ac:dyDescent="0.2">
      <c r="A2155" s="7">
        <v>1147018</v>
      </c>
      <c r="B2155" s="7">
        <v>946436</v>
      </c>
      <c r="C2155" s="7" t="str">
        <f>VLOOKUP(B2155,'Correo 2'!$A$2:$B$1878,2,FALSE)</f>
        <v>pia.bustos@hotmail.com</v>
      </c>
    </row>
    <row r="2156" spans="1:3" x14ac:dyDescent="0.2">
      <c r="A2156" s="7">
        <v>1147019</v>
      </c>
      <c r="B2156" s="7">
        <v>946437</v>
      </c>
      <c r="C2156" s="7" t="str">
        <f>VLOOKUP(B2156,'Correo 2'!$A$2:$B$1878,2,FALSE)</f>
        <v>joaquin.armijo.cordova@gmail.com</v>
      </c>
    </row>
    <row r="2157" spans="1:3" x14ac:dyDescent="0.2">
      <c r="A2157" s="7">
        <v>1147020</v>
      </c>
      <c r="B2157" s="7">
        <v>946438</v>
      </c>
      <c r="C2157" s="7" t="str">
        <f>VLOOKUP(B2157,'Correo 2'!$A$2:$B$1878,2,FALSE)</f>
        <v>sandraseguracea@gmail.com</v>
      </c>
    </row>
    <row r="2158" spans="1:3" x14ac:dyDescent="0.2">
      <c r="A2158" s="7">
        <v>1147021</v>
      </c>
      <c r="B2158" s="7">
        <v>946439</v>
      </c>
      <c r="C2158" s="7" t="str">
        <f>VLOOKUP(B2158,'Correo 2'!$A$2:$B$1878,2,FALSE)</f>
        <v>veroxime@gmail.com</v>
      </c>
    </row>
    <row r="2159" spans="1:3" x14ac:dyDescent="0.2">
      <c r="A2159" s="7">
        <v>1147022</v>
      </c>
      <c r="B2159" s="7">
        <v>946440</v>
      </c>
      <c r="C2159" s="7" t="str">
        <f>VLOOKUP(B2159,'Correo 2'!$A$2:$B$1878,2,FALSE)</f>
        <v>k_andra19@hotmail.com</v>
      </c>
    </row>
    <row r="2160" spans="1:3" x14ac:dyDescent="0.2">
      <c r="A2160" s="7">
        <v>1147023</v>
      </c>
      <c r="B2160" s="7">
        <v>946441</v>
      </c>
      <c r="C2160" s="7" t="str">
        <f>VLOOKUP(B2160,'Correo 2'!$A$2:$B$1878,2,FALSE)</f>
        <v>camila.molinav@gmail.com</v>
      </c>
    </row>
    <row r="2161" spans="1:3" x14ac:dyDescent="0.2">
      <c r="A2161" s="7">
        <v>1147024</v>
      </c>
      <c r="B2161" s="7">
        <v>946442</v>
      </c>
      <c r="C2161" s="7" t="e">
        <f>VLOOKUP(B2161,'Correo 2'!$A$2:$B$1878,2,FALSE)</f>
        <v>#N/A</v>
      </c>
    </row>
    <row r="2162" spans="1:3" x14ac:dyDescent="0.2">
      <c r="A2162" s="7">
        <v>1147025</v>
      </c>
      <c r="B2162" s="7">
        <v>946443</v>
      </c>
      <c r="C2162" s="7" t="str">
        <f>VLOOKUP(B2162,'Correo 2'!$A$2:$B$1878,2,FALSE)</f>
        <v>inge.skewes@gmail.com</v>
      </c>
    </row>
    <row r="2163" spans="1:3" x14ac:dyDescent="0.2">
      <c r="A2163" s="7">
        <v>1147026</v>
      </c>
      <c r="B2163" s="7">
        <v>946444</v>
      </c>
      <c r="C2163" s="7" t="str">
        <f>VLOOKUP(B2163,'Correo 2'!$A$2:$B$1878,2,FALSE)</f>
        <v>codicta.mg@gmail.com</v>
      </c>
    </row>
    <row r="2164" spans="1:3" x14ac:dyDescent="0.2">
      <c r="A2164" s="7">
        <v>1147027</v>
      </c>
      <c r="B2164" s="7">
        <v>946445</v>
      </c>
      <c r="C2164" s="7" t="str">
        <f>VLOOKUP(B2164,'Correo 2'!$A$2:$B$1878,2,FALSE)</f>
        <v>e_sanmartin_c@hotmail.com</v>
      </c>
    </row>
    <row r="2165" spans="1:3" x14ac:dyDescent="0.2">
      <c r="A2165" s="7">
        <v>1147028</v>
      </c>
      <c r="B2165" s="7">
        <v>946446</v>
      </c>
      <c r="C2165" s="7" t="str">
        <f>VLOOKUP(B2165,'Correo 2'!$A$2:$B$1878,2,FALSE)</f>
        <v>millaray.r.s@gmail.com</v>
      </c>
    </row>
    <row r="2166" spans="1:3" x14ac:dyDescent="0.2">
      <c r="A2166" s="7">
        <v>1147029</v>
      </c>
      <c r="B2166" s="7">
        <v>946447</v>
      </c>
      <c r="C2166" s="7" t="str">
        <f>VLOOKUP(B2166,'Correo 2'!$A$2:$B$1878,2,FALSE)</f>
        <v>elizabethparedesvargas@gmail.com</v>
      </c>
    </row>
    <row r="2167" spans="1:3" x14ac:dyDescent="0.2">
      <c r="A2167" s="7">
        <v>1147030</v>
      </c>
      <c r="B2167" s="7">
        <v>946448</v>
      </c>
      <c r="C2167" s="7" t="str">
        <f>VLOOKUP(B2167,'Correo 2'!$A$2:$B$1878,2,FALSE)</f>
        <v>carrascokarem@gmail.com</v>
      </c>
    </row>
    <row r="2168" spans="1:3" x14ac:dyDescent="0.2">
      <c r="A2168" s="7">
        <v>1147031</v>
      </c>
      <c r="B2168" s="7">
        <v>946449</v>
      </c>
      <c r="C2168" s="7" t="str">
        <f>VLOOKUP(B2168,'Correo 2'!$A$2:$B$1878,2,FALSE)</f>
        <v>contacto@sergiosanchez.pro</v>
      </c>
    </row>
    <row r="2169" spans="1:3" x14ac:dyDescent="0.2">
      <c r="A2169" s="7">
        <v>1147032</v>
      </c>
      <c r="B2169" s="7">
        <v>946450</v>
      </c>
      <c r="C2169" s="7" t="str">
        <f>VLOOKUP(B2169,'Correo 2'!$A$2:$B$1878,2,FALSE)</f>
        <v>javi.romanalbasini@gmail.com</v>
      </c>
    </row>
    <row r="2170" spans="1:3" x14ac:dyDescent="0.2">
      <c r="A2170" s="7">
        <v>1147033</v>
      </c>
      <c r="B2170" s="7">
        <v>946451</v>
      </c>
      <c r="C2170" s="7" t="str">
        <f>VLOOKUP(B2170,'Correo 2'!$A$2:$B$1878,2,FALSE)</f>
        <v>nadyaps@gmail.com</v>
      </c>
    </row>
    <row r="2171" spans="1:3" x14ac:dyDescent="0.2">
      <c r="A2171" s="7">
        <v>1147034</v>
      </c>
      <c r="B2171" s="7">
        <v>946452</v>
      </c>
      <c r="C2171" s="7" t="str">
        <f>VLOOKUP(B2171,'Correo 2'!$A$2:$B$1878,2,FALSE)</f>
        <v>nora.hernandez@hotmail.es</v>
      </c>
    </row>
    <row r="2172" spans="1:3" x14ac:dyDescent="0.2">
      <c r="A2172" s="7">
        <v>1147035</v>
      </c>
      <c r="B2172" s="7">
        <v>946453</v>
      </c>
      <c r="C2172" s="7" t="str">
        <f>VLOOKUP(B2172,'Correo 2'!$A$2:$B$1878,2,FALSE)</f>
        <v>kareng.apr@gmail.com</v>
      </c>
    </row>
    <row r="2173" spans="1:3" x14ac:dyDescent="0.2">
      <c r="A2173" s="7">
        <v>1147036</v>
      </c>
      <c r="B2173" s="7">
        <v>946454</v>
      </c>
      <c r="C2173" s="7" t="str">
        <f>VLOOKUP(B2173,'Correo 2'!$A$2:$B$1878,2,FALSE)</f>
        <v>pcelisq@fen.uchile.cl</v>
      </c>
    </row>
    <row r="2174" spans="1:3" x14ac:dyDescent="0.2">
      <c r="A2174" s="7">
        <v>1147037</v>
      </c>
      <c r="B2174" s="7">
        <v>946455</v>
      </c>
      <c r="C2174" s="7" t="str">
        <f>VLOOKUP(B2174,'Correo 2'!$A$2:$B$1878,2,FALSE)</f>
        <v>oreto_1729@hotmail.com</v>
      </c>
    </row>
    <row r="2175" spans="1:3" x14ac:dyDescent="0.2">
      <c r="A2175" s="7">
        <v>1147038</v>
      </c>
      <c r="B2175" s="7">
        <v>946456</v>
      </c>
      <c r="C2175" s="7" t="str">
        <f>VLOOKUP(B2175,'Correo 2'!$A$2:$B$1878,2,FALSE)</f>
        <v>evarela.aranguiz@gmail.com</v>
      </c>
    </row>
    <row r="2176" spans="1:3" x14ac:dyDescent="0.2">
      <c r="A2176" s="7">
        <v>1147039</v>
      </c>
      <c r="B2176" s="7">
        <v>946457</v>
      </c>
      <c r="C2176" s="7" t="str">
        <f>VLOOKUP(B2176,'Correo 2'!$A$2:$B$1878,2,FALSE)</f>
        <v>nathambais@gmail.com</v>
      </c>
    </row>
    <row r="2177" spans="1:3" x14ac:dyDescent="0.2">
      <c r="A2177" s="7">
        <v>1147040</v>
      </c>
      <c r="B2177" s="7">
        <v>946458</v>
      </c>
      <c r="C2177" s="7" t="str">
        <f>VLOOKUP(B2177,'Correo 2'!$A$2:$B$1878,2,FALSE)</f>
        <v>cnaranjoreyes@gmail.co</v>
      </c>
    </row>
    <row r="2178" spans="1:3" x14ac:dyDescent="0.2">
      <c r="A2178" s="7">
        <v>1147041</v>
      </c>
      <c r="B2178" s="7">
        <v>946459</v>
      </c>
      <c r="C2178" s="7" t="str">
        <f>VLOOKUP(B2178,'Correo 2'!$A$2:$B$1878,2,FALSE)</f>
        <v>paredes.marjorie@gmail.com</v>
      </c>
    </row>
    <row r="2179" spans="1:3" x14ac:dyDescent="0.2">
      <c r="A2179" s="7">
        <v>1147042</v>
      </c>
      <c r="B2179" s="7">
        <v>946460</v>
      </c>
      <c r="C2179" s="7" t="str">
        <f>VLOOKUP(B2179,'Correo 2'!$A$2:$B$1878,2,FALSE)</f>
        <v>clauskine@yahoo.com</v>
      </c>
    </row>
    <row r="2180" spans="1:3" x14ac:dyDescent="0.2">
      <c r="A2180" s="7">
        <v>1147043</v>
      </c>
      <c r="B2180" s="7">
        <v>946461</v>
      </c>
      <c r="C2180" s="7" t="str">
        <f>VLOOKUP(B2180,'Correo 2'!$A$2:$B$1878,2,FALSE)</f>
        <v>nutricionistanathaly.gm@gmail.com</v>
      </c>
    </row>
    <row r="2181" spans="1:3" x14ac:dyDescent="0.2">
      <c r="A2181" s="7">
        <v>1147044</v>
      </c>
      <c r="B2181" s="7">
        <v>946462</v>
      </c>
      <c r="C2181" s="7" t="str">
        <f>VLOOKUP(B2181,'Correo 2'!$A$2:$B$1878,2,FALSE)</f>
        <v>javiteamo23@gmail.com</v>
      </c>
    </row>
    <row r="2182" spans="1:3" x14ac:dyDescent="0.2">
      <c r="A2182" s="7">
        <v>1147045</v>
      </c>
      <c r="B2182" s="7">
        <v>946463</v>
      </c>
      <c r="C2182" s="7" t="str">
        <f>VLOOKUP(B2182,'Correo 2'!$A$2:$B$1878,2,FALSE)</f>
        <v>nathaly.cp@live.com</v>
      </c>
    </row>
    <row r="2183" spans="1:3" x14ac:dyDescent="0.2">
      <c r="A2183" s="7">
        <v>1147046</v>
      </c>
      <c r="B2183" s="7">
        <v>946464</v>
      </c>
      <c r="C2183" s="7" t="str">
        <f>VLOOKUP(B2183,'Correo 2'!$A$2:$B$1878,2,FALSE)</f>
        <v>norma.monroy.84@gmail.com</v>
      </c>
    </row>
    <row r="2184" spans="1:3" x14ac:dyDescent="0.2">
      <c r="A2184" s="7">
        <v>1147047</v>
      </c>
      <c r="B2184" s="7">
        <v>946465</v>
      </c>
      <c r="C2184" s="7" t="str">
        <f>VLOOKUP(B2184,'Correo 2'!$A$2:$B$1878,2,FALSE)</f>
        <v>pily.oriflame@gmail.com</v>
      </c>
    </row>
    <row r="2185" spans="1:3" x14ac:dyDescent="0.2">
      <c r="A2185" s="7">
        <v>1147048</v>
      </c>
      <c r="B2185" s="7">
        <v>946466</v>
      </c>
      <c r="C2185" s="7" t="str">
        <f>VLOOKUP(B2185,'Correo 2'!$A$2:$B$1878,2,FALSE)</f>
        <v>jenny_of_hearts@hotmail.com</v>
      </c>
    </row>
    <row r="2186" spans="1:3" x14ac:dyDescent="0.2">
      <c r="A2186" s="7">
        <v>1147049</v>
      </c>
      <c r="B2186" s="7">
        <v>946467</v>
      </c>
      <c r="C2186" s="7" t="str">
        <f>VLOOKUP(B2186,'Correo 2'!$A$2:$B$1878,2,FALSE)</f>
        <v>fatimanicolmendozamg@gmail.com</v>
      </c>
    </row>
    <row r="2187" spans="1:3" x14ac:dyDescent="0.2">
      <c r="A2187" s="7">
        <v>1147050</v>
      </c>
      <c r="B2187" s="7">
        <v>946468</v>
      </c>
      <c r="C2187" s="7" t="str">
        <f>VLOOKUP(B2187,'Correo 2'!$A$2:$B$1878,2,FALSE)</f>
        <v>felipematusberatto@gmail.com</v>
      </c>
    </row>
    <row r="2188" spans="1:3" x14ac:dyDescent="0.2">
      <c r="A2188" s="7">
        <v>1147051</v>
      </c>
      <c r="B2188" s="7">
        <v>946469</v>
      </c>
      <c r="C2188" s="7" t="str">
        <f>VLOOKUP(B2188,'Correo 2'!$A$2:$B$1878,2,FALSE)</f>
        <v>diegorp.1978@gmail.com</v>
      </c>
    </row>
    <row r="2189" spans="1:3" x14ac:dyDescent="0.2">
      <c r="A2189" s="7">
        <v>1147052</v>
      </c>
      <c r="B2189" s="7">
        <v>946470</v>
      </c>
      <c r="C2189" s="7" t="str">
        <f>VLOOKUP(B2189,'Correo 2'!$A$2:$B$1878,2,FALSE)</f>
        <v>macarenaelizabethsandovaldiaz@gmail.com</v>
      </c>
    </row>
    <row r="2190" spans="1:3" x14ac:dyDescent="0.2">
      <c r="A2190" s="7">
        <v>1147053</v>
      </c>
      <c r="B2190" s="7">
        <v>946471</v>
      </c>
      <c r="C2190" s="7" t="str">
        <f>VLOOKUP(B2190,'Correo 2'!$A$2:$B$1878,2,FALSE)</f>
        <v>sam_8931@hotmail.com</v>
      </c>
    </row>
    <row r="2191" spans="1:3" x14ac:dyDescent="0.2">
      <c r="A2191" s="7">
        <v>1147054</v>
      </c>
      <c r="B2191" s="7">
        <v>946472</v>
      </c>
      <c r="C2191" s="7" t="str">
        <f>VLOOKUP(B2191,'Correo 2'!$A$2:$B$1878,2,FALSE)</f>
        <v>alejandra_galaz@hotmail.cl</v>
      </c>
    </row>
    <row r="2192" spans="1:3" x14ac:dyDescent="0.2">
      <c r="A2192" s="7">
        <v>1147055</v>
      </c>
      <c r="B2192" s="7">
        <v>946473</v>
      </c>
      <c r="C2192" s="7" t="str">
        <f>VLOOKUP(B2192,'Correo 2'!$A$2:$B$1878,2,FALSE)</f>
        <v>patricia.dalmazzo@qusoft.cl</v>
      </c>
    </row>
    <row r="2193" spans="1:3" x14ac:dyDescent="0.2">
      <c r="A2193" s="7">
        <v>1147056</v>
      </c>
      <c r="B2193" s="7">
        <v>946474</v>
      </c>
      <c r="C2193" s="7" t="str">
        <f>VLOOKUP(B2193,'Correo 2'!$A$2:$B$1878,2,FALSE)</f>
        <v>a.v.navarro.c@gmail.com</v>
      </c>
    </row>
    <row r="2194" spans="1:3" x14ac:dyDescent="0.2">
      <c r="A2194" s="7">
        <v>1147057</v>
      </c>
      <c r="B2194" s="7">
        <v>946475</v>
      </c>
      <c r="C2194" s="7" t="str">
        <f>VLOOKUP(B2194,'Correo 2'!$A$2:$B$1878,2,FALSE)</f>
        <v>tomassalazar.fleischmann@gmail.com</v>
      </c>
    </row>
    <row r="2195" spans="1:3" x14ac:dyDescent="0.2">
      <c r="A2195" s="7">
        <v>1147058</v>
      </c>
      <c r="B2195" s="7">
        <v>946476</v>
      </c>
      <c r="C2195" s="7" t="str">
        <f>VLOOKUP(B2195,'Correo 2'!$A$2:$B$1878,2,FALSE)</f>
        <v>beatriz.sotoherrera@gmail.com</v>
      </c>
    </row>
    <row r="2196" spans="1:3" x14ac:dyDescent="0.2">
      <c r="A2196" s="7">
        <v>1147077</v>
      </c>
      <c r="B2196" s="7">
        <v>947618</v>
      </c>
      <c r="C2196" s="7" t="str">
        <f>VLOOKUP(B2196,'Correo 2'!$A$2:$B$1878,2,FALSE)</f>
        <v>sergio.armando.belmar@gmail.com</v>
      </c>
    </row>
    <row r="2197" spans="1:3" x14ac:dyDescent="0.2">
      <c r="A2197" s="7">
        <v>1147091</v>
      </c>
      <c r="B2197" s="7">
        <v>947692</v>
      </c>
      <c r="C2197" s="7" t="str">
        <f>VLOOKUP(B2197,'Correo 2'!$A$2:$B$1878,2,FALSE)</f>
        <v>mzamorano@cinemark.cl</v>
      </c>
    </row>
    <row r="2198" spans="1:3" x14ac:dyDescent="0.2">
      <c r="A2198" s="7">
        <v>1147121</v>
      </c>
      <c r="B2198" s="7">
        <v>948565</v>
      </c>
      <c r="C2198" s="7" t="str">
        <f>VLOOKUP(B2198,'Correo 2'!$A$2:$B$1878,2,FALSE)</f>
        <v>FGONZALEZ@LINKDIGITAL.CL</v>
      </c>
    </row>
    <row r="2199" spans="1:3" x14ac:dyDescent="0.2">
      <c r="A2199" s="7">
        <v>1147161</v>
      </c>
      <c r="B2199" s="7">
        <v>949557</v>
      </c>
      <c r="C2199" s="7" t="str">
        <f>VLOOKUP(B2199,'Correo 2'!$A$2:$B$1878,2,FALSE)</f>
        <v>pamela@fullgraf.cl</v>
      </c>
    </row>
    <row r="2200" spans="1:3" x14ac:dyDescent="0.2">
      <c r="A2200" s="7">
        <v>1147191</v>
      </c>
      <c r="B2200" s="7">
        <v>950778</v>
      </c>
      <c r="C2200" s="7" t="str">
        <f>VLOOKUP(B2200,'Correo 2'!$A$2:$B$1878,2,FALSE)</f>
        <v>ogajardo@gmsabogados.cl</v>
      </c>
    </row>
    <row r="2201" spans="1:3" x14ac:dyDescent="0.2">
      <c r="A2201" s="7">
        <v>1147221</v>
      </c>
      <c r="B2201" s="7">
        <v>950968</v>
      </c>
      <c r="C2201" s="7" t="str">
        <f>VLOOKUP(B2201,'Correo 2'!$A$2:$B$1878,2,FALSE)</f>
        <v>matreo777@gmail.com</v>
      </c>
    </row>
    <row r="2202" spans="1:3" x14ac:dyDescent="0.2">
      <c r="A2202" s="7">
        <v>1147222</v>
      </c>
      <c r="B2202" s="7">
        <v>950969</v>
      </c>
      <c r="C2202" s="7" t="str">
        <f>VLOOKUP(B2202,'Correo 2'!$A$2:$B$1878,2,FALSE)</f>
        <v>fmartinez@presidente.cl</v>
      </c>
    </row>
    <row r="2203" spans="1:3" x14ac:dyDescent="0.2">
      <c r="A2203" s="7">
        <v>1147254</v>
      </c>
      <c r="B2203" s="7">
        <v>951908</v>
      </c>
      <c r="C2203" s="7" t="str">
        <f>VLOOKUP(B2203,'Correo 2'!$A$2:$B$1878,2,FALSE)</f>
        <v>echavez@fullfactoring.cl</v>
      </c>
    </row>
    <row r="2204" spans="1:3" x14ac:dyDescent="0.2">
      <c r="A2204" s="7">
        <v>1147267</v>
      </c>
      <c r="B2204" s="7">
        <v>952550</v>
      </c>
      <c r="C2204" s="7" t="str">
        <f>VLOOKUP(B2204,'Correo 2'!$A$2:$B$1878,2,FALSE)</f>
        <v>luis.araya@castano.cl</v>
      </c>
    </row>
    <row r="2205" spans="1:3" x14ac:dyDescent="0.2">
      <c r="A2205" s="7">
        <v>1147311</v>
      </c>
      <c r="B2205" s="7">
        <v>953422</v>
      </c>
      <c r="C2205" s="7" t="str">
        <f>VLOOKUP(B2205,'Correo 2'!$A$2:$B$1878,2,FALSE)</f>
        <v>edificiocepch@gmail.com</v>
      </c>
    </row>
    <row r="2206" spans="1:3" x14ac:dyDescent="0.2">
      <c r="A2206" s="7">
        <v>1147314</v>
      </c>
      <c r="B2206" s="7">
        <v>953443</v>
      </c>
      <c r="C2206" s="7" t="str">
        <f>VLOOKUP(B2206,'Correo 2'!$A$2:$B$1878,2,FALSE)</f>
        <v>rebeca.andrea.m@gmail.com</v>
      </c>
    </row>
    <row r="2207" spans="1:3" x14ac:dyDescent="0.2">
      <c r="A2207" s="7">
        <v>1147341</v>
      </c>
      <c r="B2207" s="7">
        <v>953654</v>
      </c>
      <c r="C2207" s="7" t="str">
        <f>VLOOKUP(B2207,'Correo 2'!$A$2:$B$1878,2,FALSE)</f>
        <v>jjolavarria@ofmedios.com</v>
      </c>
    </row>
    <row r="2208" spans="1:3" x14ac:dyDescent="0.2">
      <c r="A2208" s="7">
        <v>1147346</v>
      </c>
      <c r="B2208" s="7">
        <v>953870</v>
      </c>
      <c r="C2208" s="7" t="str">
        <f>VLOOKUP(B2208,'Correo 2'!$A$2:$B$1878,2,FALSE)</f>
        <v>rherrera@cynersis.cl</v>
      </c>
    </row>
    <row r="2209" spans="1:3" x14ac:dyDescent="0.2">
      <c r="A2209" s="7">
        <v>1147352</v>
      </c>
      <c r="B2209" s="7">
        <v>953962</v>
      </c>
      <c r="C2209" s="7" t="str">
        <f>VLOOKUP(B2209,'Correo 2'!$A$2:$B$1878,2,FALSE)</f>
        <v>FRANCISCO.EPULEO@HOLAMAYO.COM</v>
      </c>
    </row>
    <row r="2210" spans="1:3" x14ac:dyDescent="0.2">
      <c r="A2210" s="7">
        <v>1147353</v>
      </c>
      <c r="B2210" s="7">
        <v>953963</v>
      </c>
      <c r="C2210" s="7" t="str">
        <f>VLOOKUP(B2210,'Correo 2'!$A$2:$B$1878,2,FALSE)</f>
        <v>trasferencias@factorclick.cl</v>
      </c>
    </row>
    <row r="2211" spans="1:3" x14ac:dyDescent="0.2">
      <c r="A2211" s="7">
        <v>1147372</v>
      </c>
      <c r="B2211" s="7">
        <v>954579</v>
      </c>
      <c r="C2211" s="7" t="str">
        <f>VLOOKUP(B2211,'Correo 2'!$A$2:$B$1878,2,FALSE)</f>
        <v>CRISS@LANARANJAMEDIA.COM</v>
      </c>
    </row>
    <row r="2212" spans="1:3" x14ac:dyDescent="0.2">
      <c r="A2212" s="7">
        <v>1147379</v>
      </c>
      <c r="B2212" s="7">
        <v>954586</v>
      </c>
      <c r="C2212" s="7" t="str">
        <f>VLOOKUP(B2212,'Correo 2'!$A$2:$B$1878,2,FALSE)</f>
        <v>jidaconsulting@gmail.com</v>
      </c>
    </row>
    <row r="2213" spans="1:3" x14ac:dyDescent="0.2">
      <c r="A2213" s="7">
        <v>1147398</v>
      </c>
      <c r="B2213" s="7">
        <v>954609</v>
      </c>
      <c r="C2213" s="7" t="str">
        <f>VLOOKUP(B2213,'Correo 2'!$A$2:$B$1878,2,FALSE)</f>
        <v>smoraconstrucciones@gmail.com</v>
      </c>
    </row>
    <row r="2214" spans="1:3" x14ac:dyDescent="0.2">
      <c r="A2214" s="7">
        <v>1147399</v>
      </c>
      <c r="B2214" s="7">
        <v>954610</v>
      </c>
      <c r="C2214" s="7" t="str">
        <f>VLOOKUP(B2214,'Correo 2'!$A$2:$B$1878,2,FALSE)</f>
        <v>sjriquelme@gmail.com</v>
      </c>
    </row>
    <row r="2215" spans="1:3" x14ac:dyDescent="0.2">
      <c r="A2215" s="7">
        <v>1147400</v>
      </c>
      <c r="B2215" s="7">
        <v>954694</v>
      </c>
      <c r="C2215" s="7" t="str">
        <f>VLOOKUP(B2215,'Correo 2'!$A$2:$B$1878,2,FALSE)</f>
        <v>IPARDO@MANQUEHUEHOTELES.CL</v>
      </c>
    </row>
    <row r="2216" spans="1:3" x14ac:dyDescent="0.2">
      <c r="A2216" s="7">
        <v>1147417</v>
      </c>
      <c r="B2216" s="7">
        <v>954949</v>
      </c>
      <c r="C2216" s="7" t="e">
        <f>VLOOKUP(B2216,'Correo 2'!$A$2:$B$1878,2,FALSE)</f>
        <v>#N/A</v>
      </c>
    </row>
    <row r="2217" spans="1:3" x14ac:dyDescent="0.2">
      <c r="A2217" s="7">
        <v>1147431</v>
      </c>
      <c r="B2217" s="7">
        <v>954962</v>
      </c>
      <c r="C2217" s="7" t="str">
        <f>VLOOKUP(B2217,'Correo 2'!$A$2:$B$1878,2,FALSE)</f>
        <v>ajiron@buro.cl</v>
      </c>
    </row>
    <row r="2218" spans="1:3" x14ac:dyDescent="0.2">
      <c r="A2218" s="7">
        <v>1147494</v>
      </c>
      <c r="B2218" s="7">
        <v>956682</v>
      </c>
      <c r="C2218" s="7" t="str">
        <f>VLOOKUP(B2218,'Correo 2'!$A$2:$B$1878,2,FALSE)</f>
        <v>JPALMA@PROMOPLAN.CL</v>
      </c>
    </row>
    <row r="2219" spans="1:3" x14ac:dyDescent="0.2">
      <c r="A2219" s="7">
        <v>1147498</v>
      </c>
      <c r="B2219" s="7">
        <v>956803</v>
      </c>
      <c r="C2219" s="7" t="str">
        <f>VLOOKUP(B2219,'Correo 2'!$A$2:$B$1878,2,FALSE)</f>
        <v>FIDEL@DIGIPRINT.CL</v>
      </c>
    </row>
    <row r="2220" spans="1:3" x14ac:dyDescent="0.2">
      <c r="A2220" s="7">
        <v>1147511</v>
      </c>
      <c r="B2220" s="7">
        <v>956946</v>
      </c>
      <c r="C2220" s="7" t="str">
        <f>VLOOKUP(B2220,'Correo 2'!$A$2:$B$1878,2,FALSE)</f>
        <v>VENTAS@CROMA.CL</v>
      </c>
    </row>
    <row r="2221" spans="1:3" x14ac:dyDescent="0.2">
      <c r="A2221" s="7">
        <v>1147514</v>
      </c>
      <c r="B2221" s="7">
        <v>957054</v>
      </c>
      <c r="C2221" s="7" t="str">
        <f>VLOOKUP(B2221,'Correo 2'!$A$2:$B$1878,2,FALSE)</f>
        <v>CLIO@CLIO-EXPRESS.CL</v>
      </c>
    </row>
    <row r="2222" spans="1:3" x14ac:dyDescent="0.2">
      <c r="A2222" s="7">
        <v>1147515</v>
      </c>
      <c r="B2222" s="7">
        <v>957448</v>
      </c>
      <c r="C2222" s="7" t="str">
        <f>VLOOKUP(B2222,'Correo 2'!$A$2:$B$1878,2,FALSE)</f>
        <v>mclladser@gmail.com</v>
      </c>
    </row>
    <row r="2223" spans="1:3" x14ac:dyDescent="0.2">
      <c r="A2223" s="7">
        <v>1147516</v>
      </c>
      <c r="B2223" s="7">
        <v>957449</v>
      </c>
      <c r="C2223" s="7" t="str">
        <f>VLOOKUP(B2223,'Correo 2'!$A$2:$B$1878,2,FALSE)</f>
        <v>asancheh@hotmail.com</v>
      </c>
    </row>
    <row r="2224" spans="1:3" x14ac:dyDescent="0.2">
      <c r="A2224" s="7">
        <v>1147517</v>
      </c>
      <c r="B2224" s="7">
        <v>957450</v>
      </c>
      <c r="C2224" s="7" t="str">
        <f>VLOOKUP(B2224,'Correo 2'!$A$2:$B$1878,2,FALSE)</f>
        <v>nathaly.moragab@gmail.com</v>
      </c>
    </row>
    <row r="2225" spans="1:3" x14ac:dyDescent="0.2">
      <c r="A2225" s="7">
        <v>1147518</v>
      </c>
      <c r="B2225" s="7">
        <v>957451</v>
      </c>
      <c r="C2225" s="7" t="str">
        <f>VLOOKUP(B2225,'Correo 2'!$A$2:$B$1878,2,FALSE)</f>
        <v>satchile@afronsa.com</v>
      </c>
    </row>
    <row r="2226" spans="1:3" x14ac:dyDescent="0.2">
      <c r="A2226" s="7">
        <v>1147524</v>
      </c>
      <c r="B2226" s="7">
        <v>957452</v>
      </c>
      <c r="C2226" s="7" t="str">
        <f>VLOOKUP(B2226,'Correo 2'!$A$2:$B$1878,2,FALSE)</f>
        <v>bjorqueraacuna@gmail.com</v>
      </c>
    </row>
    <row r="2227" spans="1:3" x14ac:dyDescent="0.2">
      <c r="A2227" s="7">
        <v>1147525</v>
      </c>
      <c r="B2227" s="7">
        <v>957453</v>
      </c>
      <c r="C2227" s="7" t="str">
        <f>VLOOKUP(B2227,'Correo 2'!$A$2:$B$1878,2,FALSE)</f>
        <v>ximenacastilloj@gmail.com</v>
      </c>
    </row>
    <row r="2228" spans="1:3" x14ac:dyDescent="0.2">
      <c r="A2228" s="7">
        <v>1147526</v>
      </c>
      <c r="B2228" s="7">
        <v>957454</v>
      </c>
      <c r="C2228" s="7" t="str">
        <f>VLOOKUP(B2228,'Correo 2'!$A$2:$B$1878,2,FALSE)</f>
        <v>gloriajara@gmail.com</v>
      </c>
    </row>
    <row r="2229" spans="1:3" x14ac:dyDescent="0.2">
      <c r="A2229" s="7">
        <v>1147527</v>
      </c>
      <c r="B2229" s="7">
        <v>957455</v>
      </c>
      <c r="C2229" s="7" t="str">
        <f>VLOOKUP(B2229,'Correo 2'!$A$2:$B$1878,2,FALSE)</f>
        <v>bonetr.dana@gmail.com</v>
      </c>
    </row>
    <row r="2230" spans="1:3" x14ac:dyDescent="0.2">
      <c r="A2230" s="7">
        <v>1147528</v>
      </c>
      <c r="B2230" s="7">
        <v>957456</v>
      </c>
      <c r="C2230" s="7" t="str">
        <f>VLOOKUP(B2230,'Correo 2'!$A$2:$B$1878,2,FALSE)</f>
        <v>gloriacanalesm@gmail.com</v>
      </c>
    </row>
    <row r="2231" spans="1:3" x14ac:dyDescent="0.2">
      <c r="A2231" s="7">
        <v>1147529</v>
      </c>
      <c r="B2231" s="7">
        <v>957457</v>
      </c>
      <c r="C2231" s="7" t="str">
        <f>VLOOKUP(B2231,'Correo 2'!$A$2:$B$1878,2,FALSE)</f>
        <v>katheriene19@gmail.com</v>
      </c>
    </row>
    <row r="2232" spans="1:3" x14ac:dyDescent="0.2">
      <c r="A2232" s="7">
        <v>1147530</v>
      </c>
      <c r="B2232" s="7">
        <v>957458</v>
      </c>
      <c r="C2232" s="7" t="str">
        <f>VLOOKUP(B2232,'Correo 2'!$A$2:$B$1878,2,FALSE)</f>
        <v>panshytaa_24_@hotmail.com</v>
      </c>
    </row>
    <row r="2233" spans="1:3" x14ac:dyDescent="0.2">
      <c r="A2233" s="7">
        <v>1147531</v>
      </c>
      <c r="B2233" s="7">
        <v>957459</v>
      </c>
      <c r="C2233" s="7" t="str">
        <f>VLOOKUP(B2233,'Correo 2'!$A$2:$B$1878,2,FALSE)</f>
        <v>valentinaguilerafuentes@gmail.com</v>
      </c>
    </row>
    <row r="2234" spans="1:3" x14ac:dyDescent="0.2">
      <c r="A2234" s="7">
        <v>1147532</v>
      </c>
      <c r="B2234" s="7">
        <v>957460</v>
      </c>
      <c r="C2234" s="7" t="str">
        <f>VLOOKUP(B2234,'Correo 2'!$A$2:$B$1878,2,FALSE)</f>
        <v>nataliasotosolis@gmail.com</v>
      </c>
    </row>
    <row r="2235" spans="1:3" x14ac:dyDescent="0.2">
      <c r="A2235" s="7">
        <v>1147533</v>
      </c>
      <c r="B2235" s="7">
        <v>957461</v>
      </c>
      <c r="C2235" s="7" t="str">
        <f>VLOOKUP(B2235,'Correo 2'!$A$2:$B$1878,2,FALSE)</f>
        <v>fernandajarav@gmail.com</v>
      </c>
    </row>
    <row r="2236" spans="1:3" x14ac:dyDescent="0.2">
      <c r="A2236" s="7">
        <v>1147534</v>
      </c>
      <c r="B2236" s="7">
        <v>957462</v>
      </c>
      <c r="C2236" s="7" t="str">
        <f>VLOOKUP(B2236,'Correo 2'!$A$2:$B$1878,2,FALSE)</f>
        <v>mozuniga@gmail.com</v>
      </c>
    </row>
    <row r="2237" spans="1:3" x14ac:dyDescent="0.2">
      <c r="A2237" s="7">
        <v>1147535</v>
      </c>
      <c r="B2237" s="7">
        <v>957463</v>
      </c>
      <c r="C2237" s="7" t="str">
        <f>VLOOKUP(B2237,'Correo 2'!$A$2:$B$1878,2,FALSE)</f>
        <v>silvam.patricia@gmail.com</v>
      </c>
    </row>
    <row r="2238" spans="1:3" x14ac:dyDescent="0.2">
      <c r="A2238" s="7">
        <v>1147536</v>
      </c>
      <c r="B2238" s="7">
        <v>957464</v>
      </c>
      <c r="C2238" s="7" t="str">
        <f>VLOOKUP(B2238,'Correo 2'!$A$2:$B$1878,2,FALSE)</f>
        <v>daniela.horama@gmail.com</v>
      </c>
    </row>
    <row r="2239" spans="1:3" x14ac:dyDescent="0.2">
      <c r="A2239" s="7">
        <v>1147537</v>
      </c>
      <c r="B2239" s="7">
        <v>957465</v>
      </c>
      <c r="C2239" s="7" t="str">
        <f>VLOOKUP(B2239,'Correo 2'!$A$2:$B$1878,2,FALSE)</f>
        <v>natali.maricela@gmail.com</v>
      </c>
    </row>
    <row r="2240" spans="1:3" x14ac:dyDescent="0.2">
      <c r="A2240" s="7">
        <v>1147538</v>
      </c>
      <c r="B2240" s="7">
        <v>957466</v>
      </c>
      <c r="C2240" s="7" t="str">
        <f>VLOOKUP(B2240,'Correo 2'!$A$2:$B$1878,2,FALSE)</f>
        <v>felipe.miranda@sqm.com</v>
      </c>
    </row>
    <row r="2241" spans="1:3" x14ac:dyDescent="0.2">
      <c r="A2241" s="7">
        <v>1147539</v>
      </c>
      <c r="B2241" s="7">
        <v>957467</v>
      </c>
      <c r="C2241" s="7" t="str">
        <f>VLOOKUP(B2241,'Correo 2'!$A$2:$B$1878,2,FALSE)</f>
        <v>valdescarolina01@gmail.com</v>
      </c>
    </row>
    <row r="2242" spans="1:3" x14ac:dyDescent="0.2">
      <c r="A2242" s="7">
        <v>1147540</v>
      </c>
      <c r="B2242" s="7">
        <v>957468</v>
      </c>
      <c r="C2242" s="7" t="str">
        <f>VLOOKUP(B2242,'Correo 2'!$A$2:$B$1878,2,FALSE)</f>
        <v>cristobal.salame@gmail.com</v>
      </c>
    </row>
    <row r="2243" spans="1:3" x14ac:dyDescent="0.2">
      <c r="A2243" s="7">
        <v>1147541</v>
      </c>
      <c r="B2243" s="7">
        <v>957469</v>
      </c>
      <c r="C2243" s="7" t="str">
        <f>VLOOKUP(B2243,'Correo 2'!$A$2:$B$1878,2,FALSE)</f>
        <v>sportinor@gmail.com</v>
      </c>
    </row>
    <row r="2244" spans="1:3" x14ac:dyDescent="0.2">
      <c r="A2244" s="7">
        <v>1147542</v>
      </c>
      <c r="B2244" s="7">
        <v>957470</v>
      </c>
      <c r="C2244" s="7" t="str">
        <f>VLOOKUP(B2244,'Correo 2'!$A$2:$B$1878,2,FALSE)</f>
        <v>namoli2305@gmail.com</v>
      </c>
    </row>
    <row r="2245" spans="1:3" x14ac:dyDescent="0.2">
      <c r="A2245" s="7">
        <v>1147543</v>
      </c>
      <c r="B2245" s="7">
        <v>957471</v>
      </c>
      <c r="C2245" s="7" t="str">
        <f>VLOOKUP(B2245,'Correo 2'!$A$2:$B$1878,2,FALSE)</f>
        <v>orlandopablo.cr@gmail.com</v>
      </c>
    </row>
    <row r="2246" spans="1:3" x14ac:dyDescent="0.2">
      <c r="A2246" s="7">
        <v>1147544</v>
      </c>
      <c r="B2246" s="7">
        <v>957472</v>
      </c>
      <c r="C2246" s="7" t="str">
        <f>VLOOKUP(B2246,'Correo 2'!$A$2:$B$1878,2,FALSE)</f>
        <v>yailingjoo@gmail.com</v>
      </c>
    </row>
    <row r="2247" spans="1:3" x14ac:dyDescent="0.2">
      <c r="A2247" s="7">
        <v>1147545</v>
      </c>
      <c r="B2247" s="7">
        <v>957473</v>
      </c>
      <c r="C2247" s="7" t="str">
        <f>VLOOKUP(B2247,'Correo 2'!$A$2:$B$1878,2,FALSE)</f>
        <v>rodrigo.velasquez.galaz@gmail.com</v>
      </c>
    </row>
    <row r="2248" spans="1:3" x14ac:dyDescent="0.2">
      <c r="A2248" s="7">
        <v>1147546</v>
      </c>
      <c r="B2248" s="7">
        <v>957474</v>
      </c>
      <c r="C2248" s="7" t="str">
        <f>VLOOKUP(B2248,'Correo 2'!$A$2:$B$1878,2,FALSE)</f>
        <v>dianasolarte@hotmail.com</v>
      </c>
    </row>
    <row r="2249" spans="1:3" x14ac:dyDescent="0.2">
      <c r="A2249" s="7">
        <v>1147547</v>
      </c>
      <c r="B2249" s="7">
        <v>957481</v>
      </c>
      <c r="C2249" s="7" t="str">
        <f>VLOOKUP(B2249,'Correo 2'!$A$2:$B$1878,2,FALSE)</f>
        <v>CONSTRUCTORALAPALMERITA@GMAIL.COM</v>
      </c>
    </row>
    <row r="2250" spans="1:3" x14ac:dyDescent="0.2">
      <c r="A2250" s="7">
        <v>1147582</v>
      </c>
      <c r="B2250" s="7">
        <v>959458</v>
      </c>
      <c r="C2250" s="7" t="e">
        <f>VLOOKUP(B2250,'Correo 2'!$A$2:$B$1878,2,FALSE)</f>
        <v>#N/A</v>
      </c>
    </row>
    <row r="2251" spans="1:3" x14ac:dyDescent="0.2">
      <c r="A2251" s="7">
        <v>1147583</v>
      </c>
      <c r="B2251" s="7">
        <v>959459</v>
      </c>
      <c r="C2251" s="7" t="e">
        <f>VLOOKUP(B2251,'Correo 2'!$A$2:$B$1878,2,FALSE)</f>
        <v>#N/A</v>
      </c>
    </row>
    <row r="2252" spans="1:3" x14ac:dyDescent="0.2">
      <c r="A2252" s="7">
        <v>1147589</v>
      </c>
      <c r="B2252" s="7">
        <v>959460</v>
      </c>
      <c r="C2252" s="7" t="e">
        <f>VLOOKUP(B2252,'Correo 2'!$A$2:$B$1878,2,FALSE)</f>
        <v>#N/A</v>
      </c>
    </row>
    <row r="2253" spans="1:3" x14ac:dyDescent="0.2">
      <c r="A2253" s="7">
        <v>1147590</v>
      </c>
      <c r="B2253" s="7">
        <v>959461</v>
      </c>
      <c r="C2253" s="7" t="e">
        <f>VLOOKUP(B2253,'Correo 2'!$A$2:$B$1878,2,FALSE)</f>
        <v>#N/A</v>
      </c>
    </row>
    <row r="2254" spans="1:3" x14ac:dyDescent="0.2">
      <c r="A2254" s="7">
        <v>1147605</v>
      </c>
      <c r="B2254" s="7">
        <v>959994</v>
      </c>
      <c r="C2254" s="7" t="e">
        <f>VLOOKUP(B2254,'Correo 2'!$A$2:$B$1878,2,FALSE)</f>
        <v>#N/A</v>
      </c>
    </row>
    <row r="2255" spans="1:3" x14ac:dyDescent="0.2">
      <c r="A2255" s="7">
        <v>1147606</v>
      </c>
      <c r="B2255" s="7">
        <v>959998</v>
      </c>
      <c r="C2255" s="7" t="str">
        <f>VLOOKUP(B2255,'Correo 2'!$A$2:$B$1878,2,FALSE)</f>
        <v>FCESPEDES@BIMCONSULTING.CL</v>
      </c>
    </row>
    <row r="2256" spans="1:3" x14ac:dyDescent="0.2">
      <c r="A2256" s="7">
        <v>1147608</v>
      </c>
      <c r="B2256" s="7">
        <v>960335</v>
      </c>
      <c r="C2256" s="7" t="str">
        <f>VLOOKUP(B2256,'Correo 2'!$A$2:$B$1878,2,FALSE)</f>
        <v>info@factoringdoubleyou.com</v>
      </c>
    </row>
    <row r="2257" spans="1:3" x14ac:dyDescent="0.2">
      <c r="A2257" s="7">
        <v>1147619</v>
      </c>
      <c r="B2257" s="7">
        <v>961170</v>
      </c>
      <c r="C2257" s="7" t="str">
        <f>VLOOKUP(B2257,'Correo 2'!$A$2:$B$1878,2,FALSE)</f>
        <v>DELANGEL.JARDIN@GMAIL.COM</v>
      </c>
    </row>
    <row r="2258" spans="1:3" x14ac:dyDescent="0.2">
      <c r="A2258" s="7">
        <v>1147724</v>
      </c>
      <c r="B2258" s="7">
        <v>964089</v>
      </c>
      <c r="C2258" s="7" t="str">
        <f>VLOOKUP(B2258,'Correo 2'!$A$2:$B$1878,2,FALSE)</f>
        <v>benita.dessi@vyvsolutions.cl</v>
      </c>
    </row>
    <row r="2259" spans="1:3" x14ac:dyDescent="0.2">
      <c r="A2259" s="7">
        <v>1147770</v>
      </c>
      <c r="B2259" s="7">
        <v>965643</v>
      </c>
      <c r="C2259" s="7" t="str">
        <f>VLOOKUP(B2259,'Correo 2'!$A$2:$B$1878,2,FALSE)</f>
        <v>rosaesaez@gmail.com</v>
      </c>
    </row>
    <row r="2260" spans="1:3" x14ac:dyDescent="0.2">
      <c r="A2260" s="7">
        <v>1147771</v>
      </c>
      <c r="B2260" s="7">
        <v>965644</v>
      </c>
      <c r="C2260" s="7" t="str">
        <f>VLOOKUP(B2260,'Correo 2'!$A$2:$B$1878,2,FALSE)</f>
        <v>mefita58@gmail.com</v>
      </c>
    </row>
    <row r="2261" spans="1:3" x14ac:dyDescent="0.2">
      <c r="A2261" s="7">
        <v>1147772</v>
      </c>
      <c r="B2261" s="7">
        <v>965645</v>
      </c>
      <c r="C2261" s="7" t="str">
        <f>VLOOKUP(B2261,'Correo 2'!$A$2:$B$1878,2,FALSE)</f>
        <v>m1.ramz@yahoo.es</v>
      </c>
    </row>
    <row r="2262" spans="1:3" x14ac:dyDescent="0.2">
      <c r="A2262" s="7">
        <v>1147815</v>
      </c>
      <c r="B2262" s="7">
        <v>966808</v>
      </c>
      <c r="C2262" s="7" t="str">
        <f>VLOOKUP(B2262,'Correo 2'!$A$2:$B$1878,2,FALSE)</f>
        <v>gab.contrerasc@alumnos.duoc.cl</v>
      </c>
    </row>
    <row r="2263" spans="1:3" x14ac:dyDescent="0.2">
      <c r="A2263" s="7">
        <v>1147819</v>
      </c>
      <c r="B2263" s="7">
        <v>967310</v>
      </c>
      <c r="C2263" s="7" t="str">
        <f>VLOOKUP(B2263,'Correo 2'!$A$2:$B$1878,2,FALSE)</f>
        <v>francisco@ontimechile.cl</v>
      </c>
    </row>
    <row r="2264" spans="1:3" x14ac:dyDescent="0.2">
      <c r="A2264" s="7">
        <v>1147820</v>
      </c>
      <c r="B2264" s="7">
        <v>967311</v>
      </c>
      <c r="C2264" s="7" t="str">
        <f>VLOOKUP(B2264,'Correo 2'!$A$2:$B$1878,2,FALSE)</f>
        <v>ran@newgraph.cl</v>
      </c>
    </row>
    <row r="2265" spans="1:3" x14ac:dyDescent="0.2">
      <c r="A2265" s="7">
        <v>1147843</v>
      </c>
      <c r="B2265" s="7">
        <v>968213</v>
      </c>
      <c r="C2265" s="7" t="str">
        <f>VLOOKUP(B2265,'Correo 2'!$A$2:$B$1878,2,FALSE)</f>
        <v>gjadue@comercialrio.cl</v>
      </c>
    </row>
    <row r="2266" spans="1:3" x14ac:dyDescent="0.2">
      <c r="A2266" s="7">
        <v>1147844</v>
      </c>
      <c r="B2266" s="7">
        <v>968214</v>
      </c>
      <c r="C2266" s="7" t="str">
        <f>VLOOKUP(B2266,'Correo 2'!$A$2:$B$1878,2,FALSE)</f>
        <v>ROBERT.NOMADE@GMAIL.COM</v>
      </c>
    </row>
    <row r="2267" spans="1:3" x14ac:dyDescent="0.2">
      <c r="A2267" s="7">
        <v>1147864</v>
      </c>
      <c r="B2267" s="7">
        <v>968579</v>
      </c>
      <c r="C2267" s="7" t="str">
        <f>VLOOKUP(B2267,'Correo 2'!$A$2:$B$1878,2,FALSE)</f>
        <v>GEOTRANS@VTR.NET</v>
      </c>
    </row>
    <row r="2268" spans="1:3" x14ac:dyDescent="0.2">
      <c r="A2268" s="7">
        <v>1147865</v>
      </c>
      <c r="B2268" s="7">
        <v>968580</v>
      </c>
      <c r="C2268" s="7" t="str">
        <f>VLOOKUP(B2268,'Correo 2'!$A$2:$B$1878,2,FALSE)</f>
        <v>SERGIODANI1972@HOTMAIL.COM</v>
      </c>
    </row>
    <row r="2269" spans="1:3" x14ac:dyDescent="0.2">
      <c r="A2269" s="7">
        <v>1147895</v>
      </c>
      <c r="B2269" s="7">
        <v>969465</v>
      </c>
      <c r="C2269" s="7" t="str">
        <f>VLOOKUP(B2269,'Correo 2'!$A$2:$B$1878,2,FALSE)</f>
        <v>MARITZA.MUNOZ@SAMSONITE.COM</v>
      </c>
    </row>
    <row r="2270" spans="1:3" x14ac:dyDescent="0.2">
      <c r="A2270" s="7">
        <v>1147901</v>
      </c>
      <c r="B2270" s="7">
        <v>969635</v>
      </c>
      <c r="C2270" s="7" t="str">
        <f>VLOOKUP(B2270,'Correo 2'!$A$2:$B$1878,2,FALSE)</f>
        <v>carolnavarro@efechile.cl</v>
      </c>
    </row>
    <row r="2271" spans="1:3" x14ac:dyDescent="0.2">
      <c r="A2271" s="7">
        <v>1147941</v>
      </c>
      <c r="B2271" s="7">
        <v>971215</v>
      </c>
      <c r="C2271" s="7" t="str">
        <f>VLOOKUP(B2271,'Correo 2'!$A$2:$B$1878,2,FALSE)</f>
        <v>pagos@finameris.cl</v>
      </c>
    </row>
    <row r="2272" spans="1:3" x14ac:dyDescent="0.2">
      <c r="A2272" s="7">
        <v>1147981</v>
      </c>
      <c r="B2272" s="7">
        <v>972055</v>
      </c>
      <c r="C2272" s="7" t="str">
        <f>VLOOKUP(B2272,'Correo 2'!$A$2:$B$1878,2,FALSE)</f>
        <v>INFO@DARVAX.CL</v>
      </c>
    </row>
    <row r="2273" spans="1:3" x14ac:dyDescent="0.2">
      <c r="A2273" s="7">
        <v>1148063</v>
      </c>
      <c r="B2273" s="7">
        <v>975141</v>
      </c>
      <c r="C2273" s="7" t="str">
        <f>VLOOKUP(B2273,'Correo 2'!$A$2:$B$1878,2,FALSE)</f>
        <v>gortiz@banfactoring.cl</v>
      </c>
    </row>
    <row r="2274" spans="1:3" x14ac:dyDescent="0.2">
      <c r="A2274" s="7">
        <v>1148073</v>
      </c>
      <c r="B2274" s="7">
        <v>975331</v>
      </c>
      <c r="C2274" s="7" t="str">
        <f>VLOOKUP(B2274,'Correo 2'!$A$2:$B$1878,2,FALSE)</f>
        <v>FRANCISCOLAGNO@GLOBALVIAPUBLICA.COM</v>
      </c>
    </row>
    <row r="2275" spans="1:3" x14ac:dyDescent="0.2">
      <c r="A2275" s="7">
        <v>1148125</v>
      </c>
      <c r="B2275" s="7">
        <v>976286</v>
      </c>
      <c r="C2275" s="7" t="str">
        <f>VLOOKUP(B2275,'Correo 2'!$A$2:$B$1878,2,FALSE)</f>
        <v>info@abator.cl</v>
      </c>
    </row>
    <row r="2276" spans="1:3" x14ac:dyDescent="0.2">
      <c r="A2276" s="7">
        <v>1148138</v>
      </c>
      <c r="B2276" s="7">
        <v>976442</v>
      </c>
      <c r="C2276" s="7" t="str">
        <f>VLOOKUP(B2276,'Correo 2'!$A$2:$B$1878,2,FALSE)</f>
        <v>RCIENFUEGOS@RGPRINCIPAL.CL</v>
      </c>
    </row>
    <row r="2277" spans="1:3" x14ac:dyDescent="0.2">
      <c r="A2277" s="7">
        <v>1148162</v>
      </c>
      <c r="B2277" s="7">
        <v>977009</v>
      </c>
      <c r="C2277" s="7" t="str">
        <f>VLOOKUP(B2277,'Correo 2'!$A$2:$B$1878,2,FALSE)</f>
        <v>info@kychenthal.cl</v>
      </c>
    </row>
    <row r="2278" spans="1:3" x14ac:dyDescent="0.2">
      <c r="A2278" s="7">
        <v>1148163</v>
      </c>
      <c r="B2278" s="7">
        <v>977010</v>
      </c>
      <c r="C2278" s="7" t="str">
        <f>VLOOKUP(B2278,'Correo 2'!$A$2:$B$1878,2,FALSE)</f>
        <v>PATRICIAMC1980@GMAIL.COM</v>
      </c>
    </row>
    <row r="2279" spans="1:3" x14ac:dyDescent="0.2">
      <c r="A2279" s="7">
        <v>1148180</v>
      </c>
      <c r="B2279" s="7">
        <v>977358</v>
      </c>
      <c r="C2279" s="7" t="str">
        <f>VLOOKUP(B2279,'Correo 2'!$A$2:$B$1878,2,FALSE)</f>
        <v>BBANDUC1@UC.CL</v>
      </c>
    </row>
    <row r="2280" spans="1:3" x14ac:dyDescent="0.2">
      <c r="A2280" s="7">
        <v>1148251</v>
      </c>
      <c r="B2280" s="7">
        <v>978933</v>
      </c>
      <c r="C2280" s="7" t="str">
        <f>VLOOKUP(B2280,'Correo 2'!$A$2:$B$1878,2,FALSE)</f>
        <v>saul.lopezsilva@wgsn.com</v>
      </c>
    </row>
    <row r="2281" spans="1:3" x14ac:dyDescent="0.2">
      <c r="A2281" s="7">
        <v>1148252</v>
      </c>
      <c r="B2281" s="7">
        <v>978937</v>
      </c>
      <c r="C2281" s="7" t="str">
        <f>VLOOKUP(B2281,'Correo 2'!$A$2:$B$1878,2,FALSE)</f>
        <v>ChikalStock@shutterstock-reseller.com</v>
      </c>
    </row>
    <row r="2282" spans="1:3" x14ac:dyDescent="0.2">
      <c r="A2282" s="7">
        <v>1148253</v>
      </c>
      <c r="B2282" s="7">
        <v>979027</v>
      </c>
      <c r="C2282" s="7" t="e">
        <f>VLOOKUP(B2282,'Correo 2'!$A$2:$B$1878,2,FALSE)</f>
        <v>#N/A</v>
      </c>
    </row>
    <row r="2283" spans="1:3" x14ac:dyDescent="0.2">
      <c r="A2283" s="7">
        <v>1148307</v>
      </c>
      <c r="B2283" s="7">
        <v>980638</v>
      </c>
      <c r="C2283" s="7" t="str">
        <f>VLOOKUP(B2283,'Correo 2'!$A$2:$B$1878,2,FALSE)</f>
        <v>DEOMEROJAS@GMAIL.COM</v>
      </c>
    </row>
    <row r="2284" spans="1:3" x14ac:dyDescent="0.2">
      <c r="A2284" s="7">
        <v>1148351</v>
      </c>
      <c r="B2284" s="7">
        <v>982187</v>
      </c>
      <c r="C2284" s="7" t="str">
        <f>VLOOKUP(B2284,'Correo 2'!$A$2:$B$1878,2,FALSE)</f>
        <v>VMANTERO@IARC.CL</v>
      </c>
    </row>
    <row r="2285" spans="1:3" x14ac:dyDescent="0.2">
      <c r="A2285" s="7">
        <v>1148353</v>
      </c>
      <c r="B2285" s="7">
        <v>982524</v>
      </c>
      <c r="C2285" s="7" t="str">
        <f>VLOOKUP(B2285,'Correo 2'!$A$2:$B$1878,2,FALSE)</f>
        <v>PROYECTOS.CIRCULOELECTRICO@GMAIL.COM</v>
      </c>
    </row>
    <row r="2286" spans="1:3" x14ac:dyDescent="0.2">
      <c r="A2286" s="7">
        <v>1148383</v>
      </c>
      <c r="B2286" s="7">
        <v>983964</v>
      </c>
      <c r="C2286" s="7" t="str">
        <f>VLOOKUP(B2286,'Correo 2'!$A$2:$B$1878,2,FALSE)</f>
        <v>COBRANZAS@REALE.CL</v>
      </c>
    </row>
    <row r="2287" spans="1:3" x14ac:dyDescent="0.2">
      <c r="A2287" s="7">
        <v>1148395</v>
      </c>
      <c r="B2287" s="7">
        <v>984688</v>
      </c>
      <c r="C2287" s="7" t="str">
        <f>VLOOKUP(B2287,'Correo 2'!$A$2:$B$1878,2,FALSE)</f>
        <v>LUIS.AROS@LHH.CL</v>
      </c>
    </row>
    <row r="2288" spans="1:3" x14ac:dyDescent="0.2">
      <c r="A2288" s="7">
        <v>1148469</v>
      </c>
      <c r="B2288" s="7">
        <v>987683</v>
      </c>
      <c r="C2288" s="7" t="str">
        <f>VLOOKUP(B2288,'Correo 2'!$A$2:$B$1878,2,FALSE)</f>
        <v>FACTURACION@TTIGROUP.CL</v>
      </c>
    </row>
    <row r="2289" spans="1:3" x14ac:dyDescent="0.2">
      <c r="A2289" s="7">
        <v>1148470</v>
      </c>
      <c r="B2289" s="7">
        <v>987885</v>
      </c>
      <c r="C2289" s="7" t="str">
        <f>VLOOKUP(B2289,'Correo 2'!$A$2:$B$1878,2,FALSE)</f>
        <v>centroeducativo@centroaneley.cl</v>
      </c>
    </row>
    <row r="2290" spans="1:3" x14ac:dyDescent="0.2">
      <c r="A2290" s="7">
        <v>1148507</v>
      </c>
      <c r="B2290" s="7">
        <v>988873</v>
      </c>
      <c r="C2290" s="7" t="str">
        <f>VLOOKUP(B2290,'Correo 2'!$A$2:$B$1878,2,FALSE)</f>
        <v>daniel.masciotra@gmund.cl</v>
      </c>
    </row>
    <row r="2291" spans="1:3" x14ac:dyDescent="0.2">
      <c r="A2291" s="7">
        <v>1148509</v>
      </c>
      <c r="B2291" s="7">
        <v>989049</v>
      </c>
      <c r="C2291" s="7" t="str">
        <f>VLOOKUP(B2291,'Correo 2'!$A$2:$B$1878,2,FALSE)</f>
        <v>jzurita@coopelan.cl</v>
      </c>
    </row>
    <row r="2292" spans="1:3" x14ac:dyDescent="0.2">
      <c r="A2292" s="7">
        <v>1148574</v>
      </c>
      <c r="B2292" s="7">
        <v>992056</v>
      </c>
      <c r="C2292" s="7" t="str">
        <f>VLOOKUP(B2292,'Correo 2'!$A$2:$B$1878,2,FALSE)</f>
        <v>pia@sinapsisbtl.cl</v>
      </c>
    </row>
    <row r="2293" spans="1:3" x14ac:dyDescent="0.2">
      <c r="A2293" s="7">
        <v>1148695</v>
      </c>
      <c r="B2293" s="7">
        <v>998828</v>
      </c>
      <c r="C2293" s="7" t="str">
        <f>VLOOKUP(B2293,'Correo 2'!$A$2:$B$1878,2,FALSE)</f>
        <v>KATHERINE.CONTRERASHUERTA@WILLISTOWERSWATSON.COM</v>
      </c>
    </row>
    <row r="2294" spans="1:3" x14ac:dyDescent="0.2">
      <c r="A2294" s="7">
        <v>1148712</v>
      </c>
      <c r="B2294" s="7">
        <v>999350</v>
      </c>
      <c r="C2294" s="7" t="str">
        <f>VLOOKUP(B2294,'Correo 2'!$A$2:$B$1878,2,FALSE)</f>
        <v>SGIO.ANDRADE@GMAIL.COM</v>
      </c>
    </row>
    <row r="2295" spans="1:3" x14ac:dyDescent="0.2">
      <c r="A2295" s="7">
        <v>1148722</v>
      </c>
      <c r="B2295" s="7">
        <v>1000109</v>
      </c>
      <c r="C2295" s="7" t="str">
        <f>VLOOKUP(B2295,'Correo 2'!$A$2:$B$1878,2,FALSE)</f>
        <v>cnazal.z@gmail.com</v>
      </c>
    </row>
    <row r="2296" spans="1:3" x14ac:dyDescent="0.2">
      <c r="A2296" s="7">
        <v>1148736</v>
      </c>
      <c r="B2296" s="7">
        <v>1000529</v>
      </c>
      <c r="C2296" s="7" t="str">
        <f>VLOOKUP(B2296,'Correo 2'!$A$2:$B$1878,2,FALSE)</f>
        <v>VASANTAELLAA@FALABELLA.CL</v>
      </c>
    </row>
    <row r="2297" spans="1:3" x14ac:dyDescent="0.2">
      <c r="A2297" s="7">
        <v>1148757</v>
      </c>
      <c r="B2297" s="7">
        <v>1001506</v>
      </c>
      <c r="C2297" s="7" t="str">
        <f>VLOOKUP(B2297,'Correo 2'!$A$2:$B$1878,2,FALSE)</f>
        <v>BYKABOGADO@GMAIL.COM</v>
      </c>
    </row>
    <row r="2298" spans="1:3" x14ac:dyDescent="0.2">
      <c r="A2298" s="7">
        <v>1148784</v>
      </c>
      <c r="B2298" s="7">
        <v>1002328</v>
      </c>
      <c r="C2298" s="7" t="str">
        <f>VLOOKUP(B2298,'Correo 2'!$A$2:$B$1878,2,FALSE)</f>
        <v>JASON_BERS@126.COM</v>
      </c>
    </row>
    <row r="2299" spans="1:3" x14ac:dyDescent="0.2">
      <c r="A2299" s="7">
        <v>1148794</v>
      </c>
      <c r="B2299" s="7">
        <v>1002858</v>
      </c>
      <c r="C2299" s="7" t="str">
        <f>VLOOKUP(B2299,'Correo 2'!$A$2:$B$1878,2,FALSE)</f>
        <v>KCONTRERAS@BURO.CL</v>
      </c>
    </row>
    <row r="2300" spans="1:3" x14ac:dyDescent="0.2">
      <c r="A2300" s="7">
        <v>1148853</v>
      </c>
      <c r="B2300" s="7">
        <v>1005754</v>
      </c>
      <c r="C2300" s="7" t="str">
        <f>VLOOKUP(B2300,'Correo 2'!$A$2:$B$1878,2,FALSE)</f>
        <v>VTABILO@SERVICIOS-VOLT.CL</v>
      </c>
    </row>
    <row r="2301" spans="1:3" x14ac:dyDescent="0.2">
      <c r="A2301" s="7">
        <v>1148886</v>
      </c>
      <c r="B2301" s="7">
        <v>1006894</v>
      </c>
      <c r="C2301" s="7" t="str">
        <f>VLOOKUP(B2301,'Correo 2'!$A$2:$B$1878,2,FALSE)</f>
        <v>hola@springsdigital.com</v>
      </c>
    </row>
    <row r="2302" spans="1:3" x14ac:dyDescent="0.2">
      <c r="A2302" s="7">
        <v>1148906</v>
      </c>
      <c r="B2302" s="7">
        <v>1008119</v>
      </c>
      <c r="C2302" s="7" t="str">
        <f>VLOOKUP(B2302,'Correo 2'!$A$2:$B$1878,2,FALSE)</f>
        <v>GTAPIA@GTM.CL</v>
      </c>
    </row>
    <row r="2303" spans="1:3" x14ac:dyDescent="0.2">
      <c r="A2303" s="7">
        <v>1148936</v>
      </c>
      <c r="B2303" s="7">
        <v>1009686</v>
      </c>
      <c r="C2303" s="7" t="str">
        <f>VLOOKUP(B2303,'Correo 2'!$A$2:$B$1878,2,FALSE)</f>
        <v>BMATTHEWS@CRUZNACIONAL.CL</v>
      </c>
    </row>
    <row r="2304" spans="1:3" x14ac:dyDescent="0.2">
      <c r="A2304" s="7">
        <v>1148942</v>
      </c>
      <c r="B2304" s="7">
        <v>1010174</v>
      </c>
      <c r="C2304" s="7" t="str">
        <f>VLOOKUP(B2304,'Correo 2'!$A$2:$B$1878,2,FALSE)</f>
        <v>RGATICAC@GMAIL.COM</v>
      </c>
    </row>
    <row r="2305" spans="1:3" x14ac:dyDescent="0.2">
      <c r="A2305" s="7">
        <v>1148943</v>
      </c>
      <c r="B2305" s="7">
        <v>1010175</v>
      </c>
      <c r="C2305" s="7" t="str">
        <f>VLOOKUP(B2305,'Correo 2'!$A$2:$B$1878,2,FALSE)</f>
        <v>GONZALOSANCHEZTAGLE@GMAIL.COM</v>
      </c>
    </row>
    <row r="2306" spans="1:3" x14ac:dyDescent="0.2">
      <c r="A2306" s="7">
        <v>1148976</v>
      </c>
      <c r="B2306" s="7">
        <v>1011027</v>
      </c>
      <c r="C2306" s="7" t="str">
        <f>VLOOKUP(B2306,'Correo 2'!$A$2:$B$1878,2,FALSE)</f>
        <v>nicolas.justiniano@enviame.io</v>
      </c>
    </row>
    <row r="2307" spans="1:3" x14ac:dyDescent="0.2">
      <c r="A2307" s="7">
        <v>1148994</v>
      </c>
      <c r="B2307" s="7">
        <v>1011934</v>
      </c>
      <c r="C2307" s="7" t="str">
        <f>VLOOKUP(B2307,'Correo 2'!$A$2:$B$1878,2,FALSE)</f>
        <v>tvergara@promomarketing.cl</v>
      </c>
    </row>
    <row r="2308" spans="1:3" x14ac:dyDescent="0.2">
      <c r="A2308" s="7">
        <v>1148995</v>
      </c>
      <c r="B2308" s="7">
        <v>1011937</v>
      </c>
      <c r="C2308" s="7" t="str">
        <f>VLOOKUP(B2308,'Correo 2'!$A$2:$B$1878,2,FALSE)</f>
        <v>finanzas@multivende.com</v>
      </c>
    </row>
    <row r="2309" spans="1:3" x14ac:dyDescent="0.2">
      <c r="A2309" s="7">
        <v>1148997</v>
      </c>
      <c r="B2309" s="7">
        <v>1012230</v>
      </c>
      <c r="C2309" s="7" t="str">
        <f>VLOOKUP(B2309,'Correo 2'!$A$2:$B$1878,2,FALSE)</f>
        <v>oween.elomaq@gmail.com</v>
      </c>
    </row>
    <row r="2310" spans="1:3" x14ac:dyDescent="0.2">
      <c r="A2310" s="7">
        <v>1149034</v>
      </c>
      <c r="B2310" s="7">
        <v>1013227</v>
      </c>
      <c r="C2310" s="7" t="str">
        <f>VLOOKUP(B2310,'Correo 2'!$A$2:$B$1878,2,FALSE)</f>
        <v>kyevenes@ecparking.cl</v>
      </c>
    </row>
    <row r="2311" spans="1:3" x14ac:dyDescent="0.2">
      <c r="A2311" s="7">
        <v>1149055</v>
      </c>
      <c r="B2311" s="7">
        <v>1014030</v>
      </c>
      <c r="C2311" s="7" t="e">
        <f>VLOOKUP(B2311,'Correo 2'!$A$2:$B$1878,2,FALSE)</f>
        <v>#N/A</v>
      </c>
    </row>
    <row r="2312" spans="1:3" x14ac:dyDescent="0.2">
      <c r="A2312" s="7">
        <v>1149056</v>
      </c>
      <c r="B2312" s="7">
        <v>1014031</v>
      </c>
      <c r="C2312" s="7" t="e">
        <f>VLOOKUP(B2312,'Correo 2'!$A$2:$B$1878,2,FALSE)</f>
        <v>#N/A</v>
      </c>
    </row>
    <row r="2313" spans="1:3" x14ac:dyDescent="0.2">
      <c r="A2313" s="7">
        <v>1149061</v>
      </c>
      <c r="B2313" s="7">
        <v>1014214</v>
      </c>
      <c r="C2313" s="7" t="str">
        <f>VLOOKUP(B2313,'Correo 2'!$A$2:$B$1878,2,FALSE)</f>
        <v>mbasic@ingetech.cl</v>
      </c>
    </row>
    <row r="2314" spans="1:3" x14ac:dyDescent="0.2">
      <c r="A2314" s="7">
        <v>1149073</v>
      </c>
      <c r="B2314" s="7">
        <v>1014601</v>
      </c>
      <c r="C2314" s="7" t="str">
        <f>VLOOKUP(B2314,'Correo 2'!$A$2:$B$1878,2,FALSE)</f>
        <v>DOLORES.FERNANDEZ@ORBITVU.BIZ</v>
      </c>
    </row>
    <row r="2315" spans="1:3" x14ac:dyDescent="0.2">
      <c r="A2315" s="7">
        <v>1149074</v>
      </c>
      <c r="B2315" s="7">
        <v>1014602</v>
      </c>
      <c r="C2315" s="7" t="str">
        <f>VLOOKUP(B2315,'Correo 2'!$A$2:$B$1878,2,FALSE)</f>
        <v>JAVIER@NIMOY.IO</v>
      </c>
    </row>
    <row r="2316" spans="1:3" x14ac:dyDescent="0.2">
      <c r="A2316" s="7">
        <v>1149078</v>
      </c>
      <c r="B2316" s="7">
        <v>1014644</v>
      </c>
      <c r="C2316" s="7" t="str">
        <f>VLOOKUP(B2316,'Correo 2'!$A$2:$B$1878,2,FALSE)</f>
        <v>VENTAS@SOCIN.CL</v>
      </c>
    </row>
    <row r="2317" spans="1:3" x14ac:dyDescent="0.2">
      <c r="A2317" s="7">
        <v>1149099</v>
      </c>
      <c r="B2317" s="7">
        <v>1015734</v>
      </c>
      <c r="C2317" s="7" t="str">
        <f>VLOOKUP(B2317,'Correo 2'!$A$2:$B$1878,2,FALSE)</f>
        <v>fsepulveda@inalco.cl</v>
      </c>
    </row>
    <row r="2318" spans="1:3" x14ac:dyDescent="0.2">
      <c r="A2318" s="7">
        <v>1149104</v>
      </c>
      <c r="B2318" s="7">
        <v>1015743</v>
      </c>
      <c r="C2318" s="7" t="str">
        <f>VLOOKUP(B2318,'Correo 2'!$A$2:$B$1878,2,FALSE)</f>
        <v>CZELADA@VETSA.CL</v>
      </c>
    </row>
    <row r="2319" spans="1:3" x14ac:dyDescent="0.2">
      <c r="A2319" s="7">
        <v>1149105</v>
      </c>
      <c r="B2319" s="7">
        <v>1015761</v>
      </c>
      <c r="C2319" s="7" t="str">
        <f>VLOOKUP(B2319,'Correo 2'!$A$2:$B$1878,2,FALSE)</f>
        <v>laurasurraco@gmail.com</v>
      </c>
    </row>
    <row r="2320" spans="1:3" x14ac:dyDescent="0.2">
      <c r="A2320" s="7">
        <v>1149107</v>
      </c>
      <c r="B2320" s="7">
        <v>1015964</v>
      </c>
      <c r="C2320" s="7" t="str">
        <f>VLOOKUP(B2320,'Correo 2'!$A$2:$B$1878,2,FALSE)</f>
        <v>CLEIVA@CRITERIA.CL</v>
      </c>
    </row>
    <row r="2321" spans="1:3" x14ac:dyDescent="0.2">
      <c r="A2321" s="7">
        <v>1149108</v>
      </c>
      <c r="B2321" s="7">
        <v>1015989</v>
      </c>
      <c r="C2321" s="7" t="str">
        <f>VLOOKUP(B2321,'Correo 2'!$A$2:$B$1878,2,FALSE)</f>
        <v>JGAJARDO@JGG.CL</v>
      </c>
    </row>
    <row r="2322" spans="1:3" x14ac:dyDescent="0.2">
      <c r="A2322" s="7">
        <v>1149142</v>
      </c>
      <c r="B2322" s="7">
        <v>1017273</v>
      </c>
      <c r="C2322" s="7" t="e">
        <f>VLOOKUP(B2322,'Correo 2'!$A$2:$B$1878,2,FALSE)</f>
        <v>#N/A</v>
      </c>
    </row>
    <row r="2323" spans="1:3" x14ac:dyDescent="0.2">
      <c r="A2323" s="7">
        <v>1149143</v>
      </c>
      <c r="B2323" s="7">
        <v>1017274</v>
      </c>
      <c r="C2323" s="7" t="e">
        <f>VLOOKUP(B2323,'Correo 2'!$A$2:$B$1878,2,FALSE)</f>
        <v>#N/A</v>
      </c>
    </row>
    <row r="2324" spans="1:3" x14ac:dyDescent="0.2">
      <c r="A2324" s="7">
        <v>1149154</v>
      </c>
      <c r="B2324" s="7">
        <v>1017080</v>
      </c>
      <c r="C2324" s="7" t="e">
        <f>VLOOKUP(B2324,'Correo 2'!$A$2:$B$1878,2,FALSE)</f>
        <v>#N/A</v>
      </c>
    </row>
    <row r="2325" spans="1:3" x14ac:dyDescent="0.2">
      <c r="A2325" s="7">
        <v>1149165</v>
      </c>
      <c r="B2325" s="7">
        <v>1017621</v>
      </c>
      <c r="C2325" s="7" t="str">
        <f>VLOOKUP(B2325,'Correo 2'!$A$2:$B$1878,2,FALSE)</f>
        <v>sikoo.act@gmail.com</v>
      </c>
    </row>
    <row r="2326" spans="1:3" x14ac:dyDescent="0.2">
      <c r="A2326" s="7">
        <v>1149180</v>
      </c>
      <c r="B2326" s="7">
        <v>1017902</v>
      </c>
      <c r="C2326" s="7" t="str">
        <f>VLOOKUP(B2326,'Correo 2'!$A$2:$B$1878,2,FALSE)</f>
        <v>ventas6@lgtextil.cl</v>
      </c>
    </row>
    <row r="2327" spans="1:3" x14ac:dyDescent="0.2">
      <c r="A2327" s="7">
        <v>1149195</v>
      </c>
      <c r="B2327" s="7">
        <v>1018360</v>
      </c>
      <c r="C2327" s="7" t="str">
        <f>VLOOKUP(B2327,'Correo 2'!$A$2:$B$1878,2,FALSE)</f>
        <v>eneagram.proyectos@gmail.com</v>
      </c>
    </row>
    <row r="2328" spans="1:3" x14ac:dyDescent="0.2">
      <c r="A2328" s="7">
        <v>1149211</v>
      </c>
      <c r="B2328" s="7">
        <v>1019178</v>
      </c>
      <c r="C2328" s="7" t="str">
        <f>VLOOKUP(B2328,'Correo 2'!$A$2:$B$1878,2,FALSE)</f>
        <v>JOORMRTZ@GMAIL.COM</v>
      </c>
    </row>
    <row r="2329" spans="1:3" x14ac:dyDescent="0.2">
      <c r="A2329" s="7">
        <v>1149246</v>
      </c>
      <c r="B2329" s="7">
        <v>1019677</v>
      </c>
      <c r="C2329" s="7" t="str">
        <f>VLOOKUP(B2329,'Correo 2'!$A$2:$B$1878,2,FALSE)</f>
        <v>paulinaleiva.97@gmail.com</v>
      </c>
    </row>
    <row r="2330" spans="1:3" x14ac:dyDescent="0.2">
      <c r="A2330" s="7">
        <v>1149247</v>
      </c>
      <c r="B2330" s="7">
        <v>1019678</v>
      </c>
      <c r="C2330" s="7" t="e">
        <f>VLOOKUP(B2330,'Correo 2'!$A$2:$B$1878,2,FALSE)</f>
        <v>#N/A</v>
      </c>
    </row>
    <row r="2331" spans="1:3" x14ac:dyDescent="0.2">
      <c r="A2331" s="7">
        <v>1149277</v>
      </c>
      <c r="B2331" s="7">
        <v>1020940</v>
      </c>
      <c r="C2331" s="7" t="str">
        <f>VLOOKUP(B2331,'Correo 2'!$A$2:$B$1878,2,FALSE)</f>
        <v>fgamboa@resi-cor.cl</v>
      </c>
    </row>
    <row r="2332" spans="1:3" x14ac:dyDescent="0.2">
      <c r="A2332" s="7">
        <v>1149278</v>
      </c>
      <c r="B2332" s="7">
        <v>1020943</v>
      </c>
      <c r="C2332" s="7" t="str">
        <f>VLOOKUP(B2332,'Correo 2'!$A$2:$B$1878,2,FALSE)</f>
        <v>SMORANDO@GMSABOGADOS.ORG</v>
      </c>
    </row>
    <row r="2333" spans="1:3" x14ac:dyDescent="0.2">
      <c r="A2333" s="7">
        <v>1149300</v>
      </c>
      <c r="B2333" s="7">
        <v>1021872</v>
      </c>
      <c r="C2333" s="7" t="str">
        <f>VLOOKUP(B2333,'Correo 2'!$A$2:$B$1878,2,FALSE)</f>
        <v>engelrojasfaundez@gmail.com</v>
      </c>
    </row>
    <row r="2334" spans="1:3" x14ac:dyDescent="0.2">
      <c r="A2334" s="7">
        <v>1149301</v>
      </c>
      <c r="B2334" s="7">
        <v>1021955</v>
      </c>
      <c r="C2334" s="7" t="str">
        <f>VLOOKUP(B2334,'Correo 2'!$A$2:$B$1878,2,FALSE)</f>
        <v>administracion@segproject.cl</v>
      </c>
    </row>
    <row r="2335" spans="1:3" x14ac:dyDescent="0.2">
      <c r="A2335" s="7">
        <v>1149315</v>
      </c>
      <c r="B2335" s="7">
        <v>1022762</v>
      </c>
      <c r="C2335" s="7" t="str">
        <f>VLOOKUP(B2335,'Correo 2'!$A$2:$B$1878,2,FALSE)</f>
        <v>JAVIER@KODIAK.BUSINESS</v>
      </c>
    </row>
    <row r="2336" spans="1:3" x14ac:dyDescent="0.2">
      <c r="A2336" s="7">
        <v>1149331</v>
      </c>
      <c r="B2336" s="7">
        <v>1022916</v>
      </c>
      <c r="C2336" s="7" t="str">
        <f>VLOOKUP(B2336,'Correo 2'!$A$2:$B$1878,2,FALSE)</f>
        <v>dfcorreabravo@gmail.com</v>
      </c>
    </row>
    <row r="2337" spans="1:3" x14ac:dyDescent="0.2">
      <c r="A2337" s="7">
        <v>1149332</v>
      </c>
      <c r="B2337" s="7">
        <v>1022917</v>
      </c>
      <c r="C2337" s="7" t="str">
        <f>VLOOKUP(B2337,'Correo 2'!$A$2:$B$1878,2,FALSE)</f>
        <v>CATAGOMEZE@GMAIL.COM</v>
      </c>
    </row>
    <row r="2338" spans="1:3" x14ac:dyDescent="0.2">
      <c r="A2338" s="7">
        <v>1149338</v>
      </c>
      <c r="B2338" s="7">
        <v>1023322</v>
      </c>
      <c r="C2338" s="7" t="str">
        <f>VLOOKUP(B2338,'Correo 2'!$A$2:$B$1878,2,FALSE)</f>
        <v>DOLORES.FERNANDEZ@ORBITVU.BIZ</v>
      </c>
    </row>
    <row r="2339" spans="1:3" x14ac:dyDescent="0.2">
      <c r="A2339" s="7">
        <v>1149353</v>
      </c>
      <c r="B2339" s="7">
        <v>1023656</v>
      </c>
      <c r="C2339" s="7" t="str">
        <f>VLOOKUP(B2339,'Correo 2'!$A$2:$B$1878,2,FALSE)</f>
        <v>info@bfingenieria.cl</v>
      </c>
    </row>
    <row r="2340" spans="1:3" x14ac:dyDescent="0.2">
      <c r="A2340" s="7">
        <v>1149364</v>
      </c>
      <c r="B2340" s="7">
        <v>1023899</v>
      </c>
      <c r="C2340" s="7" t="str">
        <f>VLOOKUP(B2340,'Correo 2'!$A$2:$B$1878,2,FALSE)</f>
        <v>gravotech@gravotech.cl</v>
      </c>
    </row>
    <row r="2341" spans="1:3" x14ac:dyDescent="0.2">
      <c r="A2341" s="7">
        <v>1149366</v>
      </c>
      <c r="B2341" s="7">
        <v>1024050</v>
      </c>
      <c r="C2341" s="7" t="str">
        <f>VLOOKUP(B2341,'Correo 2'!$A$2:$B$1878,2,FALSE)</f>
        <v>administracion@rustan.cl</v>
      </c>
    </row>
    <row r="2342" spans="1:3" x14ac:dyDescent="0.2">
      <c r="A2342" s="7">
        <v>1149368</v>
      </c>
      <c r="B2342" s="7">
        <v>1024054</v>
      </c>
      <c r="C2342" s="7" t="str">
        <f>VLOOKUP(B2342,'Correo 2'!$A$2:$B$1878,2,FALSE)</f>
        <v>cbeltran@eem.cl</v>
      </c>
    </row>
    <row r="2343" spans="1:3" x14ac:dyDescent="0.2">
      <c r="A2343" s="7">
        <v>1149398</v>
      </c>
      <c r="B2343" s="7">
        <v>1024946</v>
      </c>
      <c r="C2343" s="7" t="e">
        <f>VLOOKUP(B2343,'Correo 2'!$A$2:$B$1878,2,FALSE)</f>
        <v>#N/A</v>
      </c>
    </row>
    <row r="2344" spans="1:3" x14ac:dyDescent="0.2">
      <c r="A2344" s="7">
        <v>1149399</v>
      </c>
      <c r="B2344" s="7">
        <v>1024947</v>
      </c>
      <c r="C2344" s="7" t="e">
        <f>VLOOKUP(B2344,'Correo 2'!$A$2:$B$1878,2,FALSE)</f>
        <v>#N/A</v>
      </c>
    </row>
    <row r="2345" spans="1:3" x14ac:dyDescent="0.2">
      <c r="A2345" s="7">
        <v>1149461</v>
      </c>
      <c r="B2345" s="7">
        <v>1027023</v>
      </c>
      <c r="C2345" s="7" t="str">
        <f>VLOOKUP(B2345,'Correo 2'!$A$2:$B$1878,2,FALSE)</f>
        <v>pschiaffinos@gmail.com</v>
      </c>
    </row>
    <row r="2346" spans="1:3" x14ac:dyDescent="0.2">
      <c r="A2346" s="7">
        <v>1149477</v>
      </c>
      <c r="B2346" s="7">
        <v>1027717</v>
      </c>
      <c r="C2346" s="7" t="str">
        <f>VLOOKUP(B2346,'Correo 2'!$A$2:$B$1878,2,FALSE)</f>
        <v>karen.stillner@samsonite.com</v>
      </c>
    </row>
    <row r="2347" spans="1:3" x14ac:dyDescent="0.2">
      <c r="A2347" s="7">
        <v>1149478</v>
      </c>
      <c r="B2347" s="7">
        <v>1027718</v>
      </c>
      <c r="C2347" s="7" t="str">
        <f>VLOOKUP(B2347,'Correo 2'!$A$2:$B$1878,2,FALSE)</f>
        <v>seoz.nicolas@gmail.com</v>
      </c>
    </row>
    <row r="2348" spans="1:3" x14ac:dyDescent="0.2">
      <c r="A2348" s="7">
        <v>1149492</v>
      </c>
      <c r="B2348" s="7">
        <v>1028307</v>
      </c>
      <c r="C2348" s="7" t="str">
        <f>VLOOKUP(B2348,'Correo 2'!$A$2:$B$1878,2,FALSE)</f>
        <v>maruzzella_1975@hotmail.com</v>
      </c>
    </row>
    <row r="2349" spans="1:3" x14ac:dyDescent="0.2">
      <c r="A2349" s="7">
        <v>1149493</v>
      </c>
      <c r="B2349" s="7">
        <v>1028308</v>
      </c>
      <c r="C2349" s="7" t="str">
        <f>VLOOKUP(B2349,'Correo 2'!$A$2:$B$1878,2,FALSE)</f>
        <v>mcrucesrubilar@gmail.com</v>
      </c>
    </row>
    <row r="2350" spans="1:3" x14ac:dyDescent="0.2">
      <c r="A2350" s="7">
        <v>1149494</v>
      </c>
      <c r="B2350" s="7">
        <v>1028309</v>
      </c>
      <c r="C2350" s="7" t="str">
        <f>VLOOKUP(B2350,'Correo 2'!$A$2:$B$1878,2,FALSE)</f>
        <v>camigo2012@hotmail.com</v>
      </c>
    </row>
    <row r="2351" spans="1:3" x14ac:dyDescent="0.2">
      <c r="A2351" s="7">
        <v>1149521</v>
      </c>
      <c r="B2351" s="7">
        <v>1029435</v>
      </c>
      <c r="C2351" s="7" t="str">
        <f>VLOOKUP(B2351,'Correo 2'!$A$2:$B$1878,2,FALSE)</f>
        <v>Ivonne.Crisostomo@nexsysla.com</v>
      </c>
    </row>
    <row r="2352" spans="1:3" x14ac:dyDescent="0.2">
      <c r="A2352" s="7">
        <v>1149597</v>
      </c>
      <c r="B2352" s="7">
        <v>1032324</v>
      </c>
      <c r="C2352" s="7" t="str">
        <f>VLOOKUP(B2352,'Correo 2'!$A$2:$B$1878,2,FALSE)</f>
        <v>maca.fodic@gmail.com</v>
      </c>
    </row>
    <row r="2353" spans="1:3" x14ac:dyDescent="0.2">
      <c r="A2353" s="7">
        <v>1149620</v>
      </c>
      <c r="B2353" s="7">
        <v>1032912</v>
      </c>
      <c r="C2353" s="7" t="str">
        <f>VLOOKUP(B2353,'Correo 2'!$A$2:$B$1878,2,FALSE)</f>
        <v>normanlaclote@stadioitaliano.cl</v>
      </c>
    </row>
    <row r="2354" spans="1:3" x14ac:dyDescent="0.2">
      <c r="A2354" s="7">
        <v>1149621</v>
      </c>
      <c r="B2354" s="7">
        <v>1032913</v>
      </c>
      <c r="C2354" s="7" t="str">
        <f>VLOOKUP(B2354,'Correo 2'!$A$2:$B$1878,2,FALSE)</f>
        <v>scarmona@homecontrol.cl</v>
      </c>
    </row>
    <row r="2355" spans="1:3" x14ac:dyDescent="0.2">
      <c r="A2355" s="7">
        <v>1149624</v>
      </c>
      <c r="B2355" s="7">
        <v>1033121</v>
      </c>
      <c r="C2355" s="7" t="str">
        <f>VLOOKUP(B2355,'Correo 2'!$A$2:$B$1878,2,FALSE)</f>
        <v>PD.ROMANO@GMAIL.COM</v>
      </c>
    </row>
    <row r="2356" spans="1:3" x14ac:dyDescent="0.2">
      <c r="A2356" s="7">
        <v>1149625</v>
      </c>
      <c r="B2356" s="7">
        <v>1033122</v>
      </c>
      <c r="C2356" s="7" t="str">
        <f>VLOOKUP(B2356,'Correo 2'!$A$2:$B$1878,2,FALSE)</f>
        <v>CAMIMENARES@HOTMAIL.COM</v>
      </c>
    </row>
    <row r="2357" spans="1:3" x14ac:dyDescent="0.2">
      <c r="A2357" s="7">
        <v>1149636</v>
      </c>
      <c r="B2357" s="7">
        <v>1033623</v>
      </c>
      <c r="C2357" s="7" t="str">
        <f>VLOOKUP(B2357,'Correo 2'!$A$2:$B$1878,2,FALSE)</f>
        <v>Facturacionycobranza@grupopatio.cl</v>
      </c>
    </row>
    <row r="2358" spans="1:3" x14ac:dyDescent="0.2">
      <c r="A2358" s="7">
        <v>1149637</v>
      </c>
      <c r="B2358" s="7">
        <v>1033735</v>
      </c>
      <c r="C2358" s="7" t="str">
        <f>VLOOKUP(B2358,'Correo 2'!$A$2:$B$1878,2,FALSE)</f>
        <v>cmiranda@addval.cl</v>
      </c>
    </row>
    <row r="2359" spans="1:3" x14ac:dyDescent="0.2">
      <c r="A2359" s="7">
        <v>1149654</v>
      </c>
      <c r="B2359" s="7">
        <v>1034465</v>
      </c>
      <c r="C2359" s="7" t="str">
        <f>VLOOKUP(B2359,'Correo 2'!$A$2:$B$1878,2,FALSE)</f>
        <v>octavio.vidales@advicemx.com</v>
      </c>
    </row>
    <row r="2360" spans="1:3" x14ac:dyDescent="0.2">
      <c r="A2360" s="7">
        <v>1149676</v>
      </c>
      <c r="B2360" s="7">
        <v>1035194</v>
      </c>
      <c r="C2360" s="7" t="str">
        <f>VLOOKUP(B2360,'Correo 2'!$A$2:$B$1878,2,FALSE)</f>
        <v>ealvarado@jelly.cl</v>
      </c>
    </row>
    <row r="2361" spans="1:3" x14ac:dyDescent="0.2">
      <c r="A2361" s="7">
        <v>1149677</v>
      </c>
      <c r="B2361" s="7">
        <v>1035195</v>
      </c>
      <c r="C2361" s="7" t="str">
        <f>VLOOKUP(B2361,'Correo 2'!$A$2:$B$1878,2,FALSE)</f>
        <v>psuarezg8@gmail.com</v>
      </c>
    </row>
    <row r="2362" spans="1:3" x14ac:dyDescent="0.2">
      <c r="A2362" s="7">
        <v>1149692</v>
      </c>
      <c r="B2362" s="7">
        <v>1035557</v>
      </c>
      <c r="C2362" s="7" t="str">
        <f>VLOOKUP(B2362,'Correo 2'!$A$2:$B$1878,2,FALSE)</f>
        <v>jlabarca@ft.cl</v>
      </c>
    </row>
    <row r="2363" spans="1:3" x14ac:dyDescent="0.2">
      <c r="A2363" s="7">
        <v>1149697</v>
      </c>
      <c r="B2363" s="7">
        <v>1035779</v>
      </c>
      <c r="C2363" s="7" t="str">
        <f>VLOOKUP(B2363,'Correo 2'!$A$2:$B$1878,2,FALSE)</f>
        <v>abella.ing@gmail.com</v>
      </c>
    </row>
    <row r="2364" spans="1:3" x14ac:dyDescent="0.2">
      <c r="A2364" s="7">
        <v>1149698</v>
      </c>
      <c r="B2364" s="7">
        <v>1036126</v>
      </c>
      <c r="C2364" s="7" t="str">
        <f>VLOOKUP(B2364,'Correo 2'!$A$2:$B$1878,2,FALSE)</f>
        <v>manualbilling@shopify.com</v>
      </c>
    </row>
    <row r="2365" spans="1:3" x14ac:dyDescent="0.2">
      <c r="A2365" s="7">
        <v>1149713</v>
      </c>
      <c r="B2365" s="7">
        <v>1036555</v>
      </c>
      <c r="C2365" s="7" t="str">
        <f>VLOOKUP(B2365,'Correo 2'!$A$2:$B$1878,2,FALSE)</f>
        <v>mcifuentes99@hotmail.com</v>
      </c>
    </row>
    <row r="2366" spans="1:3" x14ac:dyDescent="0.2">
      <c r="A2366" s="7">
        <v>1149725</v>
      </c>
      <c r="B2366" s="7">
        <v>1036659</v>
      </c>
      <c r="C2366" s="7" t="str">
        <f>VLOOKUP(B2366,'Correo 2'!$A$2:$B$1878,2,FALSE)</f>
        <v>cobranzas@pentafinanciero.cl</v>
      </c>
    </row>
    <row r="2367" spans="1:3" x14ac:dyDescent="0.2">
      <c r="A2367" s="7">
        <v>1149728</v>
      </c>
      <c r="B2367" s="7">
        <v>1036883</v>
      </c>
      <c r="C2367" s="7" t="str">
        <f>VLOOKUP(B2367,'Correo 2'!$A$2:$B$1878,2,FALSE)</f>
        <v>cvergara.shopsale@gmail.com</v>
      </c>
    </row>
    <row r="2368" spans="1:3" x14ac:dyDescent="0.2">
      <c r="A2368" s="7">
        <v>1149754</v>
      </c>
      <c r="B2368" s="7">
        <v>1037626</v>
      </c>
      <c r="C2368" s="7" t="str">
        <f>VLOOKUP(B2368,'Correo 2'!$A$2:$B$1878,2,FALSE)</f>
        <v>JILMER@VIGOFLEX.CL</v>
      </c>
    </row>
    <row r="2369" spans="1:3" x14ac:dyDescent="0.2">
      <c r="A2369" s="7">
        <v>1149755</v>
      </c>
      <c r="B2369" s="7">
        <v>1037627</v>
      </c>
      <c r="C2369" s="7" t="str">
        <f>VLOOKUP(B2369,'Correo 2'!$A$2:$B$1878,2,FALSE)</f>
        <v>cobranzavivocentro@addval.cl</v>
      </c>
    </row>
    <row r="2370" spans="1:3" x14ac:dyDescent="0.2">
      <c r="A2370" s="7">
        <v>1149799</v>
      </c>
      <c r="B2370" s="7">
        <v>1038491</v>
      </c>
      <c r="C2370" s="7" t="str">
        <f>VLOOKUP(B2370,'Correo 2'!$A$2:$B$1878,2,FALSE)</f>
        <v>phidalgo@maxxa.cl</v>
      </c>
    </row>
    <row r="2371" spans="1:3" x14ac:dyDescent="0.2">
      <c r="A2371" s="7">
        <v>1149824</v>
      </c>
      <c r="B2371" s="7">
        <v>1039157</v>
      </c>
      <c r="C2371" s="7" t="str">
        <f>VLOOKUP(B2371,'Correo 2'!$A$2:$B$1878,2,FALSE)</f>
        <v>info@bcp.cl</v>
      </c>
    </row>
    <row r="2372" spans="1:3" x14ac:dyDescent="0.2">
      <c r="A2372" s="7">
        <v>1149858</v>
      </c>
      <c r="B2372" s="7">
        <v>1040018</v>
      </c>
      <c r="C2372" s="7" t="str">
        <f>VLOOKUP(B2372,'Correo 2'!$A$2:$B$1878,2,FALSE)</f>
        <v>sdiaza@baninterfactoring.cl</v>
      </c>
    </row>
    <row r="2373" spans="1:3" x14ac:dyDescent="0.2">
      <c r="A2373" s="7">
        <v>1149871</v>
      </c>
      <c r="B2373" s="7">
        <v>1040460</v>
      </c>
      <c r="C2373" s="7" t="str">
        <f>VLOOKUP(B2373,'Correo 2'!$A$2:$B$1878,2,FALSE)</f>
        <v>anduxltda@gmail.com</v>
      </c>
    </row>
    <row r="2374" spans="1:3" x14ac:dyDescent="0.2">
      <c r="A2374" s="7">
        <v>1149889</v>
      </c>
      <c r="B2374" s="7">
        <v>1041206</v>
      </c>
      <c r="C2374" s="7" t="str">
        <f>VLOOKUP(B2374,'Correo 2'!$A$2:$B$1878,2,FALSE)</f>
        <v>AR.FINANCE@KLAVIYO.COM</v>
      </c>
    </row>
    <row r="2375" spans="1:3" x14ac:dyDescent="0.2">
      <c r="A2375" s="7">
        <v>1149912</v>
      </c>
      <c r="B2375" s="7">
        <v>1041588</v>
      </c>
      <c r="C2375" s="7" t="str">
        <f>VLOOKUP(B2375,'Correo 2'!$A$2:$B$1878,2,FALSE)</f>
        <v>juancarlossaez1978@gmail.com</v>
      </c>
    </row>
    <row r="2376" spans="1:3" x14ac:dyDescent="0.2">
      <c r="A2376" s="7">
        <v>1149913</v>
      </c>
      <c r="B2376" s="7">
        <v>1041589</v>
      </c>
      <c r="C2376" s="7" t="str">
        <f>VLOOKUP(B2376,'Correo 2'!$A$2:$B$1878,2,FALSE)</f>
        <v>FRAN_HIDALGOC@HOTMAIL.COM</v>
      </c>
    </row>
    <row r="2377" spans="1:3" x14ac:dyDescent="0.2">
      <c r="A2377" s="7">
        <v>1149916</v>
      </c>
      <c r="B2377" s="7">
        <v>1041809</v>
      </c>
      <c r="C2377" s="7" t="str">
        <f>VLOOKUP(B2377,'Correo 2'!$A$2:$B$1878,2,FALSE)</f>
        <v>info@cgtrader.com</v>
      </c>
    </row>
    <row r="2378" spans="1:3" x14ac:dyDescent="0.2">
      <c r="A2378" s="7">
        <v>1149950</v>
      </c>
      <c r="B2378" s="7">
        <v>1042895</v>
      </c>
      <c r="C2378" s="7" t="str">
        <f>VLOOKUP(B2378,'Correo 2'!$A$2:$B$1878,2,FALSE)</f>
        <v>alejandra.fuentesr@gmail.com</v>
      </c>
    </row>
    <row r="2379" spans="1:3" x14ac:dyDescent="0.2">
      <c r="A2379" s="7">
        <v>1149954</v>
      </c>
      <c r="B2379" s="7">
        <v>1043384</v>
      </c>
      <c r="C2379" s="7" t="str">
        <f>VLOOKUP(B2379,'Correo 2'!$A$2:$B$1878,2,FALSE)</f>
        <v>groundzeroarq@gmail.com</v>
      </c>
    </row>
    <row r="2380" spans="1:3" x14ac:dyDescent="0.2">
      <c r="A2380" s="7">
        <v>1149955</v>
      </c>
      <c r="B2380" s="7">
        <v>1043394</v>
      </c>
      <c r="C2380" s="7" t="str">
        <f>VLOOKUP(B2380,'Correo 2'!$A$2:$B$1878,2,FALSE)</f>
        <v>mfankhauser@acceder.cl</v>
      </c>
    </row>
    <row r="2381" spans="1:3" x14ac:dyDescent="0.2">
      <c r="A2381" s="7">
        <v>1150049</v>
      </c>
      <c r="B2381" s="7">
        <v>1044485</v>
      </c>
      <c r="C2381" s="7" t="str">
        <f>VLOOKUP(B2381,'Correo 2'!$A$2:$B$1878,2,FALSE)</f>
        <v>mzfarias@fsconsulting.cl</v>
      </c>
    </row>
    <row r="2382" spans="1:3" x14ac:dyDescent="0.2">
      <c r="A2382" s="7">
        <v>1150123</v>
      </c>
      <c r="B2382" s="7">
        <v>1045705</v>
      </c>
      <c r="C2382" s="7" t="str">
        <f>VLOOKUP(B2382,'Correo 2'!$A$2:$B$1878,2,FALSE)</f>
        <v>cobranza@nuevopudahuel.cl</v>
      </c>
    </row>
    <row r="2383" spans="1:3" x14ac:dyDescent="0.2">
      <c r="A2383" s="7">
        <v>1150129</v>
      </c>
      <c r="B2383" s="7">
        <v>1045706</v>
      </c>
      <c r="C2383" s="7" t="str">
        <f>VLOOKUP(B2383,'Correo 2'!$A$2:$B$1878,2,FALSE)</f>
        <v>felipe@in-cubo.cl</v>
      </c>
    </row>
    <row r="2384" spans="1:3" x14ac:dyDescent="0.2">
      <c r="A2384" s="7">
        <v>1150232</v>
      </c>
      <c r="B2384" s="7">
        <v>1048689</v>
      </c>
      <c r="C2384" s="7" t="str">
        <f>VLOOKUP(B2384,'Correo 2'!$A$2:$B$1878,2,FALSE)</f>
        <v>avega@banpro.cl</v>
      </c>
    </row>
    <row r="2385" spans="1:3" x14ac:dyDescent="0.2">
      <c r="A2385" s="7">
        <v>1150330</v>
      </c>
      <c r="B2385" s="7">
        <v>1051228</v>
      </c>
      <c r="C2385" s="7" t="str">
        <f>VLOOKUP(B2385,'Correo 2'!$A$2:$B$1878,2,FALSE)</f>
        <v>arteufficio@gmail.com</v>
      </c>
    </row>
    <row r="2386" spans="1:3" x14ac:dyDescent="0.2">
      <c r="A2386" s="7">
        <v>1150331</v>
      </c>
      <c r="B2386" s="7">
        <v>1051263</v>
      </c>
      <c r="C2386" s="7" t="str">
        <f>VLOOKUP(B2386,'Correo 2'!$A$2:$B$1878,2,FALSE)</f>
        <v>admin@2you.cl</v>
      </c>
    </row>
    <row r="2387" spans="1:3" x14ac:dyDescent="0.2">
      <c r="A2387" s="7">
        <v>1150394</v>
      </c>
      <c r="B2387" s="7">
        <v>1052916</v>
      </c>
      <c r="C2387" s="7" t="str">
        <f>VLOOKUP(B2387,'Correo 2'!$A$2:$B$1878,2,FALSE)</f>
        <v>gerencia@ratacom.cl</v>
      </c>
    </row>
    <row r="2388" spans="1:3" x14ac:dyDescent="0.2">
      <c r="A2388" s="7">
        <v>1150395</v>
      </c>
      <c r="B2388" s="7">
        <v>1052917</v>
      </c>
      <c r="C2388" s="7" t="str">
        <f>VLOOKUP(B2388,'Correo 2'!$A$2:$B$1878,2,FALSE)</f>
        <v>maribel@ciclocero.cl</v>
      </c>
    </row>
    <row r="2389" spans="1:3" x14ac:dyDescent="0.2">
      <c r="A2389" s="7">
        <v>1150415</v>
      </c>
      <c r="B2389" s="7">
        <v>1053600</v>
      </c>
      <c r="C2389" s="7" t="str">
        <f>VLOOKUP(B2389,'Correo 2'!$A$2:$B$1878,2,FALSE)</f>
        <v>roblato@gmail.com</v>
      </c>
    </row>
    <row r="2390" spans="1:3" x14ac:dyDescent="0.2">
      <c r="A2390" s="7">
        <v>1150418</v>
      </c>
      <c r="B2390" s="7">
        <v>1053692</v>
      </c>
      <c r="C2390" s="7" t="str">
        <f>VLOOKUP(B2390,'Correo 2'!$A$2:$B$1878,2,FALSE)</f>
        <v>construccionesryc16@gmail.com</v>
      </c>
    </row>
    <row r="2391" spans="1:3" x14ac:dyDescent="0.2">
      <c r="A2391" s="7">
        <v>1150471</v>
      </c>
      <c r="B2391" s="7">
        <v>1055410</v>
      </c>
      <c r="C2391" s="7" t="str">
        <f>VLOOKUP(B2391,'Correo 2'!$A$2:$B$1878,2,FALSE)</f>
        <v>carmengloria.araya@gfk.com</v>
      </c>
    </row>
    <row r="2392" spans="1:3" x14ac:dyDescent="0.2">
      <c r="A2392" s="7">
        <v>1150477</v>
      </c>
      <c r="B2392" s="7">
        <v>1055856</v>
      </c>
      <c r="C2392" s="7" t="str">
        <f>VLOOKUP(B2392,'Correo 2'!$A$2:$B$1878,2,FALSE)</f>
        <v>gcoloma@grupodmc.cl</v>
      </c>
    </row>
    <row r="2393" spans="1:3" x14ac:dyDescent="0.2">
      <c r="A2393" s="7">
        <v>1150506</v>
      </c>
      <c r="B2393" s="7">
        <v>1056685</v>
      </c>
      <c r="C2393" s="7" t="str">
        <f>VLOOKUP(B2393,'Correo 2'!$A$2:$B$1878,2,FALSE)</f>
        <v>lfarfan@sylconsultores.cl</v>
      </c>
    </row>
    <row r="2394" spans="1:3" x14ac:dyDescent="0.2">
      <c r="A2394" s="7">
        <v>1150601</v>
      </c>
      <c r="B2394" s="7">
        <v>1057511</v>
      </c>
      <c r="C2394" s="7" t="str">
        <f>VLOOKUP(B2394,'Correo 2'!$A$2:$B$1878,2,FALSE)</f>
        <v>groundzeroarq@gmail.com</v>
      </c>
    </row>
    <row r="2395" spans="1:3" x14ac:dyDescent="0.2">
      <c r="A2395" s="7">
        <v>1150631</v>
      </c>
      <c r="B2395" s="7">
        <v>1058519</v>
      </c>
      <c r="C2395" s="7" t="str">
        <f>VLOOKUP(B2395,'Correo 2'!$A$2:$B$1878,2,FALSE)</f>
        <v>loretollanillos@noecomputacion.com</v>
      </c>
    </row>
    <row r="2396" spans="1:3" x14ac:dyDescent="0.2">
      <c r="A2396" s="7">
        <v>1150633</v>
      </c>
      <c r="B2396" s="7">
        <v>1058819</v>
      </c>
      <c r="C2396" s="7" t="str">
        <f>VLOOKUP(B2396,'Correo 2'!$A$2:$B$1878,2,FALSE)</f>
        <v>joseecontreras71@gmail.com</v>
      </c>
    </row>
    <row r="2397" spans="1:3" x14ac:dyDescent="0.2">
      <c r="A2397" s="7">
        <v>1150663</v>
      </c>
      <c r="B2397" s="7">
        <v>1059746</v>
      </c>
      <c r="C2397" s="7" t="str">
        <f>VLOOKUP(B2397,'Correo 2'!$A$2:$B$1878,2,FALSE)</f>
        <v>finanzas@lobocreaciones.com</v>
      </c>
    </row>
    <row r="2398" spans="1:3" x14ac:dyDescent="0.2">
      <c r="A2398" s="7">
        <v>1150682</v>
      </c>
      <c r="B2398" s="7">
        <v>1060137</v>
      </c>
      <c r="C2398" s="7" t="str">
        <f>VLOOKUP(B2398,'Correo 2'!$A$2:$B$1878,2,FALSE)</f>
        <v>rodrigo@boca-sucia.com</v>
      </c>
    </row>
    <row r="2399" spans="1:3" x14ac:dyDescent="0.2">
      <c r="A2399" s="7">
        <v>1150684</v>
      </c>
      <c r="B2399" s="7">
        <v>1060294</v>
      </c>
      <c r="C2399" s="7" t="str">
        <f>VLOOKUP(B2399,'Correo 2'!$A$2:$B$1878,2,FALSE)</f>
        <v>PBOCIC@BRUZZONEYGONZALEZ.COM</v>
      </c>
    </row>
    <row r="2400" spans="1:3" x14ac:dyDescent="0.2">
      <c r="A2400" s="7">
        <v>1150709</v>
      </c>
      <c r="B2400" s="7">
        <v>1061111</v>
      </c>
      <c r="C2400" s="7" t="e">
        <f>VLOOKUP(B2400,'Correo 2'!$A$2:$B$1878,2,FALSE)</f>
        <v>#N/A</v>
      </c>
    </row>
    <row r="2401" spans="1:3" x14ac:dyDescent="0.2">
      <c r="A2401" s="7">
        <v>1150753</v>
      </c>
      <c r="B2401" s="7">
        <v>1062652</v>
      </c>
      <c r="C2401" s="7" t="str">
        <f>VLOOKUP(B2401,'Correo 2'!$A$2:$B$1878,2,FALSE)</f>
        <v>nicolas@motiondisplays.com</v>
      </c>
    </row>
    <row r="2402" spans="1:3" x14ac:dyDescent="0.2">
      <c r="A2402" s="7">
        <v>1150758</v>
      </c>
      <c r="B2402" s="7">
        <v>1062914</v>
      </c>
      <c r="C2402" s="7" t="str">
        <f>VLOOKUP(B2402,'Correo 2'!$A$2:$B$1878,2,FALSE)</f>
        <v>catalina.sotelo@chita.cl</v>
      </c>
    </row>
    <row r="2403" spans="1:3" x14ac:dyDescent="0.2">
      <c r="A2403" s="7">
        <v>1150775</v>
      </c>
      <c r="B2403" s="7">
        <v>1063169</v>
      </c>
      <c r="C2403" s="7" t="str">
        <f>VLOOKUP(B2403,'Correo 2'!$A$2:$B$1878,2,FALSE)</f>
        <v>Marisolgarciavera@gmail.com</v>
      </c>
    </row>
    <row r="2404" spans="1:3" x14ac:dyDescent="0.2">
      <c r="A2404" s="7">
        <v>1150776</v>
      </c>
      <c r="B2404" s="7">
        <v>1063170</v>
      </c>
      <c r="C2404" s="7" t="str">
        <f>VLOOKUP(B2404,'Correo 2'!$A$2:$B$1878,2,FALSE)</f>
        <v>mistikka@gmail.com</v>
      </c>
    </row>
    <row r="2405" spans="1:3" x14ac:dyDescent="0.2">
      <c r="A2405" s="7">
        <v>1150777</v>
      </c>
      <c r="B2405" s="7">
        <v>1063171</v>
      </c>
      <c r="C2405" s="7" t="str">
        <f>VLOOKUP(B2405,'Correo 2'!$A$2:$B$1878,2,FALSE)</f>
        <v>fernandaconstanzav@gmail.com</v>
      </c>
    </row>
    <row r="2406" spans="1:3" x14ac:dyDescent="0.2">
      <c r="A2406" s="7">
        <v>1150778</v>
      </c>
      <c r="B2406" s="7">
        <v>1063172</v>
      </c>
      <c r="C2406" s="7" t="str">
        <f>VLOOKUP(B2406,'Correo 2'!$A$2:$B$1878,2,FALSE)</f>
        <v>camily.antonia501@gmail.com</v>
      </c>
    </row>
    <row r="2407" spans="1:3" x14ac:dyDescent="0.2">
      <c r="A2407" s="7">
        <v>1150779</v>
      </c>
      <c r="B2407" s="7">
        <v>1063173</v>
      </c>
      <c r="C2407" s="7" t="str">
        <f>VLOOKUP(B2407,'Correo 2'!$A$2:$B$1878,2,FALSE)</f>
        <v>gabrielaleonaramundiz@hotmail.com</v>
      </c>
    </row>
    <row r="2408" spans="1:3" x14ac:dyDescent="0.2">
      <c r="A2408" s="7">
        <v>1150780</v>
      </c>
      <c r="B2408" s="7">
        <v>1063174</v>
      </c>
      <c r="C2408" s="7" t="str">
        <f>VLOOKUP(B2408,'Correo 2'!$A$2:$B$1878,2,FALSE)</f>
        <v>csagredo@jccw.cl</v>
      </c>
    </row>
    <row r="2409" spans="1:3" x14ac:dyDescent="0.2">
      <c r="A2409" s="7">
        <v>1150781</v>
      </c>
      <c r="B2409" s="7">
        <v>1063175</v>
      </c>
      <c r="C2409" s="7" t="str">
        <f>VLOOKUP(B2409,'Correo 2'!$A$2:$B$1878,2,FALSE)</f>
        <v>valeria0528torres@gmail.com</v>
      </c>
    </row>
    <row r="2410" spans="1:3" x14ac:dyDescent="0.2">
      <c r="A2410" s="7">
        <v>1150782</v>
      </c>
      <c r="B2410" s="7">
        <v>1063176</v>
      </c>
      <c r="C2410" s="7" t="str">
        <f>VLOOKUP(B2410,'Correo 2'!$A$2:$B$1878,2,FALSE)</f>
        <v>yyaksicb@gmail.com</v>
      </c>
    </row>
    <row r="2411" spans="1:3" x14ac:dyDescent="0.2">
      <c r="A2411" s="7">
        <v>1150783</v>
      </c>
      <c r="B2411" s="7">
        <v>1063177</v>
      </c>
      <c r="C2411" s="7" t="str">
        <f>VLOOKUP(B2411,'Correo 2'!$A$2:$B$1878,2,FALSE)</f>
        <v>rodro7@gmail.com</v>
      </c>
    </row>
    <row r="2412" spans="1:3" x14ac:dyDescent="0.2">
      <c r="A2412" s="7">
        <v>1150784</v>
      </c>
      <c r="B2412" s="7">
        <v>1063178</v>
      </c>
      <c r="C2412" s="7" t="str">
        <f>VLOOKUP(B2412,'Correo 2'!$A$2:$B$1878,2,FALSE)</f>
        <v>Yas.2023.yumi@gmail.com</v>
      </c>
    </row>
    <row r="2413" spans="1:3" x14ac:dyDescent="0.2">
      <c r="A2413" s="7">
        <v>1150785</v>
      </c>
      <c r="B2413" s="7">
        <v>1063180</v>
      </c>
      <c r="C2413" s="7" t="str">
        <f>VLOOKUP(B2413,'Correo 2'!$A$2:$B$1878,2,FALSE)</f>
        <v>vrodriguez28@gmail.com</v>
      </c>
    </row>
    <row r="2414" spans="1:3" x14ac:dyDescent="0.2">
      <c r="A2414" s="7">
        <v>1150786</v>
      </c>
      <c r="B2414" s="7">
        <v>1063181</v>
      </c>
      <c r="C2414" s="7" t="str">
        <f>VLOOKUP(B2414,'Correo 2'!$A$2:$B$1878,2,FALSE)</f>
        <v>melisamella89@gmail.com</v>
      </c>
    </row>
    <row r="2415" spans="1:3" x14ac:dyDescent="0.2">
      <c r="A2415" s="7">
        <v>1150787</v>
      </c>
      <c r="B2415" s="7">
        <v>1063182</v>
      </c>
      <c r="C2415" s="7" t="str">
        <f>VLOOKUP(B2415,'Correo 2'!$A$2:$B$1878,2,FALSE)</f>
        <v>edu.olivares250@gmail.com</v>
      </c>
    </row>
    <row r="2416" spans="1:3" x14ac:dyDescent="0.2">
      <c r="A2416" s="7">
        <v>1150788</v>
      </c>
      <c r="B2416" s="7">
        <v>1063183</v>
      </c>
      <c r="C2416" s="7" t="str">
        <f>VLOOKUP(B2416,'Correo 2'!$A$2:$B$1878,2,FALSE)</f>
        <v>valentina.e.kotesky@hotmail.com</v>
      </c>
    </row>
    <row r="2417" spans="1:3" x14ac:dyDescent="0.2">
      <c r="A2417" s="7">
        <v>1150789</v>
      </c>
      <c r="B2417" s="7">
        <v>1063184</v>
      </c>
      <c r="C2417" s="7" t="str">
        <f>VLOOKUP(B2417,'Correo 2'!$A$2:$B$1878,2,FALSE)</f>
        <v>ivansotoe47@gmail.com</v>
      </c>
    </row>
    <row r="2418" spans="1:3" x14ac:dyDescent="0.2">
      <c r="A2418" s="7">
        <v>1150790</v>
      </c>
      <c r="B2418" s="7">
        <v>1063185</v>
      </c>
      <c r="C2418" s="7" t="str">
        <f>VLOOKUP(B2418,'Correo 2'!$A$2:$B$1878,2,FALSE)</f>
        <v>eduardoariasm@icloud.com</v>
      </c>
    </row>
    <row r="2419" spans="1:3" x14ac:dyDescent="0.2">
      <c r="A2419" s="7">
        <v>1150791</v>
      </c>
      <c r="B2419" s="7">
        <v>1063186</v>
      </c>
      <c r="C2419" s="7" t="str">
        <f>VLOOKUP(B2419,'Correo 2'!$A$2:$B$1878,2,FALSE)</f>
        <v>mauricioayora7@gmail.Com</v>
      </c>
    </row>
    <row r="2420" spans="1:3" x14ac:dyDescent="0.2">
      <c r="A2420" s="7">
        <v>1150792</v>
      </c>
      <c r="B2420" s="7">
        <v>1063187</v>
      </c>
      <c r="C2420" s="7" t="str">
        <f>VLOOKUP(B2420,'Correo 2'!$A$2:$B$1878,2,FALSE)</f>
        <v>Cecilia.miranda@hjnc.cl</v>
      </c>
    </row>
    <row r="2421" spans="1:3" x14ac:dyDescent="0.2">
      <c r="A2421" s="7">
        <v>1150793</v>
      </c>
      <c r="B2421" s="7">
        <v>1063188</v>
      </c>
      <c r="C2421" s="7" t="str">
        <f>VLOOKUP(B2421,'Correo 2'!$A$2:$B$1878,2,FALSE)</f>
        <v>edithcampos79@gmail.com</v>
      </c>
    </row>
    <row r="2422" spans="1:3" x14ac:dyDescent="0.2">
      <c r="A2422" s="7">
        <v>1150794</v>
      </c>
      <c r="B2422" s="7">
        <v>1063189</v>
      </c>
      <c r="C2422" s="7" t="str">
        <f>VLOOKUP(B2422,'Correo 2'!$A$2:$B$1878,2,FALSE)</f>
        <v>bolanospilar473@gmail.com</v>
      </c>
    </row>
    <row r="2423" spans="1:3" x14ac:dyDescent="0.2">
      <c r="A2423" s="7">
        <v>1150795</v>
      </c>
      <c r="B2423" s="7">
        <v>1063190</v>
      </c>
      <c r="C2423" s="7" t="str">
        <f>VLOOKUP(B2423,'Correo 2'!$A$2:$B$1878,2,FALSE)</f>
        <v>cptoledob@hotmail.com</v>
      </c>
    </row>
    <row r="2424" spans="1:3" x14ac:dyDescent="0.2">
      <c r="A2424" s="7">
        <v>1150797</v>
      </c>
      <c r="B2424" s="7">
        <v>1063200</v>
      </c>
      <c r="C2424" s="7" t="str">
        <f>VLOOKUP(B2424,'Correo 2'!$A$2:$B$1878,2,FALSE)</f>
        <v>MCAMPUSANO.IGMA@GMAIL.COM</v>
      </c>
    </row>
    <row r="2425" spans="1:3" x14ac:dyDescent="0.2">
      <c r="A2425" s="7">
        <v>1150845</v>
      </c>
      <c r="B2425" s="7">
        <v>1064639</v>
      </c>
      <c r="C2425" s="7" t="e">
        <f>VLOOKUP(B2425,'Correo 2'!$A$2:$B$1878,2,FALSE)</f>
        <v>#N/A</v>
      </c>
    </row>
    <row r="2426" spans="1:3" x14ac:dyDescent="0.2">
      <c r="A2426" s="7">
        <v>1150860</v>
      </c>
      <c r="B2426" s="7">
        <v>1065331</v>
      </c>
      <c r="C2426" s="7" t="str">
        <f>VLOOKUP(B2426,'Correo 2'!$A$2:$B$1878,2,FALSE)</f>
        <v>O.LAZO@LAZMETAL.CL</v>
      </c>
    </row>
    <row r="2427" spans="1:3" x14ac:dyDescent="0.2">
      <c r="A2427" s="7">
        <v>1150884</v>
      </c>
      <c r="B2427" s="7">
        <v>1065784</v>
      </c>
      <c r="C2427" s="7" t="str">
        <f>VLOOKUP(B2427,'Correo 2'!$A$2:$B$1878,2,FALSE)</f>
        <v>ADMINISTRACION@INSERCOIN.CL</v>
      </c>
    </row>
    <row r="2428" spans="1:3" x14ac:dyDescent="0.2">
      <c r="A2428" s="7">
        <v>1150885</v>
      </c>
      <c r="B2428" s="7">
        <v>1065785</v>
      </c>
      <c r="C2428" s="7" t="str">
        <f>VLOOKUP(B2428,'Correo 2'!$A$2:$B$1878,2,FALSE)</f>
        <v>ys@compomet.cl</v>
      </c>
    </row>
    <row r="2429" spans="1:3" x14ac:dyDescent="0.2">
      <c r="A2429" s="7">
        <v>1150911</v>
      </c>
      <c r="B2429" s="7">
        <v>1067141</v>
      </c>
      <c r="C2429" s="7" t="str">
        <f>VLOOKUP(B2429,'Correo 2'!$A$2:$B$1878,2,FALSE)</f>
        <v>cconejera@bancoconsorcio.cl</v>
      </c>
    </row>
    <row r="2430" spans="1:3" x14ac:dyDescent="0.2">
      <c r="A2430" s="7">
        <v>1150924</v>
      </c>
      <c r="B2430" s="7">
        <v>1067216</v>
      </c>
      <c r="C2430" s="7" t="str">
        <f>VLOOKUP(B2430,'Correo 2'!$A$2:$B$1878,2,FALSE)</f>
        <v>JACQUELINE.LOBOS@OUTLOOK.COM</v>
      </c>
    </row>
    <row r="2431" spans="1:3" x14ac:dyDescent="0.2">
      <c r="A2431" s="7">
        <v>1150925</v>
      </c>
      <c r="B2431" s="7">
        <v>1067217</v>
      </c>
      <c r="C2431" s="7" t="str">
        <f>VLOOKUP(B2431,'Correo 2'!$A$2:$B$1878,2,FALSE)</f>
        <v>a.montero.a1982@gmail.com</v>
      </c>
    </row>
    <row r="2432" spans="1:3" x14ac:dyDescent="0.2">
      <c r="A2432" s="7">
        <v>1150926</v>
      </c>
      <c r="B2432" s="7">
        <v>1067218</v>
      </c>
      <c r="C2432" s="7" t="str">
        <f>VLOOKUP(B2432,'Correo 2'!$A$2:$B$1878,2,FALSE)</f>
        <v>luz.trangol@hotmail.com</v>
      </c>
    </row>
    <row r="2433" spans="1:3" x14ac:dyDescent="0.2">
      <c r="A2433" s="7">
        <v>1150927</v>
      </c>
      <c r="B2433" s="7">
        <v>1067219</v>
      </c>
      <c r="C2433" s="7" t="str">
        <f>VLOOKUP(B2433,'Correo 2'!$A$2:$B$1878,2,FALSE)</f>
        <v>josmerylideth30@gmail.com</v>
      </c>
    </row>
    <row r="2434" spans="1:3" x14ac:dyDescent="0.2">
      <c r="A2434" s="7">
        <v>1150928</v>
      </c>
      <c r="B2434" s="7">
        <v>1067220</v>
      </c>
      <c r="C2434" s="7" t="str">
        <f>VLOOKUP(B2434,'Correo 2'!$A$2:$B$1878,2,FALSE)</f>
        <v>paolaruizravanal@gmail.com</v>
      </c>
    </row>
    <row r="2435" spans="1:3" x14ac:dyDescent="0.2">
      <c r="A2435" s="7">
        <v>1150929</v>
      </c>
      <c r="B2435" s="7">
        <v>1067221</v>
      </c>
      <c r="C2435" s="7" t="str">
        <f>VLOOKUP(B2435,'Correo 2'!$A$2:$B$1878,2,FALSE)</f>
        <v>mitzyalvial25@gmail.com</v>
      </c>
    </row>
    <row r="2436" spans="1:3" x14ac:dyDescent="0.2">
      <c r="A2436" s="7">
        <v>1150930</v>
      </c>
      <c r="B2436" s="7">
        <v>1067222</v>
      </c>
      <c r="C2436" s="7" t="str">
        <f>VLOOKUP(B2436,'Correo 2'!$A$2:$B$1878,2,FALSE)</f>
        <v>paula.aguileram@gmail.com</v>
      </c>
    </row>
    <row r="2437" spans="1:3" x14ac:dyDescent="0.2">
      <c r="A2437" s="7">
        <v>1150933</v>
      </c>
      <c r="B2437" s="7">
        <v>1067514</v>
      </c>
      <c r="C2437" s="7" t="str">
        <f>VLOOKUP(B2437,'Correo 2'!$A$2:$B$1878,2,FALSE)</f>
        <v>calvarez@growing.cl</v>
      </c>
    </row>
    <row r="2438" spans="1:3" x14ac:dyDescent="0.2">
      <c r="A2438" s="7">
        <v>1150969</v>
      </c>
      <c r="B2438" s="7">
        <v>1068004</v>
      </c>
      <c r="C2438" s="7" t="str">
        <f>VLOOKUP(B2438,'Correo 2'!$A$2:$B$1878,2,FALSE)</f>
        <v>MVILLANUEVA@LASMAJADAS.CL</v>
      </c>
    </row>
    <row r="2439" spans="1:3" x14ac:dyDescent="0.2">
      <c r="A2439" s="7">
        <v>1151015</v>
      </c>
      <c r="B2439" s="7">
        <v>1069817</v>
      </c>
      <c r="C2439" s="7" t="str">
        <f>VLOOKUP(B2439,'Correo 2'!$A$2:$B$1878,2,FALSE)</f>
        <v>aprconstruccion2929@gmail.com</v>
      </c>
    </row>
    <row r="2440" spans="1:3" x14ac:dyDescent="0.2">
      <c r="A2440" s="7">
        <v>1151016</v>
      </c>
      <c r="B2440" s="7">
        <v>1069818</v>
      </c>
      <c r="C2440" s="7" t="str">
        <f>VLOOKUP(B2440,'Correo 2'!$A$2:$B$1878,2,FALSE)</f>
        <v>jaimemarinsanchez@gmail.com</v>
      </c>
    </row>
    <row r="2441" spans="1:3" x14ac:dyDescent="0.2">
      <c r="A2441" s="7">
        <v>1151032</v>
      </c>
      <c r="B2441" s="7">
        <v>1070078</v>
      </c>
      <c r="C2441" s="7" t="str">
        <f>VLOOKUP(B2441,'Correo 2'!$A$2:$B$1878,2,FALSE)</f>
        <v>urrealcnc@gmail.com</v>
      </c>
    </row>
    <row r="2442" spans="1:3" x14ac:dyDescent="0.2">
      <c r="A2442" s="7">
        <v>1151036</v>
      </c>
      <c r="B2442" s="7">
        <v>1070190</v>
      </c>
      <c r="C2442" s="7" t="str">
        <f>VLOOKUP(B2442,'Correo 2'!$A$2:$B$1878,2,FALSE)</f>
        <v>ventas3@solconin.cl</v>
      </c>
    </row>
    <row r="2443" spans="1:3" x14ac:dyDescent="0.2">
      <c r="A2443" s="7">
        <v>1151038</v>
      </c>
      <c r="B2443" s="7">
        <v>1070203</v>
      </c>
      <c r="C2443" s="7" t="str">
        <f>VLOOKUP(B2443,'Correo 2'!$A$2:$B$1878,2,FALSE)</f>
        <v>mcontreras@logyca.com</v>
      </c>
    </row>
    <row r="2444" spans="1:3" x14ac:dyDescent="0.2">
      <c r="A2444" s="7">
        <v>1151049</v>
      </c>
      <c r="B2444" s="7">
        <v>1070298</v>
      </c>
      <c r="C2444" s="7" t="str">
        <f>VLOOKUP(B2444,'Correo 2'!$A$2:$B$1878,2,FALSE)</f>
        <v>osvaldo.cartagena@capitalexpress.cl</v>
      </c>
    </row>
    <row r="2445" spans="1:3" x14ac:dyDescent="0.2">
      <c r="A2445" s="7">
        <v>1151067</v>
      </c>
      <c r="B2445" s="7">
        <v>1070796</v>
      </c>
      <c r="C2445" s="7" t="str">
        <f>VLOOKUP(B2445,'Correo 2'!$A$2:$B$1878,2,FALSE)</f>
        <v>VENTAS@PREISERMIN.CL</v>
      </c>
    </row>
    <row r="2446" spans="1:3" x14ac:dyDescent="0.2">
      <c r="A2446" s="7">
        <v>1151069</v>
      </c>
      <c r="B2446" s="7">
        <v>1070800</v>
      </c>
      <c r="C2446" s="7" t="str">
        <f>VLOOKUP(B2446,'Correo 2'!$A$2:$B$1878,2,FALSE)</f>
        <v>hauserextintores@gmail.com</v>
      </c>
    </row>
    <row r="2447" spans="1:3" x14ac:dyDescent="0.2">
      <c r="A2447" s="7">
        <v>1151070</v>
      </c>
      <c r="B2447" s="7">
        <v>1070802</v>
      </c>
      <c r="C2447" s="7" t="str">
        <f>VLOOKUP(B2447,'Correo 2'!$A$2:$B$1878,2,FALSE)</f>
        <v>VICTORIAZAMORA@GMAIL.COM</v>
      </c>
    </row>
    <row r="2448" spans="1:3" x14ac:dyDescent="0.2">
      <c r="A2448" s="7">
        <v>1151085</v>
      </c>
      <c r="B2448" s="7">
        <v>1071078</v>
      </c>
      <c r="C2448" s="7" t="str">
        <f>VLOOKUP(B2448,'Correo 2'!$A$2:$B$1878,2,FALSE)</f>
        <v>claret.aceituno@chiletec.org</v>
      </c>
    </row>
    <row r="2449" spans="1:3" x14ac:dyDescent="0.2">
      <c r="A2449" s="7">
        <v>1151092</v>
      </c>
      <c r="B2449" s="7">
        <v>1071350</v>
      </c>
      <c r="C2449" s="7" t="str">
        <f>VLOOKUP(B2449,'Correo 2'!$A$2:$B$1878,2,FALSE)</f>
        <v>pagos@cardda.com</v>
      </c>
    </row>
    <row r="2450" spans="1:3" x14ac:dyDescent="0.2">
      <c r="A2450" s="7">
        <v>1151099</v>
      </c>
      <c r="B2450" s="7">
        <v>1071615</v>
      </c>
      <c r="C2450" s="7" t="str">
        <f>VLOOKUP(B2450,'Correo 2'!$A$2:$B$1878,2,FALSE)</f>
        <v>maniquies@lebambole.cl</v>
      </c>
    </row>
    <row r="2451" spans="1:3" x14ac:dyDescent="0.2">
      <c r="A2451" s="7">
        <v>1151116</v>
      </c>
      <c r="B2451" s="7">
        <v>1072471</v>
      </c>
      <c r="C2451" s="7" t="str">
        <f>VLOOKUP(B2451,'Correo 2'!$A$2:$B$1878,2,FALSE)</f>
        <v>servicios7@servimetsa.cl</v>
      </c>
    </row>
    <row r="2452" spans="1:3" x14ac:dyDescent="0.2">
      <c r="A2452" s="7">
        <v>1151117</v>
      </c>
      <c r="B2452" s="7">
        <v>1072478</v>
      </c>
      <c r="C2452" s="7" t="str">
        <f>VLOOKUP(B2452,'Correo 2'!$A$2:$B$1878,2,FALSE)</f>
        <v>MYMPRODUCCIONES.EVENTO@GMAIL.COM</v>
      </c>
    </row>
    <row r="2453" spans="1:3" x14ac:dyDescent="0.2">
      <c r="A2453" s="7">
        <v>1151118</v>
      </c>
      <c r="B2453" s="7">
        <v>1072479</v>
      </c>
      <c r="C2453" s="7" t="str">
        <f>VLOOKUP(B2453,'Correo 2'!$A$2:$B$1878,2,FALSE)</f>
        <v>jardinlasciguenitas@gmail.com</v>
      </c>
    </row>
    <row r="2454" spans="1:3" x14ac:dyDescent="0.2">
      <c r="A2454" s="7">
        <v>1151127</v>
      </c>
      <c r="B2454" s="7">
        <v>1072768</v>
      </c>
      <c r="C2454" s="7" t="str">
        <f>VLOOKUP(B2454,'Correo 2'!$A$2:$B$1878,2,FALSE)</f>
        <v>accounts@jasperpim.com</v>
      </c>
    </row>
    <row r="2455" spans="1:3" x14ac:dyDescent="0.2">
      <c r="A2455" s="7">
        <v>1151134</v>
      </c>
      <c r="B2455" s="7">
        <v>1072773</v>
      </c>
      <c r="C2455" s="7" t="str">
        <f>VLOOKUP(B2455,'Correo 2'!$A$2:$B$1878,2,FALSE)</f>
        <v>contacto@identicard.cl</v>
      </c>
    </row>
    <row r="2456" spans="1:3" x14ac:dyDescent="0.2">
      <c r="A2456" s="7">
        <v>1151138</v>
      </c>
      <c r="B2456" s="7">
        <v>1072920</v>
      </c>
      <c r="C2456" s="7" t="str">
        <f>VLOOKUP(B2456,'Correo 2'!$A$2:$B$1878,2,FALSE)</f>
        <v>e.herrera@espaciocomercial.cl</v>
      </c>
    </row>
    <row r="2457" spans="1:3" x14ac:dyDescent="0.2">
      <c r="A2457" s="7">
        <v>1151157</v>
      </c>
      <c r="B2457" s="7">
        <v>1074351</v>
      </c>
      <c r="C2457" s="7" t="str">
        <f>VLOOKUP(B2457,'Correo 2'!$A$2:$B$1878,2,FALSE)</f>
        <v>daniel.altamirano@aguasaltas.cl</v>
      </c>
    </row>
    <row r="2458" spans="1:3" x14ac:dyDescent="0.2">
      <c r="A2458" s="7">
        <v>1151202</v>
      </c>
      <c r="B2458" s="7">
        <v>1075572</v>
      </c>
      <c r="C2458" s="7" t="str">
        <f>VLOOKUP(B2458,'Correo 2'!$A$2:$B$1878,2,FALSE)</f>
        <v>ASHLEY.MEJIASPINTO@GMAIL.COM</v>
      </c>
    </row>
    <row r="2459" spans="1:3" x14ac:dyDescent="0.2">
      <c r="A2459" s="7">
        <v>1151257</v>
      </c>
      <c r="B2459" s="7">
        <v>1077343</v>
      </c>
      <c r="C2459" s="7" t="str">
        <f>VLOOKUP(B2459,'Correo 2'!$A$2:$B$1878,2,FALSE)</f>
        <v>hola@tupazfinanciera.cl</v>
      </c>
    </row>
    <row r="2460" spans="1:3" x14ac:dyDescent="0.2">
      <c r="A2460" s="7">
        <v>1151297</v>
      </c>
      <c r="B2460" s="7">
        <v>1079088</v>
      </c>
      <c r="C2460" s="7" t="str">
        <f>VLOOKUP(B2460,'Correo 2'!$A$2:$B$1878,2,FALSE)</f>
        <v>grodriguez@paperbagchile.cl</v>
      </c>
    </row>
    <row r="2461" spans="1:3" x14ac:dyDescent="0.2">
      <c r="A2461" s="7">
        <v>1151316</v>
      </c>
      <c r="B2461" s="7">
        <v>1079406</v>
      </c>
      <c r="C2461" s="7" t="str">
        <f>VLOOKUP(B2461,'Correo 2'!$A$2:$B$1878,2,FALSE)</f>
        <v>JVEAS@CIMIENTOS.CL</v>
      </c>
    </row>
    <row r="2462" spans="1:3" x14ac:dyDescent="0.2">
      <c r="A2462" s="7">
        <v>1151342</v>
      </c>
      <c r="B2462" s="7">
        <v>1080821</v>
      </c>
      <c r="C2462" s="7" t="str">
        <f>VLOOKUP(B2462,'Correo 2'!$A$2:$B$1878,2,FALSE)</f>
        <v>sebastian.guerra@checklistfacil.com</v>
      </c>
    </row>
    <row r="2463" spans="1:3" x14ac:dyDescent="0.2">
      <c r="A2463" s="7">
        <v>1151355</v>
      </c>
      <c r="B2463" s="7">
        <v>1080988</v>
      </c>
      <c r="C2463" s="7" t="str">
        <f>VLOOKUP(B2463,'Correo 2'!$A$2:$B$1878,2,FALSE)</f>
        <v>AQUILES@LANARANJAMEDIA.COM</v>
      </c>
    </row>
    <row r="2464" spans="1:3" x14ac:dyDescent="0.2">
      <c r="A2464" s="7">
        <v>1151370</v>
      </c>
      <c r="B2464" s="7">
        <v>1081264</v>
      </c>
      <c r="C2464" s="7" t="str">
        <f>VLOOKUP(B2464,'Correo 2'!$A$2:$B$1878,2,FALSE)</f>
        <v>legal@nosto.com</v>
      </c>
    </row>
    <row r="2465" spans="1:3" x14ac:dyDescent="0.2">
      <c r="A2465" s="7">
        <v>1151398</v>
      </c>
      <c r="B2465" s="7">
        <v>1081996</v>
      </c>
      <c r="C2465" s="7" t="str">
        <f>VLOOKUP(B2465,'Correo 2'!$A$2:$B$1878,2,FALSE)</f>
        <v>info@prowat.cl</v>
      </c>
    </row>
    <row r="2466" spans="1:3" x14ac:dyDescent="0.2">
      <c r="A2466" s="7">
        <v>1151407</v>
      </c>
      <c r="B2466" s="7">
        <v>1083126</v>
      </c>
      <c r="C2466" s="7" t="str">
        <f>VLOOKUP(B2466,'Correo 2'!$A$2:$B$1878,2,FALSE)</f>
        <v>florencia@aureolab.cl</v>
      </c>
    </row>
    <row r="2467" spans="1:3" x14ac:dyDescent="0.2">
      <c r="A2467" s="7">
        <v>1151416</v>
      </c>
      <c r="B2467" s="7">
        <v>1083297</v>
      </c>
      <c r="C2467" s="7" t="str">
        <f>VLOOKUP(B2467,'Correo 2'!$A$2:$B$1878,2,FALSE)</f>
        <v>javier.irarrazaval@gmail.com</v>
      </c>
    </row>
    <row r="2468" spans="1:3" x14ac:dyDescent="0.2">
      <c r="A2468" s="7">
        <v>1151418</v>
      </c>
      <c r="B2468" s="7">
        <v>1083438</v>
      </c>
      <c r="C2468" s="7" t="str">
        <f>VLOOKUP(B2468,'Correo 2'!$A$2:$B$1878,2,FALSE)</f>
        <v>cpoblete73@gmail.com</v>
      </c>
    </row>
    <row r="2469" spans="1:3" x14ac:dyDescent="0.2">
      <c r="A2469" s="7">
        <v>1151451</v>
      </c>
      <c r="B2469" s="7">
        <v>1084537</v>
      </c>
      <c r="C2469" s="7" t="str">
        <f>VLOOKUP(B2469,'Correo 2'!$A$2:$B$1878,2,FALSE)</f>
        <v>isepulveda@crecer.cl</v>
      </c>
    </row>
    <row r="2470" spans="1:3" x14ac:dyDescent="0.2">
      <c r="A2470" s="7">
        <v>1151504</v>
      </c>
      <c r="B2470" s="7">
        <v>1088403</v>
      </c>
      <c r="C2470" s="7" t="e">
        <f>VLOOKUP(B2470,'Correo 2'!$A$2:$B$1878,2,FALSE)</f>
        <v>#N/A</v>
      </c>
    </row>
    <row r="2471" spans="1:3" x14ac:dyDescent="0.2">
      <c r="A2471" s="7">
        <v>1151513</v>
      </c>
      <c r="B2471" s="7">
        <v>1088952</v>
      </c>
      <c r="C2471" s="7" t="str">
        <f>VLOOKUP(B2471,'Correo 2'!$A$2:$B$1878,2,FALSE)</f>
        <v>normalizacion@chubb.com</v>
      </c>
    </row>
    <row r="2472" spans="1:3" x14ac:dyDescent="0.2">
      <c r="A2472" s="7">
        <v>1151570</v>
      </c>
      <c r="B2472" s="7">
        <v>1090643</v>
      </c>
      <c r="C2472" s="7" t="str">
        <f>VLOOKUP(B2472,'Correo 2'!$A$2:$B$1878,2,FALSE)</f>
        <v>denise@simmedical.cl</v>
      </c>
    </row>
    <row r="2473" spans="1:3" x14ac:dyDescent="0.2">
      <c r="A2473" s="7">
        <v>1151572</v>
      </c>
      <c r="B2473" s="7">
        <v>1090979</v>
      </c>
      <c r="C2473" s="7" t="str">
        <f>VLOOKUP(B2473,'Correo 2'!$A$2:$B$1878,2,FALSE)</f>
        <v>facturas.colectivos@segurossura.cl</v>
      </c>
    </row>
    <row r="2474" spans="1:3" x14ac:dyDescent="0.2">
      <c r="A2474" s="7">
        <v>1151573</v>
      </c>
      <c r="B2474" s="7">
        <v>1091020</v>
      </c>
      <c r="C2474" s="7" t="str">
        <f>VLOOKUP(B2474,'Correo 2'!$A$2:$B$1878,2,FALSE)</f>
        <v>pagopcr@bioquimica.cl</v>
      </c>
    </row>
    <row r="2475" spans="1:3" x14ac:dyDescent="0.2">
      <c r="A2475" s="7">
        <v>1151581</v>
      </c>
      <c r="B2475" s="7">
        <v>1091460</v>
      </c>
      <c r="C2475" s="7" t="str">
        <f>VLOOKUP(B2475,'Correo 2'!$A$2:$B$1878,2,FALSE)</f>
        <v>dbarrera@ptl.cl</v>
      </c>
    </row>
    <row r="2476" spans="1:3" x14ac:dyDescent="0.2">
      <c r="A2476" s="7">
        <v>1151612</v>
      </c>
      <c r="B2476" s="7">
        <v>1092237</v>
      </c>
      <c r="C2476" s="7" t="str">
        <f>VLOOKUP(B2476,'Correo 2'!$A$2:$B$1878,2,FALSE)</f>
        <v>contacto@arpis.cl</v>
      </c>
    </row>
    <row r="2477" spans="1:3" x14ac:dyDescent="0.2">
      <c r="A2477" s="7">
        <v>1151616</v>
      </c>
      <c r="B2477" s="7">
        <v>1092438</v>
      </c>
      <c r="C2477" s="7" t="str">
        <f>VLOOKUP(B2477,'Correo 2'!$A$2:$B$1878,2,FALSE)</f>
        <v>ventas@persianasveneto.cl</v>
      </c>
    </row>
    <row r="2478" spans="1:3" x14ac:dyDescent="0.2">
      <c r="A2478" s="7">
        <v>1151657</v>
      </c>
      <c r="B2478" s="7">
        <v>1093646</v>
      </c>
      <c r="C2478" s="7" t="str">
        <f>VLOOKUP(B2478,'Correo 2'!$A$2:$B$1878,2,FALSE)</f>
        <v>ventas3@cfingenieros.cl</v>
      </c>
    </row>
    <row r="2479" spans="1:3" x14ac:dyDescent="0.2">
      <c r="A2479" s="7">
        <v>1151684</v>
      </c>
      <c r="B2479" s="7">
        <v>1094051</v>
      </c>
      <c r="C2479" s="7" t="str">
        <f>VLOOKUP(B2479,'Correo 2'!$A$2:$B$1878,2,FALSE)</f>
        <v>nelson.arrue@gmail.com</v>
      </c>
    </row>
    <row r="2480" spans="1:3" x14ac:dyDescent="0.2">
      <c r="A2480" s="7">
        <v>1151708</v>
      </c>
      <c r="B2480" s="7">
        <v>1094796</v>
      </c>
      <c r="C2480" s="7" t="str">
        <f>VLOOKUP(B2480,'Correo 2'!$A$2:$B$1878,2,FALSE)</f>
        <v>servicioalcliente@banchile.cl</v>
      </c>
    </row>
    <row r="2481" spans="1:3" x14ac:dyDescent="0.2">
      <c r="A2481" s="7">
        <v>1151799</v>
      </c>
      <c r="B2481" s="7">
        <v>1098656</v>
      </c>
      <c r="C2481" s="7" t="str">
        <f>VLOOKUP(B2481,'Correo 2'!$A$2:$B$1878,2,FALSE)</f>
        <v>jessica.zuniga@circuloejecutivo.cl</v>
      </c>
    </row>
    <row r="2482" spans="1:3" x14ac:dyDescent="0.2">
      <c r="A2482" s="7">
        <v>1151814</v>
      </c>
      <c r="B2482" s="7">
        <v>1099281</v>
      </c>
      <c r="C2482" s="7" t="str">
        <f>VLOOKUP(B2482,'Correo 2'!$A$2:$B$1878,2,FALSE)</f>
        <v>marcela@marcegarcia.com.ar</v>
      </c>
    </row>
    <row r="2483" spans="1:3" x14ac:dyDescent="0.2">
      <c r="A2483" s="7">
        <v>1151817</v>
      </c>
      <c r="B2483" s="7">
        <v>1099467</v>
      </c>
      <c r="C2483" s="7" t="str">
        <f>VLOOKUP(B2483,'Correo 2'!$A$2:$B$1878,2,FALSE)</f>
        <v>IGNA@CAUSAMINKA.CL</v>
      </c>
    </row>
    <row r="2484" spans="1:3" x14ac:dyDescent="0.2">
      <c r="A2484" s="7">
        <v>1151818</v>
      </c>
      <c r="B2484" s="7">
        <v>1099468</v>
      </c>
      <c r="C2484" s="7" t="str">
        <f>VLOOKUP(B2484,'Correo 2'!$A$2:$B$1878,2,FALSE)</f>
        <v>administrador@chiloesur.cl</v>
      </c>
    </row>
    <row r="2485" spans="1:3" x14ac:dyDescent="0.2">
      <c r="A2485" s="7">
        <v>1151864</v>
      </c>
      <c r="B2485" s="7">
        <v>1101240</v>
      </c>
      <c r="C2485" s="7" t="str">
        <f>VLOOKUP(B2485,'Correo 2'!$A$2:$B$1878,2,FALSE)</f>
        <v>contacto@cerrajerosjjservicios.cl</v>
      </c>
    </row>
    <row r="2486" spans="1:3" x14ac:dyDescent="0.2">
      <c r="A2486" s="7">
        <v>1151890</v>
      </c>
      <c r="B2486" s="7">
        <v>1102317</v>
      </c>
      <c r="C2486" s="7" t="str">
        <f>VLOOKUP(B2486,'Correo 2'!$A$2:$B$1878,2,FALSE)</f>
        <v>mrojas@cordada.com</v>
      </c>
    </row>
    <row r="2487" spans="1:3" x14ac:dyDescent="0.2">
      <c r="A2487" s="7">
        <v>1151903</v>
      </c>
      <c r="B2487" s="7">
        <v>1103007</v>
      </c>
      <c r="C2487" s="7" t="str">
        <f>VLOOKUP(B2487,'Correo 2'!$A$2:$B$1878,2,FALSE)</f>
        <v>mjgonzalez@empresana.cl</v>
      </c>
    </row>
    <row r="2488" spans="1:3" x14ac:dyDescent="0.2">
      <c r="A2488" s="7">
        <v>1151910</v>
      </c>
      <c r="B2488" s="7">
        <v>1103227</v>
      </c>
      <c r="C2488" s="7" t="e">
        <f>VLOOKUP(B2488,'Correo 2'!$A$2:$B$1878,2,FALSE)</f>
        <v>#N/A</v>
      </c>
    </row>
    <row r="2489" spans="1:3" x14ac:dyDescent="0.2">
      <c r="A2489" s="7">
        <v>1151911</v>
      </c>
      <c r="B2489" s="7">
        <v>1103228</v>
      </c>
      <c r="C2489" s="7" t="e">
        <f>VLOOKUP(B2489,'Correo 2'!$A$2:$B$1878,2,FALSE)</f>
        <v>#N/A</v>
      </c>
    </row>
    <row r="2490" spans="1:3" x14ac:dyDescent="0.2">
      <c r="A2490" s="7">
        <v>1151912</v>
      </c>
      <c r="B2490" s="7">
        <v>1103229</v>
      </c>
      <c r="C2490" s="7" t="str">
        <f>VLOOKUP(B2490,'Correo 2'!$A$2:$B$1878,2,FALSE)</f>
        <v>DAVID.ORMAZABAL@DYO.CL</v>
      </c>
    </row>
    <row r="2491" spans="1:3" x14ac:dyDescent="0.2">
      <c r="A2491" s="7">
        <v>1151938</v>
      </c>
      <c r="B2491" s="7">
        <v>1105739</v>
      </c>
      <c r="C2491" s="7" t="e">
        <f>VLOOKUP(B2491,'Correo 2'!$A$2:$B$1878,2,FALSE)</f>
        <v>#N/A</v>
      </c>
    </row>
    <row r="2492" spans="1:3" x14ac:dyDescent="0.2">
      <c r="A2492" s="7">
        <v>1151944</v>
      </c>
      <c r="B2492" s="7">
        <v>1105788</v>
      </c>
      <c r="C2492" s="7" t="str">
        <f>VLOOKUP(B2492,'Correo 2'!$A$2:$B$1878,2,FALSE)</f>
        <v>marcela@woomup.cl</v>
      </c>
    </row>
    <row r="2493" spans="1:3" x14ac:dyDescent="0.2">
      <c r="A2493" s="7">
        <v>1151950</v>
      </c>
      <c r="B2493" s="7">
        <v>1106124</v>
      </c>
      <c r="C2493" s="7" t="str">
        <f>VLOOKUP(B2493,'Correo 2'!$A$2:$B$1878,2,FALSE)</f>
        <v>acarrascor@carey.cl</v>
      </c>
    </row>
    <row r="2494" spans="1:3" x14ac:dyDescent="0.2">
      <c r="A2494" s="7">
        <v>1151971</v>
      </c>
      <c r="B2494" s="7">
        <v>1107120</v>
      </c>
      <c r="C2494" s="7" t="str">
        <f>VLOOKUP(B2494,'Correo 2'!$A$2:$B$1878,2,FALSE)</f>
        <v>andrescortinez@gmail.com</v>
      </c>
    </row>
    <row r="2495" spans="1:3" x14ac:dyDescent="0.2">
      <c r="A2495" s="7">
        <v>5000005</v>
      </c>
      <c r="B2495" s="7">
        <v>22747</v>
      </c>
      <c r="C2495" s="7" t="str">
        <f>VLOOKUP(B2495,'Correo 2'!$A$2:$B$1878,2,FALSE)</f>
        <v>MEIFENG@WAYPORT.COM.TW</v>
      </c>
    </row>
    <row r="2496" spans="1:3" x14ac:dyDescent="0.2">
      <c r="A2496" s="7">
        <v>5000006</v>
      </c>
      <c r="B2496" s="7">
        <v>22748</v>
      </c>
      <c r="C2496" s="7" t="str">
        <f>VLOOKUP(B2496,'Correo 2'!$A$2:$B$1878,2,FALSE)</f>
        <v>JESSICA@MAIL.JONDER.COM.TW</v>
      </c>
    </row>
    <row r="2497" spans="1:3" x14ac:dyDescent="0.2">
      <c r="A2497" s="7">
        <v>5000007</v>
      </c>
      <c r="B2497" s="7">
        <v>22749</v>
      </c>
      <c r="C2497" s="7" t="str">
        <f>VLOOKUP(B2497,'Correo 2'!$A$2:$B$1878,2,FALSE)</f>
        <v>SAM@twinklehk.com</v>
      </c>
    </row>
    <row r="2498" spans="1:3" x14ac:dyDescent="0.2">
      <c r="A2498" s="7">
        <v>5000011</v>
      </c>
      <c r="B2498" s="7">
        <v>22761</v>
      </c>
      <c r="C2498" s="7" t="str">
        <f>VLOOKUP(B2498,'Correo 2'!$A$2:$B$1878,2,FALSE)</f>
        <v>EMEA.TRADEFINANCE@BAML.COM</v>
      </c>
    </row>
    <row r="2499" spans="1:3" x14ac:dyDescent="0.2">
      <c r="A2499" s="7">
        <v>5000013</v>
      </c>
      <c r="B2499" s="7">
        <v>22763</v>
      </c>
      <c r="C2499" s="7" t="str">
        <f>VLOOKUP(B2499,'Correo 2'!$A$2:$B$1878,2,FALSE)</f>
        <v>MEHUI.TW@MSA.HINET.NET</v>
      </c>
    </row>
    <row r="2500" spans="1:3" x14ac:dyDescent="0.2">
      <c r="A2500" s="7">
        <v>5000016</v>
      </c>
      <c r="B2500" s="7">
        <v>22766</v>
      </c>
      <c r="C2500" s="7" t="str">
        <f>VLOOKUP(B2500,'Correo 2'!$A$2:$B$1878,2,FALSE)</f>
        <v>JOANNELAI@HOITIN.COM.HK</v>
      </c>
    </row>
    <row r="2501" spans="1:3" x14ac:dyDescent="0.2">
      <c r="A2501" s="7">
        <v>5000017</v>
      </c>
      <c r="B2501" s="7">
        <v>22767</v>
      </c>
      <c r="C2501" s="7" t="str">
        <f>VLOOKUP(B2501,'Correo 2'!$A$2:$B$1878,2,FALSE)</f>
        <v>PAULINE@IMPAKLUGGAGE.COM</v>
      </c>
    </row>
    <row r="2502" spans="1:3" x14ac:dyDescent="0.2">
      <c r="A2502" s="7">
        <v>5000038</v>
      </c>
      <c r="B2502" s="7">
        <v>29677</v>
      </c>
      <c r="C2502" s="7" t="str">
        <f>VLOOKUP(B2502,'Correo 2'!$A$2:$B$1878,2,FALSE)</f>
        <v>MICHELLE@CROWNLUGGAGE.COM</v>
      </c>
    </row>
    <row r="2503" spans="1:3" x14ac:dyDescent="0.2">
      <c r="A2503" s="7">
        <v>5000042</v>
      </c>
      <c r="B2503" s="7">
        <v>29842</v>
      </c>
      <c r="C2503" s="7" t="str">
        <f>VLOOKUP(B2503,'Correo 2'!$A$2:$B$1878,2,FALSE)</f>
        <v>bspark@parkcorp.co.kr</v>
      </c>
    </row>
    <row r="2504" spans="1:3" x14ac:dyDescent="0.2">
      <c r="A2504" s="7">
        <v>5000061</v>
      </c>
      <c r="B2504" s="7">
        <v>30410</v>
      </c>
      <c r="C2504" s="7" t="str">
        <f>VLOOKUP(B2504,'Correo 2'!$A$2:$B$1878,2,FALSE)</f>
        <v>CLAIRE@EMINENT.COM</v>
      </c>
    </row>
    <row r="2505" spans="1:3" x14ac:dyDescent="0.2">
      <c r="A2505" s="7">
        <v>5000176</v>
      </c>
      <c r="B2505" s="7">
        <v>126743</v>
      </c>
      <c r="C2505" s="7" t="str">
        <f>VLOOKUP(B2505,'Correo 2'!$A$2:$B$1878,2,FALSE)</f>
        <v>CINDY.CHEN@CARIMAX-XIAMEN.COM</v>
      </c>
    </row>
    <row r="2506" spans="1:3" x14ac:dyDescent="0.2">
      <c r="A2506" s="7">
        <v>5000220</v>
      </c>
      <c r="B2506" s="7">
        <v>140739</v>
      </c>
      <c r="C2506" s="7" t="str">
        <f>VLOOKUP(B2506,'Correo 2'!$A$2:$B$1878,2,FALSE)</f>
        <v>kzlkch@126.com</v>
      </c>
    </row>
    <row r="2507" spans="1:3" x14ac:dyDescent="0.2">
      <c r="A2507" s="7">
        <v>5000295</v>
      </c>
      <c r="B2507" s="7">
        <v>160559</v>
      </c>
      <c r="C2507" s="7" t="str">
        <f>VLOOKUP(B2507,'Correo 2'!$A$2:$B$1878,2,FALSE)</f>
        <v>MVPYS.CORP@GMAIL.COM</v>
      </c>
    </row>
    <row r="2508" spans="1:3" x14ac:dyDescent="0.2">
      <c r="A2508" s="7">
        <v>5000321</v>
      </c>
      <c r="B2508" s="7">
        <v>165873</v>
      </c>
      <c r="C2508" s="7" t="str">
        <f>VLOOKUP(B2508,'Correo 2'!$A$2:$B$1878,2,FALSE)</f>
        <v>LOUIS@PINNACLEENT.COM.HK</v>
      </c>
    </row>
    <row r="2509" spans="1:3" x14ac:dyDescent="0.2">
      <c r="A2509" s="7">
        <v>5000345</v>
      </c>
      <c r="B2509" s="7">
        <v>171038</v>
      </c>
      <c r="C2509" s="7" t="str">
        <f>VLOOKUP(B2509,'Correo 2'!$A$2:$B$1878,2,FALSE)</f>
        <v>IRENE.KO@AHOKU.COM</v>
      </c>
    </row>
    <row r="2510" spans="1:3" x14ac:dyDescent="0.2">
      <c r="A2510" s="7">
        <v>5000361</v>
      </c>
      <c r="B2510" s="7">
        <v>174162</v>
      </c>
      <c r="C2510" s="7" t="str">
        <f>VLOOKUP(B2510,'Correo 2'!$A$2:$B$1878,2,FALSE)</f>
        <v>SALES@OMEGATRAVELWARE.COM</v>
      </c>
    </row>
    <row r="2511" spans="1:3" x14ac:dyDescent="0.2">
      <c r="A2511" s="7">
        <v>5000365</v>
      </c>
      <c r="B2511" s="7">
        <v>175263</v>
      </c>
      <c r="C2511" s="7" t="str">
        <f>VLOOKUP(B2511,'Correo 2'!$A$2:$B$1878,2,FALSE)</f>
        <v>BENLEE@CHENEYE.COM.TW</v>
      </c>
    </row>
    <row r="2512" spans="1:3" x14ac:dyDescent="0.2">
      <c r="A2512" s="7">
        <v>5000393</v>
      </c>
      <c r="B2512" s="7">
        <v>181176</v>
      </c>
      <c r="C2512" s="7" t="str">
        <f>VLOOKUP(B2512,'Correo 2'!$A$2:$B$1878,2,FALSE)</f>
        <v>Novem_yau@sitoy.com</v>
      </c>
    </row>
    <row r="2513" spans="1:3" x14ac:dyDescent="0.2">
      <c r="A2513" s="7">
        <v>5000432</v>
      </c>
      <c r="B2513" s="7">
        <v>195568</v>
      </c>
      <c r="C2513" s="7" t="str">
        <f>VLOOKUP(B2513,'Correo 2'!$A$2:$B$1878,2,FALSE)</f>
        <v>SAM.GERBER@WORLDCONNECT.CH</v>
      </c>
    </row>
    <row r="2514" spans="1:3" x14ac:dyDescent="0.2">
      <c r="A2514" s="7">
        <v>5000450</v>
      </c>
      <c r="B2514" s="7">
        <v>201234</v>
      </c>
      <c r="C2514" s="7" t="str">
        <f>VLOOKUP(B2514,'Correo 2'!$A$2:$B$1878,2,FALSE)</f>
        <v>R6232206@MS77.HINET.NET</v>
      </c>
    </row>
    <row r="2515" spans="1:3" x14ac:dyDescent="0.2">
      <c r="A2515" s="7">
        <v>5000480</v>
      </c>
      <c r="B2515" s="7">
        <v>224327</v>
      </c>
      <c r="C2515" s="7" t="str">
        <f>VLOOKUP(B2515,'Correo 2'!$A$2:$B$1878,2,FALSE)</f>
        <v>EMEA.TRADEFINANCE@BAML.COM</v>
      </c>
    </row>
    <row r="2516" spans="1:3" x14ac:dyDescent="0.2">
      <c r="A2516" s="7">
        <v>5000488</v>
      </c>
      <c r="B2516" s="7">
        <v>228080</v>
      </c>
      <c r="C2516" s="7" t="str">
        <f>VLOOKUP(B2516,'Correo 2'!$A$2:$B$1878,2,FALSE)</f>
        <v>EMEA.TRADEFINANCE@BAML.COM</v>
      </c>
    </row>
    <row r="2517" spans="1:3" x14ac:dyDescent="0.2">
      <c r="A2517" s="7">
        <v>5000492</v>
      </c>
      <c r="B2517" s="7">
        <v>232216</v>
      </c>
      <c r="C2517" s="7" t="str">
        <f>VLOOKUP(B2517,'Correo 2'!$A$2:$B$1878,2,FALSE)</f>
        <v>EMEA.TRADEFINANCE@BAML.COM</v>
      </c>
    </row>
    <row r="2518" spans="1:3" x14ac:dyDescent="0.2">
      <c r="A2518" s="7">
        <v>5000493</v>
      </c>
      <c r="B2518" s="7">
        <v>232446</v>
      </c>
      <c r="C2518" s="7" t="str">
        <f>VLOOKUP(B2518,'Correo 2'!$A$2:$B$1878,2,FALSE)</f>
        <v>HYUNDAIIND64@NAVER.COM</v>
      </c>
    </row>
    <row r="2519" spans="1:3" x14ac:dyDescent="0.2">
      <c r="A2519" s="7">
        <v>5000496</v>
      </c>
      <c r="B2519" s="7">
        <v>234469</v>
      </c>
      <c r="C2519" s="7" t="str">
        <f>VLOOKUP(B2519,'Correo 2'!$A$2:$B$1878,2,FALSE)</f>
        <v>SUNNY@JOLLYING.COM</v>
      </c>
    </row>
    <row r="2520" spans="1:3" x14ac:dyDescent="0.2">
      <c r="A2520" s="7">
        <v>5000506</v>
      </c>
      <c r="B2520" s="7">
        <v>237534</v>
      </c>
      <c r="C2520" s="7" t="str">
        <f>VLOOKUP(B2520,'Correo 2'!$A$2:$B$1878,2,FALSE)</f>
        <v>INFO@FARINNI.COM</v>
      </c>
    </row>
    <row r="2521" spans="1:3" x14ac:dyDescent="0.2">
      <c r="A2521" s="7">
        <v>5000518</v>
      </c>
      <c r="B2521" s="7">
        <v>240230</v>
      </c>
      <c r="C2521" s="7" t="str">
        <f>VLOOKUP(B2521,'Correo 2'!$A$2:$B$1878,2,FALSE)</f>
        <v>LCF@WAYPORT.COM.TW</v>
      </c>
    </row>
    <row r="2522" spans="1:3" x14ac:dyDescent="0.2">
      <c r="A2522" s="7">
        <v>5000553</v>
      </c>
      <c r="B2522" s="7">
        <v>262225</v>
      </c>
      <c r="C2522" s="7" t="str">
        <f>VLOOKUP(B2522,'Correo 2'!$A$2:$B$1878,2,FALSE)</f>
        <v>ALLEN.CHI@DIPLOMAT.COM.TW</v>
      </c>
    </row>
    <row r="2523" spans="1:3" x14ac:dyDescent="0.2">
      <c r="A2523" s="7">
        <v>5000570</v>
      </c>
      <c r="B2523" s="7">
        <v>269931</v>
      </c>
      <c r="C2523" s="7" t="str">
        <f>VLOOKUP(B2523,'Correo 2'!$A$2:$B$1878,2,FALSE)</f>
        <v>MAY.HUANG@JIAR.CN</v>
      </c>
    </row>
    <row r="2524" spans="1:3" x14ac:dyDescent="0.2">
      <c r="A2524" s="7">
        <v>5000575</v>
      </c>
      <c r="B2524" s="7">
        <v>272513</v>
      </c>
      <c r="C2524" s="7" t="str">
        <f>VLOOKUP(B2524,'Correo 2'!$A$2:$B$1878,2,FALSE)</f>
        <v>MICHAEL.CHEN@DO-TRAVEL.COM</v>
      </c>
    </row>
    <row r="2525" spans="1:3" x14ac:dyDescent="0.2">
      <c r="A2525" s="7">
        <v>5000580</v>
      </c>
      <c r="B2525" s="7">
        <v>291808</v>
      </c>
      <c r="C2525" s="7" t="str">
        <f>VLOOKUP(B2525,'Correo 2'!$A$2:$B$1878,2,FALSE)</f>
        <v>SA05@MERITTOOLING.COM</v>
      </c>
    </row>
    <row r="2526" spans="1:3" x14ac:dyDescent="0.2">
      <c r="A2526" s="7">
        <v>5000582</v>
      </c>
      <c r="B2526" s="7">
        <v>293670</v>
      </c>
      <c r="C2526" s="7" t="str">
        <f>VLOOKUP(B2526,'Correo 2'!$A$2:$B$1878,2,FALSE)</f>
        <v>AARON@GMPBUY.COM</v>
      </c>
    </row>
    <row r="2527" spans="1:3" x14ac:dyDescent="0.2">
      <c r="A2527" s="7">
        <v>5000590</v>
      </c>
      <c r="B2527" s="7">
        <v>301456</v>
      </c>
      <c r="C2527" s="7" t="str">
        <f>VLOOKUP(B2527,'Correo 2'!$A$2:$B$1878,2,FALSE)</f>
        <v>YNCHO@CNHBAG.COM</v>
      </c>
    </row>
    <row r="2528" spans="1:3" x14ac:dyDescent="0.2">
      <c r="A2528" s="7">
        <v>5000629</v>
      </c>
      <c r="B2528" s="7">
        <v>383808</v>
      </c>
      <c r="C2528" s="7" t="str">
        <f>VLOOKUP(B2528,'Correo 2'!$A$2:$B$1878,2,FALSE)</f>
        <v>DANIEL.LIAO@IAM-FLYING.COM</v>
      </c>
    </row>
    <row r="2529" spans="1:3" x14ac:dyDescent="0.2">
      <c r="A2529" s="7">
        <v>5000634</v>
      </c>
      <c r="B2529" s="7">
        <v>393898</v>
      </c>
      <c r="C2529" s="7" t="str">
        <f>VLOOKUP(B2529,'Correo 2'!$A$2:$B$1878,2,FALSE)</f>
        <v>charlie@dgjylock.com</v>
      </c>
    </row>
    <row r="2530" spans="1:3" x14ac:dyDescent="0.2">
      <c r="A2530" s="7">
        <v>5000661</v>
      </c>
      <c r="B2530" s="7">
        <v>450517</v>
      </c>
      <c r="C2530" s="7" t="e">
        <f>VLOOKUP(B2530,'Correo 2'!$A$2:$B$1878,2,FALSE)</f>
        <v>#N/A</v>
      </c>
    </row>
    <row r="2531" spans="1:3" x14ac:dyDescent="0.2">
      <c r="A2531" s="7">
        <v>5000662</v>
      </c>
      <c r="B2531" s="7">
        <v>450518</v>
      </c>
      <c r="C2531" s="7" t="e">
        <f>VLOOKUP(B2531,'Correo 2'!$A$2:$B$1878,2,FALSE)</f>
        <v>#N/A</v>
      </c>
    </row>
    <row r="2532" spans="1:3" x14ac:dyDescent="0.2">
      <c r="A2532" s="7">
        <v>5000672</v>
      </c>
      <c r="B2532" s="7">
        <v>498927</v>
      </c>
      <c r="C2532" s="7" t="str">
        <f>VLOOKUP(B2532,'Correo 2'!$A$2:$B$1878,2,FALSE)</f>
        <v>CAMILLE@TAIJIBAG.COM</v>
      </c>
    </row>
    <row r="2533" spans="1:3" x14ac:dyDescent="0.2">
      <c r="A2533" s="7">
        <v>5000681</v>
      </c>
      <c r="B2533" s="7">
        <v>531639</v>
      </c>
      <c r="C2533" s="7" t="str">
        <f>VLOOKUP(B2533,'Correo 2'!$A$2:$B$1878,2,FALSE)</f>
        <v>SALES3@FANGNIULEATHER.COM</v>
      </c>
    </row>
    <row r="2534" spans="1:3" x14ac:dyDescent="0.2">
      <c r="A2534" s="7">
        <v>5000685</v>
      </c>
      <c r="B2534" s="7">
        <v>591522</v>
      </c>
      <c r="C2534" s="7" t="str">
        <f>VLOOKUP(B2534,'Correo 2'!$A$2:$B$1878,2,FALSE)</f>
        <v>MINANIMA@HANMAIL.NET</v>
      </c>
    </row>
    <row r="2535" spans="1:3" x14ac:dyDescent="0.2">
      <c r="A2535" s="7">
        <v>5000689</v>
      </c>
      <c r="B2535" s="7">
        <v>604906</v>
      </c>
      <c r="C2535" s="7" t="str">
        <f>VLOOKUP(B2535,'Correo 2'!$A$2:$B$1878,2,FALSE)</f>
        <v>SOOJU@WINTIMESLUGGAGE.COM</v>
      </c>
    </row>
    <row r="2536" spans="1:3" x14ac:dyDescent="0.2">
      <c r="A2536" s="7">
        <v>5000714</v>
      </c>
      <c r="B2536" s="7">
        <v>741247</v>
      </c>
      <c r="C2536" s="7" t="str">
        <f>VLOOKUP(B2536,'Correo 2'!$A$2:$B$1878,2,FALSE)</f>
        <v>OKKWON@LEEWOOCORP.CO.KR</v>
      </c>
    </row>
    <row r="2537" spans="1:3" x14ac:dyDescent="0.2">
      <c r="A2537" s="7">
        <v>5000750</v>
      </c>
      <c r="B2537" s="7">
        <v>889003</v>
      </c>
      <c r="C2537" s="7" t="str">
        <f>VLOOKUP(B2537,'Correo 2'!$A$2:$B$1878,2,FALSE)</f>
        <v>ANNIE@LEADINGFASHION.COM</v>
      </c>
    </row>
    <row r="2538" spans="1:3" x14ac:dyDescent="0.2">
      <c r="A2538" s="7">
        <v>5000761</v>
      </c>
      <c r="B2538" s="7">
        <v>906065</v>
      </c>
      <c r="C2538" s="7" t="str">
        <f>VLOOKUP(B2538,'Correo 2'!$A$2:$B$1878,2,FALSE)</f>
        <v>RCS1011@163.COM</v>
      </c>
    </row>
    <row r="2539" spans="1:3" x14ac:dyDescent="0.2">
      <c r="A2539" s="7">
        <v>5000815</v>
      </c>
      <c r="B2539" s="7">
        <v>1002329</v>
      </c>
      <c r="C2539" s="7" t="str">
        <f>VLOOKUP(B2539,'Correo 2'!$A$2:$B$1878,2,FALSE)</f>
        <v>JASON_BERS@126.COM</v>
      </c>
    </row>
    <row r="2540" spans="1:3" x14ac:dyDescent="0.2">
      <c r="A2540" s="7">
        <v>5000825</v>
      </c>
      <c r="B2540" s="7">
        <v>1017081</v>
      </c>
      <c r="C2540" s="7" t="e">
        <f>VLOOKUP(B2540,'Correo 2'!$A$2:$B$1878,2,FALSE)</f>
        <v>#N/A</v>
      </c>
    </row>
    <row r="2541" spans="1:3" x14ac:dyDescent="0.2">
      <c r="A2541" s="7">
        <v>5000835</v>
      </c>
      <c r="B2541" s="7">
        <v>1060185</v>
      </c>
      <c r="C2541" s="7" t="str">
        <f>VLOOKUP(B2541,'Correo 2'!$A$2:$B$1878,2,FALSE)</f>
        <v>AGNESWONG@FAIRYGOODMAX.COM.CN</v>
      </c>
    </row>
    <row r="2542" spans="1:3" x14ac:dyDescent="0.2">
      <c r="A2542" s="7">
        <v>7021605</v>
      </c>
      <c r="B2542" s="7">
        <v>340732</v>
      </c>
      <c r="C2542" s="7" t="e">
        <f>VLOOKUP(B2542,'Correo 2'!$A$2:$B$1878,2,FALSE)</f>
        <v>#N/A</v>
      </c>
    </row>
    <row r="2543" spans="1:3" x14ac:dyDescent="0.2">
      <c r="A2543" s="7">
        <v>7021606</v>
      </c>
      <c r="B2543" s="7">
        <v>340734</v>
      </c>
      <c r="C2543" s="7" t="e">
        <f>VLOOKUP(B2543,'Correo 2'!$A$2:$B$1878,2,FALSE)</f>
        <v>#N/A</v>
      </c>
    </row>
    <row r="2544" spans="1:3" x14ac:dyDescent="0.2">
      <c r="A2544" s="7">
        <v>7021607</v>
      </c>
      <c r="B2544" s="7">
        <v>340735</v>
      </c>
      <c r="C2544" s="7" t="e">
        <f>VLOOKUP(B2544,'Correo 2'!$A$2:$B$1878,2,FALSE)</f>
        <v>#N/A</v>
      </c>
    </row>
    <row r="2545" spans="1:3" x14ac:dyDescent="0.2">
      <c r="A2545" s="7">
        <v>7021608</v>
      </c>
      <c r="B2545" s="7">
        <v>340736</v>
      </c>
      <c r="C2545" s="7" t="e">
        <f>VLOOKUP(B2545,'Correo 2'!$A$2:$B$1878,2,FALSE)</f>
        <v>#N/A</v>
      </c>
    </row>
    <row r="2546" spans="1:3" x14ac:dyDescent="0.2">
      <c r="A2546" s="7">
        <v>7021610</v>
      </c>
      <c r="B2546" s="7">
        <v>342588</v>
      </c>
      <c r="C2546" s="7" t="e">
        <f>VLOOKUP(B2546,'Correo 2'!$A$2:$B$1878,2,FALSE)</f>
        <v>#N/A</v>
      </c>
    </row>
    <row r="2547" spans="1:3" x14ac:dyDescent="0.2">
      <c r="A2547" s="7">
        <v>7021611</v>
      </c>
      <c r="B2547" s="7">
        <v>342589</v>
      </c>
      <c r="C2547" s="7" t="e">
        <f>VLOOKUP(B2547,'Correo 2'!$A$2:$B$1878,2,FALSE)</f>
        <v>#N/A</v>
      </c>
    </row>
    <row r="2548" spans="1:3" x14ac:dyDescent="0.2">
      <c r="A2548" s="7">
        <v>7021612</v>
      </c>
      <c r="B2548" s="7">
        <v>342590</v>
      </c>
      <c r="C2548" s="7" t="e">
        <f>VLOOKUP(B2548,'Correo 2'!$A$2:$B$1878,2,FALSE)</f>
        <v>#N/A</v>
      </c>
    </row>
    <row r="2549" spans="1:3" x14ac:dyDescent="0.2">
      <c r="A2549" s="7">
        <v>7021613</v>
      </c>
      <c r="B2549" s="7">
        <v>342591</v>
      </c>
      <c r="C2549" s="7" t="e">
        <f>VLOOKUP(B2549,'Correo 2'!$A$2:$B$1878,2,FALSE)</f>
        <v>#N/A</v>
      </c>
    </row>
    <row r="2550" spans="1:3" x14ac:dyDescent="0.2">
      <c r="A2550" s="7">
        <v>7021614</v>
      </c>
      <c r="B2550" s="7">
        <v>342592</v>
      </c>
      <c r="C2550" s="7" t="e">
        <f>VLOOKUP(B2550,'Correo 2'!$A$2:$B$1878,2,FALSE)</f>
        <v>#N/A</v>
      </c>
    </row>
    <row r="2551" spans="1:3" x14ac:dyDescent="0.2">
      <c r="A2551" s="7">
        <v>7021615</v>
      </c>
      <c r="B2551" s="7">
        <v>342593</v>
      </c>
      <c r="C2551" s="7" t="e">
        <f>VLOOKUP(B2551,'Correo 2'!$A$2:$B$1878,2,FALSE)</f>
        <v>#N/A</v>
      </c>
    </row>
    <row r="2552" spans="1:3" x14ac:dyDescent="0.2">
      <c r="A2552" s="7">
        <v>7021616</v>
      </c>
      <c r="B2552" s="7">
        <v>342594</v>
      </c>
      <c r="C2552" s="7" t="e">
        <f>VLOOKUP(B2552,'Correo 2'!$A$2:$B$1878,2,FALSE)</f>
        <v>#N/A</v>
      </c>
    </row>
    <row r="2553" spans="1:3" x14ac:dyDescent="0.2">
      <c r="A2553" s="7">
        <v>7021617</v>
      </c>
      <c r="B2553" s="7">
        <v>342595</v>
      </c>
      <c r="C2553" s="7" t="e">
        <f>VLOOKUP(B2553,'Correo 2'!$A$2:$B$1878,2,FALSE)</f>
        <v>#N/A</v>
      </c>
    </row>
    <row r="2554" spans="1:3" x14ac:dyDescent="0.2">
      <c r="A2554" s="7">
        <v>7021618</v>
      </c>
      <c r="B2554" s="7">
        <v>342596</v>
      </c>
      <c r="C2554" s="7" t="e">
        <f>VLOOKUP(B2554,'Correo 2'!$A$2:$B$1878,2,FALSE)</f>
        <v>#N/A</v>
      </c>
    </row>
    <row r="2555" spans="1:3" x14ac:dyDescent="0.2">
      <c r="A2555" s="7">
        <v>7021619</v>
      </c>
      <c r="B2555" s="7">
        <v>342597</v>
      </c>
      <c r="C2555" s="7" t="e">
        <f>VLOOKUP(B2555,'Correo 2'!$A$2:$B$1878,2,FALSE)</f>
        <v>#N/A</v>
      </c>
    </row>
    <row r="2556" spans="1:3" x14ac:dyDescent="0.2">
      <c r="A2556" s="7">
        <v>7021620</v>
      </c>
      <c r="B2556" s="7">
        <v>342598</v>
      </c>
      <c r="C2556" s="7" t="e">
        <f>VLOOKUP(B2556,'Correo 2'!$A$2:$B$1878,2,FALSE)</f>
        <v>#N/A</v>
      </c>
    </row>
    <row r="2557" spans="1:3" x14ac:dyDescent="0.2">
      <c r="A2557" s="7">
        <v>7021621</v>
      </c>
      <c r="B2557" s="7">
        <v>342599</v>
      </c>
      <c r="C2557" s="7" t="e">
        <f>VLOOKUP(B2557,'Correo 2'!$A$2:$B$1878,2,FALSE)</f>
        <v>#N/A</v>
      </c>
    </row>
    <row r="2558" spans="1:3" x14ac:dyDescent="0.2">
      <c r="A2558" s="7">
        <v>7021622</v>
      </c>
      <c r="B2558" s="7">
        <v>342600</v>
      </c>
      <c r="C2558" s="7" t="e">
        <f>VLOOKUP(B2558,'Correo 2'!$A$2:$B$1878,2,FALSE)</f>
        <v>#N/A</v>
      </c>
    </row>
    <row r="2559" spans="1:3" x14ac:dyDescent="0.2">
      <c r="A2559" s="7">
        <v>7021623</v>
      </c>
      <c r="B2559" s="7">
        <v>342601</v>
      </c>
      <c r="C2559" s="7" t="e">
        <f>VLOOKUP(B2559,'Correo 2'!$A$2:$B$1878,2,FALSE)</f>
        <v>#N/A</v>
      </c>
    </row>
    <row r="2560" spans="1:3" x14ac:dyDescent="0.2">
      <c r="A2560" s="7">
        <v>7021624</v>
      </c>
      <c r="B2560" s="7">
        <v>342602</v>
      </c>
      <c r="C2560" s="7" t="e">
        <f>VLOOKUP(B2560,'Correo 2'!$A$2:$B$1878,2,FALSE)</f>
        <v>#N/A</v>
      </c>
    </row>
    <row r="2561" spans="1:3" x14ac:dyDescent="0.2">
      <c r="A2561" s="7">
        <v>7021625</v>
      </c>
      <c r="B2561" s="7">
        <v>342603</v>
      </c>
      <c r="C2561" s="7" t="e">
        <f>VLOOKUP(B2561,'Correo 2'!$A$2:$B$1878,2,FALSE)</f>
        <v>#N/A</v>
      </c>
    </row>
    <row r="2562" spans="1:3" x14ac:dyDescent="0.2">
      <c r="A2562" s="7">
        <v>7021626</v>
      </c>
      <c r="B2562" s="7">
        <v>342604</v>
      </c>
      <c r="C2562" s="7" t="e">
        <f>VLOOKUP(B2562,'Correo 2'!$A$2:$B$1878,2,FALSE)</f>
        <v>#N/A</v>
      </c>
    </row>
    <row r="2563" spans="1:3" x14ac:dyDescent="0.2">
      <c r="A2563" s="7">
        <v>7021627</v>
      </c>
      <c r="B2563" s="7">
        <v>342605</v>
      </c>
      <c r="C2563" s="7" t="e">
        <f>VLOOKUP(B2563,'Correo 2'!$A$2:$B$1878,2,FALSE)</f>
        <v>#N/A</v>
      </c>
    </row>
    <row r="2564" spans="1:3" x14ac:dyDescent="0.2">
      <c r="A2564" s="7">
        <v>7021628</v>
      </c>
      <c r="B2564" s="7">
        <v>342606</v>
      </c>
      <c r="C2564" s="7" t="e">
        <f>VLOOKUP(B2564,'Correo 2'!$A$2:$B$1878,2,FALSE)</f>
        <v>#N/A</v>
      </c>
    </row>
    <row r="2565" spans="1:3" x14ac:dyDescent="0.2">
      <c r="A2565" s="7">
        <v>7021629</v>
      </c>
      <c r="B2565" s="7">
        <v>342607</v>
      </c>
      <c r="C2565" s="7" t="e">
        <f>VLOOKUP(B2565,'Correo 2'!$A$2:$B$1878,2,FALSE)</f>
        <v>#N/A</v>
      </c>
    </row>
    <row r="2566" spans="1:3" x14ac:dyDescent="0.2">
      <c r="A2566" s="7">
        <v>7021630</v>
      </c>
      <c r="B2566" s="7">
        <v>342608</v>
      </c>
      <c r="C2566" s="7" t="e">
        <f>VLOOKUP(B2566,'Correo 2'!$A$2:$B$1878,2,FALSE)</f>
        <v>#N/A</v>
      </c>
    </row>
    <row r="2567" spans="1:3" x14ac:dyDescent="0.2">
      <c r="A2567" s="7">
        <v>7021631</v>
      </c>
      <c r="B2567" s="7">
        <v>342609</v>
      </c>
      <c r="C2567" s="7" t="e">
        <f>VLOOKUP(B2567,'Correo 2'!$A$2:$B$1878,2,FALSE)</f>
        <v>#N/A</v>
      </c>
    </row>
    <row r="2568" spans="1:3" x14ac:dyDescent="0.2">
      <c r="A2568" s="7">
        <v>7021632</v>
      </c>
      <c r="B2568" s="7">
        <v>342610</v>
      </c>
      <c r="C2568" s="7" t="e">
        <f>VLOOKUP(B2568,'Correo 2'!$A$2:$B$1878,2,FALSE)</f>
        <v>#N/A</v>
      </c>
    </row>
    <row r="2569" spans="1:3" x14ac:dyDescent="0.2">
      <c r="A2569" s="7">
        <v>7021633</v>
      </c>
      <c r="B2569" s="7">
        <v>342611</v>
      </c>
      <c r="C2569" s="7" t="e">
        <f>VLOOKUP(B2569,'Correo 2'!$A$2:$B$1878,2,FALSE)</f>
        <v>#N/A</v>
      </c>
    </row>
    <row r="2570" spans="1:3" x14ac:dyDescent="0.2">
      <c r="A2570" s="7">
        <v>7021634</v>
      </c>
      <c r="B2570" s="7">
        <v>342612</v>
      </c>
      <c r="C2570" s="7" t="e">
        <f>VLOOKUP(B2570,'Correo 2'!$A$2:$B$1878,2,FALSE)</f>
        <v>#N/A</v>
      </c>
    </row>
    <row r="2571" spans="1:3" x14ac:dyDescent="0.2">
      <c r="A2571" s="7">
        <v>7021635</v>
      </c>
      <c r="B2571" s="7">
        <v>342613</v>
      </c>
      <c r="C2571" s="7" t="e">
        <f>VLOOKUP(B2571,'Correo 2'!$A$2:$B$1878,2,FALSE)</f>
        <v>#N/A</v>
      </c>
    </row>
    <row r="2572" spans="1:3" x14ac:dyDescent="0.2">
      <c r="A2572" s="7">
        <v>7021636</v>
      </c>
      <c r="B2572" s="7">
        <v>342614</v>
      </c>
      <c r="C2572" s="7" t="e">
        <f>VLOOKUP(B2572,'Correo 2'!$A$2:$B$1878,2,FALSE)</f>
        <v>#N/A</v>
      </c>
    </row>
    <row r="2573" spans="1:3" x14ac:dyDescent="0.2">
      <c r="A2573" s="7">
        <v>7021637</v>
      </c>
      <c r="B2573" s="7">
        <v>342615</v>
      </c>
      <c r="C2573" s="7" t="e">
        <f>VLOOKUP(B2573,'Correo 2'!$A$2:$B$1878,2,FALSE)</f>
        <v>#N/A</v>
      </c>
    </row>
    <row r="2574" spans="1:3" x14ac:dyDescent="0.2">
      <c r="A2574" s="7">
        <v>7021638</v>
      </c>
      <c r="B2574" s="7">
        <v>342616</v>
      </c>
      <c r="C2574" s="7" t="e">
        <f>VLOOKUP(B2574,'Correo 2'!$A$2:$B$1878,2,FALSE)</f>
        <v>#N/A</v>
      </c>
    </row>
    <row r="2575" spans="1:3" x14ac:dyDescent="0.2">
      <c r="A2575" s="7">
        <v>7021639</v>
      </c>
      <c r="B2575" s="7">
        <v>342617</v>
      </c>
      <c r="C2575" s="7" t="e">
        <f>VLOOKUP(B2575,'Correo 2'!$A$2:$B$1878,2,FALSE)</f>
        <v>#N/A</v>
      </c>
    </row>
    <row r="2576" spans="1:3" x14ac:dyDescent="0.2">
      <c r="A2576" s="7">
        <v>7021640</v>
      </c>
      <c r="B2576" s="7">
        <v>342618</v>
      </c>
      <c r="C2576" s="7" t="e">
        <f>VLOOKUP(B2576,'Correo 2'!$A$2:$B$1878,2,FALSE)</f>
        <v>#N/A</v>
      </c>
    </row>
    <row r="2577" spans="1:3" x14ac:dyDescent="0.2">
      <c r="A2577" s="7">
        <v>7021641</v>
      </c>
      <c r="B2577" s="7">
        <v>342619</v>
      </c>
      <c r="C2577" s="7" t="e">
        <f>VLOOKUP(B2577,'Correo 2'!$A$2:$B$1878,2,FALSE)</f>
        <v>#N/A</v>
      </c>
    </row>
    <row r="2578" spans="1:3" x14ac:dyDescent="0.2">
      <c r="A2578" s="7">
        <v>7021642</v>
      </c>
      <c r="B2578" s="7">
        <v>342620</v>
      </c>
      <c r="C2578" s="7" t="e">
        <f>VLOOKUP(B2578,'Correo 2'!$A$2:$B$1878,2,FALSE)</f>
        <v>#N/A</v>
      </c>
    </row>
    <row r="2579" spans="1:3" x14ac:dyDescent="0.2">
      <c r="A2579" s="7">
        <v>7021643</v>
      </c>
      <c r="B2579" s="7">
        <v>342621</v>
      </c>
      <c r="C2579" s="7" t="e">
        <f>VLOOKUP(B2579,'Correo 2'!$A$2:$B$1878,2,FALSE)</f>
        <v>#N/A</v>
      </c>
    </row>
    <row r="2580" spans="1:3" x14ac:dyDescent="0.2">
      <c r="A2580" s="7">
        <v>7021644</v>
      </c>
      <c r="B2580" s="7">
        <v>342622</v>
      </c>
      <c r="C2580" s="7" t="e">
        <f>VLOOKUP(B2580,'Correo 2'!$A$2:$B$1878,2,FALSE)</f>
        <v>#N/A</v>
      </c>
    </row>
    <row r="2581" spans="1:3" x14ac:dyDescent="0.2">
      <c r="A2581" s="7">
        <v>7021645</v>
      </c>
      <c r="B2581" s="7">
        <v>342623</v>
      </c>
      <c r="C2581" s="7" t="e">
        <f>VLOOKUP(B2581,'Correo 2'!$A$2:$B$1878,2,FALSE)</f>
        <v>#N/A</v>
      </c>
    </row>
    <row r="2582" spans="1:3" x14ac:dyDescent="0.2">
      <c r="A2582" s="7">
        <v>7021646</v>
      </c>
      <c r="B2582" s="7">
        <v>342624</v>
      </c>
      <c r="C2582" s="7" t="e">
        <f>VLOOKUP(B2582,'Correo 2'!$A$2:$B$1878,2,FALSE)</f>
        <v>#N/A</v>
      </c>
    </row>
    <row r="2583" spans="1:3" x14ac:dyDescent="0.2">
      <c r="A2583" s="7">
        <v>7021647</v>
      </c>
      <c r="B2583" s="7">
        <v>342625</v>
      </c>
      <c r="C2583" s="7" t="e">
        <f>VLOOKUP(B2583,'Correo 2'!$A$2:$B$1878,2,FALSE)</f>
        <v>#N/A</v>
      </c>
    </row>
    <row r="2584" spans="1:3" x14ac:dyDescent="0.2">
      <c r="A2584" s="7">
        <v>7021648</v>
      </c>
      <c r="B2584" s="7">
        <v>342626</v>
      </c>
      <c r="C2584" s="7" t="e">
        <f>VLOOKUP(B2584,'Correo 2'!$A$2:$B$1878,2,FALSE)</f>
        <v>#N/A</v>
      </c>
    </row>
    <row r="2585" spans="1:3" x14ac:dyDescent="0.2">
      <c r="A2585" s="7">
        <v>7021649</v>
      </c>
      <c r="B2585" s="7">
        <v>342627</v>
      </c>
      <c r="C2585" s="7" t="e">
        <f>VLOOKUP(B2585,'Correo 2'!$A$2:$B$1878,2,FALSE)</f>
        <v>#N/A</v>
      </c>
    </row>
    <row r="2586" spans="1:3" x14ac:dyDescent="0.2">
      <c r="A2586" s="7">
        <v>7021650</v>
      </c>
      <c r="B2586" s="7">
        <v>342628</v>
      </c>
      <c r="C2586" s="7" t="e">
        <f>VLOOKUP(B2586,'Correo 2'!$A$2:$B$1878,2,FALSE)</f>
        <v>#N/A</v>
      </c>
    </row>
    <row r="2587" spans="1:3" x14ac:dyDescent="0.2">
      <c r="A2587" s="7">
        <v>7021651</v>
      </c>
      <c r="B2587" s="7">
        <v>342629</v>
      </c>
      <c r="C2587" s="7" t="e">
        <f>VLOOKUP(B2587,'Correo 2'!$A$2:$B$1878,2,FALSE)</f>
        <v>#N/A</v>
      </c>
    </row>
    <row r="2588" spans="1:3" x14ac:dyDescent="0.2">
      <c r="A2588" s="7">
        <v>7021652</v>
      </c>
      <c r="B2588" s="7">
        <v>342630</v>
      </c>
      <c r="C2588" s="7" t="str">
        <f>VLOOKUP(B2588,'Correo 2'!$A$2:$B$1878,2,FALSE)</f>
        <v>Yasna.Poblete@Samsonite.Com</v>
      </c>
    </row>
    <row r="2589" spans="1:3" x14ac:dyDescent="0.2">
      <c r="A2589" s="7">
        <v>7021653</v>
      </c>
      <c r="B2589" s="7">
        <v>342631</v>
      </c>
      <c r="C2589" s="7" t="e">
        <f>VLOOKUP(B2589,'Correo 2'!$A$2:$B$1878,2,FALSE)</f>
        <v>#N/A</v>
      </c>
    </row>
    <row r="2590" spans="1:3" x14ac:dyDescent="0.2">
      <c r="A2590" s="7">
        <v>7021654</v>
      </c>
      <c r="B2590" s="7">
        <v>342632</v>
      </c>
      <c r="C2590" s="7" t="e">
        <f>VLOOKUP(B2590,'Correo 2'!$A$2:$B$1878,2,FALSE)</f>
        <v>#N/A</v>
      </c>
    </row>
    <row r="2591" spans="1:3" x14ac:dyDescent="0.2">
      <c r="A2591" s="7">
        <v>7021655</v>
      </c>
      <c r="B2591" s="7">
        <v>342633</v>
      </c>
      <c r="C2591" s="7" t="e">
        <f>VLOOKUP(B2591,'Correo 2'!$A$2:$B$1878,2,FALSE)</f>
        <v>#N/A</v>
      </c>
    </row>
    <row r="2592" spans="1:3" x14ac:dyDescent="0.2">
      <c r="A2592" s="7">
        <v>7021656</v>
      </c>
      <c r="B2592" s="7">
        <v>342634</v>
      </c>
      <c r="C2592" s="7" t="e">
        <f>VLOOKUP(B2592,'Correo 2'!$A$2:$B$1878,2,FALSE)</f>
        <v>#N/A</v>
      </c>
    </row>
    <row r="2593" spans="1:3" x14ac:dyDescent="0.2">
      <c r="A2593" s="7">
        <v>7021657</v>
      </c>
      <c r="B2593" s="7">
        <v>342635</v>
      </c>
      <c r="C2593" s="7" t="e">
        <f>VLOOKUP(B2593,'Correo 2'!$A$2:$B$1878,2,FALSE)</f>
        <v>#N/A</v>
      </c>
    </row>
    <row r="2594" spans="1:3" x14ac:dyDescent="0.2">
      <c r="A2594" s="7">
        <v>7021658</v>
      </c>
      <c r="B2594" s="7">
        <v>342636</v>
      </c>
      <c r="C2594" s="7" t="e">
        <f>VLOOKUP(B2594,'Correo 2'!$A$2:$B$1878,2,FALSE)</f>
        <v>#N/A</v>
      </c>
    </row>
    <row r="2595" spans="1:3" x14ac:dyDescent="0.2">
      <c r="A2595" s="7">
        <v>7021659</v>
      </c>
      <c r="B2595" s="7">
        <v>342637</v>
      </c>
      <c r="C2595" s="7" t="e">
        <f>VLOOKUP(B2595,'Correo 2'!$A$2:$B$1878,2,FALSE)</f>
        <v>#N/A</v>
      </c>
    </row>
    <row r="2596" spans="1:3" x14ac:dyDescent="0.2">
      <c r="A2596" s="7">
        <v>7021660</v>
      </c>
      <c r="B2596" s="7">
        <v>342638</v>
      </c>
      <c r="C2596" s="7" t="e">
        <f>VLOOKUP(B2596,'Correo 2'!$A$2:$B$1878,2,FALSE)</f>
        <v>#N/A</v>
      </c>
    </row>
    <row r="2597" spans="1:3" x14ac:dyDescent="0.2">
      <c r="A2597" s="7">
        <v>7021661</v>
      </c>
      <c r="B2597" s="7">
        <v>342639</v>
      </c>
      <c r="C2597" s="7" t="e">
        <f>VLOOKUP(B2597,'Correo 2'!$A$2:$B$1878,2,FALSE)</f>
        <v>#N/A</v>
      </c>
    </row>
    <row r="2598" spans="1:3" x14ac:dyDescent="0.2">
      <c r="A2598" s="7">
        <v>7021662</v>
      </c>
      <c r="B2598" s="7">
        <v>342640</v>
      </c>
      <c r="C2598" s="7" t="e">
        <f>VLOOKUP(B2598,'Correo 2'!$A$2:$B$1878,2,FALSE)</f>
        <v>#N/A</v>
      </c>
    </row>
    <row r="2599" spans="1:3" x14ac:dyDescent="0.2">
      <c r="A2599" s="7">
        <v>7021663</v>
      </c>
      <c r="B2599" s="7">
        <v>342641</v>
      </c>
      <c r="C2599" s="7" t="e">
        <f>VLOOKUP(B2599,'Correo 2'!$A$2:$B$1878,2,FALSE)</f>
        <v>#N/A</v>
      </c>
    </row>
    <row r="2600" spans="1:3" x14ac:dyDescent="0.2">
      <c r="A2600" s="7">
        <v>7021664</v>
      </c>
      <c r="B2600" s="7">
        <v>342642</v>
      </c>
      <c r="C2600" s="7" t="e">
        <f>VLOOKUP(B2600,'Correo 2'!$A$2:$B$1878,2,FALSE)</f>
        <v>#N/A</v>
      </c>
    </row>
    <row r="2601" spans="1:3" x14ac:dyDescent="0.2">
      <c r="A2601" s="7">
        <v>7021665</v>
      </c>
      <c r="B2601" s="7">
        <v>342643</v>
      </c>
      <c r="C2601" s="7" t="e">
        <f>VLOOKUP(B2601,'Correo 2'!$A$2:$B$1878,2,FALSE)</f>
        <v>#N/A</v>
      </c>
    </row>
    <row r="2602" spans="1:3" x14ac:dyDescent="0.2">
      <c r="A2602" s="7">
        <v>7021666</v>
      </c>
      <c r="B2602" s="7">
        <v>342644</v>
      </c>
      <c r="C2602" s="7" t="str">
        <f>VLOOKUP(B2602,'Correo 2'!$A$2:$B$1878,2,FALSE)</f>
        <v>Romina.Vera@samsonite.com</v>
      </c>
    </row>
    <row r="2603" spans="1:3" x14ac:dyDescent="0.2">
      <c r="A2603" s="7">
        <v>7021667</v>
      </c>
      <c r="B2603" s="7">
        <v>342645</v>
      </c>
      <c r="C2603" s="7" t="e">
        <f>VLOOKUP(B2603,'Correo 2'!$A$2:$B$1878,2,FALSE)</f>
        <v>#N/A</v>
      </c>
    </row>
    <row r="2604" spans="1:3" x14ac:dyDescent="0.2">
      <c r="A2604" s="7">
        <v>7021668</v>
      </c>
      <c r="B2604" s="7">
        <v>342646</v>
      </c>
      <c r="C2604" s="7" t="e">
        <f>VLOOKUP(B2604,'Correo 2'!$A$2:$B$1878,2,FALSE)</f>
        <v>#N/A</v>
      </c>
    </row>
    <row r="2605" spans="1:3" x14ac:dyDescent="0.2">
      <c r="A2605" s="7">
        <v>7021669</v>
      </c>
      <c r="B2605" s="7">
        <v>342647</v>
      </c>
      <c r="C2605" s="7" t="e">
        <f>VLOOKUP(B2605,'Correo 2'!$A$2:$B$1878,2,FALSE)</f>
        <v>#N/A</v>
      </c>
    </row>
    <row r="2606" spans="1:3" x14ac:dyDescent="0.2">
      <c r="A2606" s="7">
        <v>7021670</v>
      </c>
      <c r="B2606" s="7">
        <v>342648</v>
      </c>
      <c r="C2606" s="7" t="e">
        <f>VLOOKUP(B2606,'Correo 2'!$A$2:$B$1878,2,FALSE)</f>
        <v>#N/A</v>
      </c>
    </row>
    <row r="2607" spans="1:3" x14ac:dyDescent="0.2">
      <c r="A2607" s="7">
        <v>7021671</v>
      </c>
      <c r="B2607" s="7">
        <v>342649</v>
      </c>
      <c r="C2607" s="7" t="e">
        <f>VLOOKUP(B2607,'Correo 2'!$A$2:$B$1878,2,FALSE)</f>
        <v>#N/A</v>
      </c>
    </row>
    <row r="2608" spans="1:3" x14ac:dyDescent="0.2">
      <c r="A2608" s="7">
        <v>7021672</v>
      </c>
      <c r="B2608" s="7">
        <v>342650</v>
      </c>
      <c r="C2608" s="7" t="e">
        <f>VLOOKUP(B2608,'Correo 2'!$A$2:$B$1878,2,FALSE)</f>
        <v>#N/A</v>
      </c>
    </row>
    <row r="2609" spans="1:3" x14ac:dyDescent="0.2">
      <c r="A2609" s="7">
        <v>7021673</v>
      </c>
      <c r="B2609" s="7">
        <v>342651</v>
      </c>
      <c r="C2609" s="7" t="e">
        <f>VLOOKUP(B2609,'Correo 2'!$A$2:$B$1878,2,FALSE)</f>
        <v>#N/A</v>
      </c>
    </row>
    <row r="2610" spans="1:3" x14ac:dyDescent="0.2">
      <c r="A2610" s="7">
        <v>7021674</v>
      </c>
      <c r="B2610" s="7">
        <v>342652</v>
      </c>
      <c r="C2610" s="7" t="e">
        <f>VLOOKUP(B2610,'Correo 2'!$A$2:$B$1878,2,FALSE)</f>
        <v>#N/A</v>
      </c>
    </row>
    <row r="2611" spans="1:3" x14ac:dyDescent="0.2">
      <c r="A2611" s="7">
        <v>7021675</v>
      </c>
      <c r="B2611" s="7">
        <v>342653</v>
      </c>
      <c r="C2611" s="7" t="e">
        <f>VLOOKUP(B2611,'Correo 2'!$A$2:$B$1878,2,FALSE)</f>
        <v>#N/A</v>
      </c>
    </row>
    <row r="2612" spans="1:3" x14ac:dyDescent="0.2">
      <c r="A2612" s="7">
        <v>7021676</v>
      </c>
      <c r="B2612" s="7">
        <v>342654</v>
      </c>
      <c r="C2612" s="7" t="e">
        <f>VLOOKUP(B2612,'Correo 2'!$A$2:$B$1878,2,FALSE)</f>
        <v>#N/A</v>
      </c>
    </row>
    <row r="2613" spans="1:3" x14ac:dyDescent="0.2">
      <c r="A2613" s="7">
        <v>7021677</v>
      </c>
      <c r="B2613" s="7">
        <v>342661</v>
      </c>
      <c r="C2613" s="7" t="e">
        <f>VLOOKUP(B2613,'Correo 2'!$A$2:$B$1878,2,FALSE)</f>
        <v>#N/A</v>
      </c>
    </row>
    <row r="2614" spans="1:3" x14ac:dyDescent="0.2">
      <c r="A2614" s="7">
        <v>7021678</v>
      </c>
      <c r="B2614" s="7">
        <v>343388</v>
      </c>
      <c r="C2614" s="7" t="e">
        <f>VLOOKUP(B2614,'Correo 2'!$A$2:$B$1878,2,FALSE)</f>
        <v>#N/A</v>
      </c>
    </row>
    <row r="2615" spans="1:3" x14ac:dyDescent="0.2">
      <c r="A2615" s="7">
        <v>7021679</v>
      </c>
      <c r="B2615" s="7">
        <v>343389</v>
      </c>
      <c r="C2615" s="7" t="e">
        <f>VLOOKUP(B2615,'Correo 2'!$A$2:$B$1878,2,FALSE)</f>
        <v>#N/A</v>
      </c>
    </row>
    <row r="2616" spans="1:3" x14ac:dyDescent="0.2">
      <c r="A2616" s="7">
        <v>7021680</v>
      </c>
      <c r="B2616" s="7">
        <v>343390</v>
      </c>
      <c r="C2616" s="7" t="e">
        <f>VLOOKUP(B2616,'Correo 2'!$A$2:$B$1878,2,FALSE)</f>
        <v>#N/A</v>
      </c>
    </row>
    <row r="2617" spans="1:3" x14ac:dyDescent="0.2">
      <c r="A2617" s="7">
        <v>7021681</v>
      </c>
      <c r="B2617" s="7">
        <v>343391</v>
      </c>
      <c r="C2617" s="7" t="e">
        <f>VLOOKUP(B2617,'Correo 2'!$A$2:$B$1878,2,FALSE)</f>
        <v>#N/A</v>
      </c>
    </row>
    <row r="2618" spans="1:3" x14ac:dyDescent="0.2">
      <c r="A2618" s="7">
        <v>7021682</v>
      </c>
      <c r="B2618" s="7">
        <v>343392</v>
      </c>
      <c r="C2618" s="7" t="e">
        <f>VLOOKUP(B2618,'Correo 2'!$A$2:$B$1878,2,FALSE)</f>
        <v>#N/A</v>
      </c>
    </row>
    <row r="2619" spans="1:3" x14ac:dyDescent="0.2">
      <c r="A2619" s="7">
        <v>7021685</v>
      </c>
      <c r="B2619" s="7">
        <v>344209</v>
      </c>
      <c r="C2619" s="7" t="e">
        <f>VLOOKUP(B2619,'Correo 2'!$A$2:$B$1878,2,FALSE)</f>
        <v>#N/A</v>
      </c>
    </row>
    <row r="2620" spans="1:3" x14ac:dyDescent="0.2">
      <c r="A2620" s="7">
        <v>7021686</v>
      </c>
      <c r="B2620" s="7">
        <v>344210</v>
      </c>
      <c r="C2620" s="7" t="e">
        <f>VLOOKUP(B2620,'Correo 2'!$A$2:$B$1878,2,FALSE)</f>
        <v>#N/A</v>
      </c>
    </row>
    <row r="2621" spans="1:3" x14ac:dyDescent="0.2">
      <c r="A2621" s="7">
        <v>7021687</v>
      </c>
      <c r="B2621" s="7">
        <v>344237</v>
      </c>
      <c r="C2621" s="7" t="e">
        <f>VLOOKUP(B2621,'Correo 2'!$A$2:$B$1878,2,FALSE)</f>
        <v>#N/A</v>
      </c>
    </row>
    <row r="2622" spans="1:3" x14ac:dyDescent="0.2">
      <c r="A2622" s="7">
        <v>7021688</v>
      </c>
      <c r="B2622" s="7">
        <v>344238</v>
      </c>
      <c r="C2622" s="7" t="e">
        <f>VLOOKUP(B2622,'Correo 2'!$A$2:$B$1878,2,FALSE)</f>
        <v>#N/A</v>
      </c>
    </row>
    <row r="2623" spans="1:3" x14ac:dyDescent="0.2">
      <c r="A2623" s="7">
        <v>7021689</v>
      </c>
      <c r="B2623" s="7">
        <v>344239</v>
      </c>
      <c r="C2623" s="7" t="e">
        <f>VLOOKUP(B2623,'Correo 2'!$A$2:$B$1878,2,FALSE)</f>
        <v>#N/A</v>
      </c>
    </row>
    <row r="2624" spans="1:3" x14ac:dyDescent="0.2">
      <c r="A2624" s="7">
        <v>7021690</v>
      </c>
      <c r="B2624" s="7">
        <v>344240</v>
      </c>
      <c r="C2624" s="7" t="e">
        <f>VLOOKUP(B2624,'Correo 2'!$A$2:$B$1878,2,FALSE)</f>
        <v>#N/A</v>
      </c>
    </row>
    <row r="2625" spans="1:3" x14ac:dyDescent="0.2">
      <c r="A2625" s="7">
        <v>7021691</v>
      </c>
      <c r="B2625" s="7">
        <v>344241</v>
      </c>
      <c r="C2625" s="7" t="e">
        <f>VLOOKUP(B2625,'Correo 2'!$A$2:$B$1878,2,FALSE)</f>
        <v>#N/A</v>
      </c>
    </row>
    <row r="2626" spans="1:3" x14ac:dyDescent="0.2">
      <c r="A2626" s="7">
        <v>7021692</v>
      </c>
      <c r="B2626" s="7">
        <v>344242</v>
      </c>
      <c r="C2626" s="7" t="e">
        <f>VLOOKUP(B2626,'Correo 2'!$A$2:$B$1878,2,FALSE)</f>
        <v>#N/A</v>
      </c>
    </row>
    <row r="2627" spans="1:3" x14ac:dyDescent="0.2">
      <c r="A2627" s="7">
        <v>7021693</v>
      </c>
      <c r="B2627" s="7">
        <v>344243</v>
      </c>
      <c r="C2627" s="7" t="e">
        <f>VLOOKUP(B2627,'Correo 2'!$A$2:$B$1878,2,FALSE)</f>
        <v>#N/A</v>
      </c>
    </row>
    <row r="2628" spans="1:3" x14ac:dyDescent="0.2">
      <c r="A2628" s="7">
        <v>7021694</v>
      </c>
      <c r="B2628" s="7">
        <v>344246</v>
      </c>
      <c r="C2628" s="7" t="e">
        <f>VLOOKUP(B2628,'Correo 2'!$A$2:$B$1878,2,FALSE)</f>
        <v>#N/A</v>
      </c>
    </row>
    <row r="2629" spans="1:3" x14ac:dyDescent="0.2">
      <c r="A2629" s="7">
        <v>7021695</v>
      </c>
      <c r="B2629" s="7">
        <v>344247</v>
      </c>
      <c r="C2629" s="7" t="e">
        <f>VLOOKUP(B2629,'Correo 2'!$A$2:$B$1878,2,FALSE)</f>
        <v>#N/A</v>
      </c>
    </row>
    <row r="2630" spans="1:3" x14ac:dyDescent="0.2">
      <c r="A2630" s="7">
        <v>7021696</v>
      </c>
      <c r="B2630" s="7">
        <v>344248</v>
      </c>
      <c r="C2630" s="7" t="e">
        <f>VLOOKUP(B2630,'Correo 2'!$A$2:$B$1878,2,FALSE)</f>
        <v>#N/A</v>
      </c>
    </row>
    <row r="2631" spans="1:3" x14ac:dyDescent="0.2">
      <c r="A2631" s="7">
        <v>7021697</v>
      </c>
      <c r="B2631" s="7">
        <v>344249</v>
      </c>
      <c r="C2631" s="7" t="e">
        <f>VLOOKUP(B2631,'Correo 2'!$A$2:$B$1878,2,FALSE)</f>
        <v>#N/A</v>
      </c>
    </row>
    <row r="2632" spans="1:3" x14ac:dyDescent="0.2">
      <c r="A2632" s="7">
        <v>7021698</v>
      </c>
      <c r="B2632" s="7">
        <v>344250</v>
      </c>
      <c r="C2632" s="7" t="e">
        <f>VLOOKUP(B2632,'Correo 2'!$A$2:$B$1878,2,FALSE)</f>
        <v>#N/A</v>
      </c>
    </row>
    <row r="2633" spans="1:3" x14ac:dyDescent="0.2">
      <c r="A2633" s="7">
        <v>7021699</v>
      </c>
      <c r="B2633" s="7">
        <v>344251</v>
      </c>
      <c r="C2633" s="7" t="e">
        <f>VLOOKUP(B2633,'Correo 2'!$A$2:$B$1878,2,FALSE)</f>
        <v>#N/A</v>
      </c>
    </row>
    <row r="2634" spans="1:3" x14ac:dyDescent="0.2">
      <c r="A2634" s="7">
        <v>7021700</v>
      </c>
      <c r="B2634" s="7">
        <v>344252</v>
      </c>
      <c r="C2634" s="7" t="e">
        <f>VLOOKUP(B2634,'Correo 2'!$A$2:$B$1878,2,FALSE)</f>
        <v>#N/A</v>
      </c>
    </row>
    <row r="2635" spans="1:3" x14ac:dyDescent="0.2">
      <c r="A2635" s="7">
        <v>7021701</v>
      </c>
      <c r="B2635" s="7">
        <v>344253</v>
      </c>
      <c r="C2635" s="7" t="e">
        <f>VLOOKUP(B2635,'Correo 2'!$A$2:$B$1878,2,FALSE)</f>
        <v>#N/A</v>
      </c>
    </row>
    <row r="2636" spans="1:3" x14ac:dyDescent="0.2">
      <c r="A2636" s="7">
        <v>7021702</v>
      </c>
      <c r="B2636" s="7">
        <v>344254</v>
      </c>
      <c r="C2636" s="7" t="e">
        <f>VLOOKUP(B2636,'Correo 2'!$A$2:$B$1878,2,FALSE)</f>
        <v>#N/A</v>
      </c>
    </row>
    <row r="2637" spans="1:3" x14ac:dyDescent="0.2">
      <c r="A2637" s="7">
        <v>7021703</v>
      </c>
      <c r="B2637" s="7">
        <v>344255</v>
      </c>
      <c r="C2637" s="7" t="str">
        <f>VLOOKUP(B2637,'Correo 2'!$A$2:$B$1878,2,FALSE)</f>
        <v>Local.Marinaarauco@Samsonite.Com</v>
      </c>
    </row>
    <row r="2638" spans="1:3" x14ac:dyDescent="0.2">
      <c r="A2638" s="7">
        <v>7021704</v>
      </c>
      <c r="B2638" s="7">
        <v>344256</v>
      </c>
      <c r="C2638" s="7" t="e">
        <f>VLOOKUP(B2638,'Correo 2'!$A$2:$B$1878,2,FALSE)</f>
        <v>#N/A</v>
      </c>
    </row>
    <row r="2639" spans="1:3" x14ac:dyDescent="0.2">
      <c r="A2639" s="7">
        <v>7021705</v>
      </c>
      <c r="B2639" s="7">
        <v>344257</v>
      </c>
      <c r="C2639" s="7" t="e">
        <f>VLOOKUP(B2639,'Correo 2'!$A$2:$B$1878,2,FALSE)</f>
        <v>#N/A</v>
      </c>
    </row>
    <row r="2640" spans="1:3" x14ac:dyDescent="0.2">
      <c r="A2640" s="7">
        <v>7021706</v>
      </c>
      <c r="B2640" s="7">
        <v>344258</v>
      </c>
      <c r="C2640" s="7" t="e">
        <f>VLOOKUP(B2640,'Correo 2'!$A$2:$B$1878,2,FALSE)</f>
        <v>#N/A</v>
      </c>
    </row>
    <row r="2641" spans="1:3" x14ac:dyDescent="0.2">
      <c r="A2641" s="7">
        <v>7021707</v>
      </c>
      <c r="B2641" s="7">
        <v>344259</v>
      </c>
      <c r="C2641" s="7" t="e">
        <f>VLOOKUP(B2641,'Correo 2'!$A$2:$B$1878,2,FALSE)</f>
        <v>#N/A</v>
      </c>
    </row>
    <row r="2642" spans="1:3" x14ac:dyDescent="0.2">
      <c r="A2642" s="7">
        <v>7021708</v>
      </c>
      <c r="B2642" s="7">
        <v>344260</v>
      </c>
      <c r="C2642" s="7" t="e">
        <f>VLOOKUP(B2642,'Correo 2'!$A$2:$B$1878,2,FALSE)</f>
        <v>#N/A</v>
      </c>
    </row>
    <row r="2643" spans="1:3" x14ac:dyDescent="0.2">
      <c r="A2643" s="7">
        <v>7021709</v>
      </c>
      <c r="B2643" s="7">
        <v>344261</v>
      </c>
      <c r="C2643" s="7" t="e">
        <f>VLOOKUP(B2643,'Correo 2'!$A$2:$B$1878,2,FALSE)</f>
        <v>#N/A</v>
      </c>
    </row>
    <row r="2644" spans="1:3" x14ac:dyDescent="0.2">
      <c r="A2644" s="7">
        <v>7021710</v>
      </c>
      <c r="B2644" s="7">
        <v>344262</v>
      </c>
      <c r="C2644" s="7" t="e">
        <f>VLOOKUP(B2644,'Correo 2'!$A$2:$B$1878,2,FALSE)</f>
        <v>#N/A</v>
      </c>
    </row>
    <row r="2645" spans="1:3" x14ac:dyDescent="0.2">
      <c r="A2645" s="7">
        <v>7021711</v>
      </c>
      <c r="B2645" s="7">
        <v>344263</v>
      </c>
      <c r="C2645" s="7" t="e">
        <f>VLOOKUP(B2645,'Correo 2'!$A$2:$B$1878,2,FALSE)</f>
        <v>#N/A</v>
      </c>
    </row>
    <row r="2646" spans="1:3" x14ac:dyDescent="0.2">
      <c r="A2646" s="7">
        <v>7021712</v>
      </c>
      <c r="B2646" s="7">
        <v>344264</v>
      </c>
      <c r="C2646" s="7" t="e">
        <f>VLOOKUP(B2646,'Correo 2'!$A$2:$B$1878,2,FALSE)</f>
        <v>#N/A</v>
      </c>
    </row>
    <row r="2647" spans="1:3" x14ac:dyDescent="0.2">
      <c r="A2647" s="7">
        <v>7021713</v>
      </c>
      <c r="B2647" s="7">
        <v>344265</v>
      </c>
      <c r="C2647" s="7" t="e">
        <f>VLOOKUP(B2647,'Correo 2'!$A$2:$B$1878,2,FALSE)</f>
        <v>#N/A</v>
      </c>
    </row>
    <row r="2648" spans="1:3" x14ac:dyDescent="0.2">
      <c r="A2648" s="7">
        <v>7021714</v>
      </c>
      <c r="B2648" s="7">
        <v>344288</v>
      </c>
      <c r="C2648" s="7" t="e">
        <f>VLOOKUP(B2648,'Correo 2'!$A$2:$B$1878,2,FALSE)</f>
        <v>#N/A</v>
      </c>
    </row>
    <row r="2649" spans="1:3" x14ac:dyDescent="0.2">
      <c r="A2649" s="7">
        <v>7021715</v>
      </c>
      <c r="B2649" s="7">
        <v>344289</v>
      </c>
      <c r="C2649" s="7" t="e">
        <f>VLOOKUP(B2649,'Correo 2'!$A$2:$B$1878,2,FALSE)</f>
        <v>#N/A</v>
      </c>
    </row>
    <row r="2650" spans="1:3" x14ac:dyDescent="0.2">
      <c r="A2650" s="7">
        <v>7021716</v>
      </c>
      <c r="B2650" s="7">
        <v>344290</v>
      </c>
      <c r="C2650" s="7" t="e">
        <f>VLOOKUP(B2650,'Correo 2'!$A$2:$B$1878,2,FALSE)</f>
        <v>#N/A</v>
      </c>
    </row>
    <row r="2651" spans="1:3" x14ac:dyDescent="0.2">
      <c r="A2651" s="7">
        <v>7021717</v>
      </c>
      <c r="B2651" s="7">
        <v>344291</v>
      </c>
      <c r="C2651" s="7" t="e">
        <f>VLOOKUP(B2651,'Correo 2'!$A$2:$B$1878,2,FALSE)</f>
        <v>#N/A</v>
      </c>
    </row>
    <row r="2652" spans="1:3" x14ac:dyDescent="0.2">
      <c r="A2652" s="7">
        <v>7021718</v>
      </c>
      <c r="B2652" s="7">
        <v>344292</v>
      </c>
      <c r="C2652" s="7" t="e">
        <f>VLOOKUP(B2652,'Correo 2'!$A$2:$B$1878,2,FALSE)</f>
        <v>#N/A</v>
      </c>
    </row>
    <row r="2653" spans="1:3" x14ac:dyDescent="0.2">
      <c r="A2653" s="7">
        <v>7021719</v>
      </c>
      <c r="B2653" s="7">
        <v>344293</v>
      </c>
      <c r="C2653" s="7" t="e">
        <f>VLOOKUP(B2653,'Correo 2'!$A$2:$B$1878,2,FALSE)</f>
        <v>#N/A</v>
      </c>
    </row>
    <row r="2654" spans="1:3" x14ac:dyDescent="0.2">
      <c r="A2654" s="7">
        <v>7021720</v>
      </c>
      <c r="B2654" s="7">
        <v>344294</v>
      </c>
      <c r="C2654" s="7" t="e">
        <f>VLOOKUP(B2654,'Correo 2'!$A$2:$B$1878,2,FALSE)</f>
        <v>#N/A</v>
      </c>
    </row>
    <row r="2655" spans="1:3" x14ac:dyDescent="0.2">
      <c r="A2655" s="7">
        <v>7021721</v>
      </c>
      <c r="B2655" s="7">
        <v>344295</v>
      </c>
      <c r="C2655" s="7" t="e">
        <f>VLOOKUP(B2655,'Correo 2'!$A$2:$B$1878,2,FALSE)</f>
        <v>#N/A</v>
      </c>
    </row>
    <row r="2656" spans="1:3" x14ac:dyDescent="0.2">
      <c r="A2656" s="7">
        <v>7021722</v>
      </c>
      <c r="B2656" s="7">
        <v>344298</v>
      </c>
      <c r="C2656" s="7" t="e">
        <f>VLOOKUP(B2656,'Correo 2'!$A$2:$B$1878,2,FALSE)</f>
        <v>#N/A</v>
      </c>
    </row>
    <row r="2657" spans="1:3" x14ac:dyDescent="0.2">
      <c r="A2657" s="7">
        <v>7021723</v>
      </c>
      <c r="B2657" s="7">
        <v>344299</v>
      </c>
      <c r="C2657" s="7" t="e">
        <f>VLOOKUP(B2657,'Correo 2'!$A$2:$B$1878,2,FALSE)</f>
        <v>#N/A</v>
      </c>
    </row>
    <row r="2658" spans="1:3" x14ac:dyDescent="0.2">
      <c r="A2658" s="7">
        <v>7021724</v>
      </c>
      <c r="B2658" s="7">
        <v>344300</v>
      </c>
      <c r="C2658" s="7" t="e">
        <f>VLOOKUP(B2658,'Correo 2'!$A$2:$B$1878,2,FALSE)</f>
        <v>#N/A</v>
      </c>
    </row>
    <row r="2659" spans="1:3" x14ac:dyDescent="0.2">
      <c r="A2659" s="7">
        <v>7021725</v>
      </c>
      <c r="B2659" s="7">
        <v>344301</v>
      </c>
      <c r="C2659" s="7" t="e">
        <f>VLOOKUP(B2659,'Correo 2'!$A$2:$B$1878,2,FALSE)</f>
        <v>#N/A</v>
      </c>
    </row>
    <row r="2660" spans="1:3" x14ac:dyDescent="0.2">
      <c r="A2660" s="7">
        <v>7021726</v>
      </c>
      <c r="B2660" s="7">
        <v>344302</v>
      </c>
      <c r="C2660" s="7" t="e">
        <f>VLOOKUP(B2660,'Correo 2'!$A$2:$B$1878,2,FALSE)</f>
        <v>#N/A</v>
      </c>
    </row>
    <row r="2661" spans="1:3" x14ac:dyDescent="0.2">
      <c r="A2661" s="7">
        <v>7021727</v>
      </c>
      <c r="B2661" s="7">
        <v>344303</v>
      </c>
      <c r="C2661" s="7" t="e">
        <f>VLOOKUP(B2661,'Correo 2'!$A$2:$B$1878,2,FALSE)</f>
        <v>#N/A</v>
      </c>
    </row>
    <row r="2662" spans="1:3" x14ac:dyDescent="0.2">
      <c r="A2662" s="7">
        <v>7021728</v>
      </c>
      <c r="B2662" s="7">
        <v>344304</v>
      </c>
      <c r="C2662" s="7" t="e">
        <f>VLOOKUP(B2662,'Correo 2'!$A$2:$B$1878,2,FALSE)</f>
        <v>#N/A</v>
      </c>
    </row>
    <row r="2663" spans="1:3" x14ac:dyDescent="0.2">
      <c r="A2663" s="7">
        <v>7021729</v>
      </c>
      <c r="B2663" s="7">
        <v>344305</v>
      </c>
      <c r="C2663" s="7" t="e">
        <f>VLOOKUP(B2663,'Correo 2'!$A$2:$B$1878,2,FALSE)</f>
        <v>#N/A</v>
      </c>
    </row>
    <row r="2664" spans="1:3" x14ac:dyDescent="0.2">
      <c r="A2664" s="7">
        <v>7021730</v>
      </c>
      <c r="B2664" s="7">
        <v>344436</v>
      </c>
      <c r="C2664" s="7" t="e">
        <f>VLOOKUP(B2664,'Correo 2'!$A$2:$B$1878,2,FALSE)</f>
        <v>#N/A</v>
      </c>
    </row>
    <row r="2665" spans="1:3" x14ac:dyDescent="0.2">
      <c r="A2665" s="7">
        <v>7021732</v>
      </c>
      <c r="B2665" s="7">
        <v>344717</v>
      </c>
      <c r="C2665" s="7" t="e">
        <f>VLOOKUP(B2665,'Correo 2'!$A$2:$B$1878,2,FALSE)</f>
        <v>#N/A</v>
      </c>
    </row>
    <row r="2666" spans="1:3" x14ac:dyDescent="0.2">
      <c r="A2666" s="7">
        <v>7021733</v>
      </c>
      <c r="B2666" s="7">
        <v>345458</v>
      </c>
      <c r="C2666" s="7" t="e">
        <f>VLOOKUP(B2666,'Correo 2'!$A$2:$B$1878,2,FALSE)</f>
        <v>#N/A</v>
      </c>
    </row>
    <row r="2667" spans="1:3" x14ac:dyDescent="0.2">
      <c r="A2667" s="7">
        <v>7021734</v>
      </c>
      <c r="B2667" s="7">
        <v>345459</v>
      </c>
      <c r="C2667" s="7" t="e">
        <f>VLOOKUP(B2667,'Correo 2'!$A$2:$B$1878,2,FALSE)</f>
        <v>#N/A</v>
      </c>
    </row>
    <row r="2668" spans="1:3" x14ac:dyDescent="0.2">
      <c r="A2668" s="7">
        <v>7021735</v>
      </c>
      <c r="B2668" s="7">
        <v>345460</v>
      </c>
      <c r="C2668" s="7" t="e">
        <f>VLOOKUP(B2668,'Correo 2'!$A$2:$B$1878,2,FALSE)</f>
        <v>#N/A</v>
      </c>
    </row>
    <row r="2669" spans="1:3" x14ac:dyDescent="0.2">
      <c r="A2669" s="7">
        <v>7021736</v>
      </c>
      <c r="B2669" s="7">
        <v>345461</v>
      </c>
      <c r="C2669" s="7" t="e">
        <f>VLOOKUP(B2669,'Correo 2'!$A$2:$B$1878,2,FALSE)</f>
        <v>#N/A</v>
      </c>
    </row>
    <row r="2670" spans="1:3" x14ac:dyDescent="0.2">
      <c r="A2670" s="7">
        <v>7021737</v>
      </c>
      <c r="B2670" s="7">
        <v>345462</v>
      </c>
      <c r="C2670" s="7" t="e">
        <f>VLOOKUP(B2670,'Correo 2'!$A$2:$B$1878,2,FALSE)</f>
        <v>#N/A</v>
      </c>
    </row>
    <row r="2671" spans="1:3" x14ac:dyDescent="0.2">
      <c r="A2671" s="7">
        <v>7021738</v>
      </c>
      <c r="B2671" s="7">
        <v>345463</v>
      </c>
      <c r="C2671" s="7" t="e">
        <f>VLOOKUP(B2671,'Correo 2'!$A$2:$B$1878,2,FALSE)</f>
        <v>#N/A</v>
      </c>
    </row>
    <row r="2672" spans="1:3" x14ac:dyDescent="0.2">
      <c r="A2672" s="7">
        <v>7021739</v>
      </c>
      <c r="B2672" s="7">
        <v>345464</v>
      </c>
      <c r="C2672" s="7" t="e">
        <f>VLOOKUP(B2672,'Correo 2'!$A$2:$B$1878,2,FALSE)</f>
        <v>#N/A</v>
      </c>
    </row>
    <row r="2673" spans="1:3" x14ac:dyDescent="0.2">
      <c r="A2673" s="7">
        <v>7021740</v>
      </c>
      <c r="B2673" s="7">
        <v>345465</v>
      </c>
      <c r="C2673" s="7" t="e">
        <f>VLOOKUP(B2673,'Correo 2'!$A$2:$B$1878,2,FALSE)</f>
        <v>#N/A</v>
      </c>
    </row>
    <row r="2674" spans="1:3" x14ac:dyDescent="0.2">
      <c r="A2674" s="7">
        <v>7021741</v>
      </c>
      <c r="B2674" s="7">
        <v>345466</v>
      </c>
      <c r="C2674" s="7" t="e">
        <f>VLOOKUP(B2674,'Correo 2'!$A$2:$B$1878,2,FALSE)</f>
        <v>#N/A</v>
      </c>
    </row>
    <row r="2675" spans="1:3" x14ac:dyDescent="0.2">
      <c r="A2675" s="7">
        <v>7021742</v>
      </c>
      <c r="B2675" s="7">
        <v>345467</v>
      </c>
      <c r="C2675" s="7" t="e">
        <f>VLOOKUP(B2675,'Correo 2'!$A$2:$B$1878,2,FALSE)</f>
        <v>#N/A</v>
      </c>
    </row>
    <row r="2676" spans="1:3" x14ac:dyDescent="0.2">
      <c r="A2676" s="7">
        <v>7021744</v>
      </c>
      <c r="B2676" s="7">
        <v>346730</v>
      </c>
      <c r="C2676" s="7" t="e">
        <f>VLOOKUP(B2676,'Correo 2'!$A$2:$B$1878,2,FALSE)</f>
        <v>#N/A</v>
      </c>
    </row>
    <row r="2677" spans="1:3" x14ac:dyDescent="0.2">
      <c r="A2677" s="7">
        <v>7021747</v>
      </c>
      <c r="B2677" s="7">
        <v>347838</v>
      </c>
      <c r="C2677" s="7" t="e">
        <f>VLOOKUP(B2677,'Correo 2'!$A$2:$B$1878,2,FALSE)</f>
        <v>#N/A</v>
      </c>
    </row>
    <row r="2678" spans="1:3" x14ac:dyDescent="0.2">
      <c r="A2678" s="7">
        <v>7021762</v>
      </c>
      <c r="B2678" s="7">
        <v>352276</v>
      </c>
      <c r="C2678" s="7" t="str">
        <f>VLOOKUP(B2678,'Correo 2'!$A$2:$B$1878,2,FALSE)</f>
        <v>cesar.mancilla@samsonite.com</v>
      </c>
    </row>
    <row r="2679" spans="1:3" x14ac:dyDescent="0.2">
      <c r="A2679" s="7">
        <v>7021769</v>
      </c>
      <c r="B2679" s="7">
        <v>353705</v>
      </c>
      <c r="C2679" s="7" t="str">
        <f>VLOOKUP(B2679,'Correo 2'!$A$2:$B$1878,2,FALSE)</f>
        <v>manuel.santos@samsonite.com</v>
      </c>
    </row>
    <row r="2680" spans="1:3" x14ac:dyDescent="0.2">
      <c r="A2680" s="7">
        <v>7021783</v>
      </c>
      <c r="B2680" s="7">
        <v>356033</v>
      </c>
      <c r="C2680" s="7" t="str">
        <f>VLOOKUP(B2680,'Correo 2'!$A$2:$B$1878,2,FALSE)</f>
        <v>macarena.gonzalez@samsonite.com</v>
      </c>
    </row>
    <row r="2681" spans="1:3" x14ac:dyDescent="0.2">
      <c r="A2681" s="7">
        <v>7021784</v>
      </c>
      <c r="B2681" s="7">
        <v>356073</v>
      </c>
      <c r="C2681" s="7" t="str">
        <f>VLOOKUP(B2681,'Correo 2'!$A$2:$B$1878,2,FALSE)</f>
        <v>francisca.pinto@samsonite.com</v>
      </c>
    </row>
    <row r="2682" spans="1:3" x14ac:dyDescent="0.2">
      <c r="A2682" s="7">
        <v>7021785</v>
      </c>
      <c r="B2682" s="7">
        <v>356823</v>
      </c>
      <c r="C2682" s="7" t="str">
        <f>VLOOKUP(B2682,'Correo 2'!$A$2:$B$1878,2,FALSE)</f>
        <v>pilar.rodriguez@samsonite.com</v>
      </c>
    </row>
    <row r="2683" spans="1:3" x14ac:dyDescent="0.2">
      <c r="A2683" s="7">
        <v>7021786</v>
      </c>
      <c r="B2683" s="7">
        <v>357096</v>
      </c>
      <c r="C2683" s="7" t="str">
        <f>VLOOKUP(B2683,'Correo 2'!$A$2:$B$1878,2,FALSE)</f>
        <v>jocelyn.leyton@samsonite.com</v>
      </c>
    </row>
    <row r="2684" spans="1:3" x14ac:dyDescent="0.2">
      <c r="A2684" s="7">
        <v>7021792</v>
      </c>
      <c r="B2684" s="7">
        <v>358793</v>
      </c>
      <c r="C2684" s="7" t="str">
        <f>VLOOKUP(B2684,'Correo 2'!$A$2:$B$1878,2,FALSE)</f>
        <v>sebastian.gorigoitia@samsonite.com</v>
      </c>
    </row>
    <row r="2685" spans="1:3" x14ac:dyDescent="0.2">
      <c r="A2685" s="7">
        <v>7021796</v>
      </c>
      <c r="B2685" s="7">
        <v>360056</v>
      </c>
      <c r="C2685" s="7" t="e">
        <f>VLOOKUP(B2685,'Correo 2'!$A$2:$B$1878,2,FALSE)</f>
        <v>#N/A</v>
      </c>
    </row>
    <row r="2686" spans="1:3" x14ac:dyDescent="0.2">
      <c r="A2686" s="7">
        <v>7021802</v>
      </c>
      <c r="B2686" s="7">
        <v>361232</v>
      </c>
      <c r="C2686" s="7" t="str">
        <f>VLOOKUP(B2686,'Correo 2'!$A$2:$B$1878,2,FALSE)</f>
        <v>cynthia.veliz.22@gmail.com</v>
      </c>
    </row>
    <row r="2687" spans="1:3" x14ac:dyDescent="0.2">
      <c r="A2687" s="7">
        <v>7021805</v>
      </c>
      <c r="B2687" s="7">
        <v>361597</v>
      </c>
      <c r="C2687" s="7" t="e">
        <f>VLOOKUP(B2687,'Correo 2'!$A$2:$B$1878,2,FALSE)</f>
        <v>#N/A</v>
      </c>
    </row>
    <row r="2688" spans="1:3" x14ac:dyDescent="0.2">
      <c r="A2688" s="7">
        <v>7021811</v>
      </c>
      <c r="B2688" s="7">
        <v>365139</v>
      </c>
      <c r="C2688" s="7" t="str">
        <f>VLOOKUP(B2688,'Correo 2'!$A$2:$B$1878,2,FALSE)</f>
        <v>carlosmespinoza@gmail.com</v>
      </c>
    </row>
    <row r="2689" spans="1:3" x14ac:dyDescent="0.2">
      <c r="A2689" s="7">
        <v>7021817</v>
      </c>
      <c r="B2689" s="7">
        <v>366345</v>
      </c>
      <c r="C2689" s="7" t="str">
        <f>VLOOKUP(B2689,'Correo 2'!$A$2:$B$1878,2,FALSE)</f>
        <v>brenda.indo@gmail.com</v>
      </c>
    </row>
    <row r="2690" spans="1:3" x14ac:dyDescent="0.2">
      <c r="A2690" s="7">
        <v>7021875</v>
      </c>
      <c r="B2690" s="7">
        <v>376076</v>
      </c>
      <c r="C2690" s="7" t="str">
        <f>VLOOKUP(B2690,'Correo 2'!$A$2:$B$1878,2,FALSE)</f>
        <v>adanenriquegarcia@hotmail.com</v>
      </c>
    </row>
    <row r="2691" spans="1:3" x14ac:dyDescent="0.2">
      <c r="A2691" s="7">
        <v>7021876</v>
      </c>
      <c r="B2691" s="7">
        <v>376103</v>
      </c>
      <c r="C2691" s="7" t="str">
        <f>VLOOKUP(B2691,'Correo 2'!$A$2:$B$1878,2,FALSE)</f>
        <v>nayade.espinoza@samsonite.com</v>
      </c>
    </row>
    <row r="2692" spans="1:3" x14ac:dyDescent="0.2">
      <c r="A2692" s="7">
        <v>7021906</v>
      </c>
      <c r="B2692" s="7">
        <v>382818</v>
      </c>
      <c r="C2692" s="7" t="str">
        <f>VLOOKUP(B2692,'Correo 2'!$A$2:$B$1878,2,FALSE)</f>
        <v>mpferreira112@hotmail.com</v>
      </c>
    </row>
    <row r="2693" spans="1:3" x14ac:dyDescent="0.2">
      <c r="A2693" s="7">
        <v>7021910</v>
      </c>
      <c r="B2693" s="7">
        <v>383497</v>
      </c>
      <c r="C2693" s="7" t="e">
        <f>VLOOKUP(B2693,'Correo 2'!$A$2:$B$1878,2,FALSE)</f>
        <v>#N/A</v>
      </c>
    </row>
    <row r="2694" spans="1:3" x14ac:dyDescent="0.2">
      <c r="A2694" s="7">
        <v>7021911</v>
      </c>
      <c r="B2694" s="7">
        <v>383498</v>
      </c>
      <c r="C2694" s="7" t="e">
        <f>VLOOKUP(B2694,'Correo 2'!$A$2:$B$1878,2,FALSE)</f>
        <v>#N/A</v>
      </c>
    </row>
    <row r="2695" spans="1:3" x14ac:dyDescent="0.2">
      <c r="A2695" s="7">
        <v>7021916</v>
      </c>
      <c r="B2695" s="7">
        <v>384787</v>
      </c>
      <c r="C2695" s="7" t="e">
        <f>VLOOKUP(B2695,'Correo 2'!$A$2:$B$1878,2,FALSE)</f>
        <v>#N/A</v>
      </c>
    </row>
    <row r="2696" spans="1:3" x14ac:dyDescent="0.2">
      <c r="A2696" s="7">
        <v>7022015</v>
      </c>
      <c r="B2696" s="7">
        <v>405291</v>
      </c>
      <c r="C2696" s="7" t="str">
        <f>VLOOKUP(B2696,'Correo 2'!$A$2:$B$1878,2,FALSE)</f>
        <v>djskuva2012@gmail.com</v>
      </c>
    </row>
    <row r="2697" spans="1:3" x14ac:dyDescent="0.2">
      <c r="A2697" s="7">
        <v>7022028</v>
      </c>
      <c r="B2697" s="7">
        <v>415662</v>
      </c>
      <c r="C2697" s="7" t="str">
        <f>VLOOKUP(B2697,'Correo 2'!$A$2:$B$1878,2,FALSE)</f>
        <v>supervisor.copiapo@samsonite.com</v>
      </c>
    </row>
    <row r="2698" spans="1:3" x14ac:dyDescent="0.2">
      <c r="A2698" s="7">
        <v>7022156</v>
      </c>
      <c r="B2698" s="7">
        <v>420454</v>
      </c>
      <c r="C2698" s="7" t="str">
        <f>VLOOKUP(B2698,'Correo 2'!$A$2:$B$1878,2,FALSE)</f>
        <v>lmazocar@gmail.com</v>
      </c>
    </row>
    <row r="2699" spans="1:3" x14ac:dyDescent="0.2">
      <c r="A2699" s="7">
        <v>7022176</v>
      </c>
      <c r="B2699" s="7">
        <v>423296</v>
      </c>
      <c r="C2699" s="7" t="e">
        <f>VLOOKUP(B2699,'Correo 2'!$A$2:$B$1878,2,FALSE)</f>
        <v>#N/A</v>
      </c>
    </row>
    <row r="2700" spans="1:3" x14ac:dyDescent="0.2">
      <c r="A2700" s="7">
        <v>7022178</v>
      </c>
      <c r="B2700" s="7">
        <v>425607</v>
      </c>
      <c r="C2700" s="7" t="str">
        <f>VLOOKUP(B2700,'Correo 2'!$A$2:$B$1878,2,FALSE)</f>
        <v>dany.alarcon@samsonite.com</v>
      </c>
    </row>
    <row r="2701" spans="1:3" x14ac:dyDescent="0.2">
      <c r="A2701" s="7">
        <v>7022248</v>
      </c>
      <c r="B2701" s="7">
        <v>445173</v>
      </c>
      <c r="C2701" s="7" t="str">
        <f>VLOOKUP(B2701,'Correo 2'!$A$2:$B$1878,2,FALSE)</f>
        <v>ximena.hartmann@gmail.com</v>
      </c>
    </row>
    <row r="2702" spans="1:3" x14ac:dyDescent="0.2">
      <c r="A2702" s="7">
        <v>7022253</v>
      </c>
      <c r="B2702" s="7">
        <v>447250</v>
      </c>
      <c r="C2702" s="7" t="str">
        <f>VLOOKUP(B2702,'Correo 2'!$A$2:$B$1878,2,FALSE)</f>
        <v>FELIPE.LOPEZ@SAMSONITE.COM</v>
      </c>
    </row>
    <row r="2703" spans="1:3" x14ac:dyDescent="0.2">
      <c r="A2703" s="7">
        <v>7022269</v>
      </c>
      <c r="B2703" s="7">
        <v>451010</v>
      </c>
      <c r="C2703" s="7" t="str">
        <f>VLOOKUP(B2703,'Correo 2'!$A$2:$B$1878,2,FALSE)</f>
        <v>reclutamiento.chile@samsonite.com</v>
      </c>
    </row>
    <row r="2704" spans="1:3" x14ac:dyDescent="0.2">
      <c r="A2704" s="7">
        <v>7022270</v>
      </c>
      <c r="B2704" s="7">
        <v>451018</v>
      </c>
      <c r="C2704" s="7" t="str">
        <f>VLOOKUP(B2704,'Correo 2'!$A$2:$B$1878,2,FALSE)</f>
        <v>carolina.bustos@samsonite.com</v>
      </c>
    </row>
    <row r="2705" spans="1:3" x14ac:dyDescent="0.2">
      <c r="A2705" s="7">
        <v>7022351</v>
      </c>
      <c r="B2705" s="7">
        <v>484741</v>
      </c>
      <c r="C2705" s="7" t="e">
        <f>VLOOKUP(B2705,'Correo 2'!$A$2:$B$1878,2,FALSE)</f>
        <v>#N/A</v>
      </c>
    </row>
    <row r="2706" spans="1:3" x14ac:dyDescent="0.2">
      <c r="A2706" s="7">
        <v>7022352</v>
      </c>
      <c r="B2706" s="7">
        <v>484744</v>
      </c>
      <c r="C2706" s="7" t="e">
        <f>VLOOKUP(B2706,'Correo 2'!$A$2:$B$1878,2,FALSE)</f>
        <v>#N/A</v>
      </c>
    </row>
    <row r="2707" spans="1:3" x14ac:dyDescent="0.2">
      <c r="A2707" s="7">
        <v>7022378</v>
      </c>
      <c r="B2707" s="7">
        <v>497330</v>
      </c>
      <c r="C2707" s="7" t="e">
        <f>VLOOKUP(B2707,'Correo 2'!$A$2:$B$1878,2,FALSE)</f>
        <v>#N/A</v>
      </c>
    </row>
    <row r="2708" spans="1:3" x14ac:dyDescent="0.2">
      <c r="A2708" s="7">
        <v>7022454</v>
      </c>
      <c r="B2708" s="7">
        <v>531404</v>
      </c>
      <c r="C2708" s="7" t="str">
        <f>VLOOKUP(B2708,'Correo 2'!$A$2:$B$1878,2,FALSE)</f>
        <v>ERYX.ANDRE.IBACACHE@GMAIL.COM</v>
      </c>
    </row>
    <row r="2709" spans="1:3" x14ac:dyDescent="0.2">
      <c r="A2709" s="7">
        <v>7022821</v>
      </c>
      <c r="B2709" s="7">
        <v>566147</v>
      </c>
      <c r="C2709" s="7" t="e">
        <f>VLOOKUP(B2709,'Correo 2'!$A$2:$B$1878,2,FALSE)</f>
        <v>#N/A</v>
      </c>
    </row>
    <row r="2710" spans="1:3" x14ac:dyDescent="0.2">
      <c r="A2710" s="7">
        <v>7022822</v>
      </c>
      <c r="B2710" s="7">
        <v>566150</v>
      </c>
      <c r="C2710" s="7" t="e">
        <f>VLOOKUP(B2710,'Correo 2'!$A$2:$B$1878,2,FALSE)</f>
        <v>#N/A</v>
      </c>
    </row>
    <row r="2711" spans="1:3" x14ac:dyDescent="0.2">
      <c r="A2711" s="7">
        <v>7022832</v>
      </c>
      <c r="B2711" s="7">
        <v>571906</v>
      </c>
      <c r="C2711" s="7" t="e">
        <f>VLOOKUP(B2711,'Correo 2'!$A$2:$B$1878,2,FALSE)</f>
        <v>#N/A</v>
      </c>
    </row>
    <row r="2712" spans="1:3" x14ac:dyDescent="0.2">
      <c r="A2712" s="7">
        <v>7022850</v>
      </c>
      <c r="B2712" s="7">
        <v>584675</v>
      </c>
      <c r="C2712" s="7" t="e">
        <f>VLOOKUP(B2712,'Correo 2'!$A$2:$B$1878,2,FALSE)</f>
        <v>#N/A</v>
      </c>
    </row>
    <row r="2713" spans="1:3" x14ac:dyDescent="0.2">
      <c r="A2713" s="7">
        <v>7023207</v>
      </c>
      <c r="B2713" s="7">
        <v>597351</v>
      </c>
      <c r="C2713" s="7" t="e">
        <f>VLOOKUP(B2713,'Correo 2'!$A$2:$B$1878,2,FALSE)</f>
        <v>#N/A</v>
      </c>
    </row>
    <row r="2714" spans="1:3" x14ac:dyDescent="0.2">
      <c r="A2714" s="7">
        <v>7023231</v>
      </c>
      <c r="B2714" s="7">
        <v>603176</v>
      </c>
      <c r="C2714" s="7" t="e">
        <f>VLOOKUP(B2714,'Correo 2'!$A$2:$B$1878,2,FALSE)</f>
        <v>#N/A</v>
      </c>
    </row>
    <row r="2715" spans="1:3" x14ac:dyDescent="0.2">
      <c r="A2715" s="7">
        <v>7023311</v>
      </c>
      <c r="B2715" s="7">
        <v>641133</v>
      </c>
      <c r="C2715" s="7" t="e">
        <f>VLOOKUP(B2715,'Correo 2'!$A$2:$B$1878,2,FALSE)</f>
        <v>#N/A</v>
      </c>
    </row>
    <row r="2716" spans="1:3" x14ac:dyDescent="0.2">
      <c r="A2716" s="7">
        <v>7023412</v>
      </c>
      <c r="B2716" s="7">
        <v>663393</v>
      </c>
      <c r="C2716" s="7" t="e">
        <f>VLOOKUP(B2716,'Correo 2'!$A$2:$B$1878,2,FALSE)</f>
        <v>#N/A</v>
      </c>
    </row>
    <row r="2717" spans="1:3" x14ac:dyDescent="0.2">
      <c r="A2717" s="7">
        <v>7023436</v>
      </c>
      <c r="B2717" s="7">
        <v>666570</v>
      </c>
      <c r="C2717" s="7" t="e">
        <f>VLOOKUP(B2717,'Correo 2'!$A$2:$B$1878,2,FALSE)</f>
        <v>#N/A</v>
      </c>
    </row>
    <row r="2718" spans="1:3" x14ac:dyDescent="0.2">
      <c r="A2718" s="7">
        <v>7023444</v>
      </c>
      <c r="B2718" s="7">
        <v>668798</v>
      </c>
      <c r="C2718" s="7" t="e">
        <f>VLOOKUP(B2718,'Correo 2'!$A$2:$B$1878,2,FALSE)</f>
        <v>#N/A</v>
      </c>
    </row>
    <row r="2719" spans="1:3" x14ac:dyDescent="0.2">
      <c r="A2719" s="7">
        <v>7023474</v>
      </c>
      <c r="B2719" s="7">
        <v>675106</v>
      </c>
      <c r="C2719" s="7" t="e">
        <f>VLOOKUP(B2719,'Correo 2'!$A$2:$B$1878,2,FALSE)</f>
        <v>#N/A</v>
      </c>
    </row>
    <row r="2720" spans="1:3" x14ac:dyDescent="0.2">
      <c r="A2720" s="7">
        <v>7023499</v>
      </c>
      <c r="B2720" s="7">
        <v>681608</v>
      </c>
      <c r="C2720" s="7" t="str">
        <f>VLOOKUP(B2720,'Correo 2'!$A$2:$B$1878,2,FALSE)</f>
        <v>jacqueline.gonzalez@samsonite.com</v>
      </c>
    </row>
    <row r="2721" spans="1:3" x14ac:dyDescent="0.2">
      <c r="A2721" s="7">
        <v>7023509</v>
      </c>
      <c r="B2721" s="7">
        <v>684043</v>
      </c>
      <c r="C2721" s="7" t="e">
        <f>VLOOKUP(B2721,'Correo 2'!$A$2:$B$1878,2,FALSE)</f>
        <v>#N/A</v>
      </c>
    </row>
    <row r="2722" spans="1:3" x14ac:dyDescent="0.2">
      <c r="A2722" s="7">
        <v>7023580</v>
      </c>
      <c r="B2722" s="7">
        <v>704321</v>
      </c>
      <c r="C2722" s="7" t="e">
        <f>VLOOKUP(B2722,'Correo 2'!$A$2:$B$1878,2,FALSE)</f>
        <v>#N/A</v>
      </c>
    </row>
    <row r="2723" spans="1:3" x14ac:dyDescent="0.2">
      <c r="A2723" s="7">
        <v>7023581</v>
      </c>
      <c r="B2723" s="7">
        <v>704322</v>
      </c>
      <c r="C2723" s="7" t="e">
        <f>VLOOKUP(B2723,'Correo 2'!$A$2:$B$1878,2,FALSE)</f>
        <v>#N/A</v>
      </c>
    </row>
    <row r="2724" spans="1:3" x14ac:dyDescent="0.2">
      <c r="A2724" s="7">
        <v>7023582</v>
      </c>
      <c r="B2724" s="7">
        <v>704323</v>
      </c>
      <c r="C2724" s="7" t="e">
        <f>VLOOKUP(B2724,'Correo 2'!$A$2:$B$1878,2,FALSE)</f>
        <v>#N/A</v>
      </c>
    </row>
    <row r="2725" spans="1:3" x14ac:dyDescent="0.2">
      <c r="A2725" s="7">
        <v>7023583</v>
      </c>
      <c r="B2725" s="7">
        <v>704324</v>
      </c>
      <c r="C2725" s="7" t="e">
        <f>VLOOKUP(B2725,'Correo 2'!$A$2:$B$1878,2,FALSE)</f>
        <v>#N/A</v>
      </c>
    </row>
    <row r="2726" spans="1:3" x14ac:dyDescent="0.2">
      <c r="A2726" s="7">
        <v>7023584</v>
      </c>
      <c r="B2726" s="7">
        <v>704325</v>
      </c>
      <c r="C2726" s="7" t="e">
        <f>VLOOKUP(B2726,'Correo 2'!$A$2:$B$1878,2,FALSE)</f>
        <v>#N/A</v>
      </c>
    </row>
    <row r="2727" spans="1:3" x14ac:dyDescent="0.2">
      <c r="A2727" s="7">
        <v>7023585</v>
      </c>
      <c r="B2727" s="7">
        <v>704326</v>
      </c>
      <c r="C2727" s="7" t="e">
        <f>VLOOKUP(B2727,'Correo 2'!$A$2:$B$1878,2,FALSE)</f>
        <v>#N/A</v>
      </c>
    </row>
    <row r="2728" spans="1:3" x14ac:dyDescent="0.2">
      <c r="A2728" s="7">
        <v>7023586</v>
      </c>
      <c r="B2728" s="7">
        <v>704327</v>
      </c>
      <c r="C2728" s="7" t="e">
        <f>VLOOKUP(B2728,'Correo 2'!$A$2:$B$1878,2,FALSE)</f>
        <v>#N/A</v>
      </c>
    </row>
    <row r="2729" spans="1:3" x14ac:dyDescent="0.2">
      <c r="A2729" s="7">
        <v>7023587</v>
      </c>
      <c r="B2729" s="7">
        <v>704328</v>
      </c>
      <c r="C2729" s="7" t="e">
        <f>VLOOKUP(B2729,'Correo 2'!$A$2:$B$1878,2,FALSE)</f>
        <v>#N/A</v>
      </c>
    </row>
    <row r="2730" spans="1:3" x14ac:dyDescent="0.2">
      <c r="A2730" s="7">
        <v>7023588</v>
      </c>
      <c r="B2730" s="7">
        <v>704329</v>
      </c>
      <c r="C2730" s="7" t="e">
        <f>VLOOKUP(B2730,'Correo 2'!$A$2:$B$1878,2,FALSE)</f>
        <v>#N/A</v>
      </c>
    </row>
    <row r="2731" spans="1:3" x14ac:dyDescent="0.2">
      <c r="A2731" s="7">
        <v>7023589</v>
      </c>
      <c r="B2731" s="7">
        <v>704330</v>
      </c>
      <c r="C2731" s="7" t="e">
        <f>VLOOKUP(B2731,'Correo 2'!$A$2:$B$1878,2,FALSE)</f>
        <v>#N/A</v>
      </c>
    </row>
    <row r="2732" spans="1:3" x14ac:dyDescent="0.2">
      <c r="A2732" s="7">
        <v>7023590</v>
      </c>
      <c r="B2732" s="7">
        <v>704331</v>
      </c>
      <c r="C2732" s="7" t="e">
        <f>VLOOKUP(B2732,'Correo 2'!$A$2:$B$1878,2,FALSE)</f>
        <v>#N/A</v>
      </c>
    </row>
    <row r="2733" spans="1:3" x14ac:dyDescent="0.2">
      <c r="A2733" s="7">
        <v>7023591</v>
      </c>
      <c r="B2733" s="7">
        <v>704332</v>
      </c>
      <c r="C2733" s="7" t="e">
        <f>VLOOKUP(B2733,'Correo 2'!$A$2:$B$1878,2,FALSE)</f>
        <v>#N/A</v>
      </c>
    </row>
    <row r="2734" spans="1:3" x14ac:dyDescent="0.2">
      <c r="A2734" s="7">
        <v>7023592</v>
      </c>
      <c r="B2734" s="7">
        <v>704333</v>
      </c>
      <c r="C2734" s="7" t="e">
        <f>VLOOKUP(B2734,'Correo 2'!$A$2:$B$1878,2,FALSE)</f>
        <v>#N/A</v>
      </c>
    </row>
    <row r="2735" spans="1:3" x14ac:dyDescent="0.2">
      <c r="A2735" s="7">
        <v>7023593</v>
      </c>
      <c r="B2735" s="7">
        <v>704334</v>
      </c>
      <c r="C2735" s="7" t="e">
        <f>VLOOKUP(B2735,'Correo 2'!$A$2:$B$1878,2,FALSE)</f>
        <v>#N/A</v>
      </c>
    </row>
    <row r="2736" spans="1:3" x14ac:dyDescent="0.2">
      <c r="A2736" s="7">
        <v>7023594</v>
      </c>
      <c r="B2736" s="7">
        <v>704335</v>
      </c>
      <c r="C2736" s="7" t="e">
        <f>VLOOKUP(B2736,'Correo 2'!$A$2:$B$1878,2,FALSE)</f>
        <v>#N/A</v>
      </c>
    </row>
    <row r="2737" spans="1:3" x14ac:dyDescent="0.2">
      <c r="A2737" s="7">
        <v>7023595</v>
      </c>
      <c r="B2737" s="7">
        <v>704336</v>
      </c>
      <c r="C2737" s="7" t="e">
        <f>VLOOKUP(B2737,'Correo 2'!$A$2:$B$1878,2,FALSE)</f>
        <v>#N/A</v>
      </c>
    </row>
    <row r="2738" spans="1:3" x14ac:dyDescent="0.2">
      <c r="A2738" s="7">
        <v>7023596</v>
      </c>
      <c r="B2738" s="7">
        <v>704337</v>
      </c>
      <c r="C2738" s="7" t="e">
        <f>VLOOKUP(B2738,'Correo 2'!$A$2:$B$1878,2,FALSE)</f>
        <v>#N/A</v>
      </c>
    </row>
    <row r="2739" spans="1:3" x14ac:dyDescent="0.2">
      <c r="A2739" s="7">
        <v>7023597</v>
      </c>
      <c r="B2739" s="7">
        <v>704338</v>
      </c>
      <c r="C2739" s="7" t="e">
        <f>VLOOKUP(B2739,'Correo 2'!$A$2:$B$1878,2,FALSE)</f>
        <v>#N/A</v>
      </c>
    </row>
    <row r="2740" spans="1:3" x14ac:dyDescent="0.2">
      <c r="A2740" s="7">
        <v>7023598</v>
      </c>
      <c r="B2740" s="7">
        <v>704339</v>
      </c>
      <c r="C2740" s="7" t="e">
        <f>VLOOKUP(B2740,'Correo 2'!$A$2:$B$1878,2,FALSE)</f>
        <v>#N/A</v>
      </c>
    </row>
    <row r="2741" spans="1:3" x14ac:dyDescent="0.2">
      <c r="A2741" s="7">
        <v>7023599</v>
      </c>
      <c r="B2741" s="7">
        <v>704340</v>
      </c>
      <c r="C2741" s="7" t="e">
        <f>VLOOKUP(B2741,'Correo 2'!$A$2:$B$1878,2,FALSE)</f>
        <v>#N/A</v>
      </c>
    </row>
    <row r="2742" spans="1:3" x14ac:dyDescent="0.2">
      <c r="A2742" s="7">
        <v>7023600</v>
      </c>
      <c r="B2742" s="7">
        <v>704341</v>
      </c>
      <c r="C2742" s="7" t="e">
        <f>VLOOKUP(B2742,'Correo 2'!$A$2:$B$1878,2,FALSE)</f>
        <v>#N/A</v>
      </c>
    </row>
    <row r="2743" spans="1:3" x14ac:dyDescent="0.2">
      <c r="A2743" s="7">
        <v>7023601</v>
      </c>
      <c r="B2743" s="7">
        <v>704342</v>
      </c>
      <c r="C2743" s="7" t="e">
        <f>VLOOKUP(B2743,'Correo 2'!$A$2:$B$1878,2,FALSE)</f>
        <v>#N/A</v>
      </c>
    </row>
    <row r="2744" spans="1:3" x14ac:dyDescent="0.2">
      <c r="A2744" s="7">
        <v>7023602</v>
      </c>
      <c r="B2744" s="7">
        <v>704343</v>
      </c>
      <c r="C2744" s="7" t="e">
        <f>VLOOKUP(B2744,'Correo 2'!$A$2:$B$1878,2,FALSE)</f>
        <v>#N/A</v>
      </c>
    </row>
    <row r="2745" spans="1:3" x14ac:dyDescent="0.2">
      <c r="A2745" s="7">
        <v>7023603</v>
      </c>
      <c r="B2745" s="7">
        <v>704344</v>
      </c>
      <c r="C2745" s="7" t="e">
        <f>VLOOKUP(B2745,'Correo 2'!$A$2:$B$1878,2,FALSE)</f>
        <v>#N/A</v>
      </c>
    </row>
    <row r="2746" spans="1:3" x14ac:dyDescent="0.2">
      <c r="A2746" s="7">
        <v>7023604</v>
      </c>
      <c r="B2746" s="7">
        <v>704345</v>
      </c>
      <c r="C2746" s="7" t="e">
        <f>VLOOKUP(B2746,'Correo 2'!$A$2:$B$1878,2,FALSE)</f>
        <v>#N/A</v>
      </c>
    </row>
    <row r="2747" spans="1:3" x14ac:dyDescent="0.2">
      <c r="A2747" s="7">
        <v>7023605</v>
      </c>
      <c r="B2747" s="7">
        <v>704346</v>
      </c>
      <c r="C2747" s="7" t="e">
        <f>VLOOKUP(B2747,'Correo 2'!$A$2:$B$1878,2,FALSE)</f>
        <v>#N/A</v>
      </c>
    </row>
    <row r="2748" spans="1:3" x14ac:dyDescent="0.2">
      <c r="A2748" s="7">
        <v>7023606</v>
      </c>
      <c r="B2748" s="7">
        <v>704347</v>
      </c>
      <c r="C2748" s="7" t="e">
        <f>VLOOKUP(B2748,'Correo 2'!$A$2:$B$1878,2,FALSE)</f>
        <v>#N/A</v>
      </c>
    </row>
    <row r="2749" spans="1:3" x14ac:dyDescent="0.2">
      <c r="A2749" s="7">
        <v>7023607</v>
      </c>
      <c r="B2749" s="7">
        <v>704348</v>
      </c>
      <c r="C2749" s="7" t="e">
        <f>VLOOKUP(B2749,'Correo 2'!$A$2:$B$1878,2,FALSE)</f>
        <v>#N/A</v>
      </c>
    </row>
    <row r="2750" spans="1:3" x14ac:dyDescent="0.2">
      <c r="A2750" s="7">
        <v>7023608</v>
      </c>
      <c r="B2750" s="7">
        <v>704349</v>
      </c>
      <c r="C2750" s="7" t="e">
        <f>VLOOKUP(B2750,'Correo 2'!$A$2:$B$1878,2,FALSE)</f>
        <v>#N/A</v>
      </c>
    </row>
    <row r="2751" spans="1:3" x14ac:dyDescent="0.2">
      <c r="A2751" s="7">
        <v>7023609</v>
      </c>
      <c r="B2751" s="7">
        <v>704350</v>
      </c>
      <c r="C2751" s="7" t="e">
        <f>VLOOKUP(B2751,'Correo 2'!$A$2:$B$1878,2,FALSE)</f>
        <v>#N/A</v>
      </c>
    </row>
    <row r="2752" spans="1:3" x14ac:dyDescent="0.2">
      <c r="A2752" s="7">
        <v>7023610</v>
      </c>
      <c r="B2752" s="7">
        <v>704351</v>
      </c>
      <c r="C2752" s="7" t="e">
        <f>VLOOKUP(B2752,'Correo 2'!$A$2:$B$1878,2,FALSE)</f>
        <v>#N/A</v>
      </c>
    </row>
    <row r="2753" spans="1:3" x14ac:dyDescent="0.2">
      <c r="A2753" s="7">
        <v>7023611</v>
      </c>
      <c r="B2753" s="7">
        <v>704352</v>
      </c>
      <c r="C2753" s="7" t="e">
        <f>VLOOKUP(B2753,'Correo 2'!$A$2:$B$1878,2,FALSE)</f>
        <v>#N/A</v>
      </c>
    </row>
    <row r="2754" spans="1:3" x14ac:dyDescent="0.2">
      <c r="A2754" s="7">
        <v>7023612</v>
      </c>
      <c r="B2754" s="7">
        <v>704353</v>
      </c>
      <c r="C2754" s="7" t="e">
        <f>VLOOKUP(B2754,'Correo 2'!$A$2:$B$1878,2,FALSE)</f>
        <v>#N/A</v>
      </c>
    </row>
    <row r="2755" spans="1:3" x14ac:dyDescent="0.2">
      <c r="A2755" s="7">
        <v>7023613</v>
      </c>
      <c r="B2755" s="7">
        <v>704354</v>
      </c>
      <c r="C2755" s="7" t="e">
        <f>VLOOKUP(B2755,'Correo 2'!$A$2:$B$1878,2,FALSE)</f>
        <v>#N/A</v>
      </c>
    </row>
    <row r="2756" spans="1:3" x14ac:dyDescent="0.2">
      <c r="A2756" s="7">
        <v>7023614</v>
      </c>
      <c r="B2756" s="7">
        <v>704355</v>
      </c>
      <c r="C2756" s="7" t="str">
        <f>VLOOKUP(B2756,'Correo 2'!$A$2:$B$1878,2,FALSE)</f>
        <v>Niger.Salsedo@samsonite.com</v>
      </c>
    </row>
    <row r="2757" spans="1:3" x14ac:dyDescent="0.2">
      <c r="A2757" s="7">
        <v>7023615</v>
      </c>
      <c r="B2757" s="7">
        <v>704356</v>
      </c>
      <c r="C2757" s="7" t="e">
        <f>VLOOKUP(B2757,'Correo 2'!$A$2:$B$1878,2,FALSE)</f>
        <v>#N/A</v>
      </c>
    </row>
    <row r="2758" spans="1:3" x14ac:dyDescent="0.2">
      <c r="A2758" s="7">
        <v>7023616</v>
      </c>
      <c r="B2758" s="7">
        <v>704357</v>
      </c>
      <c r="C2758" s="7" t="e">
        <f>VLOOKUP(B2758,'Correo 2'!$A$2:$B$1878,2,FALSE)</f>
        <v>#N/A</v>
      </c>
    </row>
    <row r="2759" spans="1:3" x14ac:dyDescent="0.2">
      <c r="A2759" s="7">
        <v>7023617</v>
      </c>
      <c r="B2759" s="7">
        <v>704358</v>
      </c>
      <c r="C2759" s="7" t="e">
        <f>VLOOKUP(B2759,'Correo 2'!$A$2:$B$1878,2,FALSE)</f>
        <v>#N/A</v>
      </c>
    </row>
    <row r="2760" spans="1:3" x14ac:dyDescent="0.2">
      <c r="A2760" s="7">
        <v>7023618</v>
      </c>
      <c r="B2760" s="7">
        <v>704359</v>
      </c>
      <c r="C2760" s="7" t="e">
        <f>VLOOKUP(B2760,'Correo 2'!$A$2:$B$1878,2,FALSE)</f>
        <v>#N/A</v>
      </c>
    </row>
    <row r="2761" spans="1:3" x14ac:dyDescent="0.2">
      <c r="A2761" s="7">
        <v>7023619</v>
      </c>
      <c r="B2761" s="7">
        <v>704360</v>
      </c>
      <c r="C2761" s="7" t="str">
        <f>VLOOKUP(B2761,'Correo 2'!$A$2:$B$1878,2,FALSE)</f>
        <v>Rodrigo.Romero@samsonite.com</v>
      </c>
    </row>
    <row r="2762" spans="1:3" x14ac:dyDescent="0.2">
      <c r="A2762" s="7">
        <v>7023620</v>
      </c>
      <c r="B2762" s="7">
        <v>704361</v>
      </c>
      <c r="C2762" s="7" t="e">
        <f>VLOOKUP(B2762,'Correo 2'!$A$2:$B$1878,2,FALSE)</f>
        <v>#N/A</v>
      </c>
    </row>
    <row r="2763" spans="1:3" x14ac:dyDescent="0.2">
      <c r="A2763" s="7">
        <v>7023621</v>
      </c>
      <c r="B2763" s="7">
        <v>704362</v>
      </c>
      <c r="C2763" s="7" t="e">
        <f>VLOOKUP(B2763,'Correo 2'!$A$2:$B$1878,2,FALSE)</f>
        <v>#N/A</v>
      </c>
    </row>
    <row r="2764" spans="1:3" x14ac:dyDescent="0.2">
      <c r="A2764" s="7">
        <v>7023622</v>
      </c>
      <c r="B2764" s="7">
        <v>704363</v>
      </c>
      <c r="C2764" s="7" t="e">
        <f>VLOOKUP(B2764,'Correo 2'!$A$2:$B$1878,2,FALSE)</f>
        <v>#N/A</v>
      </c>
    </row>
    <row r="2765" spans="1:3" x14ac:dyDescent="0.2">
      <c r="A2765" s="7">
        <v>7023623</v>
      </c>
      <c r="B2765" s="7">
        <v>704364</v>
      </c>
      <c r="C2765" s="7" t="e">
        <f>VLOOKUP(B2765,'Correo 2'!$A$2:$B$1878,2,FALSE)</f>
        <v>#N/A</v>
      </c>
    </row>
    <row r="2766" spans="1:3" x14ac:dyDescent="0.2">
      <c r="A2766" s="7">
        <v>7023624</v>
      </c>
      <c r="B2766" s="7">
        <v>704365</v>
      </c>
      <c r="C2766" s="7" t="e">
        <f>VLOOKUP(B2766,'Correo 2'!$A$2:$B$1878,2,FALSE)</f>
        <v>#N/A</v>
      </c>
    </row>
    <row r="2767" spans="1:3" x14ac:dyDescent="0.2">
      <c r="A2767" s="7">
        <v>7023625</v>
      </c>
      <c r="B2767" s="7">
        <v>704366</v>
      </c>
      <c r="C2767" s="7" t="e">
        <f>VLOOKUP(B2767,'Correo 2'!$A$2:$B$1878,2,FALSE)</f>
        <v>#N/A</v>
      </c>
    </row>
    <row r="2768" spans="1:3" x14ac:dyDescent="0.2">
      <c r="A2768" s="7">
        <v>7023626</v>
      </c>
      <c r="B2768" s="7">
        <v>704367</v>
      </c>
      <c r="C2768" s="7" t="e">
        <f>VLOOKUP(B2768,'Correo 2'!$A$2:$B$1878,2,FALSE)</f>
        <v>#N/A</v>
      </c>
    </row>
    <row r="2769" spans="1:3" x14ac:dyDescent="0.2">
      <c r="A2769" s="7">
        <v>7023627</v>
      </c>
      <c r="B2769" s="7">
        <v>704368</v>
      </c>
      <c r="C2769" s="7" t="e">
        <f>VLOOKUP(B2769,'Correo 2'!$A$2:$B$1878,2,FALSE)</f>
        <v>#N/A</v>
      </c>
    </row>
    <row r="2770" spans="1:3" x14ac:dyDescent="0.2">
      <c r="A2770" s="7">
        <v>7023628</v>
      </c>
      <c r="B2770" s="7">
        <v>704369</v>
      </c>
      <c r="C2770" s="7" t="e">
        <f>VLOOKUP(B2770,'Correo 2'!$A$2:$B$1878,2,FALSE)</f>
        <v>#N/A</v>
      </c>
    </row>
    <row r="2771" spans="1:3" x14ac:dyDescent="0.2">
      <c r="A2771" s="7">
        <v>7023629</v>
      </c>
      <c r="B2771" s="7">
        <v>704370</v>
      </c>
      <c r="C2771" s="7" t="e">
        <f>VLOOKUP(B2771,'Correo 2'!$A$2:$B$1878,2,FALSE)</f>
        <v>#N/A</v>
      </c>
    </row>
    <row r="2772" spans="1:3" x14ac:dyDescent="0.2">
      <c r="A2772" s="7">
        <v>7023630</v>
      </c>
      <c r="B2772" s="7">
        <v>704371</v>
      </c>
      <c r="C2772" s="7" t="e">
        <f>VLOOKUP(B2772,'Correo 2'!$A$2:$B$1878,2,FALSE)</f>
        <v>#N/A</v>
      </c>
    </row>
    <row r="2773" spans="1:3" x14ac:dyDescent="0.2">
      <c r="A2773" s="7">
        <v>7023631</v>
      </c>
      <c r="B2773" s="7">
        <v>704372</v>
      </c>
      <c r="C2773" s="7" t="e">
        <f>VLOOKUP(B2773,'Correo 2'!$A$2:$B$1878,2,FALSE)</f>
        <v>#N/A</v>
      </c>
    </row>
    <row r="2774" spans="1:3" x14ac:dyDescent="0.2">
      <c r="A2774" s="7">
        <v>7023632</v>
      </c>
      <c r="B2774" s="7">
        <v>704373</v>
      </c>
      <c r="C2774" s="7" t="e">
        <f>VLOOKUP(B2774,'Correo 2'!$A$2:$B$1878,2,FALSE)</f>
        <v>#N/A</v>
      </c>
    </row>
    <row r="2775" spans="1:3" x14ac:dyDescent="0.2">
      <c r="A2775" s="7">
        <v>7023633</v>
      </c>
      <c r="B2775" s="7">
        <v>704374</v>
      </c>
      <c r="C2775" s="7" t="e">
        <f>VLOOKUP(B2775,'Correo 2'!$A$2:$B$1878,2,FALSE)</f>
        <v>#N/A</v>
      </c>
    </row>
    <row r="2776" spans="1:3" x14ac:dyDescent="0.2">
      <c r="A2776" s="7">
        <v>7023634</v>
      </c>
      <c r="B2776" s="7">
        <v>704375</v>
      </c>
      <c r="C2776" s="7" t="e">
        <f>VLOOKUP(B2776,'Correo 2'!$A$2:$B$1878,2,FALSE)</f>
        <v>#N/A</v>
      </c>
    </row>
    <row r="2777" spans="1:3" x14ac:dyDescent="0.2">
      <c r="A2777" s="7">
        <v>7023635</v>
      </c>
      <c r="B2777" s="7">
        <v>704376</v>
      </c>
      <c r="C2777" s="7" t="e">
        <f>VLOOKUP(B2777,'Correo 2'!$A$2:$B$1878,2,FALSE)</f>
        <v>#N/A</v>
      </c>
    </row>
    <row r="2778" spans="1:3" x14ac:dyDescent="0.2">
      <c r="A2778" s="7">
        <v>7023636</v>
      </c>
      <c r="B2778" s="7">
        <v>704377</v>
      </c>
      <c r="C2778" s="7" t="e">
        <f>VLOOKUP(B2778,'Correo 2'!$A$2:$B$1878,2,FALSE)</f>
        <v>#N/A</v>
      </c>
    </row>
    <row r="2779" spans="1:3" x14ac:dyDescent="0.2">
      <c r="A2779" s="7">
        <v>7023637</v>
      </c>
      <c r="B2779" s="7">
        <v>704378</v>
      </c>
      <c r="C2779" s="7" t="e">
        <f>VLOOKUP(B2779,'Correo 2'!$A$2:$B$1878,2,FALSE)</f>
        <v>#N/A</v>
      </c>
    </row>
    <row r="2780" spans="1:3" x14ac:dyDescent="0.2">
      <c r="A2780" s="7">
        <v>7023638</v>
      </c>
      <c r="B2780" s="7">
        <v>704379</v>
      </c>
      <c r="C2780" s="7" t="e">
        <f>VLOOKUP(B2780,'Correo 2'!$A$2:$B$1878,2,FALSE)</f>
        <v>#N/A</v>
      </c>
    </row>
    <row r="2781" spans="1:3" x14ac:dyDescent="0.2">
      <c r="A2781" s="7">
        <v>7023639</v>
      </c>
      <c r="B2781" s="7">
        <v>704380</v>
      </c>
      <c r="C2781" s="7" t="e">
        <f>VLOOKUP(B2781,'Correo 2'!$A$2:$B$1878,2,FALSE)</f>
        <v>#N/A</v>
      </c>
    </row>
    <row r="2782" spans="1:3" x14ac:dyDescent="0.2">
      <c r="A2782" s="7">
        <v>7023640</v>
      </c>
      <c r="B2782" s="7">
        <v>704381</v>
      </c>
      <c r="C2782" s="7" t="e">
        <f>VLOOKUP(B2782,'Correo 2'!$A$2:$B$1878,2,FALSE)</f>
        <v>#N/A</v>
      </c>
    </row>
    <row r="2783" spans="1:3" x14ac:dyDescent="0.2">
      <c r="A2783" s="7">
        <v>7023641</v>
      </c>
      <c r="B2783" s="7">
        <v>704382</v>
      </c>
      <c r="C2783" s="7" t="e">
        <f>VLOOKUP(B2783,'Correo 2'!$A$2:$B$1878,2,FALSE)</f>
        <v>#N/A</v>
      </c>
    </row>
    <row r="2784" spans="1:3" x14ac:dyDescent="0.2">
      <c r="A2784" s="7">
        <v>7023642</v>
      </c>
      <c r="B2784" s="7">
        <v>704383</v>
      </c>
      <c r="C2784" s="7" t="e">
        <f>VLOOKUP(B2784,'Correo 2'!$A$2:$B$1878,2,FALSE)</f>
        <v>#N/A</v>
      </c>
    </row>
    <row r="2785" spans="1:3" x14ac:dyDescent="0.2">
      <c r="A2785" s="7">
        <v>7023643</v>
      </c>
      <c r="B2785" s="7">
        <v>704384</v>
      </c>
      <c r="C2785" s="7" t="e">
        <f>VLOOKUP(B2785,'Correo 2'!$A$2:$B$1878,2,FALSE)</f>
        <v>#N/A</v>
      </c>
    </row>
    <row r="2786" spans="1:3" x14ac:dyDescent="0.2">
      <c r="A2786" s="7">
        <v>7023644</v>
      </c>
      <c r="B2786" s="7">
        <v>704385</v>
      </c>
      <c r="C2786" s="7" t="str">
        <f>VLOOKUP(B2786,'Correo 2'!$A$2:$B$1878,2,FALSE)</f>
        <v>hernandezletelierf@gmail.com</v>
      </c>
    </row>
    <row r="2787" spans="1:3" x14ac:dyDescent="0.2">
      <c r="A2787" s="7">
        <v>7023645</v>
      </c>
      <c r="B2787" s="7">
        <v>704386</v>
      </c>
      <c r="C2787" s="7" t="e">
        <f>VLOOKUP(B2787,'Correo 2'!$A$2:$B$1878,2,FALSE)</f>
        <v>#N/A</v>
      </c>
    </row>
    <row r="2788" spans="1:3" x14ac:dyDescent="0.2">
      <c r="A2788" s="7">
        <v>7023646</v>
      </c>
      <c r="B2788" s="7">
        <v>704387</v>
      </c>
      <c r="C2788" s="7" t="str">
        <f>VLOOKUP(B2788,'Correo 2'!$A$2:$B$1878,2,FALSE)</f>
        <v>Estivill85@Gmail.Com</v>
      </c>
    </row>
    <row r="2789" spans="1:3" x14ac:dyDescent="0.2">
      <c r="A2789" s="7">
        <v>7023647</v>
      </c>
      <c r="B2789" s="7">
        <v>704388</v>
      </c>
      <c r="C2789" s="7" t="e">
        <f>VLOOKUP(B2789,'Correo 2'!$A$2:$B$1878,2,FALSE)</f>
        <v>#N/A</v>
      </c>
    </row>
    <row r="2790" spans="1:3" x14ac:dyDescent="0.2">
      <c r="A2790" s="7">
        <v>7023648</v>
      </c>
      <c r="B2790" s="7">
        <v>704389</v>
      </c>
      <c r="C2790" s="7" t="str">
        <f>VLOOKUP(B2790,'Correo 2'!$A$2:$B$1878,2,FALSE)</f>
        <v>Carlos.Morales@samsonite.com</v>
      </c>
    </row>
    <row r="2791" spans="1:3" x14ac:dyDescent="0.2">
      <c r="A2791" s="7">
        <v>7023649</v>
      </c>
      <c r="B2791" s="7">
        <v>704390</v>
      </c>
      <c r="C2791" s="7" t="e">
        <f>VLOOKUP(B2791,'Correo 2'!$A$2:$B$1878,2,FALSE)</f>
        <v>#N/A</v>
      </c>
    </row>
    <row r="2792" spans="1:3" x14ac:dyDescent="0.2">
      <c r="A2792" s="7">
        <v>7023650</v>
      </c>
      <c r="B2792" s="7">
        <v>704391</v>
      </c>
      <c r="C2792" s="7" t="e">
        <f>VLOOKUP(B2792,'Correo 2'!$A$2:$B$1878,2,FALSE)</f>
        <v>#N/A</v>
      </c>
    </row>
    <row r="2793" spans="1:3" x14ac:dyDescent="0.2">
      <c r="A2793" s="7">
        <v>7023651</v>
      </c>
      <c r="B2793" s="7">
        <v>704392</v>
      </c>
      <c r="C2793" s="7" t="str">
        <f>VLOOKUP(B2793,'Correo 2'!$A$2:$B$1878,2,FALSE)</f>
        <v>Mont_Mad@Hotmail.Com</v>
      </c>
    </row>
    <row r="2794" spans="1:3" x14ac:dyDescent="0.2">
      <c r="A2794" s="7">
        <v>7023652</v>
      </c>
      <c r="B2794" s="7">
        <v>704393</v>
      </c>
      <c r="C2794" s="7" t="e">
        <f>VLOOKUP(B2794,'Correo 2'!$A$2:$B$1878,2,FALSE)</f>
        <v>#N/A</v>
      </c>
    </row>
    <row r="2795" spans="1:3" x14ac:dyDescent="0.2">
      <c r="A2795" s="7">
        <v>7023653</v>
      </c>
      <c r="B2795" s="7">
        <v>704394</v>
      </c>
      <c r="C2795" s="7" t="e">
        <f>VLOOKUP(B2795,'Correo 2'!$A$2:$B$1878,2,FALSE)</f>
        <v>#N/A</v>
      </c>
    </row>
    <row r="2796" spans="1:3" x14ac:dyDescent="0.2">
      <c r="A2796" s="7">
        <v>7023654</v>
      </c>
      <c r="B2796" s="7">
        <v>704395</v>
      </c>
      <c r="C2796" s="7" t="e">
        <f>VLOOKUP(B2796,'Correo 2'!$A$2:$B$1878,2,FALSE)</f>
        <v>#N/A</v>
      </c>
    </row>
    <row r="2797" spans="1:3" x14ac:dyDescent="0.2">
      <c r="A2797" s="7">
        <v>7023655</v>
      </c>
      <c r="B2797" s="7">
        <v>704396</v>
      </c>
      <c r="C2797" s="7" t="str">
        <f>VLOOKUP(B2797,'Correo 2'!$A$2:$B$1878,2,FALSE)</f>
        <v>natita_19_2006@hotmail.com</v>
      </c>
    </row>
    <row r="2798" spans="1:3" x14ac:dyDescent="0.2">
      <c r="A2798" s="7">
        <v>7023656</v>
      </c>
      <c r="B2798" s="7">
        <v>704397</v>
      </c>
      <c r="C2798" s="7" t="e">
        <f>VLOOKUP(B2798,'Correo 2'!$A$2:$B$1878,2,FALSE)</f>
        <v>#N/A</v>
      </c>
    </row>
    <row r="2799" spans="1:3" x14ac:dyDescent="0.2">
      <c r="A2799" s="7">
        <v>7023657</v>
      </c>
      <c r="B2799" s="7">
        <v>704398</v>
      </c>
      <c r="C2799" s="7" t="e">
        <f>VLOOKUP(B2799,'Correo 2'!$A$2:$B$1878,2,FALSE)</f>
        <v>#N/A</v>
      </c>
    </row>
    <row r="2800" spans="1:3" x14ac:dyDescent="0.2">
      <c r="A2800" s="7">
        <v>7023658</v>
      </c>
      <c r="B2800" s="7">
        <v>704399</v>
      </c>
      <c r="C2800" s="7" t="e">
        <f>VLOOKUP(B2800,'Correo 2'!$A$2:$B$1878,2,FALSE)</f>
        <v>#N/A</v>
      </c>
    </row>
    <row r="2801" spans="1:3" x14ac:dyDescent="0.2">
      <c r="A2801" s="7">
        <v>7023659</v>
      </c>
      <c r="B2801" s="7">
        <v>704400</v>
      </c>
      <c r="C2801" s="7" t="e">
        <f>VLOOKUP(B2801,'Correo 2'!$A$2:$B$1878,2,FALSE)</f>
        <v>#N/A</v>
      </c>
    </row>
    <row r="2802" spans="1:3" x14ac:dyDescent="0.2">
      <c r="A2802" s="7">
        <v>7023660</v>
      </c>
      <c r="B2802" s="7">
        <v>704401</v>
      </c>
      <c r="C2802" s="7" t="e">
        <f>VLOOKUP(B2802,'Correo 2'!$A$2:$B$1878,2,FALSE)</f>
        <v>#N/A</v>
      </c>
    </row>
    <row r="2803" spans="1:3" x14ac:dyDescent="0.2">
      <c r="A2803" s="7">
        <v>7023661</v>
      </c>
      <c r="B2803" s="7">
        <v>704402</v>
      </c>
      <c r="C2803" s="7" t="e">
        <f>VLOOKUP(B2803,'Correo 2'!$A$2:$B$1878,2,FALSE)</f>
        <v>#N/A</v>
      </c>
    </row>
    <row r="2804" spans="1:3" x14ac:dyDescent="0.2">
      <c r="A2804" s="7">
        <v>7023662</v>
      </c>
      <c r="B2804" s="7">
        <v>704403</v>
      </c>
      <c r="C2804" s="7" t="e">
        <f>VLOOKUP(B2804,'Correo 2'!$A$2:$B$1878,2,FALSE)</f>
        <v>#N/A</v>
      </c>
    </row>
    <row r="2805" spans="1:3" x14ac:dyDescent="0.2">
      <c r="A2805" s="7">
        <v>7023663</v>
      </c>
      <c r="B2805" s="7">
        <v>704408</v>
      </c>
      <c r="C2805" s="7" t="e">
        <f>VLOOKUP(B2805,'Correo 2'!$A$2:$B$1878,2,FALSE)</f>
        <v>#N/A</v>
      </c>
    </row>
    <row r="2806" spans="1:3" x14ac:dyDescent="0.2">
      <c r="A2806" s="7">
        <v>7023664</v>
      </c>
      <c r="B2806" s="7">
        <v>704409</v>
      </c>
      <c r="C2806" s="7" t="e">
        <f>VLOOKUP(B2806,'Correo 2'!$A$2:$B$1878,2,FALSE)</f>
        <v>#N/A</v>
      </c>
    </row>
    <row r="2807" spans="1:3" x14ac:dyDescent="0.2">
      <c r="A2807" s="7">
        <v>7023665</v>
      </c>
      <c r="B2807" s="7">
        <v>704410</v>
      </c>
      <c r="C2807" s="7" t="str">
        <f>VLOOKUP(B2807,'Correo 2'!$A$2:$B$1878,2,FALSE)</f>
        <v>LOCAL.TEMUCO2@SAMSONITE.COM</v>
      </c>
    </row>
    <row r="2808" spans="1:3" x14ac:dyDescent="0.2">
      <c r="A2808" s="7">
        <v>7023666</v>
      </c>
      <c r="B2808" s="7">
        <v>704411</v>
      </c>
      <c r="C2808" s="7" t="e">
        <f>VLOOKUP(B2808,'Correo 2'!$A$2:$B$1878,2,FALSE)</f>
        <v>#N/A</v>
      </c>
    </row>
    <row r="2809" spans="1:3" x14ac:dyDescent="0.2">
      <c r="A2809" s="7">
        <v>7023667</v>
      </c>
      <c r="B2809" s="7">
        <v>704412</v>
      </c>
      <c r="C2809" s="7" t="e">
        <f>VLOOKUP(B2809,'Correo 2'!$A$2:$B$1878,2,FALSE)</f>
        <v>#N/A</v>
      </c>
    </row>
    <row r="2810" spans="1:3" x14ac:dyDescent="0.2">
      <c r="A2810" s="7">
        <v>7023668</v>
      </c>
      <c r="B2810" s="7">
        <v>704413</v>
      </c>
      <c r="C2810" s="7" t="e">
        <f>VLOOKUP(B2810,'Correo 2'!$A$2:$B$1878,2,FALSE)</f>
        <v>#N/A</v>
      </c>
    </row>
    <row r="2811" spans="1:3" x14ac:dyDescent="0.2">
      <c r="A2811" s="7">
        <v>7023669</v>
      </c>
      <c r="B2811" s="7">
        <v>704414</v>
      </c>
      <c r="C2811" s="7" t="e">
        <f>VLOOKUP(B2811,'Correo 2'!$A$2:$B$1878,2,FALSE)</f>
        <v>#N/A</v>
      </c>
    </row>
    <row r="2812" spans="1:3" x14ac:dyDescent="0.2">
      <c r="A2812" s="7">
        <v>7023670</v>
      </c>
      <c r="B2812" s="7">
        <v>704415</v>
      </c>
      <c r="C2812" s="7" t="e">
        <f>VLOOKUP(B2812,'Correo 2'!$A$2:$B$1878,2,FALSE)</f>
        <v>#N/A</v>
      </c>
    </row>
    <row r="2813" spans="1:3" x14ac:dyDescent="0.2">
      <c r="A2813" s="7">
        <v>7023680</v>
      </c>
      <c r="B2813" s="7">
        <v>707092</v>
      </c>
      <c r="C2813" s="7" t="str">
        <f>VLOOKUP(B2813,'Correo 2'!$A$2:$B$1878,2,FALSE)</f>
        <v>Local.XTMarinaArauco@samsonite.com</v>
      </c>
    </row>
    <row r="2814" spans="1:3" x14ac:dyDescent="0.2">
      <c r="A2814" s="7">
        <v>7023763</v>
      </c>
      <c r="B2814" s="7">
        <v>713779</v>
      </c>
      <c r="C2814" s="7" t="e">
        <f>VLOOKUP(B2814,'Correo 2'!$A$2:$B$1878,2,FALSE)</f>
        <v>#N/A</v>
      </c>
    </row>
    <row r="2815" spans="1:3" x14ac:dyDescent="0.2">
      <c r="A2815" s="7">
        <v>7023790</v>
      </c>
      <c r="B2815" s="7">
        <v>722730</v>
      </c>
      <c r="C2815" s="7" t="str">
        <f>VLOOKUP(B2815,'Correo 2'!$A$2:$B$1878,2,FALSE)</f>
        <v>Local.SaxolineSanAntonio@samsonite.com</v>
      </c>
    </row>
    <row r="2816" spans="1:3" x14ac:dyDescent="0.2">
      <c r="A2816" s="7">
        <v>7023791</v>
      </c>
      <c r="B2816" s="7">
        <v>722744</v>
      </c>
      <c r="C2816" s="7" t="str">
        <f>VLOOKUP(B2816,'Correo 2'!$A$2:$B$1878,2,FALSE)</f>
        <v>local.MallAlameda@samsonite.com</v>
      </c>
    </row>
    <row r="2817" spans="1:3" x14ac:dyDescent="0.2">
      <c r="A2817" s="7">
        <v>7023807</v>
      </c>
      <c r="B2817" s="7">
        <v>726318</v>
      </c>
      <c r="C2817" s="7" t="e">
        <f>VLOOKUP(B2817,'Correo 2'!$A$2:$B$1878,2,FALSE)</f>
        <v>#N/A</v>
      </c>
    </row>
    <row r="2818" spans="1:3" x14ac:dyDescent="0.2">
      <c r="A2818" s="7">
        <v>7023819</v>
      </c>
      <c r="B2818" s="7">
        <v>728111</v>
      </c>
      <c r="C2818" s="7" t="e">
        <f>VLOOKUP(B2818,'Correo 2'!$A$2:$B$1878,2,FALSE)</f>
        <v>#N/A</v>
      </c>
    </row>
    <row r="2819" spans="1:3" x14ac:dyDescent="0.2">
      <c r="A2819" s="7">
        <v>7023823</v>
      </c>
      <c r="B2819" s="7">
        <v>729191</v>
      </c>
      <c r="C2819" s="7" t="str">
        <f>VLOOKUP(B2819,'Correo 2'!$A$2:$B$1878,2,FALSE)</f>
        <v>local.XtMallSerena@samsonite.com</v>
      </c>
    </row>
    <row r="2820" spans="1:3" x14ac:dyDescent="0.2">
      <c r="A2820" s="7">
        <v>7023824</v>
      </c>
      <c r="B2820" s="7">
        <v>729665</v>
      </c>
      <c r="C2820" s="7" t="str">
        <f>VLOOKUP(B2820,'Correo 2'!$A$2:$B$1878,2,FALSE)</f>
        <v>local.secretfloridacenter@samsonite.com</v>
      </c>
    </row>
    <row r="2821" spans="1:3" x14ac:dyDescent="0.2">
      <c r="A2821" s="7">
        <v>7023836</v>
      </c>
      <c r="B2821" s="7">
        <v>732070</v>
      </c>
      <c r="C2821" s="7" t="e">
        <f>VLOOKUP(B2821,'Correo 2'!$A$2:$B$1878,2,FALSE)</f>
        <v>#N/A</v>
      </c>
    </row>
    <row r="2822" spans="1:3" x14ac:dyDescent="0.2">
      <c r="A2822" s="7">
        <v>7023849</v>
      </c>
      <c r="B2822" s="7">
        <v>736415</v>
      </c>
      <c r="C2822" s="7" t="str">
        <f>VLOOKUP(B2822,'Correo 2'!$A$2:$B$1878,2,FALSE)</f>
        <v>local.SecretAraucoMaipu@samsonite.com</v>
      </c>
    </row>
    <row r="2823" spans="1:3" x14ac:dyDescent="0.2">
      <c r="A2823" s="7">
        <v>7023854</v>
      </c>
      <c r="B2823" s="7">
        <v>737382</v>
      </c>
      <c r="C2823" s="7" t="e">
        <f>VLOOKUP(B2823,'Correo 2'!$A$2:$B$1878,2,FALSE)</f>
        <v>#N/A</v>
      </c>
    </row>
    <row r="2824" spans="1:3" x14ac:dyDescent="0.2">
      <c r="A2824" s="7">
        <v>7023855</v>
      </c>
      <c r="B2824" s="7">
        <v>737385</v>
      </c>
      <c r="C2824" s="7" t="str">
        <f>VLOOKUP(B2824,'Correo 2'!$A$2:$B$1878,2,FALSE)</f>
        <v>pablo.vidal@samsonite.com</v>
      </c>
    </row>
    <row r="2825" spans="1:3" x14ac:dyDescent="0.2">
      <c r="A2825" s="7">
        <v>7023886</v>
      </c>
      <c r="B2825" s="7">
        <v>746680</v>
      </c>
      <c r="C2825" s="7" t="e">
        <f>VLOOKUP(B2825,'Correo 2'!$A$2:$B$1878,2,FALSE)</f>
        <v>#N/A</v>
      </c>
    </row>
    <row r="2826" spans="1:3" x14ac:dyDescent="0.2">
      <c r="A2826" s="7">
        <v>7023892</v>
      </c>
      <c r="B2826" s="7">
        <v>748505</v>
      </c>
      <c r="C2826" s="7" t="e">
        <f>VLOOKUP(B2826,'Correo 2'!$A$2:$B$1878,2,FALSE)</f>
        <v>#N/A</v>
      </c>
    </row>
    <row r="2827" spans="1:3" x14ac:dyDescent="0.2">
      <c r="A2827" s="7">
        <v>7023912</v>
      </c>
      <c r="B2827" s="7">
        <v>758637</v>
      </c>
      <c r="C2827" s="7" t="e">
        <f>VLOOKUP(B2827,'Correo 2'!$A$2:$B$1878,2,FALSE)</f>
        <v>#N/A</v>
      </c>
    </row>
    <row r="2828" spans="1:3" x14ac:dyDescent="0.2">
      <c r="A2828" s="7">
        <v>7023963</v>
      </c>
      <c r="B2828" s="7">
        <v>774160</v>
      </c>
      <c r="C2828" s="7" t="str">
        <f>VLOOKUP(B2828,'Correo 2'!$A$2:$B$1878,2,FALSE)</f>
        <v>villar.contreras1988@gmail.com</v>
      </c>
    </row>
    <row r="2829" spans="1:3" x14ac:dyDescent="0.2">
      <c r="A2829" s="7">
        <v>7023964</v>
      </c>
      <c r="B2829" s="7">
        <v>774163</v>
      </c>
      <c r="C2829" s="7" t="e">
        <f>VLOOKUP(B2829,'Correo 2'!$A$2:$B$1878,2,FALSE)</f>
        <v>#N/A</v>
      </c>
    </row>
    <row r="2830" spans="1:3" x14ac:dyDescent="0.2">
      <c r="A2830" s="7">
        <v>7023965</v>
      </c>
      <c r="B2830" s="7">
        <v>774189</v>
      </c>
      <c r="C2830" s="7" t="e">
        <f>VLOOKUP(B2830,'Correo 2'!$A$2:$B$1878,2,FALSE)</f>
        <v>#N/A</v>
      </c>
    </row>
    <row r="2831" spans="1:3" x14ac:dyDescent="0.2">
      <c r="A2831" s="7">
        <v>7023985</v>
      </c>
      <c r="B2831" s="7">
        <v>781092</v>
      </c>
      <c r="C2831" s="7" t="e">
        <f>VLOOKUP(B2831,'Correo 2'!$A$2:$B$1878,2,FALSE)</f>
        <v>#N/A</v>
      </c>
    </row>
    <row r="2832" spans="1:3" x14ac:dyDescent="0.2">
      <c r="A2832" s="7">
        <v>7024032</v>
      </c>
      <c r="B2832" s="7">
        <v>796875</v>
      </c>
      <c r="C2832" s="7" t="str">
        <f>VLOOKUP(B2832,'Correo 2'!$A$2:$B$1878,2,FALSE)</f>
        <v>rodrigo.bernal@samsonite.com</v>
      </c>
    </row>
    <row r="2833" spans="1:3" x14ac:dyDescent="0.2">
      <c r="A2833" s="7">
        <v>7024094</v>
      </c>
      <c r="B2833" s="7">
        <v>812832</v>
      </c>
      <c r="C2833" s="7" t="e">
        <f>VLOOKUP(B2833,'Correo 2'!$A$2:$B$1878,2,FALSE)</f>
        <v>#N/A</v>
      </c>
    </row>
    <row r="2834" spans="1:3" x14ac:dyDescent="0.2">
      <c r="A2834" s="7">
        <v>7024101</v>
      </c>
      <c r="B2834" s="7">
        <v>815198</v>
      </c>
      <c r="C2834" s="7" t="e">
        <f>VLOOKUP(B2834,'Correo 2'!$A$2:$B$1878,2,FALSE)</f>
        <v>#N/A</v>
      </c>
    </row>
    <row r="2835" spans="1:3" x14ac:dyDescent="0.2">
      <c r="A2835" s="7">
        <v>7024102</v>
      </c>
      <c r="B2835" s="7">
        <v>815204</v>
      </c>
      <c r="C2835" s="7" t="e">
        <f>VLOOKUP(B2835,'Correo 2'!$A$2:$B$1878,2,FALSE)</f>
        <v>#N/A</v>
      </c>
    </row>
    <row r="2836" spans="1:3" x14ac:dyDescent="0.2">
      <c r="A2836" s="7">
        <v>7024207</v>
      </c>
      <c r="B2836" s="7">
        <v>830258</v>
      </c>
      <c r="C2836" s="7" t="str">
        <f>VLOOKUP(B2836,'Correo 2'!$A$2:$B$1878,2,FALSE)</f>
        <v>alex.soto@samsonite.com</v>
      </c>
    </row>
    <row r="2837" spans="1:3" x14ac:dyDescent="0.2">
      <c r="A2837" s="7">
        <v>7024366</v>
      </c>
      <c r="B2837" s="7">
        <v>846746</v>
      </c>
      <c r="C2837" s="7" t="str">
        <f>VLOOKUP(B2837,'Correo 2'!$A$2:$B$1878,2,FALSE)</f>
        <v>ricardo.salas@samsonite.com</v>
      </c>
    </row>
    <row r="2838" spans="1:3" x14ac:dyDescent="0.2">
      <c r="A2838" s="7">
        <v>7024409</v>
      </c>
      <c r="B2838" s="7">
        <v>852005</v>
      </c>
      <c r="C2838" s="7" t="e">
        <f>VLOOKUP(B2838,'Correo 2'!$A$2:$B$1878,2,FALSE)</f>
        <v>#N/A</v>
      </c>
    </row>
    <row r="2839" spans="1:3" x14ac:dyDescent="0.2">
      <c r="A2839" s="7">
        <v>7024826</v>
      </c>
      <c r="B2839" s="7">
        <v>867765</v>
      </c>
      <c r="C2839" s="7" t="str">
        <f>VLOOKUP(B2839,'Correo 2'!$A$2:$B$1878,2,FALSE)</f>
        <v>tatiana.campos@samsonite.com</v>
      </c>
    </row>
    <row r="2840" spans="1:3" x14ac:dyDescent="0.2">
      <c r="A2840" s="7">
        <v>7024827</v>
      </c>
      <c r="B2840" s="7">
        <v>867932</v>
      </c>
      <c r="C2840" s="7" t="str">
        <f>VLOOKUP(B2840,'Correo 2'!$A$2:$B$1878,2,FALSE)</f>
        <v>Ricardo.Fica@samsonite.com</v>
      </c>
    </row>
    <row r="2841" spans="1:3" x14ac:dyDescent="0.2">
      <c r="A2841" s="7">
        <v>7024878</v>
      </c>
      <c r="B2841" s="7">
        <v>872613</v>
      </c>
      <c r="C2841" s="7" t="e">
        <f>VLOOKUP(B2841,'Correo 2'!$A$2:$B$1878,2,FALSE)</f>
        <v>#N/A</v>
      </c>
    </row>
    <row r="2842" spans="1:3" x14ac:dyDescent="0.2">
      <c r="A2842" s="7">
        <v>7024916</v>
      </c>
      <c r="B2842" s="7">
        <v>880172</v>
      </c>
      <c r="C2842" s="7" t="str">
        <f>VLOOKUP(B2842,'Correo 2'!$A$2:$B$1878,2,FALSE)</f>
        <v>JA.CIFUENTTES@GMAIL.COM</v>
      </c>
    </row>
    <row r="2843" spans="1:3" x14ac:dyDescent="0.2">
      <c r="A2843" s="7">
        <v>7024920</v>
      </c>
      <c r="B2843" s="7">
        <v>880401</v>
      </c>
      <c r="C2843" s="7" t="e">
        <f>VLOOKUP(B2843,'Correo 2'!$A$2:$B$1878,2,FALSE)</f>
        <v>#N/A</v>
      </c>
    </row>
    <row r="2844" spans="1:3" x14ac:dyDescent="0.2">
      <c r="A2844" s="7">
        <v>7025039</v>
      </c>
      <c r="B2844" s="7">
        <v>887621</v>
      </c>
      <c r="C2844" s="7" t="str">
        <f>VLOOKUP(B2844,'Correo 2'!$A$2:$B$1878,2,FALSE)</f>
        <v>Franciscojv90@Hotmail.Com</v>
      </c>
    </row>
    <row r="2845" spans="1:3" x14ac:dyDescent="0.2">
      <c r="A2845" s="7">
        <v>7025040</v>
      </c>
      <c r="B2845" s="7">
        <v>887622</v>
      </c>
      <c r="C2845" s="7" t="e">
        <f>VLOOKUP(B2845,'Correo 2'!$A$2:$B$1878,2,FALSE)</f>
        <v>#N/A</v>
      </c>
    </row>
    <row r="2846" spans="1:3" x14ac:dyDescent="0.2">
      <c r="A2846" s="7">
        <v>7025046</v>
      </c>
      <c r="B2846" s="7">
        <v>887623</v>
      </c>
      <c r="C2846" s="7" t="str">
        <f>VLOOKUP(B2846,'Correo 2'!$A$2:$B$1878,2,FALSE)</f>
        <v>Jacqui_Emaus@Hotmail.Com</v>
      </c>
    </row>
    <row r="2847" spans="1:3" x14ac:dyDescent="0.2">
      <c r="A2847" s="7">
        <v>7025047</v>
      </c>
      <c r="B2847" s="7">
        <v>887624</v>
      </c>
      <c r="C2847" s="7" t="e">
        <f>VLOOKUP(B2847,'Correo 2'!$A$2:$B$1878,2,FALSE)</f>
        <v>#N/A</v>
      </c>
    </row>
    <row r="2848" spans="1:3" x14ac:dyDescent="0.2">
      <c r="A2848" s="7">
        <v>7025048</v>
      </c>
      <c r="B2848" s="7">
        <v>887625</v>
      </c>
      <c r="C2848" s="7" t="e">
        <f>VLOOKUP(B2848,'Correo 2'!$A$2:$B$1878,2,FALSE)</f>
        <v>#N/A</v>
      </c>
    </row>
    <row r="2849" spans="1:3" x14ac:dyDescent="0.2">
      <c r="A2849" s="7">
        <v>7025049</v>
      </c>
      <c r="B2849" s="7">
        <v>887626</v>
      </c>
      <c r="C2849" s="7" t="e">
        <f>VLOOKUP(B2849,'Correo 2'!$A$2:$B$1878,2,FALSE)</f>
        <v>#N/A</v>
      </c>
    </row>
    <row r="2850" spans="1:3" x14ac:dyDescent="0.2">
      <c r="A2850" s="7">
        <v>7025050</v>
      </c>
      <c r="B2850" s="7">
        <v>887627</v>
      </c>
      <c r="C2850" s="7" t="e">
        <f>VLOOKUP(B2850,'Correo 2'!$A$2:$B$1878,2,FALSE)</f>
        <v>#N/A</v>
      </c>
    </row>
    <row r="2851" spans="1:3" x14ac:dyDescent="0.2">
      <c r="A2851" s="7">
        <v>7025051</v>
      </c>
      <c r="B2851" s="7">
        <v>887628</v>
      </c>
      <c r="C2851" s="7" t="e">
        <f>VLOOKUP(B2851,'Correo 2'!$A$2:$B$1878,2,FALSE)</f>
        <v>#N/A</v>
      </c>
    </row>
    <row r="2852" spans="1:3" x14ac:dyDescent="0.2">
      <c r="A2852" s="7">
        <v>7025052</v>
      </c>
      <c r="B2852" s="7">
        <v>887629</v>
      </c>
      <c r="C2852" s="7" t="e">
        <f>VLOOKUP(B2852,'Correo 2'!$A$2:$B$1878,2,FALSE)</f>
        <v>#N/A</v>
      </c>
    </row>
    <row r="2853" spans="1:3" x14ac:dyDescent="0.2">
      <c r="A2853" s="7">
        <v>7025054</v>
      </c>
      <c r="B2853" s="7">
        <v>888580</v>
      </c>
      <c r="C2853" s="7" t="str">
        <f>VLOOKUP(B2853,'Correo 2'!$A$2:$B$1878,2,FALSE)</f>
        <v>elizabethhenriquez13042015@gmail.com</v>
      </c>
    </row>
    <row r="2854" spans="1:3" x14ac:dyDescent="0.2">
      <c r="A2854" s="7">
        <v>7025055</v>
      </c>
      <c r="B2854" s="7">
        <v>888581</v>
      </c>
      <c r="C2854" s="7" t="e">
        <f>VLOOKUP(B2854,'Correo 2'!$A$2:$B$1878,2,FALSE)</f>
        <v>#N/A</v>
      </c>
    </row>
    <row r="2855" spans="1:3" x14ac:dyDescent="0.2">
      <c r="A2855" s="7">
        <v>7025193</v>
      </c>
      <c r="B2855" s="7">
        <v>895773</v>
      </c>
      <c r="C2855" s="7" t="e">
        <f>VLOOKUP(B2855,'Correo 2'!$A$2:$B$1878,2,FALSE)</f>
        <v>#N/A</v>
      </c>
    </row>
    <row r="2856" spans="1:3" x14ac:dyDescent="0.2">
      <c r="A2856" s="7">
        <v>7025194</v>
      </c>
      <c r="B2856" s="7">
        <v>896243</v>
      </c>
      <c r="C2856" s="7" t="e">
        <f>VLOOKUP(B2856,'Correo 2'!$A$2:$B$1878,2,FALSE)</f>
        <v>#N/A</v>
      </c>
    </row>
    <row r="2857" spans="1:3" x14ac:dyDescent="0.2">
      <c r="A2857" s="7">
        <v>7025313</v>
      </c>
      <c r="B2857" s="7">
        <v>908630</v>
      </c>
      <c r="C2857" s="7" t="str">
        <f>VLOOKUP(B2857,'Correo 2'!$A$2:$B$1878,2,FALSE)</f>
        <v>PABLO.CARVAJAL@SAMSONITE.COM</v>
      </c>
    </row>
    <row r="2858" spans="1:3" x14ac:dyDescent="0.2">
      <c r="A2858" s="7">
        <v>7025314</v>
      </c>
      <c r="B2858" s="7">
        <v>908633</v>
      </c>
      <c r="C2858" s="7" t="str">
        <f>VLOOKUP(B2858,'Correo 2'!$A$2:$B$1878,2,FALSE)</f>
        <v>CRISTIAN.CAMPOS@SAMSONITE.COM</v>
      </c>
    </row>
    <row r="2859" spans="1:3" x14ac:dyDescent="0.2">
      <c r="A2859" s="7">
        <v>7025315</v>
      </c>
      <c r="B2859" s="7">
        <v>908634</v>
      </c>
      <c r="C2859" s="7" t="str">
        <f>VLOOKUP(B2859,'Correo 2'!$A$2:$B$1878,2,FALSE)</f>
        <v>veruzka1024@gmail.com</v>
      </c>
    </row>
    <row r="2860" spans="1:3" x14ac:dyDescent="0.2">
      <c r="A2860" s="7">
        <v>7025316</v>
      </c>
      <c r="B2860" s="7">
        <v>908635</v>
      </c>
      <c r="C2860" s="7" t="str">
        <f>VLOOKUP(B2860,'Correo 2'!$A$2:$B$1878,2,FALSE)</f>
        <v>horacio.garay@samsonite.com</v>
      </c>
    </row>
    <row r="2861" spans="1:3" x14ac:dyDescent="0.2">
      <c r="A2861" s="7">
        <v>7025341</v>
      </c>
      <c r="B2861" s="7">
        <v>913348</v>
      </c>
      <c r="C2861" s="7" t="str">
        <f>VLOOKUP(B2861,'Correo 2'!$A$2:$B$1878,2,FALSE)</f>
        <v>carlos.quezada@samsonite.com</v>
      </c>
    </row>
    <row r="2862" spans="1:3" x14ac:dyDescent="0.2">
      <c r="A2862" s="7">
        <v>7025353</v>
      </c>
      <c r="B2862" s="7">
        <v>914962</v>
      </c>
      <c r="C2862" s="7" t="str">
        <f>VLOOKUP(B2862,'Correo 2'!$A$2:$B$1878,2,FALSE)</f>
        <v>yatksiserrano1991@gmail.Com</v>
      </c>
    </row>
    <row r="2863" spans="1:3" x14ac:dyDescent="0.2">
      <c r="A2863" s="7">
        <v>7025367</v>
      </c>
      <c r="B2863" s="7">
        <v>916751</v>
      </c>
      <c r="C2863" s="7" t="e">
        <f>VLOOKUP(B2863,'Correo 2'!$A$2:$B$1878,2,FALSE)</f>
        <v>#N/A</v>
      </c>
    </row>
    <row r="2864" spans="1:3" x14ac:dyDescent="0.2">
      <c r="A2864" s="7">
        <v>7025368</v>
      </c>
      <c r="B2864" s="7">
        <v>916756</v>
      </c>
      <c r="C2864" s="7" t="e">
        <f>VLOOKUP(B2864,'Correo 2'!$A$2:$B$1878,2,FALSE)</f>
        <v>#N/A</v>
      </c>
    </row>
    <row r="2865" spans="1:3" x14ac:dyDescent="0.2">
      <c r="A2865" s="7">
        <v>7025382</v>
      </c>
      <c r="B2865" s="7">
        <v>922577</v>
      </c>
      <c r="C2865" s="7" t="str">
        <f>VLOOKUP(B2865,'Correo 2'!$A$2:$B$1878,2,FALSE)</f>
        <v>marmcc91@gmail.com</v>
      </c>
    </row>
    <row r="2866" spans="1:3" x14ac:dyDescent="0.2">
      <c r="A2866" s="7">
        <v>7025529</v>
      </c>
      <c r="B2866" s="7">
        <v>933964</v>
      </c>
      <c r="C2866" s="7" t="e">
        <f>VLOOKUP(B2866,'Correo 2'!$A$2:$B$1878,2,FALSE)</f>
        <v>#N/A</v>
      </c>
    </row>
    <row r="2867" spans="1:3" x14ac:dyDescent="0.2">
      <c r="A2867" s="7">
        <v>7025530</v>
      </c>
      <c r="B2867" s="7">
        <v>933981</v>
      </c>
      <c r="C2867" s="7" t="e">
        <f>VLOOKUP(B2867,'Correo 2'!$A$2:$B$1878,2,FALSE)</f>
        <v>#N/A</v>
      </c>
    </row>
    <row r="2868" spans="1:3" x14ac:dyDescent="0.2">
      <c r="A2868" s="7">
        <v>7025531</v>
      </c>
      <c r="B2868" s="7">
        <v>933982</v>
      </c>
      <c r="C2868" s="7" t="e">
        <f>VLOOKUP(B2868,'Correo 2'!$A$2:$B$1878,2,FALSE)</f>
        <v>#N/A</v>
      </c>
    </row>
    <row r="2869" spans="1:3" x14ac:dyDescent="0.2">
      <c r="A2869" s="7">
        <v>7025532</v>
      </c>
      <c r="B2869" s="7">
        <v>933983</v>
      </c>
      <c r="C2869" s="7" t="e">
        <f>VLOOKUP(B2869,'Correo 2'!$A$2:$B$1878,2,FALSE)</f>
        <v>#N/A</v>
      </c>
    </row>
    <row r="2870" spans="1:3" x14ac:dyDescent="0.2">
      <c r="A2870" s="7">
        <v>7025533</v>
      </c>
      <c r="B2870" s="7">
        <v>934024</v>
      </c>
      <c r="C2870" s="7" t="e">
        <f>VLOOKUP(B2870,'Correo 2'!$A$2:$B$1878,2,FALSE)</f>
        <v>#N/A</v>
      </c>
    </row>
    <row r="2871" spans="1:3" x14ac:dyDescent="0.2">
      <c r="A2871" s="7">
        <v>7025534</v>
      </c>
      <c r="B2871" s="7">
        <v>934025</v>
      </c>
      <c r="C2871" s="7" t="e">
        <f>VLOOKUP(B2871,'Correo 2'!$A$2:$B$1878,2,FALSE)</f>
        <v>#N/A</v>
      </c>
    </row>
    <row r="2872" spans="1:3" x14ac:dyDescent="0.2">
      <c r="A2872" s="7">
        <v>7025633</v>
      </c>
      <c r="B2872" s="7">
        <v>944975</v>
      </c>
      <c r="C2872" s="7" t="str">
        <f>VLOOKUP(B2872,'Correo 2'!$A$2:$B$1878,2,FALSE)</f>
        <v>alejandragodoy1990@gmail.com</v>
      </c>
    </row>
    <row r="2873" spans="1:3" x14ac:dyDescent="0.2">
      <c r="A2873" s="7">
        <v>7025634</v>
      </c>
      <c r="B2873" s="7">
        <v>944976</v>
      </c>
      <c r="C2873" s="7" t="str">
        <f>VLOOKUP(B2873,'Correo 2'!$A$2:$B$1878,2,FALSE)</f>
        <v>Juliocesarrb16@Gmail.Com</v>
      </c>
    </row>
    <row r="2874" spans="1:3" x14ac:dyDescent="0.2">
      <c r="A2874" s="7">
        <v>7025635</v>
      </c>
      <c r="B2874" s="7">
        <v>944977</v>
      </c>
      <c r="C2874" s="7" t="str">
        <f>VLOOKUP(B2874,'Correo 2'!$A$2:$B$1878,2,FALSE)</f>
        <v>javier.lara@samsonite.com</v>
      </c>
    </row>
    <row r="2875" spans="1:3" x14ac:dyDescent="0.2">
      <c r="A2875" s="7">
        <v>7025641</v>
      </c>
      <c r="B2875" s="7">
        <v>944978</v>
      </c>
      <c r="C2875" s="7" t="str">
        <f>VLOOKUP(B2875,'Correo 2'!$A$2:$B$1878,2,FALSE)</f>
        <v>renato.palma@samsonite.com</v>
      </c>
    </row>
    <row r="2876" spans="1:3" x14ac:dyDescent="0.2">
      <c r="A2876" s="7">
        <v>7025703</v>
      </c>
      <c r="B2876" s="7">
        <v>951919</v>
      </c>
      <c r="C2876" s="7" t="str">
        <f>VLOOKUP(B2876,'Correo 2'!$A$2:$B$1878,2,FALSE)</f>
        <v>yasna.ortega94@gmail.com</v>
      </c>
    </row>
    <row r="2877" spans="1:3" x14ac:dyDescent="0.2">
      <c r="A2877" s="7">
        <v>7025704</v>
      </c>
      <c r="B2877" s="7">
        <v>951940</v>
      </c>
      <c r="C2877" s="7" t="str">
        <f>VLOOKUP(B2877,'Correo 2'!$A$2:$B$1878,2,FALSE)</f>
        <v>paula.kreisel@samsonite.com</v>
      </c>
    </row>
    <row r="2878" spans="1:3" x14ac:dyDescent="0.2">
      <c r="A2878" s="7">
        <v>7025705</v>
      </c>
      <c r="B2878" s="7">
        <v>951941</v>
      </c>
      <c r="C2878" s="7" t="str">
        <f>VLOOKUP(B2878,'Correo 2'!$A$2:$B$1878,2,FALSE)</f>
        <v>karito.denise@gmail.com</v>
      </c>
    </row>
    <row r="2879" spans="1:3" x14ac:dyDescent="0.2">
      <c r="A2879" s="7">
        <v>7025706</v>
      </c>
      <c r="B2879" s="7">
        <v>951942</v>
      </c>
      <c r="C2879" s="7" t="str">
        <f>VLOOKUP(B2879,'Correo 2'!$A$2:$B$1878,2,FALSE)</f>
        <v>Lauracamargo1306@Gmail.Com</v>
      </c>
    </row>
    <row r="2880" spans="1:3" x14ac:dyDescent="0.2">
      <c r="A2880" s="7">
        <v>7025789</v>
      </c>
      <c r="B2880" s="7">
        <v>961609</v>
      </c>
      <c r="C2880" s="7" t="str">
        <f>VLOOKUP(B2880,'Correo 2'!$A$2:$B$1878,2,FALSE)</f>
        <v>INDIRA.VALENCIA85@GMAIL.COM</v>
      </c>
    </row>
    <row r="2881" spans="1:3" x14ac:dyDescent="0.2">
      <c r="A2881" s="7">
        <v>7025790</v>
      </c>
      <c r="B2881" s="7">
        <v>961610</v>
      </c>
      <c r="C2881" s="7" t="str">
        <f>VLOOKUP(B2881,'Correo 2'!$A$2:$B$1878,2,FALSE)</f>
        <v>SOLE.PENALOZA@GMAIL.COM</v>
      </c>
    </row>
    <row r="2882" spans="1:3" x14ac:dyDescent="0.2">
      <c r="A2882" s="7">
        <v>7025824</v>
      </c>
      <c r="B2882" s="7">
        <v>967158</v>
      </c>
      <c r="C2882" s="7" t="str">
        <f>VLOOKUP(B2882,'Correo 2'!$A$2:$B$1878,2,FALSE)</f>
        <v>PAOLA.RIBEIRO@SAMSONITE.COM</v>
      </c>
    </row>
    <row r="2883" spans="1:3" x14ac:dyDescent="0.2">
      <c r="A2883" s="7">
        <v>7025825</v>
      </c>
      <c r="B2883" s="7">
        <v>967338</v>
      </c>
      <c r="C2883" s="7" t="str">
        <f>VLOOKUP(B2883,'Correo 2'!$A$2:$B$1878,2,FALSE)</f>
        <v>jonathan.riquelme@samsonite.com</v>
      </c>
    </row>
    <row r="2884" spans="1:3" x14ac:dyDescent="0.2">
      <c r="A2884" s="7">
        <v>7025844</v>
      </c>
      <c r="B2884" s="7">
        <v>972053</v>
      </c>
      <c r="C2884" s="7" t="str">
        <f>VLOOKUP(B2884,'Correo 2'!$A$2:$B$1878,2,FALSE)</f>
        <v>DANIELA.PONCE@SAMSONITE.COM</v>
      </c>
    </row>
    <row r="2885" spans="1:3" x14ac:dyDescent="0.2">
      <c r="A2885" s="7">
        <v>7025845</v>
      </c>
      <c r="B2885" s="7">
        <v>972054</v>
      </c>
      <c r="C2885" s="7" t="str">
        <f>VLOOKUP(B2885,'Correo 2'!$A$2:$B$1878,2,FALSE)</f>
        <v>ANA.CANDIA@SAMSONITE.COM</v>
      </c>
    </row>
    <row r="2886" spans="1:3" x14ac:dyDescent="0.2">
      <c r="A2886" s="7">
        <v>7025888</v>
      </c>
      <c r="B2886" s="7">
        <v>976874</v>
      </c>
      <c r="C2886" s="7" t="str">
        <f>VLOOKUP(B2886,'Correo 2'!$A$2:$B$1878,2,FALSE)</f>
        <v>claudia.munoz@samsonite.com</v>
      </c>
    </row>
    <row r="2887" spans="1:3" x14ac:dyDescent="0.2">
      <c r="A2887" s="7">
        <v>7025889</v>
      </c>
      <c r="B2887" s="7">
        <v>976875</v>
      </c>
      <c r="C2887" s="7" t="str">
        <f>VLOOKUP(B2887,'Correo 2'!$A$2:$B$1878,2,FALSE)</f>
        <v>romina.matamala@samsonite.com</v>
      </c>
    </row>
    <row r="2888" spans="1:3" x14ac:dyDescent="0.2">
      <c r="A2888" s="7">
        <v>7025890</v>
      </c>
      <c r="B2888" s="7">
        <v>976876</v>
      </c>
      <c r="C2888" s="7" t="str">
        <f>VLOOKUP(B2888,'Correo 2'!$A$2:$B$1878,2,FALSE)</f>
        <v>italo.nascimento@samsonite.com</v>
      </c>
    </row>
    <row r="2889" spans="1:3" x14ac:dyDescent="0.2">
      <c r="A2889" s="7">
        <v>7025891</v>
      </c>
      <c r="B2889" s="7">
        <v>976877</v>
      </c>
      <c r="C2889" s="7" t="str">
        <f>VLOOKUP(B2889,'Correo 2'!$A$2:$B$1878,2,FALSE)</f>
        <v>paulina.nunez@samsonite.com</v>
      </c>
    </row>
    <row r="2890" spans="1:3" x14ac:dyDescent="0.2">
      <c r="A2890" s="7">
        <v>7026068</v>
      </c>
      <c r="B2890" s="7">
        <v>1010379</v>
      </c>
      <c r="C2890" s="7" t="str">
        <f>VLOOKUP(B2890,'Correo 2'!$A$2:$B$1878,2,FALSE)</f>
        <v>CRISTIAN.CISTERNAS@SAMSONITE.COM</v>
      </c>
    </row>
    <row r="2891" spans="1:3" x14ac:dyDescent="0.2">
      <c r="A2891" s="7">
        <v>7026076</v>
      </c>
      <c r="B2891" s="7">
        <v>1011659</v>
      </c>
      <c r="C2891" s="7" t="str">
        <f>VLOOKUP(B2891,'Correo 2'!$A$2:$B$1878,2,FALSE)</f>
        <v>ADRIANZAMORANO.L@GMAIL.COM</v>
      </c>
    </row>
    <row r="2892" spans="1:3" x14ac:dyDescent="0.2">
      <c r="A2892" s="7">
        <v>7026091</v>
      </c>
      <c r="B2892" s="7">
        <v>1015991</v>
      </c>
      <c r="C2892" s="7" t="str">
        <f>VLOOKUP(B2892,'Correo 2'!$A$2:$B$1878,2,FALSE)</f>
        <v>SUPERMAMAALE@HOTMAIL.COM</v>
      </c>
    </row>
    <row r="2893" spans="1:3" x14ac:dyDescent="0.2">
      <c r="A2893" s="7">
        <v>7026092</v>
      </c>
      <c r="B2893" s="7">
        <v>1015992</v>
      </c>
      <c r="C2893" s="7" t="str">
        <f>VLOOKUP(B2893,'Correo 2'!$A$2:$B$1878,2,FALSE)</f>
        <v>AGUSTIN.OCHOA18@GMAIL.COM</v>
      </c>
    </row>
    <row r="2894" spans="1:3" x14ac:dyDescent="0.2">
      <c r="A2894" s="7">
        <v>7026098</v>
      </c>
      <c r="B2894" s="7">
        <v>1019388</v>
      </c>
      <c r="C2894" s="7" t="str">
        <f>VLOOKUP(B2894,'Correo 2'!$A$2:$B$1878,2,FALSE)</f>
        <v>NANYXELY@GMAIL.COM</v>
      </c>
    </row>
    <row r="2895" spans="1:3" x14ac:dyDescent="0.2">
      <c r="A2895" s="7">
        <v>7026134</v>
      </c>
      <c r="B2895" s="7">
        <v>1025556</v>
      </c>
      <c r="C2895" s="7" t="str">
        <f>VLOOKUP(B2895,'Correo 2'!$A$2:$B$1878,2,FALSE)</f>
        <v>CARLOS.ESPINOZA@SAMSONITE.COM</v>
      </c>
    </row>
    <row r="2896" spans="1:3" x14ac:dyDescent="0.2">
      <c r="A2896" s="7">
        <v>7026135</v>
      </c>
      <c r="B2896" s="7">
        <v>1025557</v>
      </c>
      <c r="C2896" s="7" t="str">
        <f>VLOOKUP(B2896,'Correo 2'!$A$2:$B$1878,2,FALSE)</f>
        <v>FRANCISCO.CABRERA@SAMSONITE.COM</v>
      </c>
    </row>
    <row r="2897" spans="1:3" x14ac:dyDescent="0.2">
      <c r="A2897" s="7">
        <v>7026141</v>
      </c>
      <c r="B2897" s="7">
        <v>1025558</v>
      </c>
      <c r="C2897" s="7" t="str">
        <f>VLOOKUP(B2897,'Correo 2'!$A$2:$B$1878,2,FALSE)</f>
        <v>FRANCISCO.FERNANDEZ@SAMSONITE.COM</v>
      </c>
    </row>
    <row r="2898" spans="1:3" x14ac:dyDescent="0.2">
      <c r="A2898" s="7">
        <v>7026142</v>
      </c>
      <c r="B2898" s="7">
        <v>1025559</v>
      </c>
      <c r="C2898" s="7" t="str">
        <f>VLOOKUP(B2898,'Correo 2'!$A$2:$B$1878,2,FALSE)</f>
        <v>DANIELA.SOTO@SAMSONITE.COM</v>
      </c>
    </row>
    <row r="2899" spans="1:3" x14ac:dyDescent="0.2">
      <c r="A2899" s="7">
        <v>7026161</v>
      </c>
      <c r="B2899" s="7">
        <v>1033816</v>
      </c>
      <c r="C2899" s="7" t="str">
        <f>VLOOKUP(B2899,'Correo 2'!$A$2:$B$1878,2,FALSE)</f>
        <v>enzotapia.flores@gmail.com</v>
      </c>
    </row>
    <row r="2900" spans="1:3" x14ac:dyDescent="0.2">
      <c r="A2900" s="7">
        <v>7026163</v>
      </c>
      <c r="B2900" s="7">
        <v>1034033</v>
      </c>
      <c r="C2900" s="7" t="str">
        <f>VLOOKUP(B2900,'Correo 2'!$A$2:$B$1878,2,FALSE)</f>
        <v>Tamhii1984@Gmail.Com</v>
      </c>
    </row>
    <row r="2901" spans="1:3" x14ac:dyDescent="0.2">
      <c r="A2901" s="7">
        <v>7026178</v>
      </c>
      <c r="B2901" s="7">
        <v>1037314</v>
      </c>
      <c r="C2901" s="7" t="str">
        <f>VLOOKUP(B2901,'Correo 2'!$A$2:$B$1878,2,FALSE)</f>
        <v>rossy130202@gmail.com</v>
      </c>
    </row>
    <row r="2902" spans="1:3" x14ac:dyDescent="0.2">
      <c r="A2902" s="7">
        <v>7026179</v>
      </c>
      <c r="B2902" s="7">
        <v>1037315</v>
      </c>
      <c r="C2902" s="7" t="str">
        <f>VLOOKUP(B2902,'Correo 2'!$A$2:$B$1878,2,FALSE)</f>
        <v>heymary6@gmail.com</v>
      </c>
    </row>
    <row r="2903" spans="1:3" x14ac:dyDescent="0.2">
      <c r="A2903" s="7">
        <v>7026180</v>
      </c>
      <c r="B2903" s="7">
        <v>1037316</v>
      </c>
      <c r="C2903" s="7" t="str">
        <f>VLOOKUP(B2903,'Correo 2'!$A$2:$B$1878,2,FALSE)</f>
        <v>jandradesoto@gmail.com</v>
      </c>
    </row>
    <row r="2904" spans="1:3" x14ac:dyDescent="0.2">
      <c r="A2904" s="7">
        <v>7026234</v>
      </c>
      <c r="B2904" s="7">
        <v>1045617</v>
      </c>
      <c r="C2904" s="7" t="str">
        <f>VLOOKUP(B2904,'Correo 2'!$A$2:$B$1878,2,FALSE)</f>
        <v>karlarrojas9@gmail.com</v>
      </c>
    </row>
    <row r="2905" spans="1:3" x14ac:dyDescent="0.2">
      <c r="A2905" s="7">
        <v>7026235</v>
      </c>
      <c r="B2905" s="7">
        <v>1045618</v>
      </c>
      <c r="C2905" s="7" t="str">
        <f>VLOOKUP(B2905,'Correo 2'!$A$2:$B$1878,2,FALSE)</f>
        <v>ORIANA.B.LAURIE@GMAIL.COM</v>
      </c>
    </row>
    <row r="2906" spans="1:3" x14ac:dyDescent="0.2">
      <c r="A2906" s="7">
        <v>7026241</v>
      </c>
      <c r="B2906" s="7">
        <v>1045619</v>
      </c>
      <c r="C2906" s="7" t="str">
        <f>VLOOKUP(B2906,'Correo 2'!$A$2:$B$1878,2,FALSE)</f>
        <v>Fernandaparrarivas@Gmail.Com</v>
      </c>
    </row>
    <row r="2907" spans="1:3" x14ac:dyDescent="0.2">
      <c r="A2907" s="7">
        <v>7026242</v>
      </c>
      <c r="B2907" s="7">
        <v>1045620</v>
      </c>
      <c r="C2907" s="7" t="str">
        <f>VLOOKUP(B2907,'Correo 2'!$A$2:$B$1878,2,FALSE)</f>
        <v>estebanjspears@gmail.com</v>
      </c>
    </row>
    <row r="2908" spans="1:3" x14ac:dyDescent="0.2">
      <c r="A2908" s="7">
        <v>7026256</v>
      </c>
      <c r="B2908" s="7">
        <v>1047699</v>
      </c>
      <c r="C2908" s="7" t="str">
        <f>VLOOKUP(B2908,'Correo 2'!$A$2:$B$1878,2,FALSE)</f>
        <v>universo2014.11@GMAIL.COM</v>
      </c>
    </row>
    <row r="2909" spans="1:3" x14ac:dyDescent="0.2">
      <c r="A2909" s="7">
        <v>7026285</v>
      </c>
      <c r="B2909" s="7">
        <v>1055944</v>
      </c>
      <c r="C2909" s="7" t="str">
        <f>VLOOKUP(B2909,'Correo 2'!$A$2:$B$1878,2,FALSE)</f>
        <v>carlos.mezay@samsonite.com</v>
      </c>
    </row>
    <row r="2910" spans="1:3" x14ac:dyDescent="0.2">
      <c r="A2910" s="7">
        <v>7026301</v>
      </c>
      <c r="B2910" s="7">
        <v>1055945</v>
      </c>
      <c r="C2910" s="7" t="str">
        <f>VLOOKUP(B2910,'Correo 2'!$A$2:$B$1878,2,FALSE)</f>
        <v>sebastian.larrondo@samsonite.com</v>
      </c>
    </row>
    <row r="2911" spans="1:3" x14ac:dyDescent="0.2">
      <c r="A2911" s="7">
        <v>7026302</v>
      </c>
      <c r="B2911" s="7">
        <v>1055946</v>
      </c>
      <c r="C2911" s="7" t="str">
        <f>VLOOKUP(B2911,'Correo 2'!$A$2:$B$1878,2,FALSE)</f>
        <v>Zamirr.Catalan@samsonite.com</v>
      </c>
    </row>
    <row r="2912" spans="1:3" x14ac:dyDescent="0.2">
      <c r="A2912" s="7">
        <v>7026347</v>
      </c>
      <c r="B2912" s="7">
        <v>1064965</v>
      </c>
      <c r="C2912" s="7" t="str">
        <f>VLOOKUP(B2912,'Correo 2'!$A$2:$B$1878,2,FALSE)</f>
        <v>pcanalessilva@gmail.com</v>
      </c>
    </row>
    <row r="2913" spans="1:3" x14ac:dyDescent="0.2">
      <c r="A2913" s="7">
        <v>7026348</v>
      </c>
      <c r="B2913" s="7">
        <v>1065162</v>
      </c>
      <c r="C2913" s="7" t="str">
        <f>VLOOKUP(B2913,'Correo 2'!$A$2:$B$1878,2,FALSE)</f>
        <v>alejandra74hd@gmail.com</v>
      </c>
    </row>
    <row r="2914" spans="1:3" x14ac:dyDescent="0.2">
      <c r="A2914" s="7">
        <v>7026368</v>
      </c>
      <c r="B2914" s="7">
        <v>1066878</v>
      </c>
      <c r="C2914" s="7" t="str">
        <f>VLOOKUP(B2914,'Correo 2'!$A$2:$B$1878,2,FALSE)</f>
        <v>alejandro.machucaexterno@samsonite.com</v>
      </c>
    </row>
    <row r="2915" spans="1:3" x14ac:dyDescent="0.2">
      <c r="A2915" s="7">
        <v>7026389</v>
      </c>
      <c r="B2915" s="7">
        <v>1069816</v>
      </c>
      <c r="C2915" s="7" t="str">
        <f>VLOOKUP(B2915,'Correo 2'!$A$2:$B$1878,2,FALSE)</f>
        <v>gerardo.leiva@samsonite.com</v>
      </c>
    </row>
    <row r="2916" spans="1:3" x14ac:dyDescent="0.2">
      <c r="A2916" s="7">
        <v>7026397</v>
      </c>
      <c r="B2916" s="7">
        <v>1070297</v>
      </c>
      <c r="C2916" s="7" t="str">
        <f>VLOOKUP(B2916,'Correo 2'!$A$2:$B$1878,2,FALSE)</f>
        <v>angela.vargas@samsonite.com</v>
      </c>
    </row>
    <row r="2917" spans="1:3" x14ac:dyDescent="0.2">
      <c r="A2917" s="7">
        <v>7026398</v>
      </c>
      <c r="B2917" s="7">
        <v>1070305</v>
      </c>
      <c r="C2917" s="7" t="str">
        <f>VLOOKUP(B2917,'Correo 2'!$A$2:$B$1878,2,FALSE)</f>
        <v>janet.veas@samsonite.com</v>
      </c>
    </row>
    <row r="2918" spans="1:3" x14ac:dyDescent="0.2">
      <c r="A2918" s="7">
        <v>7026401</v>
      </c>
      <c r="B2918" s="7">
        <v>1070801</v>
      </c>
      <c r="C2918" s="7" t="str">
        <f>VLOOKUP(B2918,'Correo 2'!$A$2:$B$1878,2,FALSE)</f>
        <v>lissetaha@gmail.com</v>
      </c>
    </row>
    <row r="2919" spans="1:3" x14ac:dyDescent="0.2">
      <c r="A2919" s="7">
        <v>7026428</v>
      </c>
      <c r="B2919" s="7">
        <v>1076270</v>
      </c>
      <c r="C2919" s="7" t="str">
        <f>VLOOKUP(B2919,'Correo 2'!$A$2:$B$1878,2,FALSE)</f>
        <v>heerwagen.marisam@gmail.com</v>
      </c>
    </row>
    <row r="2920" spans="1:3" x14ac:dyDescent="0.2">
      <c r="A2920" s="7">
        <v>7026429</v>
      </c>
      <c r="B2920" s="7">
        <v>1076271</v>
      </c>
      <c r="C2920" s="7" t="str">
        <f>VLOOKUP(B2920,'Correo 2'!$A$2:$B$1878,2,FALSE)</f>
        <v>Romeroguisela@Gmail.Com</v>
      </c>
    </row>
    <row r="2921" spans="1:3" x14ac:dyDescent="0.2">
      <c r="A2921" s="7">
        <v>7026457</v>
      </c>
      <c r="B2921" s="7">
        <v>1084350</v>
      </c>
      <c r="C2921" s="7" t="str">
        <f>VLOOKUP(B2921,'Correo 2'!$A$2:$B$1878,2,FALSE)</f>
        <v>Marlon.Alexis@Hotmail.Com</v>
      </c>
    </row>
    <row r="2922" spans="1:3" x14ac:dyDescent="0.2">
      <c r="A2922" s="7">
        <v>7026458</v>
      </c>
      <c r="B2922" s="7">
        <v>1084351</v>
      </c>
      <c r="C2922" s="7" t="str">
        <f>VLOOKUP(B2922,'Correo 2'!$A$2:$B$1878,2,FALSE)</f>
        <v>VANIAALEXANDRA.GOMEZROJAS@GMAIL.COM</v>
      </c>
    </row>
    <row r="2923" spans="1:3" x14ac:dyDescent="0.2">
      <c r="A2923" s="7">
        <v>7026469</v>
      </c>
      <c r="B2923" s="7">
        <v>1088941</v>
      </c>
      <c r="C2923" s="7" t="str">
        <f>VLOOKUP(B2923,'Correo 2'!$A$2:$B$1878,2,FALSE)</f>
        <v>Andreitaleal93@Gmail.Com</v>
      </c>
    </row>
    <row r="2924" spans="1:3" x14ac:dyDescent="0.2">
      <c r="A2924" s="7">
        <v>7026470</v>
      </c>
      <c r="B2924" s="7">
        <v>1088942</v>
      </c>
      <c r="C2924" s="7" t="str">
        <f>VLOOKUP(B2924,'Correo 2'!$A$2:$B$1878,2,FALSE)</f>
        <v>Aguilera2cynthiad@Gmail.Com</v>
      </c>
    </row>
    <row r="2925" spans="1:3" x14ac:dyDescent="0.2">
      <c r="A2925" s="7">
        <v>7026471</v>
      </c>
      <c r="B2925" s="7">
        <v>1088943</v>
      </c>
      <c r="C2925" s="7" t="str">
        <f>VLOOKUP(B2925,'Correo 2'!$A$2:$B$1878,2,FALSE)</f>
        <v>danifernanda1937@gmail.com</v>
      </c>
    </row>
    <row r="2926" spans="1:3" x14ac:dyDescent="0.2">
      <c r="A2926" s="7">
        <v>7026472</v>
      </c>
      <c r="B2926" s="7">
        <v>1088944</v>
      </c>
      <c r="C2926" s="7" t="str">
        <f>VLOOKUP(B2926,'Correo 2'!$A$2:$B$1878,2,FALSE)</f>
        <v>ddos878.soto@gmail.com</v>
      </c>
    </row>
    <row r="2927" spans="1:3" x14ac:dyDescent="0.2">
      <c r="A2927" s="7">
        <v>7026473</v>
      </c>
      <c r="B2927" s="7">
        <v>1088947</v>
      </c>
      <c r="C2927" s="7" t="str">
        <f>VLOOKUP(B2927,'Correo 2'!$A$2:$B$1878,2,FALSE)</f>
        <v>Mariana.Soto.M91@Gmail.Com</v>
      </c>
    </row>
    <row r="2928" spans="1:3" x14ac:dyDescent="0.2">
      <c r="A2928" s="7">
        <v>7026490</v>
      </c>
      <c r="B2928" s="7">
        <v>1092139</v>
      </c>
      <c r="C2928" s="7" t="str">
        <f>VLOOKUP(B2928,'Correo 2'!$A$2:$B$1878,2,FALSE)</f>
        <v>Camilavillarroel50@Gmail.Com</v>
      </c>
    </row>
    <row r="2929" spans="1:3" x14ac:dyDescent="0.2">
      <c r="A2929" s="7">
        <v>7026491</v>
      </c>
      <c r="B2929" s="7">
        <v>1092220</v>
      </c>
      <c r="C2929" s="7" t="str">
        <f>VLOOKUP(B2929,'Correo 2'!$A$2:$B$1878,2,FALSE)</f>
        <v>ozalmo27@hotmail.com</v>
      </c>
    </row>
    <row r="2930" spans="1:3" x14ac:dyDescent="0.2">
      <c r="A2930" s="7">
        <v>7026492</v>
      </c>
      <c r="B2930" s="7">
        <v>1092221</v>
      </c>
      <c r="C2930" s="7" t="str">
        <f>VLOOKUP(B2930,'Correo 2'!$A$2:$B$1878,2,FALSE)</f>
        <v>CARLA.SANTIN@SAMSONITE.COM</v>
      </c>
    </row>
    <row r="2931" spans="1:3" x14ac:dyDescent="0.2">
      <c r="A2931" s="7">
        <v>7026493</v>
      </c>
      <c r="B2931" s="7">
        <v>1092222</v>
      </c>
      <c r="C2931" s="7" t="str">
        <f>VLOOKUP(B2931,'Correo 2'!$A$2:$B$1878,2,FALSE)</f>
        <v>juanpablo.flores@samsonite.com</v>
      </c>
    </row>
    <row r="2932" spans="1:3" x14ac:dyDescent="0.2">
      <c r="A2932" s="7">
        <v>7026502</v>
      </c>
      <c r="B2932" s="7">
        <v>1094141</v>
      </c>
      <c r="C2932" s="7" t="str">
        <f>VLOOKUP(B2932,'Correo 2'!$A$2:$B$1878,2,FALSE)</f>
        <v>Diegoramos640@Gmail.Com</v>
      </c>
    </row>
    <row r="2933" spans="1:3" x14ac:dyDescent="0.2">
      <c r="A2933" s="7">
        <v>7026522</v>
      </c>
      <c r="B2933" s="7">
        <v>1099078</v>
      </c>
      <c r="C2933" s="7" t="str">
        <f>VLOOKUP(B2933,'Correo 2'!$A$2:$B$1878,2,FALSE)</f>
        <v>francisca.fernandez@samsonite.com</v>
      </c>
    </row>
    <row r="2934" spans="1:3" x14ac:dyDescent="0.2">
      <c r="A2934" s="7">
        <v>7026523</v>
      </c>
      <c r="B2934" s="7">
        <v>1099079</v>
      </c>
      <c r="C2934" s="7" t="str">
        <f>VLOOKUP(B2934,'Correo 2'!$A$2:$B$1878,2,FALSE)</f>
        <v>jeky1470@gmail.com</v>
      </c>
    </row>
    <row r="2935" spans="1:3" x14ac:dyDescent="0.2">
      <c r="A2935" s="7">
        <v>7026524</v>
      </c>
      <c r="B2935" s="7">
        <v>1099080</v>
      </c>
      <c r="C2935" s="7" t="str">
        <f>VLOOKUP(B2935,'Correo 2'!$A$2:$B$1878,2,FALSE)</f>
        <v>Makarenafuentesm@Hotmail.Com</v>
      </c>
    </row>
    <row r="2936" spans="1:3" x14ac:dyDescent="0.2">
      <c r="A2936" s="7">
        <v>7026540</v>
      </c>
      <c r="B2936" s="7">
        <v>1100799</v>
      </c>
      <c r="C2936" s="7" t="str">
        <f>VLOOKUP(B2936,'Correo 2'!$A$2:$B$1878,2,FALSE)</f>
        <v>jordanamelendez.jm@gmail.com</v>
      </c>
    </row>
    <row r="2937" spans="1:3" x14ac:dyDescent="0.2">
      <c r="A2937" s="7">
        <v>7026546</v>
      </c>
      <c r="B2937" s="7">
        <v>1100865</v>
      </c>
      <c r="C2937" s="7" t="str">
        <f>VLOOKUP(B2937,'Correo 2'!$A$2:$B$1878,2,FALSE)</f>
        <v>ANDREA.GUERRERO@SAMSONITE.COM</v>
      </c>
    </row>
    <row r="2938" spans="1:3" x14ac:dyDescent="0.2">
      <c r="A2938" s="7">
        <v>7026547</v>
      </c>
      <c r="B2938" s="7">
        <v>1100866</v>
      </c>
      <c r="C2938" s="7" t="str">
        <f>VLOOKUP(B2938,'Correo 2'!$A$2:$B$1878,2,FALSE)</f>
        <v>belen.salcedo@samsonite.com</v>
      </c>
    </row>
    <row r="2939" spans="1:3" x14ac:dyDescent="0.2">
      <c r="A2939" s="7" t="s">
        <v>15062</v>
      </c>
      <c r="B2939" s="7">
        <v>343061</v>
      </c>
      <c r="C2939" s="7" t="e">
        <f>VLOOKUP(B2939,'Correo 2'!$A$2:$B$1878,2,FALSE)</f>
        <v>#N/A</v>
      </c>
    </row>
    <row r="2940" spans="1:3" x14ac:dyDescent="0.2">
      <c r="A2940" s="7" t="s">
        <v>15070</v>
      </c>
      <c r="B2940" s="7">
        <v>343062</v>
      </c>
      <c r="C2940" s="7" t="e">
        <f>VLOOKUP(B2940,'Correo 2'!$A$2:$B$1878,2,FALSE)</f>
        <v>#N/A</v>
      </c>
    </row>
    <row r="2941" spans="1:3" x14ac:dyDescent="0.2">
      <c r="A2941" s="7" t="s">
        <v>15076</v>
      </c>
      <c r="B2941" s="7">
        <v>343063</v>
      </c>
      <c r="C2941" s="7" t="e">
        <f>VLOOKUP(B2941,'Correo 2'!$A$2:$B$1878,2,FALSE)</f>
        <v>#N/A</v>
      </c>
    </row>
    <row r="2942" spans="1:3" x14ac:dyDescent="0.2">
      <c r="A2942" s="7" t="s">
        <v>15081</v>
      </c>
      <c r="B2942" s="7">
        <v>343064</v>
      </c>
      <c r="C2942" s="7" t="e">
        <f>VLOOKUP(B2942,'Correo 2'!$A$2:$B$1878,2,FALSE)</f>
        <v>#N/A</v>
      </c>
    </row>
    <row r="2943" spans="1:3" x14ac:dyDescent="0.2">
      <c r="A2943" s="7" t="s">
        <v>15087</v>
      </c>
      <c r="B2943" s="7">
        <v>343065</v>
      </c>
      <c r="C2943" s="7" t="e">
        <f>VLOOKUP(B2943,'Correo 2'!$A$2:$B$1878,2,FALSE)</f>
        <v>#N/A</v>
      </c>
    </row>
    <row r="2944" spans="1:3" x14ac:dyDescent="0.2">
      <c r="A2944" s="7" t="s">
        <v>15093</v>
      </c>
      <c r="B2944" s="7">
        <v>343106</v>
      </c>
      <c r="C2944" s="7" t="e">
        <f>VLOOKUP(B2944,'Correo 2'!$A$2:$B$1878,2,FALSE)</f>
        <v>#N/A</v>
      </c>
    </row>
    <row r="2945" spans="1:3" x14ac:dyDescent="0.2">
      <c r="A2945" s="7" t="s">
        <v>15099</v>
      </c>
      <c r="B2945" s="7">
        <v>343107</v>
      </c>
      <c r="C2945" s="7" t="e">
        <f>VLOOKUP(B2945,'Correo 2'!$A$2:$B$1878,2,FALSE)</f>
        <v>#N/A</v>
      </c>
    </row>
    <row r="2946" spans="1:3" x14ac:dyDescent="0.2">
      <c r="A2946" s="7" t="s">
        <v>15105</v>
      </c>
      <c r="B2946" s="7">
        <v>343108</v>
      </c>
      <c r="C2946" s="7" t="e">
        <f>VLOOKUP(B2946,'Correo 2'!$A$2:$B$1878,2,FALSE)</f>
        <v>#N/A</v>
      </c>
    </row>
    <row r="2947" spans="1:3" x14ac:dyDescent="0.2">
      <c r="A2947" s="7" t="s">
        <v>15111</v>
      </c>
      <c r="B2947" s="7">
        <v>343109</v>
      </c>
      <c r="C2947" s="7" t="e">
        <f>VLOOKUP(B2947,'Correo 2'!$A$2:$B$1878,2,FALSE)</f>
        <v>#N/A</v>
      </c>
    </row>
    <row r="2948" spans="1:3" x14ac:dyDescent="0.2">
      <c r="A2948" s="7" t="s">
        <v>15117</v>
      </c>
      <c r="B2948" s="7">
        <v>343110</v>
      </c>
      <c r="C2948" s="7" t="e">
        <f>VLOOKUP(B2948,'Correo 2'!$A$2:$B$1878,2,FALSE)</f>
        <v>#N/A</v>
      </c>
    </row>
    <row r="2949" spans="1:3" x14ac:dyDescent="0.2">
      <c r="A2949" s="7" t="s">
        <v>15123</v>
      </c>
      <c r="B2949" s="7">
        <v>343111</v>
      </c>
      <c r="C2949" s="7" t="e">
        <f>VLOOKUP(B2949,'Correo 2'!$A$2:$B$1878,2,FALSE)</f>
        <v>#N/A</v>
      </c>
    </row>
    <row r="2950" spans="1:3" x14ac:dyDescent="0.2">
      <c r="A2950" s="7" t="s">
        <v>15129</v>
      </c>
      <c r="B2950" s="7">
        <v>343112</v>
      </c>
      <c r="C2950" s="7" t="e">
        <f>VLOOKUP(B2950,'Correo 2'!$A$2:$B$1878,2,FALSE)</f>
        <v>#N/A</v>
      </c>
    </row>
    <row r="2951" spans="1:3" x14ac:dyDescent="0.2">
      <c r="A2951" s="7" t="s">
        <v>15135</v>
      </c>
      <c r="B2951" s="7">
        <v>343113</v>
      </c>
      <c r="C2951" s="7" t="e">
        <f>VLOOKUP(B2951,'Correo 2'!$A$2:$B$1878,2,FALSE)</f>
        <v>#N/A</v>
      </c>
    </row>
    <row r="2952" spans="1:3" x14ac:dyDescent="0.2">
      <c r="A2952" s="7" t="s">
        <v>15141</v>
      </c>
      <c r="B2952" s="7">
        <v>343114</v>
      </c>
      <c r="C2952" s="7" t="e">
        <f>VLOOKUP(B2952,'Correo 2'!$A$2:$B$1878,2,FALSE)</f>
        <v>#N/A</v>
      </c>
    </row>
    <row r="2953" spans="1:3" x14ac:dyDescent="0.2">
      <c r="A2953" s="7" t="s">
        <v>15146</v>
      </c>
      <c r="B2953" s="7">
        <v>343115</v>
      </c>
      <c r="C2953" s="7" t="e">
        <f>VLOOKUP(B2953,'Correo 2'!$A$2:$B$1878,2,FALSE)</f>
        <v>#N/A</v>
      </c>
    </row>
    <row r="2954" spans="1:3" x14ac:dyDescent="0.2">
      <c r="A2954" s="7" t="s">
        <v>15152</v>
      </c>
      <c r="B2954" s="7">
        <v>343116</v>
      </c>
      <c r="C2954" s="7" t="e">
        <f>VLOOKUP(B2954,'Correo 2'!$A$2:$B$1878,2,FALSE)</f>
        <v>#N/A</v>
      </c>
    </row>
    <row r="2955" spans="1:3" x14ac:dyDescent="0.2">
      <c r="A2955" s="7" t="s">
        <v>15158</v>
      </c>
      <c r="B2955" s="7">
        <v>343117</v>
      </c>
      <c r="C2955" s="7" t="e">
        <f>VLOOKUP(B2955,'Correo 2'!$A$2:$B$1878,2,FALSE)</f>
        <v>#N/A</v>
      </c>
    </row>
    <row r="2956" spans="1:3" x14ac:dyDescent="0.2">
      <c r="A2956" s="7" t="s">
        <v>15164</v>
      </c>
      <c r="B2956" s="7">
        <v>343118</v>
      </c>
      <c r="C2956" s="7" t="e">
        <f>VLOOKUP(B2956,'Correo 2'!$A$2:$B$1878,2,FALSE)</f>
        <v>#N/A</v>
      </c>
    </row>
    <row r="2957" spans="1:3" x14ac:dyDescent="0.2">
      <c r="A2957" s="7" t="s">
        <v>15170</v>
      </c>
      <c r="B2957" s="7">
        <v>343119</v>
      </c>
      <c r="C2957" s="7" t="e">
        <f>VLOOKUP(B2957,'Correo 2'!$A$2:$B$1878,2,FALSE)</f>
        <v>#N/A</v>
      </c>
    </row>
    <row r="2958" spans="1:3" x14ac:dyDescent="0.2">
      <c r="A2958" s="7" t="s">
        <v>15176</v>
      </c>
      <c r="B2958" s="7">
        <v>343120</v>
      </c>
      <c r="C2958" s="7" t="e">
        <f>VLOOKUP(B2958,'Correo 2'!$A$2:$B$1878,2,FALSE)</f>
        <v>#N/A</v>
      </c>
    </row>
    <row r="2959" spans="1:3" x14ac:dyDescent="0.2">
      <c r="A2959" s="7" t="s">
        <v>15182</v>
      </c>
      <c r="B2959" s="7">
        <v>343121</v>
      </c>
      <c r="C2959" s="7" t="e">
        <f>VLOOKUP(B2959,'Correo 2'!$A$2:$B$1878,2,FALSE)</f>
        <v>#N/A</v>
      </c>
    </row>
    <row r="2960" spans="1:3" x14ac:dyDescent="0.2">
      <c r="A2960" s="7" t="s">
        <v>15188</v>
      </c>
      <c r="B2960" s="7">
        <v>343122</v>
      </c>
      <c r="C2960" s="7" t="e">
        <f>VLOOKUP(B2960,'Correo 2'!$A$2:$B$1878,2,FALSE)</f>
        <v>#N/A</v>
      </c>
    </row>
    <row r="2961" spans="1:3" x14ac:dyDescent="0.2">
      <c r="A2961" s="7" t="s">
        <v>15194</v>
      </c>
      <c r="B2961" s="7">
        <v>343123</v>
      </c>
      <c r="C2961" s="7" t="e">
        <f>VLOOKUP(B2961,'Correo 2'!$A$2:$B$1878,2,FALSE)</f>
        <v>#N/A</v>
      </c>
    </row>
    <row r="2962" spans="1:3" x14ac:dyDescent="0.2">
      <c r="A2962" s="7" t="s">
        <v>15200</v>
      </c>
      <c r="B2962" s="7">
        <v>343124</v>
      </c>
      <c r="C2962" s="7" t="e">
        <f>VLOOKUP(B2962,'Correo 2'!$A$2:$B$1878,2,FALSE)</f>
        <v>#N/A</v>
      </c>
    </row>
    <row r="2963" spans="1:3" x14ac:dyDescent="0.2">
      <c r="A2963" s="7" t="s">
        <v>15206</v>
      </c>
      <c r="B2963" s="7">
        <v>343125</v>
      </c>
      <c r="C2963" s="7" t="e">
        <f>VLOOKUP(B2963,'Correo 2'!$A$2:$B$1878,2,FALSE)</f>
        <v>#N/A</v>
      </c>
    </row>
    <row r="2964" spans="1:3" x14ac:dyDescent="0.2">
      <c r="A2964" s="7" t="s">
        <v>15212</v>
      </c>
      <c r="B2964" s="7">
        <v>343126</v>
      </c>
      <c r="C2964" s="7" t="e">
        <f>VLOOKUP(B2964,'Correo 2'!$A$2:$B$1878,2,FALSE)</f>
        <v>#N/A</v>
      </c>
    </row>
    <row r="2965" spans="1:3" x14ac:dyDescent="0.2">
      <c r="A2965" s="7" t="s">
        <v>15218</v>
      </c>
      <c r="B2965" s="7">
        <v>343127</v>
      </c>
      <c r="C2965" s="7" t="e">
        <f>VLOOKUP(B2965,'Correo 2'!$A$2:$B$1878,2,FALSE)</f>
        <v>#N/A</v>
      </c>
    </row>
    <row r="2966" spans="1:3" x14ac:dyDescent="0.2">
      <c r="A2966" s="7" t="s">
        <v>15224</v>
      </c>
      <c r="B2966" s="7">
        <v>343128</v>
      </c>
      <c r="C2966" s="7" t="e">
        <f>VLOOKUP(B2966,'Correo 2'!$A$2:$B$1878,2,FALSE)</f>
        <v>#N/A</v>
      </c>
    </row>
    <row r="2967" spans="1:3" x14ac:dyDescent="0.2">
      <c r="A2967" s="7" t="s">
        <v>15230</v>
      </c>
      <c r="B2967" s="7">
        <v>343129</v>
      </c>
      <c r="C2967" s="7" t="e">
        <f>VLOOKUP(B2967,'Correo 2'!$A$2:$B$1878,2,FALSE)</f>
        <v>#N/A</v>
      </c>
    </row>
    <row r="2968" spans="1:3" x14ac:dyDescent="0.2">
      <c r="A2968" s="7" t="s">
        <v>15236</v>
      </c>
      <c r="B2968" s="7">
        <v>343130</v>
      </c>
      <c r="C2968" s="7" t="e">
        <f>VLOOKUP(B2968,'Correo 2'!$A$2:$B$1878,2,FALSE)</f>
        <v>#N/A</v>
      </c>
    </row>
    <row r="2969" spans="1:3" x14ac:dyDescent="0.2">
      <c r="A2969" s="7" t="s">
        <v>15242</v>
      </c>
      <c r="B2969" s="7">
        <v>343131</v>
      </c>
      <c r="C2969" s="7" t="e">
        <f>VLOOKUP(B2969,'Correo 2'!$A$2:$B$1878,2,FALSE)</f>
        <v>#N/A</v>
      </c>
    </row>
    <row r="2970" spans="1:3" x14ac:dyDescent="0.2">
      <c r="A2970" s="7" t="s">
        <v>15248</v>
      </c>
      <c r="B2970" s="7">
        <v>343132</v>
      </c>
      <c r="C2970" s="7" t="e">
        <f>VLOOKUP(B2970,'Correo 2'!$A$2:$B$1878,2,FALSE)</f>
        <v>#N/A</v>
      </c>
    </row>
    <row r="2971" spans="1:3" x14ac:dyDescent="0.2">
      <c r="A2971" s="7" t="s">
        <v>15254</v>
      </c>
      <c r="B2971" s="7">
        <v>343133</v>
      </c>
      <c r="C2971" s="7" t="e">
        <f>VLOOKUP(B2971,'Correo 2'!$A$2:$B$1878,2,FALSE)</f>
        <v>#N/A</v>
      </c>
    </row>
    <row r="2972" spans="1:3" x14ac:dyDescent="0.2">
      <c r="A2972" s="7" t="s">
        <v>15260</v>
      </c>
      <c r="B2972" s="7">
        <v>343134</v>
      </c>
      <c r="C2972" s="7" t="e">
        <f>VLOOKUP(B2972,'Correo 2'!$A$2:$B$1878,2,FALSE)</f>
        <v>#N/A</v>
      </c>
    </row>
    <row r="2973" spans="1:3" x14ac:dyDescent="0.2">
      <c r="A2973" s="7" t="s">
        <v>15266</v>
      </c>
      <c r="B2973" s="7">
        <v>343135</v>
      </c>
      <c r="C2973" s="7" t="e">
        <f>VLOOKUP(B2973,'Correo 2'!$A$2:$B$1878,2,FALSE)</f>
        <v>#N/A</v>
      </c>
    </row>
    <row r="2974" spans="1:3" x14ac:dyDescent="0.2">
      <c r="A2974" s="7" t="s">
        <v>15272</v>
      </c>
      <c r="B2974" s="7">
        <v>343136</v>
      </c>
      <c r="C2974" s="7" t="e">
        <f>VLOOKUP(B2974,'Correo 2'!$A$2:$B$1878,2,FALSE)</f>
        <v>#N/A</v>
      </c>
    </row>
    <row r="2975" spans="1:3" x14ac:dyDescent="0.2">
      <c r="A2975" s="7" t="s">
        <v>15277</v>
      </c>
      <c r="B2975" s="7">
        <v>343137</v>
      </c>
      <c r="C2975" s="7" t="e">
        <f>VLOOKUP(B2975,'Correo 2'!$A$2:$B$1878,2,FALSE)</f>
        <v>#N/A</v>
      </c>
    </row>
    <row r="2976" spans="1:3" x14ac:dyDescent="0.2">
      <c r="A2976" s="7" t="s">
        <v>15283</v>
      </c>
      <c r="B2976" s="7">
        <v>343138</v>
      </c>
      <c r="C2976" s="7" t="e">
        <f>VLOOKUP(B2976,'Correo 2'!$A$2:$B$1878,2,FALSE)</f>
        <v>#N/A</v>
      </c>
    </row>
    <row r="2977" spans="1:3" x14ac:dyDescent="0.2">
      <c r="A2977" s="7" t="s">
        <v>15290</v>
      </c>
      <c r="B2977" s="7">
        <v>343139</v>
      </c>
      <c r="C2977" s="7" t="e">
        <f>VLOOKUP(B2977,'Correo 2'!$A$2:$B$1878,2,FALSE)</f>
        <v>#N/A</v>
      </c>
    </row>
    <row r="2978" spans="1:3" x14ac:dyDescent="0.2">
      <c r="A2978" s="7" t="s">
        <v>15296</v>
      </c>
      <c r="B2978" s="7">
        <v>343140</v>
      </c>
      <c r="C2978" s="7" t="e">
        <f>VLOOKUP(B2978,'Correo 2'!$A$2:$B$1878,2,FALSE)</f>
        <v>#N/A</v>
      </c>
    </row>
    <row r="2979" spans="1:3" x14ac:dyDescent="0.2">
      <c r="A2979" s="7" t="s">
        <v>15302</v>
      </c>
      <c r="B2979" s="7">
        <v>343141</v>
      </c>
      <c r="C2979" s="7" t="e">
        <f>VLOOKUP(B2979,'Correo 2'!$A$2:$B$1878,2,FALSE)</f>
        <v>#N/A</v>
      </c>
    </row>
    <row r="2980" spans="1:3" x14ac:dyDescent="0.2">
      <c r="A2980" s="7" t="s">
        <v>15308</v>
      </c>
      <c r="B2980" s="7">
        <v>343142</v>
      </c>
      <c r="C2980" s="7" t="e">
        <f>VLOOKUP(B2980,'Correo 2'!$A$2:$B$1878,2,FALSE)</f>
        <v>#N/A</v>
      </c>
    </row>
    <row r="2981" spans="1:3" x14ac:dyDescent="0.2">
      <c r="A2981" s="7" t="s">
        <v>15314</v>
      </c>
      <c r="B2981" s="7">
        <v>343143</v>
      </c>
      <c r="C2981" s="7" t="e">
        <f>VLOOKUP(B2981,'Correo 2'!$A$2:$B$1878,2,FALSE)</f>
        <v>#N/A</v>
      </c>
    </row>
    <row r="2982" spans="1:3" x14ac:dyDescent="0.2">
      <c r="A2982" s="7" t="s">
        <v>15320</v>
      </c>
      <c r="B2982" s="7">
        <v>343144</v>
      </c>
      <c r="C2982" s="7" t="e">
        <f>VLOOKUP(B2982,'Correo 2'!$A$2:$B$1878,2,FALSE)</f>
        <v>#N/A</v>
      </c>
    </row>
    <row r="2983" spans="1:3" x14ac:dyDescent="0.2">
      <c r="A2983" s="7" t="s">
        <v>15326</v>
      </c>
      <c r="B2983" s="7">
        <v>343145</v>
      </c>
      <c r="C2983" s="7" t="e">
        <f>VLOOKUP(B2983,'Correo 2'!$A$2:$B$1878,2,FALSE)</f>
        <v>#N/A</v>
      </c>
    </row>
    <row r="2984" spans="1:3" x14ac:dyDescent="0.2">
      <c r="A2984" s="7" t="s">
        <v>15332</v>
      </c>
      <c r="B2984" s="7">
        <v>343146</v>
      </c>
      <c r="C2984" s="7" t="e">
        <f>VLOOKUP(B2984,'Correo 2'!$A$2:$B$1878,2,FALSE)</f>
        <v>#N/A</v>
      </c>
    </row>
    <row r="2985" spans="1:3" x14ac:dyDescent="0.2">
      <c r="A2985" s="7" t="s">
        <v>15338</v>
      </c>
      <c r="B2985" s="7">
        <v>343147</v>
      </c>
      <c r="C2985" s="7" t="e">
        <f>VLOOKUP(B2985,'Correo 2'!$A$2:$B$1878,2,FALSE)</f>
        <v>#N/A</v>
      </c>
    </row>
    <row r="2986" spans="1:3" x14ac:dyDescent="0.2">
      <c r="A2986" s="7" t="s">
        <v>15344</v>
      </c>
      <c r="B2986" s="7">
        <v>343148</v>
      </c>
      <c r="C2986" s="7" t="e">
        <f>VLOOKUP(B2986,'Correo 2'!$A$2:$B$1878,2,FALSE)</f>
        <v>#N/A</v>
      </c>
    </row>
    <row r="2987" spans="1:3" x14ac:dyDescent="0.2">
      <c r="A2987" s="7" t="s">
        <v>15350</v>
      </c>
      <c r="B2987" s="7">
        <v>343149</v>
      </c>
      <c r="C2987" s="7" t="e">
        <f>VLOOKUP(B2987,'Correo 2'!$A$2:$B$1878,2,FALSE)</f>
        <v>#N/A</v>
      </c>
    </row>
    <row r="2988" spans="1:3" x14ac:dyDescent="0.2">
      <c r="A2988" s="7" t="s">
        <v>15356</v>
      </c>
      <c r="B2988" s="7">
        <v>343150</v>
      </c>
      <c r="C2988" s="7" t="e">
        <f>VLOOKUP(B2988,'Correo 2'!$A$2:$B$1878,2,FALSE)</f>
        <v>#N/A</v>
      </c>
    </row>
    <row r="2989" spans="1:3" x14ac:dyDescent="0.2">
      <c r="A2989" s="7" t="s">
        <v>15362</v>
      </c>
      <c r="B2989" s="7">
        <v>343151</v>
      </c>
      <c r="C2989" s="7" t="e">
        <f>VLOOKUP(B2989,'Correo 2'!$A$2:$B$1878,2,FALSE)</f>
        <v>#N/A</v>
      </c>
    </row>
    <row r="2990" spans="1:3" x14ac:dyDescent="0.2">
      <c r="A2990" s="7" t="s">
        <v>15368</v>
      </c>
      <c r="B2990" s="7">
        <v>343152</v>
      </c>
      <c r="C2990" s="7" t="e">
        <f>VLOOKUP(B2990,'Correo 2'!$A$2:$B$1878,2,FALSE)</f>
        <v>#N/A</v>
      </c>
    </row>
    <row r="2991" spans="1:3" x14ac:dyDescent="0.2">
      <c r="A2991" s="7" t="s">
        <v>15374</v>
      </c>
      <c r="B2991" s="7">
        <v>343153</v>
      </c>
      <c r="C2991" s="7" t="e">
        <f>VLOOKUP(B2991,'Correo 2'!$A$2:$B$1878,2,FALSE)</f>
        <v>#N/A</v>
      </c>
    </row>
    <row r="2992" spans="1:3" x14ac:dyDescent="0.2">
      <c r="A2992" s="7" t="s">
        <v>15380</v>
      </c>
      <c r="B2992" s="7">
        <v>343154</v>
      </c>
      <c r="C2992" s="7" t="e">
        <f>VLOOKUP(B2992,'Correo 2'!$A$2:$B$1878,2,FALSE)</f>
        <v>#N/A</v>
      </c>
    </row>
    <row r="2993" spans="1:3" x14ac:dyDescent="0.2">
      <c r="A2993" s="7" t="s">
        <v>15386</v>
      </c>
      <c r="B2993" s="7">
        <v>343155</v>
      </c>
      <c r="C2993" s="7" t="e">
        <f>VLOOKUP(B2993,'Correo 2'!$A$2:$B$1878,2,FALSE)</f>
        <v>#N/A</v>
      </c>
    </row>
    <row r="2994" spans="1:3" x14ac:dyDescent="0.2">
      <c r="A2994" s="7" t="s">
        <v>15392</v>
      </c>
      <c r="B2994" s="7">
        <v>343156</v>
      </c>
      <c r="C2994" s="7" t="e">
        <f>VLOOKUP(B2994,'Correo 2'!$A$2:$B$1878,2,FALSE)</f>
        <v>#N/A</v>
      </c>
    </row>
    <row r="2995" spans="1:3" x14ac:dyDescent="0.2">
      <c r="A2995" s="7" t="s">
        <v>15398</v>
      </c>
      <c r="B2995" s="7">
        <v>343157</v>
      </c>
      <c r="C2995" s="7" t="e">
        <f>VLOOKUP(B2995,'Correo 2'!$A$2:$B$1878,2,FALSE)</f>
        <v>#N/A</v>
      </c>
    </row>
    <row r="2996" spans="1:3" x14ac:dyDescent="0.2">
      <c r="A2996" s="7" t="s">
        <v>15404</v>
      </c>
      <c r="B2996" s="7">
        <v>343158</v>
      </c>
      <c r="C2996" s="7" t="e">
        <f>VLOOKUP(B2996,'Correo 2'!$A$2:$B$1878,2,FALSE)</f>
        <v>#N/A</v>
      </c>
    </row>
    <row r="2997" spans="1:3" x14ac:dyDescent="0.2">
      <c r="A2997" s="7" t="s">
        <v>15410</v>
      </c>
      <c r="B2997" s="7">
        <v>343159</v>
      </c>
      <c r="C2997" s="7" t="e">
        <f>VLOOKUP(B2997,'Correo 2'!$A$2:$B$1878,2,FALSE)</f>
        <v>#N/A</v>
      </c>
    </row>
    <row r="2998" spans="1:3" x14ac:dyDescent="0.2">
      <c r="A2998" s="7" t="s">
        <v>15416</v>
      </c>
      <c r="B2998" s="7">
        <v>343160</v>
      </c>
      <c r="C2998" s="7" t="e">
        <f>VLOOKUP(B2998,'Correo 2'!$A$2:$B$1878,2,FALSE)</f>
        <v>#N/A</v>
      </c>
    </row>
    <row r="2999" spans="1:3" x14ac:dyDescent="0.2">
      <c r="A2999" s="7" t="s">
        <v>15422</v>
      </c>
      <c r="B2999" s="7">
        <v>343161</v>
      </c>
      <c r="C2999" s="7" t="e">
        <f>VLOOKUP(B2999,'Correo 2'!$A$2:$B$1878,2,FALSE)</f>
        <v>#N/A</v>
      </c>
    </row>
    <row r="3000" spans="1:3" x14ac:dyDescent="0.2">
      <c r="A3000" s="7" t="s">
        <v>15427</v>
      </c>
      <c r="B3000" s="7">
        <v>343162</v>
      </c>
      <c r="C3000" s="7" t="e">
        <f>VLOOKUP(B3000,'Correo 2'!$A$2:$B$1878,2,FALSE)</f>
        <v>#N/A</v>
      </c>
    </row>
    <row r="3001" spans="1:3" x14ac:dyDescent="0.2">
      <c r="A3001" s="7" t="s">
        <v>15433</v>
      </c>
      <c r="B3001" s="7">
        <v>343163</v>
      </c>
      <c r="C3001" s="7" t="e">
        <f>VLOOKUP(B3001,'Correo 2'!$A$2:$B$1878,2,FALSE)</f>
        <v>#N/A</v>
      </c>
    </row>
    <row r="3002" spans="1:3" x14ac:dyDescent="0.2">
      <c r="A3002" s="7" t="s">
        <v>15439</v>
      </c>
      <c r="B3002" s="7">
        <v>343164</v>
      </c>
      <c r="C3002" s="7" t="e">
        <f>VLOOKUP(B3002,'Correo 2'!$A$2:$B$1878,2,FALSE)</f>
        <v>#N/A</v>
      </c>
    </row>
    <row r="3003" spans="1:3" x14ac:dyDescent="0.2">
      <c r="A3003" s="7" t="s">
        <v>15445</v>
      </c>
      <c r="B3003" s="7">
        <v>343165</v>
      </c>
      <c r="C3003" s="7" t="e">
        <f>VLOOKUP(B3003,'Correo 2'!$A$2:$B$1878,2,FALSE)</f>
        <v>#N/A</v>
      </c>
    </row>
    <row r="3004" spans="1:3" x14ac:dyDescent="0.2">
      <c r="A3004" s="7" t="s">
        <v>15450</v>
      </c>
      <c r="B3004" s="7">
        <v>343166</v>
      </c>
      <c r="C3004" s="7" t="e">
        <f>VLOOKUP(B3004,'Correo 2'!$A$2:$B$1878,2,FALSE)</f>
        <v>#N/A</v>
      </c>
    </row>
    <row r="3005" spans="1:3" x14ac:dyDescent="0.2">
      <c r="A3005" s="7" t="s">
        <v>15456</v>
      </c>
      <c r="B3005" s="7">
        <v>343167</v>
      </c>
      <c r="C3005" s="7" t="e">
        <f>VLOOKUP(B3005,'Correo 2'!$A$2:$B$1878,2,FALSE)</f>
        <v>#N/A</v>
      </c>
    </row>
    <row r="3006" spans="1:3" x14ac:dyDescent="0.2">
      <c r="A3006" s="7" t="s">
        <v>15462</v>
      </c>
      <c r="B3006" s="7">
        <v>343168</v>
      </c>
      <c r="C3006" s="7" t="e">
        <f>VLOOKUP(B3006,'Correo 2'!$A$2:$B$1878,2,FALSE)</f>
        <v>#N/A</v>
      </c>
    </row>
    <row r="3007" spans="1:3" x14ac:dyDescent="0.2">
      <c r="A3007" s="7" t="s">
        <v>15468</v>
      </c>
      <c r="B3007" s="7">
        <v>343169</v>
      </c>
      <c r="C3007" s="7" t="e">
        <f>VLOOKUP(B3007,'Correo 2'!$A$2:$B$1878,2,FALSE)</f>
        <v>#N/A</v>
      </c>
    </row>
    <row r="3008" spans="1:3" x14ac:dyDescent="0.2">
      <c r="A3008" s="7" t="s">
        <v>15475</v>
      </c>
      <c r="B3008" s="7">
        <v>343170</v>
      </c>
      <c r="C3008" s="7" t="e">
        <f>VLOOKUP(B3008,'Correo 2'!$A$2:$B$1878,2,FALSE)</f>
        <v>#N/A</v>
      </c>
    </row>
    <row r="3009" spans="1:3" x14ac:dyDescent="0.2">
      <c r="A3009" s="7" t="s">
        <v>15481</v>
      </c>
      <c r="B3009" s="7">
        <v>343171</v>
      </c>
      <c r="C3009" s="7" t="e">
        <f>VLOOKUP(B3009,'Correo 2'!$A$2:$B$1878,2,FALSE)</f>
        <v>#N/A</v>
      </c>
    </row>
    <row r="3010" spans="1:3" x14ac:dyDescent="0.2">
      <c r="A3010" s="7" t="s">
        <v>15487</v>
      </c>
      <c r="B3010" s="7">
        <v>343172</v>
      </c>
      <c r="C3010" s="7" t="e">
        <f>VLOOKUP(B3010,'Correo 2'!$A$2:$B$1878,2,FALSE)</f>
        <v>#N/A</v>
      </c>
    </row>
    <row r="3011" spans="1:3" x14ac:dyDescent="0.2">
      <c r="A3011" s="7" t="s">
        <v>15493</v>
      </c>
      <c r="B3011" s="7">
        <v>343173</v>
      </c>
      <c r="C3011" s="7" t="e">
        <f>VLOOKUP(B3011,'Correo 2'!$A$2:$B$1878,2,FALSE)</f>
        <v>#N/A</v>
      </c>
    </row>
    <row r="3012" spans="1:3" x14ac:dyDescent="0.2">
      <c r="A3012" s="7" t="s">
        <v>15499</v>
      </c>
      <c r="B3012" s="7">
        <v>343174</v>
      </c>
      <c r="C3012" s="7" t="e">
        <f>VLOOKUP(B3012,'Correo 2'!$A$2:$B$1878,2,FALSE)</f>
        <v>#N/A</v>
      </c>
    </row>
    <row r="3013" spans="1:3" x14ac:dyDescent="0.2">
      <c r="A3013" s="7" t="s">
        <v>15505</v>
      </c>
      <c r="B3013" s="7">
        <v>343175</v>
      </c>
      <c r="C3013" s="7" t="e">
        <f>VLOOKUP(B3013,'Correo 2'!$A$2:$B$1878,2,FALSE)</f>
        <v>#N/A</v>
      </c>
    </row>
    <row r="3014" spans="1:3" x14ac:dyDescent="0.2">
      <c r="A3014" s="7" t="s">
        <v>15511</v>
      </c>
      <c r="B3014" s="7">
        <v>343176</v>
      </c>
      <c r="C3014" s="7" t="e">
        <f>VLOOKUP(B3014,'Correo 2'!$A$2:$B$1878,2,FALSE)</f>
        <v>#N/A</v>
      </c>
    </row>
    <row r="3015" spans="1:3" x14ac:dyDescent="0.2">
      <c r="A3015" s="7" t="s">
        <v>15517</v>
      </c>
      <c r="B3015" s="7">
        <v>343177</v>
      </c>
      <c r="C3015" s="7" t="e">
        <f>VLOOKUP(B3015,'Correo 2'!$A$2:$B$1878,2,FALSE)</f>
        <v>#N/A</v>
      </c>
    </row>
    <row r="3016" spans="1:3" x14ac:dyDescent="0.2">
      <c r="A3016" s="7" t="s">
        <v>15523</v>
      </c>
      <c r="B3016" s="7">
        <v>343178</v>
      </c>
      <c r="C3016" s="7" t="e">
        <f>VLOOKUP(B3016,'Correo 2'!$A$2:$B$1878,2,FALSE)</f>
        <v>#N/A</v>
      </c>
    </row>
    <row r="3017" spans="1:3" x14ac:dyDescent="0.2">
      <c r="A3017" s="7" t="s">
        <v>15529</v>
      </c>
      <c r="B3017" s="7">
        <v>343179</v>
      </c>
      <c r="C3017" s="7" t="e">
        <f>VLOOKUP(B3017,'Correo 2'!$A$2:$B$1878,2,FALSE)</f>
        <v>#N/A</v>
      </c>
    </row>
    <row r="3018" spans="1:3" x14ac:dyDescent="0.2">
      <c r="A3018" s="7" t="s">
        <v>15535</v>
      </c>
      <c r="B3018" s="7">
        <v>343180</v>
      </c>
      <c r="C3018" s="7" t="e">
        <f>VLOOKUP(B3018,'Correo 2'!$A$2:$B$1878,2,FALSE)</f>
        <v>#N/A</v>
      </c>
    </row>
    <row r="3019" spans="1:3" x14ac:dyDescent="0.2">
      <c r="A3019" s="7" t="s">
        <v>15541</v>
      </c>
      <c r="B3019" s="7">
        <v>343181</v>
      </c>
      <c r="C3019" s="7" t="e">
        <f>VLOOKUP(B3019,'Correo 2'!$A$2:$B$1878,2,FALSE)</f>
        <v>#N/A</v>
      </c>
    </row>
    <row r="3020" spans="1:3" x14ac:dyDescent="0.2">
      <c r="A3020" s="7" t="s">
        <v>15546</v>
      </c>
      <c r="B3020" s="7">
        <v>343182</v>
      </c>
      <c r="C3020" s="7" t="e">
        <f>VLOOKUP(B3020,'Correo 2'!$A$2:$B$1878,2,FALSE)</f>
        <v>#N/A</v>
      </c>
    </row>
    <row r="3021" spans="1:3" x14ac:dyDescent="0.2">
      <c r="A3021" s="7" t="s">
        <v>15552</v>
      </c>
      <c r="B3021" s="7">
        <v>343183</v>
      </c>
      <c r="C3021" s="7" t="e">
        <f>VLOOKUP(B3021,'Correo 2'!$A$2:$B$1878,2,FALSE)</f>
        <v>#N/A</v>
      </c>
    </row>
    <row r="3022" spans="1:3" x14ac:dyDescent="0.2">
      <c r="A3022" s="7" t="s">
        <v>15558</v>
      </c>
      <c r="B3022" s="7">
        <v>343184</v>
      </c>
      <c r="C3022" s="7" t="e">
        <f>VLOOKUP(B3022,'Correo 2'!$A$2:$B$1878,2,FALSE)</f>
        <v>#N/A</v>
      </c>
    </row>
    <row r="3023" spans="1:3" x14ac:dyDescent="0.2">
      <c r="A3023" s="7" t="s">
        <v>15564</v>
      </c>
      <c r="B3023" s="7">
        <v>343185</v>
      </c>
      <c r="C3023" s="7" t="e">
        <f>VLOOKUP(B3023,'Correo 2'!$A$2:$B$1878,2,FALSE)</f>
        <v>#N/A</v>
      </c>
    </row>
    <row r="3024" spans="1:3" x14ac:dyDescent="0.2">
      <c r="A3024" s="7" t="s">
        <v>15570</v>
      </c>
      <c r="B3024" s="7">
        <v>343186</v>
      </c>
      <c r="C3024" s="7" t="e">
        <f>VLOOKUP(B3024,'Correo 2'!$A$2:$B$1878,2,FALSE)</f>
        <v>#N/A</v>
      </c>
    </row>
    <row r="3025" spans="1:3" x14ac:dyDescent="0.2">
      <c r="A3025" s="7" t="s">
        <v>15575</v>
      </c>
      <c r="B3025" s="7">
        <v>343187</v>
      </c>
      <c r="C3025" s="7" t="e">
        <f>VLOOKUP(B3025,'Correo 2'!$A$2:$B$1878,2,FALSE)</f>
        <v>#N/A</v>
      </c>
    </row>
    <row r="3026" spans="1:3" x14ac:dyDescent="0.2">
      <c r="A3026" s="7" t="s">
        <v>15582</v>
      </c>
      <c r="B3026" s="7">
        <v>343188</v>
      </c>
      <c r="C3026" s="7" t="e">
        <f>VLOOKUP(B3026,'Correo 2'!$A$2:$B$1878,2,FALSE)</f>
        <v>#N/A</v>
      </c>
    </row>
    <row r="3027" spans="1:3" x14ac:dyDescent="0.2">
      <c r="A3027" s="7" t="s">
        <v>15588</v>
      </c>
      <c r="B3027" s="7">
        <v>343189</v>
      </c>
      <c r="C3027" s="7" t="e">
        <f>VLOOKUP(B3027,'Correo 2'!$A$2:$B$1878,2,FALSE)</f>
        <v>#N/A</v>
      </c>
    </row>
    <row r="3028" spans="1:3" x14ac:dyDescent="0.2">
      <c r="A3028" s="7" t="s">
        <v>15594</v>
      </c>
      <c r="B3028" s="7">
        <v>343190</v>
      </c>
      <c r="C3028" s="7" t="e">
        <f>VLOOKUP(B3028,'Correo 2'!$A$2:$B$1878,2,FALSE)</f>
        <v>#N/A</v>
      </c>
    </row>
    <row r="3029" spans="1:3" x14ac:dyDescent="0.2">
      <c r="A3029" s="7" t="s">
        <v>15600</v>
      </c>
      <c r="B3029" s="7">
        <v>343191</v>
      </c>
      <c r="C3029" s="7" t="e">
        <f>VLOOKUP(B3029,'Correo 2'!$A$2:$B$1878,2,FALSE)</f>
        <v>#N/A</v>
      </c>
    </row>
    <row r="3030" spans="1:3" x14ac:dyDescent="0.2">
      <c r="A3030" s="7" t="s">
        <v>15606</v>
      </c>
      <c r="B3030" s="7">
        <v>343192</v>
      </c>
      <c r="C3030" s="7" t="e">
        <f>VLOOKUP(B3030,'Correo 2'!$A$2:$B$1878,2,FALSE)</f>
        <v>#N/A</v>
      </c>
    </row>
    <row r="3031" spans="1:3" x14ac:dyDescent="0.2">
      <c r="A3031" s="7" t="s">
        <v>15613</v>
      </c>
      <c r="B3031" s="7">
        <v>343193</v>
      </c>
      <c r="C3031" s="7" t="e">
        <f>VLOOKUP(B3031,'Correo 2'!$A$2:$B$1878,2,FALSE)</f>
        <v>#N/A</v>
      </c>
    </row>
    <row r="3032" spans="1:3" x14ac:dyDescent="0.2">
      <c r="A3032" s="7" t="s">
        <v>15619</v>
      </c>
      <c r="B3032" s="7">
        <v>343194</v>
      </c>
      <c r="C3032" s="7" t="e">
        <f>VLOOKUP(B3032,'Correo 2'!$A$2:$B$1878,2,FALSE)</f>
        <v>#N/A</v>
      </c>
    </row>
    <row r="3033" spans="1:3" x14ac:dyDescent="0.2">
      <c r="A3033" s="7" t="s">
        <v>15625</v>
      </c>
      <c r="B3033" s="7">
        <v>343195</v>
      </c>
      <c r="C3033" s="7" t="e">
        <f>VLOOKUP(B3033,'Correo 2'!$A$2:$B$1878,2,FALSE)</f>
        <v>#N/A</v>
      </c>
    </row>
    <row r="3034" spans="1:3" x14ac:dyDescent="0.2">
      <c r="A3034" s="7" t="s">
        <v>15631</v>
      </c>
      <c r="B3034" s="7">
        <v>343196</v>
      </c>
      <c r="C3034" s="7" t="e">
        <f>VLOOKUP(B3034,'Correo 2'!$A$2:$B$1878,2,FALSE)</f>
        <v>#N/A</v>
      </c>
    </row>
    <row r="3035" spans="1:3" x14ac:dyDescent="0.2">
      <c r="A3035" s="7" t="s">
        <v>15638</v>
      </c>
      <c r="B3035" s="7">
        <v>343199</v>
      </c>
      <c r="C3035" s="7" t="e">
        <f>VLOOKUP(B3035,'Correo 2'!$A$2:$B$1878,2,FALSE)</f>
        <v>#N/A</v>
      </c>
    </row>
    <row r="3036" spans="1:3" x14ac:dyDescent="0.2">
      <c r="A3036" s="7" t="s">
        <v>15644</v>
      </c>
      <c r="B3036" s="7">
        <v>343197</v>
      </c>
      <c r="C3036" s="7" t="e">
        <f>VLOOKUP(B3036,'Correo 2'!$A$2:$B$1878,2,FALSE)</f>
        <v>#N/A</v>
      </c>
    </row>
    <row r="3037" spans="1:3" x14ac:dyDescent="0.2">
      <c r="A3037" s="7" t="s">
        <v>15650</v>
      </c>
      <c r="B3037" s="7">
        <v>343198</v>
      </c>
      <c r="C3037" s="7" t="e">
        <f>VLOOKUP(B3037,'Correo 2'!$A$2:$B$1878,2,FALSE)</f>
        <v>#N/A</v>
      </c>
    </row>
    <row r="3038" spans="1:3" x14ac:dyDescent="0.2">
      <c r="A3038" s="7" t="s">
        <v>15657</v>
      </c>
      <c r="B3038" s="7">
        <v>343200</v>
      </c>
      <c r="C3038" s="7" t="e">
        <f>VLOOKUP(B3038,'Correo 2'!$A$2:$B$1878,2,FALSE)</f>
        <v>#N/A</v>
      </c>
    </row>
    <row r="3039" spans="1:3" x14ac:dyDescent="0.2">
      <c r="A3039" s="7" t="s">
        <v>15663</v>
      </c>
      <c r="B3039" s="7">
        <v>343202</v>
      </c>
      <c r="C3039" s="7" t="e">
        <f>VLOOKUP(B3039,'Correo 2'!$A$2:$B$1878,2,FALSE)</f>
        <v>#N/A</v>
      </c>
    </row>
    <row r="3040" spans="1:3" x14ac:dyDescent="0.2">
      <c r="A3040" s="7" t="s">
        <v>15669</v>
      </c>
      <c r="B3040" s="7">
        <v>343201</v>
      </c>
      <c r="C3040" s="7" t="e">
        <f>VLOOKUP(B3040,'Correo 2'!$A$2:$B$1878,2,FALSE)</f>
        <v>#N/A</v>
      </c>
    </row>
    <row r="3041" spans="1:3" x14ac:dyDescent="0.2">
      <c r="A3041" s="7" t="s">
        <v>15674</v>
      </c>
      <c r="B3041" s="7">
        <v>343203</v>
      </c>
      <c r="C3041" s="7" t="e">
        <f>VLOOKUP(B3041,'Correo 2'!$A$2:$B$1878,2,FALSE)</f>
        <v>#N/A</v>
      </c>
    </row>
    <row r="3042" spans="1:3" x14ac:dyDescent="0.2">
      <c r="A3042" s="7" t="s">
        <v>15679</v>
      </c>
      <c r="B3042" s="7">
        <v>364830</v>
      </c>
      <c r="C3042" s="7" t="e">
        <f>VLOOKUP(B3042,'Correo 2'!$A$2:$B$1878,2,FALSE)</f>
        <v>#N/A</v>
      </c>
    </row>
    <row r="3043" spans="1:3" x14ac:dyDescent="0.2">
      <c r="A3043" s="7" t="s">
        <v>15684</v>
      </c>
      <c r="B3043" s="7">
        <v>399120</v>
      </c>
      <c r="C3043" s="7" t="e">
        <f>VLOOKUP(B3043,'Correo 2'!$A$2:$B$1878,2,FALSE)</f>
        <v>#N/A</v>
      </c>
    </row>
    <row r="3044" spans="1:3" x14ac:dyDescent="0.2">
      <c r="A3044" s="7" t="s">
        <v>15689</v>
      </c>
      <c r="B3044" s="7">
        <v>399121</v>
      </c>
      <c r="C3044" s="7" t="e">
        <f>VLOOKUP(B3044,'Correo 2'!$A$2:$B$1878,2,FALSE)</f>
        <v>#N/A</v>
      </c>
    </row>
    <row r="3045" spans="1:3" x14ac:dyDescent="0.2">
      <c r="A3045" s="7" t="s">
        <v>15694</v>
      </c>
      <c r="B3045" s="7">
        <v>399122</v>
      </c>
      <c r="C3045" s="7" t="e">
        <f>VLOOKUP(B3045,'Correo 2'!$A$2:$B$1878,2,FALSE)</f>
        <v>#N/A</v>
      </c>
    </row>
    <row r="3046" spans="1:3" x14ac:dyDescent="0.2">
      <c r="A3046" s="7" t="s">
        <v>15699</v>
      </c>
      <c r="B3046" s="7">
        <v>399123</v>
      </c>
      <c r="C3046" s="7" t="e">
        <f>VLOOKUP(B3046,'Correo 2'!$A$2:$B$1878,2,FALSE)</f>
        <v>#N/A</v>
      </c>
    </row>
    <row r="3047" spans="1:3" x14ac:dyDescent="0.2">
      <c r="A3047" s="7" t="s">
        <v>15704</v>
      </c>
      <c r="B3047" s="7">
        <v>568259</v>
      </c>
      <c r="C3047" s="7" t="e">
        <f>VLOOKUP(B3047,'Correo 2'!$A$2:$B$1878,2,FALSE)</f>
        <v>#N/A</v>
      </c>
    </row>
    <row r="3048" spans="1:3" x14ac:dyDescent="0.2">
      <c r="A3048" s="7" t="s">
        <v>15709</v>
      </c>
      <c r="B3048" s="7">
        <v>568260</v>
      </c>
      <c r="C3048" s="7" t="e">
        <f>VLOOKUP(B3048,'Correo 2'!$A$2:$B$1878,2,FALSE)</f>
        <v>#N/A</v>
      </c>
    </row>
    <row r="3049" spans="1:3" x14ac:dyDescent="0.2">
      <c r="A3049" s="7" t="s">
        <v>15714</v>
      </c>
      <c r="B3049" s="7">
        <v>568261</v>
      </c>
      <c r="C3049" s="7" t="e">
        <f>VLOOKUP(B3049,'Correo 2'!$A$2:$B$1878,2,FALSE)</f>
        <v>#N/A</v>
      </c>
    </row>
    <row r="3050" spans="1:3" x14ac:dyDescent="0.2">
      <c r="A3050" s="7" t="s">
        <v>15719</v>
      </c>
      <c r="B3050" s="7">
        <v>568262</v>
      </c>
      <c r="C3050" s="7" t="e">
        <f>VLOOKUP(B3050,'Correo 2'!$A$2:$B$1878,2,FALSE)</f>
        <v>#N/A</v>
      </c>
    </row>
    <row r="3051" spans="1:3" x14ac:dyDescent="0.2">
      <c r="A3051" s="7" t="s">
        <v>15724</v>
      </c>
      <c r="B3051" s="7">
        <v>712911</v>
      </c>
      <c r="C3051" s="7" t="e">
        <f>VLOOKUP(B3051,'Correo 2'!$A$2:$B$1878,2,FALSE)</f>
        <v>#N/A</v>
      </c>
    </row>
    <row r="3052" spans="1:3" x14ac:dyDescent="0.2">
      <c r="A3052" s="7" t="s">
        <v>15730</v>
      </c>
      <c r="B3052" s="7">
        <v>723882</v>
      </c>
      <c r="C3052" s="7" t="e">
        <f>VLOOKUP(B3052,'Correo 2'!$A$2:$B$1878,2,FALSE)</f>
        <v>#N/A</v>
      </c>
    </row>
    <row r="3053" spans="1:3" x14ac:dyDescent="0.2">
      <c r="A3053" s="7" t="s">
        <v>15735</v>
      </c>
      <c r="B3053" s="7">
        <v>787573</v>
      </c>
      <c r="C3053" s="7" t="e">
        <f>VLOOKUP(B3053,'Correo 2'!$A$2:$B$1878,2,FALSE)</f>
        <v>#N/A</v>
      </c>
    </row>
    <row r="3054" spans="1:3" x14ac:dyDescent="0.2">
      <c r="A3054" s="7" t="s">
        <v>15740</v>
      </c>
      <c r="B3054" s="7">
        <v>957063</v>
      </c>
      <c r="C3054" s="7" t="e">
        <f>VLOOKUP(B3054,'Correo 2'!$A$2:$B$1878,2,FALSE)</f>
        <v>#N/A</v>
      </c>
    </row>
    <row r="3055" spans="1:3" x14ac:dyDescent="0.2">
      <c r="A3055" s="7" t="s">
        <v>15746</v>
      </c>
      <c r="B3055" s="7">
        <v>787576</v>
      </c>
      <c r="C3055" s="7" t="e">
        <f>VLOOKUP(B3055,'Correo 2'!$A$2:$B$1878,2,FALSE)</f>
        <v>#N/A</v>
      </c>
    </row>
    <row r="3056" spans="1:3" x14ac:dyDescent="0.2">
      <c r="A3056" s="7" t="s">
        <v>15751</v>
      </c>
      <c r="B3056" s="7">
        <v>1036395</v>
      </c>
      <c r="C3056" s="7" t="e">
        <f>VLOOKUP(B3056,'Correo 2'!$A$2:$B$1878,2,FALSE)</f>
        <v>#N/A</v>
      </c>
    </row>
    <row r="3057" spans="1:3" x14ac:dyDescent="0.2">
      <c r="A3057" s="7" t="s">
        <v>15757</v>
      </c>
      <c r="B3057" s="7">
        <v>1036396</v>
      </c>
      <c r="C3057" s="7" t="e">
        <f>VLOOKUP(B3057,'Correo 2'!$A$2:$B$1878,2,FALSE)</f>
        <v>#N/A</v>
      </c>
    </row>
    <row r="3058" spans="1:3" x14ac:dyDescent="0.2">
      <c r="A3058" s="7" t="s">
        <v>15763</v>
      </c>
      <c r="B3058" s="7">
        <v>1086867</v>
      </c>
      <c r="C3058" s="7" t="e">
        <f>VLOOKUP(B3058,'Correo 2'!$A$2:$B$1878,2,FALSE)</f>
        <v>#N/A</v>
      </c>
    </row>
    <row r="3059" spans="1:3" x14ac:dyDescent="0.2">
      <c r="A3059" s="7" t="s">
        <v>15766</v>
      </c>
      <c r="B3059" s="7">
        <v>509915</v>
      </c>
      <c r="C3059" s="7" t="e">
        <f>VLOOKUP(B3059,'Correo 2'!$A$2:$B$1878,2,FALSE)</f>
        <v>#N/A</v>
      </c>
    </row>
    <row r="3060" spans="1:3" x14ac:dyDescent="0.2">
      <c r="A3060" s="7" t="s">
        <v>15773</v>
      </c>
      <c r="B3060" s="7">
        <v>509919</v>
      </c>
      <c r="C3060" s="7" t="e">
        <f>VLOOKUP(B3060,'Correo 2'!$A$2:$B$1878,2,FALSE)</f>
        <v>#N/A</v>
      </c>
    </row>
    <row r="3061" spans="1:3" x14ac:dyDescent="0.2">
      <c r="A3061" s="7" t="s">
        <v>15778</v>
      </c>
      <c r="B3061" s="7">
        <v>509926</v>
      </c>
      <c r="C3061" s="7" t="e">
        <f>VLOOKUP(B3061,'Correo 2'!$A$2:$B$1878,2,FALSE)</f>
        <v>#N/A</v>
      </c>
    </row>
    <row r="3062" spans="1:3" x14ac:dyDescent="0.2">
      <c r="A3062" s="7" t="s">
        <v>15785</v>
      </c>
      <c r="B3062" s="7">
        <v>509932</v>
      </c>
      <c r="C3062" s="7" t="e">
        <f>VLOOKUP(B3062,'Correo 2'!$A$2:$B$1878,2,FALSE)</f>
        <v>#N/A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F86AB-353A-45AE-B92C-D334EE54A6B9}">
  <dimension ref="A1:B1878"/>
  <sheetViews>
    <sheetView workbookViewId="0">
      <selection activeCell="G1" sqref="G1:H1"/>
    </sheetView>
  </sheetViews>
  <sheetFormatPr baseColWidth="10" defaultColWidth="9.140625" defaultRowHeight="12.75" x14ac:dyDescent="0.2"/>
  <cols>
    <col min="1" max="1" width="16" style="7" bestFit="1" customWidth="1"/>
    <col min="2" max="2" width="50" style="7" bestFit="1" customWidth="1"/>
    <col min="3" max="16384" width="9.140625" style="7"/>
  </cols>
  <sheetData>
    <row r="1" spans="1:2" x14ac:dyDescent="0.2">
      <c r="A1" s="5" t="s">
        <v>15864</v>
      </c>
      <c r="B1" s="5" t="s">
        <v>15865</v>
      </c>
    </row>
    <row r="2" spans="1:2" x14ac:dyDescent="0.2">
      <c r="A2" s="7">
        <v>22747</v>
      </c>
      <c r="B2" s="7" t="s">
        <v>15866</v>
      </c>
    </row>
    <row r="3" spans="1:2" x14ac:dyDescent="0.2">
      <c r="A3" s="7">
        <v>22747</v>
      </c>
      <c r="B3" s="7" t="s">
        <v>15867</v>
      </c>
    </row>
    <row r="4" spans="1:2" x14ac:dyDescent="0.2">
      <c r="A4" s="7">
        <v>22747</v>
      </c>
      <c r="B4" s="7" t="s">
        <v>15866</v>
      </c>
    </row>
    <row r="5" spans="1:2" x14ac:dyDescent="0.2">
      <c r="A5" s="7">
        <v>22748</v>
      </c>
      <c r="B5" s="7" t="s">
        <v>15868</v>
      </c>
    </row>
    <row r="6" spans="1:2" x14ac:dyDescent="0.2">
      <c r="A6" s="7">
        <v>22748</v>
      </c>
      <c r="B6" s="7" t="s">
        <v>15868</v>
      </c>
    </row>
    <row r="7" spans="1:2" x14ac:dyDescent="0.2">
      <c r="A7" s="7">
        <v>22749</v>
      </c>
      <c r="B7" s="7" t="s">
        <v>15869</v>
      </c>
    </row>
    <row r="8" spans="1:2" x14ac:dyDescent="0.2">
      <c r="A8" s="7">
        <v>22749</v>
      </c>
      <c r="B8" s="7" t="s">
        <v>15870</v>
      </c>
    </row>
    <row r="9" spans="1:2" x14ac:dyDescent="0.2">
      <c r="A9" s="7">
        <v>22749</v>
      </c>
      <c r="B9" s="7" t="s">
        <v>15871</v>
      </c>
    </row>
    <row r="10" spans="1:2" x14ac:dyDescent="0.2">
      <c r="A10" s="7">
        <v>22761</v>
      </c>
      <c r="B10" s="7" t="s">
        <v>15872</v>
      </c>
    </row>
    <row r="11" spans="1:2" x14ac:dyDescent="0.2">
      <c r="A11" s="7">
        <v>22761</v>
      </c>
      <c r="B11" s="7" t="s">
        <v>15873</v>
      </c>
    </row>
    <row r="12" spans="1:2" x14ac:dyDescent="0.2">
      <c r="A12" s="7">
        <v>22763</v>
      </c>
      <c r="B12" s="7" t="s">
        <v>15874</v>
      </c>
    </row>
    <row r="13" spans="1:2" x14ac:dyDescent="0.2">
      <c r="A13" s="7">
        <v>22763</v>
      </c>
      <c r="B13" s="7" t="s">
        <v>15874</v>
      </c>
    </row>
    <row r="14" spans="1:2" x14ac:dyDescent="0.2">
      <c r="A14" s="7">
        <v>22766</v>
      </c>
      <c r="B14" s="7" t="s">
        <v>15875</v>
      </c>
    </row>
    <row r="15" spans="1:2" x14ac:dyDescent="0.2">
      <c r="A15" s="7">
        <v>22766</v>
      </c>
      <c r="B15" s="7" t="s">
        <v>15875</v>
      </c>
    </row>
    <row r="16" spans="1:2" x14ac:dyDescent="0.2">
      <c r="A16" s="7">
        <v>22767</v>
      </c>
      <c r="B16" s="7" t="s">
        <v>15876</v>
      </c>
    </row>
    <row r="17" spans="1:2" x14ac:dyDescent="0.2">
      <c r="A17" s="7">
        <v>22767</v>
      </c>
      <c r="B17" s="7" t="s">
        <v>15876</v>
      </c>
    </row>
    <row r="18" spans="1:2" x14ac:dyDescent="0.2">
      <c r="A18" s="7">
        <v>23004</v>
      </c>
      <c r="B18" s="7" t="s">
        <v>15877</v>
      </c>
    </row>
    <row r="19" spans="1:2" x14ac:dyDescent="0.2">
      <c r="A19" s="7">
        <v>23004</v>
      </c>
      <c r="B19" s="7" t="s">
        <v>15877</v>
      </c>
    </row>
    <row r="20" spans="1:2" x14ac:dyDescent="0.2">
      <c r="A20" s="7">
        <v>23102</v>
      </c>
      <c r="B20" s="7" t="s">
        <v>15878</v>
      </c>
    </row>
    <row r="21" spans="1:2" x14ac:dyDescent="0.2">
      <c r="A21" s="7">
        <v>23102</v>
      </c>
      <c r="B21" s="7" t="s">
        <v>15878</v>
      </c>
    </row>
    <row r="22" spans="1:2" x14ac:dyDescent="0.2">
      <c r="A22" s="7">
        <v>23220</v>
      </c>
      <c r="B22" s="7" t="s">
        <v>15879</v>
      </c>
    </row>
    <row r="23" spans="1:2" x14ac:dyDescent="0.2">
      <c r="A23" s="7">
        <v>23220</v>
      </c>
      <c r="B23" s="7" t="s">
        <v>15879</v>
      </c>
    </row>
    <row r="24" spans="1:2" x14ac:dyDescent="0.2">
      <c r="A24" s="7">
        <v>23307</v>
      </c>
      <c r="B24" s="7" t="s">
        <v>15880</v>
      </c>
    </row>
    <row r="25" spans="1:2" x14ac:dyDescent="0.2">
      <c r="A25" s="7">
        <v>23307</v>
      </c>
      <c r="B25" s="7" t="s">
        <v>15881</v>
      </c>
    </row>
    <row r="26" spans="1:2" x14ac:dyDescent="0.2">
      <c r="A26" s="7">
        <v>23308</v>
      </c>
      <c r="B26" s="7" t="s">
        <v>15882</v>
      </c>
    </row>
    <row r="27" spans="1:2" x14ac:dyDescent="0.2">
      <c r="A27" s="7">
        <v>23308</v>
      </c>
      <c r="B27" s="7" t="s">
        <v>15882</v>
      </c>
    </row>
    <row r="28" spans="1:2" x14ac:dyDescent="0.2">
      <c r="A28" s="7">
        <v>29677</v>
      </c>
      <c r="B28" s="7" t="s">
        <v>15883</v>
      </c>
    </row>
    <row r="29" spans="1:2" x14ac:dyDescent="0.2">
      <c r="A29" s="7">
        <v>29677</v>
      </c>
      <c r="B29" s="7" t="s">
        <v>15884</v>
      </c>
    </row>
    <row r="30" spans="1:2" x14ac:dyDescent="0.2">
      <c r="A30" s="7">
        <v>29677</v>
      </c>
      <c r="B30" s="7" t="s">
        <v>15885</v>
      </c>
    </row>
    <row r="31" spans="1:2" x14ac:dyDescent="0.2">
      <c r="A31" s="7">
        <v>29729</v>
      </c>
      <c r="B31" s="7" t="s">
        <v>15886</v>
      </c>
    </row>
    <row r="32" spans="1:2" x14ac:dyDescent="0.2">
      <c r="A32" s="7">
        <v>29729</v>
      </c>
      <c r="B32" s="7" t="s">
        <v>15886</v>
      </c>
    </row>
    <row r="33" spans="1:2" x14ac:dyDescent="0.2">
      <c r="A33" s="7">
        <v>29731</v>
      </c>
      <c r="B33" s="7" t="s">
        <v>15887</v>
      </c>
    </row>
    <row r="34" spans="1:2" x14ac:dyDescent="0.2">
      <c r="A34" s="7">
        <v>29731</v>
      </c>
      <c r="B34" s="7" t="s">
        <v>15887</v>
      </c>
    </row>
    <row r="35" spans="1:2" x14ac:dyDescent="0.2">
      <c r="A35" s="7">
        <v>29731</v>
      </c>
      <c r="B35" s="7" t="s">
        <v>15885</v>
      </c>
    </row>
    <row r="36" spans="1:2" x14ac:dyDescent="0.2">
      <c r="A36" s="7">
        <v>29825</v>
      </c>
      <c r="B36" s="7" t="s">
        <v>15888</v>
      </c>
    </row>
    <row r="37" spans="1:2" x14ac:dyDescent="0.2">
      <c r="A37" s="7">
        <v>29825</v>
      </c>
      <c r="B37" s="7" t="s">
        <v>15889</v>
      </c>
    </row>
    <row r="38" spans="1:2" x14ac:dyDescent="0.2">
      <c r="A38" s="7">
        <v>29826</v>
      </c>
      <c r="B38" s="7" t="s">
        <v>15890</v>
      </c>
    </row>
    <row r="39" spans="1:2" x14ac:dyDescent="0.2">
      <c r="A39" s="7">
        <v>29826</v>
      </c>
      <c r="B39" s="7" t="s">
        <v>15890</v>
      </c>
    </row>
    <row r="40" spans="1:2" x14ac:dyDescent="0.2">
      <c r="A40" s="7">
        <v>29842</v>
      </c>
      <c r="B40" s="7" t="s">
        <v>15891</v>
      </c>
    </row>
    <row r="41" spans="1:2" x14ac:dyDescent="0.2">
      <c r="A41" s="7">
        <v>29842</v>
      </c>
      <c r="B41" s="7" t="s">
        <v>15891</v>
      </c>
    </row>
    <row r="42" spans="1:2" x14ac:dyDescent="0.2">
      <c r="A42" s="7">
        <v>29975</v>
      </c>
      <c r="B42" s="7" t="s">
        <v>15875</v>
      </c>
    </row>
    <row r="43" spans="1:2" x14ac:dyDescent="0.2">
      <c r="A43" s="7">
        <v>29975</v>
      </c>
      <c r="B43" s="7" t="s">
        <v>15892</v>
      </c>
    </row>
    <row r="44" spans="1:2" x14ac:dyDescent="0.2">
      <c r="A44" s="7">
        <v>30006</v>
      </c>
      <c r="B44" s="7" t="s">
        <v>15893</v>
      </c>
    </row>
    <row r="45" spans="1:2" x14ac:dyDescent="0.2">
      <c r="A45" s="7">
        <v>30006</v>
      </c>
      <c r="B45" s="7" t="s">
        <v>15893</v>
      </c>
    </row>
    <row r="46" spans="1:2" x14ac:dyDescent="0.2">
      <c r="A46" s="7">
        <v>30410</v>
      </c>
      <c r="B46" s="7" t="s">
        <v>15894</v>
      </c>
    </row>
    <row r="47" spans="1:2" x14ac:dyDescent="0.2">
      <c r="A47" s="7">
        <v>30410</v>
      </c>
      <c r="B47" s="7" t="s">
        <v>15895</v>
      </c>
    </row>
    <row r="48" spans="1:2" x14ac:dyDescent="0.2">
      <c r="A48" s="7">
        <v>30410</v>
      </c>
      <c r="B48" s="7" t="s">
        <v>15896</v>
      </c>
    </row>
    <row r="49" spans="1:2" x14ac:dyDescent="0.2">
      <c r="A49" s="7">
        <v>30410</v>
      </c>
      <c r="B49" s="7" t="s">
        <v>15897</v>
      </c>
    </row>
    <row r="50" spans="1:2" x14ac:dyDescent="0.2">
      <c r="A50" s="7">
        <v>75532</v>
      </c>
      <c r="B50" s="7" t="s">
        <v>15898</v>
      </c>
    </row>
    <row r="51" spans="1:2" x14ac:dyDescent="0.2">
      <c r="A51" s="7">
        <v>75807</v>
      </c>
      <c r="B51" s="7" t="s">
        <v>15899</v>
      </c>
    </row>
    <row r="52" spans="1:2" x14ac:dyDescent="0.2">
      <c r="A52" s="7">
        <v>75807</v>
      </c>
      <c r="B52" s="7" t="s">
        <v>15899</v>
      </c>
    </row>
    <row r="53" spans="1:2" x14ac:dyDescent="0.2">
      <c r="A53" s="7">
        <v>76032</v>
      </c>
      <c r="B53" s="7" t="s">
        <v>15900</v>
      </c>
    </row>
    <row r="54" spans="1:2" x14ac:dyDescent="0.2">
      <c r="A54" s="7">
        <v>76032</v>
      </c>
      <c r="B54" s="7" t="s">
        <v>15901</v>
      </c>
    </row>
    <row r="55" spans="1:2" x14ac:dyDescent="0.2">
      <c r="A55" s="7">
        <v>76032</v>
      </c>
      <c r="B55" s="7" t="s">
        <v>15902</v>
      </c>
    </row>
    <row r="56" spans="1:2" x14ac:dyDescent="0.2">
      <c r="A56" s="7">
        <v>76036</v>
      </c>
      <c r="B56" s="7" t="s">
        <v>15903</v>
      </c>
    </row>
    <row r="57" spans="1:2" x14ac:dyDescent="0.2">
      <c r="A57" s="7">
        <v>76037</v>
      </c>
      <c r="B57" s="7" t="s">
        <v>15904</v>
      </c>
    </row>
    <row r="58" spans="1:2" x14ac:dyDescent="0.2">
      <c r="A58" s="7">
        <v>76098</v>
      </c>
      <c r="B58" s="7" t="s">
        <v>15905</v>
      </c>
    </row>
    <row r="59" spans="1:2" x14ac:dyDescent="0.2">
      <c r="A59" s="7">
        <v>76486</v>
      </c>
      <c r="B59" s="7" t="s">
        <v>15906</v>
      </c>
    </row>
    <row r="60" spans="1:2" x14ac:dyDescent="0.2">
      <c r="A60" s="7">
        <v>76486</v>
      </c>
      <c r="B60" s="7" t="s">
        <v>15907</v>
      </c>
    </row>
    <row r="61" spans="1:2" x14ac:dyDescent="0.2">
      <c r="A61" s="7">
        <v>76486</v>
      </c>
      <c r="B61" s="7" t="s">
        <v>15908</v>
      </c>
    </row>
    <row r="62" spans="1:2" x14ac:dyDescent="0.2">
      <c r="A62" s="7">
        <v>76486</v>
      </c>
      <c r="B62" s="7" t="s">
        <v>15909</v>
      </c>
    </row>
    <row r="63" spans="1:2" x14ac:dyDescent="0.2">
      <c r="A63" s="7">
        <v>78964</v>
      </c>
      <c r="B63" s="7" t="s">
        <v>15910</v>
      </c>
    </row>
    <row r="64" spans="1:2" x14ac:dyDescent="0.2">
      <c r="A64" s="7">
        <v>108773</v>
      </c>
      <c r="B64" s="7" t="s">
        <v>15911</v>
      </c>
    </row>
    <row r="65" spans="1:2" x14ac:dyDescent="0.2">
      <c r="A65" s="7">
        <v>111991</v>
      </c>
      <c r="B65" s="7" t="s">
        <v>15912</v>
      </c>
    </row>
    <row r="66" spans="1:2" x14ac:dyDescent="0.2">
      <c r="A66" s="7">
        <v>111991</v>
      </c>
      <c r="B66" s="7" t="s">
        <v>15912</v>
      </c>
    </row>
    <row r="67" spans="1:2" x14ac:dyDescent="0.2">
      <c r="A67" s="7">
        <v>121325</v>
      </c>
      <c r="B67" s="7" t="s">
        <v>15905</v>
      </c>
    </row>
    <row r="68" spans="1:2" x14ac:dyDescent="0.2">
      <c r="A68" s="7">
        <v>121326</v>
      </c>
      <c r="B68" s="7" t="s">
        <v>15905</v>
      </c>
    </row>
    <row r="69" spans="1:2" x14ac:dyDescent="0.2">
      <c r="A69" s="7">
        <v>122849</v>
      </c>
      <c r="B69" s="7" t="s">
        <v>15913</v>
      </c>
    </row>
    <row r="70" spans="1:2" x14ac:dyDescent="0.2">
      <c r="A70" s="7">
        <v>122849</v>
      </c>
      <c r="B70" s="7" t="s">
        <v>15914</v>
      </c>
    </row>
    <row r="71" spans="1:2" x14ac:dyDescent="0.2">
      <c r="A71" s="7">
        <v>126743</v>
      </c>
      <c r="B71" s="7" t="s">
        <v>15880</v>
      </c>
    </row>
    <row r="72" spans="1:2" x14ac:dyDescent="0.2">
      <c r="A72" s="7">
        <v>126743</v>
      </c>
      <c r="B72" s="7" t="s">
        <v>15915</v>
      </c>
    </row>
    <row r="73" spans="1:2" x14ac:dyDescent="0.2">
      <c r="A73" s="7">
        <v>140630</v>
      </c>
      <c r="B73" s="7" t="s">
        <v>15916</v>
      </c>
    </row>
    <row r="74" spans="1:2" x14ac:dyDescent="0.2">
      <c r="A74" s="7">
        <v>140630</v>
      </c>
      <c r="B74" s="7" t="s">
        <v>15916</v>
      </c>
    </row>
    <row r="75" spans="1:2" x14ac:dyDescent="0.2">
      <c r="A75" s="7">
        <v>140738</v>
      </c>
      <c r="B75" s="7" t="s">
        <v>15917</v>
      </c>
    </row>
    <row r="76" spans="1:2" x14ac:dyDescent="0.2">
      <c r="A76" s="7">
        <v>140738</v>
      </c>
      <c r="B76" s="7" t="s">
        <v>15918</v>
      </c>
    </row>
    <row r="77" spans="1:2" x14ac:dyDescent="0.2">
      <c r="A77" s="7">
        <v>140738</v>
      </c>
      <c r="B77" s="7" t="s">
        <v>15919</v>
      </c>
    </row>
    <row r="78" spans="1:2" x14ac:dyDescent="0.2">
      <c r="A78" s="7">
        <v>140739</v>
      </c>
      <c r="B78" s="7" t="s">
        <v>15920</v>
      </c>
    </row>
    <row r="79" spans="1:2" x14ac:dyDescent="0.2">
      <c r="A79" s="7">
        <v>140739</v>
      </c>
      <c r="B79" s="7" t="s">
        <v>15920</v>
      </c>
    </row>
    <row r="80" spans="1:2" x14ac:dyDescent="0.2">
      <c r="A80" s="7">
        <v>142013</v>
      </c>
      <c r="B80" s="7" t="s">
        <v>15921</v>
      </c>
    </row>
    <row r="81" spans="1:2" x14ac:dyDescent="0.2">
      <c r="A81" s="7">
        <v>142013</v>
      </c>
      <c r="B81" s="7" t="s">
        <v>15921</v>
      </c>
    </row>
    <row r="82" spans="1:2" x14ac:dyDescent="0.2">
      <c r="A82" s="7">
        <v>143390</v>
      </c>
      <c r="B82" s="7" t="s">
        <v>15922</v>
      </c>
    </row>
    <row r="83" spans="1:2" x14ac:dyDescent="0.2">
      <c r="A83" s="7">
        <v>143390</v>
      </c>
      <c r="B83" s="7" t="s">
        <v>15922</v>
      </c>
    </row>
    <row r="84" spans="1:2" x14ac:dyDescent="0.2">
      <c r="A84" s="7">
        <v>147201</v>
      </c>
      <c r="B84" s="7" t="s">
        <v>15923</v>
      </c>
    </row>
    <row r="85" spans="1:2" x14ac:dyDescent="0.2">
      <c r="A85" s="7">
        <v>150132</v>
      </c>
      <c r="B85" s="7" t="s">
        <v>15924</v>
      </c>
    </row>
    <row r="86" spans="1:2" x14ac:dyDescent="0.2">
      <c r="A86" s="7">
        <v>150132</v>
      </c>
      <c r="B86" s="7" t="s">
        <v>15924</v>
      </c>
    </row>
    <row r="87" spans="1:2" x14ac:dyDescent="0.2">
      <c r="A87" s="7">
        <v>151367</v>
      </c>
      <c r="B87" s="7" t="s">
        <v>15868</v>
      </c>
    </row>
    <row r="88" spans="1:2" x14ac:dyDescent="0.2">
      <c r="A88" s="7">
        <v>151367</v>
      </c>
      <c r="B88" s="7" t="s">
        <v>15868</v>
      </c>
    </row>
    <row r="89" spans="1:2" x14ac:dyDescent="0.2">
      <c r="A89" s="7">
        <v>153574</v>
      </c>
      <c r="B89" s="7" t="s">
        <v>15925</v>
      </c>
    </row>
    <row r="90" spans="1:2" x14ac:dyDescent="0.2">
      <c r="A90" s="7">
        <v>153574</v>
      </c>
      <c r="B90" s="7" t="s">
        <v>15926</v>
      </c>
    </row>
    <row r="91" spans="1:2" x14ac:dyDescent="0.2">
      <c r="A91" s="7">
        <v>153574</v>
      </c>
      <c r="B91" s="7" t="s">
        <v>15925</v>
      </c>
    </row>
    <row r="92" spans="1:2" x14ac:dyDescent="0.2">
      <c r="A92" s="7">
        <v>159416</v>
      </c>
      <c r="B92" s="7" t="s">
        <v>15927</v>
      </c>
    </row>
    <row r="93" spans="1:2" x14ac:dyDescent="0.2">
      <c r="A93" s="7">
        <v>159416</v>
      </c>
      <c r="B93" s="7" t="s">
        <v>15927</v>
      </c>
    </row>
    <row r="94" spans="1:2" x14ac:dyDescent="0.2">
      <c r="A94" s="7">
        <v>160065</v>
      </c>
      <c r="B94" s="7" t="s">
        <v>15928</v>
      </c>
    </row>
    <row r="95" spans="1:2" x14ac:dyDescent="0.2">
      <c r="A95" s="7">
        <v>160065</v>
      </c>
      <c r="B95" s="7" t="s">
        <v>15929</v>
      </c>
    </row>
    <row r="96" spans="1:2" x14ac:dyDescent="0.2">
      <c r="A96" s="7">
        <v>160559</v>
      </c>
      <c r="B96" s="7" t="s">
        <v>15930</v>
      </c>
    </row>
    <row r="97" spans="1:2" x14ac:dyDescent="0.2">
      <c r="A97" s="7">
        <v>160559</v>
      </c>
      <c r="B97" s="7" t="s">
        <v>15931</v>
      </c>
    </row>
    <row r="98" spans="1:2" x14ac:dyDescent="0.2">
      <c r="A98" s="7">
        <v>160768</v>
      </c>
      <c r="B98" s="7" t="s">
        <v>15872</v>
      </c>
    </row>
    <row r="99" spans="1:2" x14ac:dyDescent="0.2">
      <c r="A99" s="7">
        <v>160768</v>
      </c>
      <c r="B99" s="7" t="s">
        <v>15932</v>
      </c>
    </row>
    <row r="100" spans="1:2" x14ac:dyDescent="0.2">
      <c r="A100" s="7">
        <v>165007</v>
      </c>
      <c r="B100" s="7" t="s">
        <v>15933</v>
      </c>
    </row>
    <row r="101" spans="1:2" x14ac:dyDescent="0.2">
      <c r="A101" s="7">
        <v>165007</v>
      </c>
      <c r="B101" s="7" t="s">
        <v>15933</v>
      </c>
    </row>
    <row r="102" spans="1:2" x14ac:dyDescent="0.2">
      <c r="A102" s="7">
        <v>165872</v>
      </c>
      <c r="B102" s="7" t="s">
        <v>15934</v>
      </c>
    </row>
    <row r="103" spans="1:2" x14ac:dyDescent="0.2">
      <c r="A103" s="7">
        <v>165873</v>
      </c>
      <c r="B103" s="7" t="s">
        <v>15935</v>
      </c>
    </row>
    <row r="104" spans="1:2" x14ac:dyDescent="0.2">
      <c r="A104" s="7">
        <v>165885</v>
      </c>
      <c r="B104" s="7" t="s">
        <v>15878</v>
      </c>
    </row>
    <row r="105" spans="1:2" x14ac:dyDescent="0.2">
      <c r="A105" s="7">
        <v>166431</v>
      </c>
      <c r="B105" s="7" t="s">
        <v>15936</v>
      </c>
    </row>
    <row r="106" spans="1:2" x14ac:dyDescent="0.2">
      <c r="A106" s="7">
        <v>166431</v>
      </c>
      <c r="B106" s="7" t="s">
        <v>15937</v>
      </c>
    </row>
    <row r="107" spans="1:2" x14ac:dyDescent="0.2">
      <c r="A107" s="7">
        <v>166686</v>
      </c>
      <c r="B107" s="7" t="s">
        <v>15938</v>
      </c>
    </row>
    <row r="108" spans="1:2" x14ac:dyDescent="0.2">
      <c r="A108" s="7">
        <v>166686</v>
      </c>
      <c r="B108" s="7" t="s">
        <v>15939</v>
      </c>
    </row>
    <row r="109" spans="1:2" x14ac:dyDescent="0.2">
      <c r="A109" s="7">
        <v>166686</v>
      </c>
      <c r="B109" s="7" t="s">
        <v>15940</v>
      </c>
    </row>
    <row r="110" spans="1:2" x14ac:dyDescent="0.2">
      <c r="A110" s="7">
        <v>168721</v>
      </c>
      <c r="B110" s="7" t="s">
        <v>15921</v>
      </c>
    </row>
    <row r="111" spans="1:2" x14ac:dyDescent="0.2">
      <c r="A111" s="7">
        <v>168721</v>
      </c>
      <c r="B111" s="7" t="s">
        <v>15921</v>
      </c>
    </row>
    <row r="112" spans="1:2" x14ac:dyDescent="0.2">
      <c r="A112" s="7">
        <v>169054</v>
      </c>
      <c r="B112" s="7" t="s">
        <v>15941</v>
      </c>
    </row>
    <row r="113" spans="1:2" x14ac:dyDescent="0.2">
      <c r="A113" s="7">
        <v>169054</v>
      </c>
      <c r="B113" s="7" t="s">
        <v>15941</v>
      </c>
    </row>
    <row r="114" spans="1:2" x14ac:dyDescent="0.2">
      <c r="A114" s="7">
        <v>169056</v>
      </c>
      <c r="B114" s="7" t="s">
        <v>15942</v>
      </c>
    </row>
    <row r="115" spans="1:2" x14ac:dyDescent="0.2">
      <c r="A115" s="7">
        <v>169056</v>
      </c>
      <c r="B115" s="7" t="s">
        <v>15942</v>
      </c>
    </row>
    <row r="116" spans="1:2" x14ac:dyDescent="0.2">
      <c r="A116" s="7">
        <v>169312</v>
      </c>
      <c r="B116" s="7" t="s">
        <v>15943</v>
      </c>
    </row>
    <row r="117" spans="1:2" x14ac:dyDescent="0.2">
      <c r="A117" s="7">
        <v>169904</v>
      </c>
      <c r="B117" s="7" t="s">
        <v>15944</v>
      </c>
    </row>
    <row r="118" spans="1:2" x14ac:dyDescent="0.2">
      <c r="A118" s="7">
        <v>169904</v>
      </c>
      <c r="B118" s="7" t="s">
        <v>15945</v>
      </c>
    </row>
    <row r="119" spans="1:2" x14ac:dyDescent="0.2">
      <c r="A119" s="7">
        <v>169904</v>
      </c>
      <c r="B119" s="7" t="s">
        <v>15946</v>
      </c>
    </row>
    <row r="120" spans="1:2" x14ac:dyDescent="0.2">
      <c r="A120" s="7">
        <v>171038</v>
      </c>
      <c r="B120" s="7" t="s">
        <v>15947</v>
      </c>
    </row>
    <row r="121" spans="1:2" x14ac:dyDescent="0.2">
      <c r="A121" s="7">
        <v>171038</v>
      </c>
      <c r="B121" s="7" t="s">
        <v>15947</v>
      </c>
    </row>
    <row r="122" spans="1:2" x14ac:dyDescent="0.2">
      <c r="A122" s="7">
        <v>171583</v>
      </c>
      <c r="B122" s="7" t="s">
        <v>15948</v>
      </c>
    </row>
    <row r="123" spans="1:2" x14ac:dyDescent="0.2">
      <c r="A123" s="7">
        <v>171583</v>
      </c>
      <c r="B123" s="7" t="s">
        <v>15948</v>
      </c>
    </row>
    <row r="124" spans="1:2" x14ac:dyDescent="0.2">
      <c r="A124" s="7">
        <v>171900</v>
      </c>
      <c r="B124" s="7" t="s">
        <v>15949</v>
      </c>
    </row>
    <row r="125" spans="1:2" x14ac:dyDescent="0.2">
      <c r="A125" s="7">
        <v>171900</v>
      </c>
      <c r="B125" s="7" t="s">
        <v>15950</v>
      </c>
    </row>
    <row r="126" spans="1:2" x14ac:dyDescent="0.2">
      <c r="A126" s="7">
        <v>171900</v>
      </c>
      <c r="B126" s="7" t="s">
        <v>15949</v>
      </c>
    </row>
    <row r="127" spans="1:2" x14ac:dyDescent="0.2">
      <c r="A127" s="7">
        <v>174162</v>
      </c>
      <c r="B127" s="7" t="s">
        <v>15951</v>
      </c>
    </row>
    <row r="128" spans="1:2" x14ac:dyDescent="0.2">
      <c r="A128" s="7">
        <v>175262</v>
      </c>
      <c r="B128" s="7" t="s">
        <v>15952</v>
      </c>
    </row>
    <row r="129" spans="1:2" x14ac:dyDescent="0.2">
      <c r="A129" s="7">
        <v>175262</v>
      </c>
      <c r="B129" s="7" t="s">
        <v>15952</v>
      </c>
    </row>
    <row r="130" spans="1:2" x14ac:dyDescent="0.2">
      <c r="A130" s="7">
        <v>175263</v>
      </c>
      <c r="B130" s="7" t="s">
        <v>15953</v>
      </c>
    </row>
    <row r="131" spans="1:2" x14ac:dyDescent="0.2">
      <c r="A131" s="7">
        <v>175263</v>
      </c>
      <c r="B131" s="7" t="s">
        <v>15953</v>
      </c>
    </row>
    <row r="132" spans="1:2" x14ac:dyDescent="0.2">
      <c r="A132" s="7">
        <v>175299</v>
      </c>
      <c r="B132" s="7" t="s">
        <v>15954</v>
      </c>
    </row>
    <row r="133" spans="1:2" x14ac:dyDescent="0.2">
      <c r="A133" s="7">
        <v>175299</v>
      </c>
      <c r="B133" s="7" t="s">
        <v>15954</v>
      </c>
    </row>
    <row r="134" spans="1:2" x14ac:dyDescent="0.2">
      <c r="A134" s="7">
        <v>175399</v>
      </c>
      <c r="B134" s="7" t="s">
        <v>15955</v>
      </c>
    </row>
    <row r="135" spans="1:2" x14ac:dyDescent="0.2">
      <c r="A135" s="7">
        <v>175399</v>
      </c>
      <c r="B135" s="7" t="s">
        <v>15955</v>
      </c>
    </row>
    <row r="136" spans="1:2" x14ac:dyDescent="0.2">
      <c r="A136" s="7">
        <v>178387</v>
      </c>
      <c r="B136" s="7" t="s">
        <v>15956</v>
      </c>
    </row>
    <row r="137" spans="1:2" x14ac:dyDescent="0.2">
      <c r="A137" s="7">
        <v>178387</v>
      </c>
      <c r="B137" s="7" t="s">
        <v>15956</v>
      </c>
    </row>
    <row r="138" spans="1:2" x14ac:dyDescent="0.2">
      <c r="A138" s="7">
        <v>178387</v>
      </c>
      <c r="B138" s="7" t="s">
        <v>15957</v>
      </c>
    </row>
    <row r="139" spans="1:2" x14ac:dyDescent="0.2">
      <c r="A139" s="7">
        <v>181110</v>
      </c>
      <c r="B139" s="7" t="s">
        <v>15958</v>
      </c>
    </row>
    <row r="140" spans="1:2" x14ac:dyDescent="0.2">
      <c r="A140" s="7">
        <v>181110</v>
      </c>
      <c r="B140" s="7" t="s">
        <v>15958</v>
      </c>
    </row>
    <row r="141" spans="1:2" x14ac:dyDescent="0.2">
      <c r="A141" s="7">
        <v>181176</v>
      </c>
      <c r="B141" s="7" t="s">
        <v>15959</v>
      </c>
    </row>
    <row r="142" spans="1:2" x14ac:dyDescent="0.2">
      <c r="A142" s="7">
        <v>181176</v>
      </c>
      <c r="B142" s="7" t="s">
        <v>15960</v>
      </c>
    </row>
    <row r="143" spans="1:2" x14ac:dyDescent="0.2">
      <c r="A143" s="7">
        <v>183175</v>
      </c>
      <c r="B143" s="7" t="s">
        <v>15961</v>
      </c>
    </row>
    <row r="144" spans="1:2" x14ac:dyDescent="0.2">
      <c r="A144" s="7">
        <v>183175</v>
      </c>
      <c r="B144" s="7" t="s">
        <v>15961</v>
      </c>
    </row>
    <row r="145" spans="1:2" x14ac:dyDescent="0.2">
      <c r="A145" s="7">
        <v>183355</v>
      </c>
      <c r="B145" s="7" t="s">
        <v>15962</v>
      </c>
    </row>
    <row r="146" spans="1:2" x14ac:dyDescent="0.2">
      <c r="A146" s="7">
        <v>188507</v>
      </c>
      <c r="B146" s="7" t="s">
        <v>15963</v>
      </c>
    </row>
    <row r="147" spans="1:2" x14ac:dyDescent="0.2">
      <c r="A147" s="7">
        <v>188507</v>
      </c>
      <c r="B147" s="7" t="s">
        <v>15963</v>
      </c>
    </row>
    <row r="148" spans="1:2" x14ac:dyDescent="0.2">
      <c r="A148" s="7">
        <v>195566</v>
      </c>
      <c r="B148" s="7" t="s">
        <v>15964</v>
      </c>
    </row>
    <row r="149" spans="1:2" x14ac:dyDescent="0.2">
      <c r="A149" s="7">
        <v>195568</v>
      </c>
      <c r="B149" s="7" t="s">
        <v>15965</v>
      </c>
    </row>
    <row r="150" spans="1:2" x14ac:dyDescent="0.2">
      <c r="A150" s="7">
        <v>196587</v>
      </c>
      <c r="B150" s="7" t="s">
        <v>15966</v>
      </c>
    </row>
    <row r="151" spans="1:2" x14ac:dyDescent="0.2">
      <c r="A151" s="7">
        <v>196587</v>
      </c>
      <c r="B151" s="7" t="s">
        <v>15967</v>
      </c>
    </row>
    <row r="152" spans="1:2" x14ac:dyDescent="0.2">
      <c r="A152" s="7">
        <v>199155</v>
      </c>
      <c r="B152" s="7" t="s">
        <v>15968</v>
      </c>
    </row>
    <row r="153" spans="1:2" x14ac:dyDescent="0.2">
      <c r="A153" s="7">
        <v>201232</v>
      </c>
      <c r="B153" s="7" t="s">
        <v>15969</v>
      </c>
    </row>
    <row r="154" spans="1:2" x14ac:dyDescent="0.2">
      <c r="A154" s="7">
        <v>201232</v>
      </c>
      <c r="B154" s="7" t="s">
        <v>15969</v>
      </c>
    </row>
    <row r="155" spans="1:2" x14ac:dyDescent="0.2">
      <c r="A155" s="7">
        <v>201232</v>
      </c>
      <c r="B155" s="7" t="s">
        <v>15970</v>
      </c>
    </row>
    <row r="156" spans="1:2" x14ac:dyDescent="0.2">
      <c r="A156" s="7">
        <v>201234</v>
      </c>
      <c r="B156" s="7" t="s">
        <v>15971</v>
      </c>
    </row>
    <row r="157" spans="1:2" x14ac:dyDescent="0.2">
      <c r="A157" s="7">
        <v>201234</v>
      </c>
      <c r="B157" s="7" t="s">
        <v>15971</v>
      </c>
    </row>
    <row r="158" spans="1:2" x14ac:dyDescent="0.2">
      <c r="A158" s="7">
        <v>201234</v>
      </c>
      <c r="B158" s="7" t="s">
        <v>15970</v>
      </c>
    </row>
    <row r="159" spans="1:2" x14ac:dyDescent="0.2">
      <c r="A159" s="7">
        <v>201930</v>
      </c>
      <c r="B159" s="7" t="s">
        <v>15972</v>
      </c>
    </row>
    <row r="160" spans="1:2" x14ac:dyDescent="0.2">
      <c r="A160" s="7">
        <v>217378</v>
      </c>
      <c r="B160" s="7" t="s">
        <v>15973</v>
      </c>
    </row>
    <row r="161" spans="1:2" x14ac:dyDescent="0.2">
      <c r="A161" s="7">
        <v>217378</v>
      </c>
      <c r="B161" s="7" t="s">
        <v>15973</v>
      </c>
    </row>
    <row r="162" spans="1:2" x14ac:dyDescent="0.2">
      <c r="A162" s="7">
        <v>219599</v>
      </c>
      <c r="B162" s="7" t="s">
        <v>15895</v>
      </c>
    </row>
    <row r="163" spans="1:2" x14ac:dyDescent="0.2">
      <c r="A163" s="7">
        <v>219599</v>
      </c>
      <c r="B163" s="7" t="s">
        <v>15974</v>
      </c>
    </row>
    <row r="164" spans="1:2" x14ac:dyDescent="0.2">
      <c r="A164" s="7">
        <v>224326</v>
      </c>
      <c r="B164" s="7" t="s">
        <v>15975</v>
      </c>
    </row>
    <row r="165" spans="1:2" x14ac:dyDescent="0.2">
      <c r="A165" s="7">
        <v>224326</v>
      </c>
      <c r="B165" s="7" t="s">
        <v>15975</v>
      </c>
    </row>
    <row r="166" spans="1:2" x14ac:dyDescent="0.2">
      <c r="A166" s="7">
        <v>224327</v>
      </c>
      <c r="B166" s="7" t="s">
        <v>15872</v>
      </c>
    </row>
    <row r="167" spans="1:2" x14ac:dyDescent="0.2">
      <c r="A167" s="7">
        <v>224327</v>
      </c>
      <c r="B167" s="7" t="s">
        <v>15975</v>
      </c>
    </row>
    <row r="168" spans="1:2" x14ac:dyDescent="0.2">
      <c r="A168" s="7">
        <v>228080</v>
      </c>
      <c r="B168" s="7" t="s">
        <v>15872</v>
      </c>
    </row>
    <row r="169" spans="1:2" x14ac:dyDescent="0.2">
      <c r="A169" s="7">
        <v>228080</v>
      </c>
      <c r="B169" s="7" t="s">
        <v>15976</v>
      </c>
    </row>
    <row r="170" spans="1:2" x14ac:dyDescent="0.2">
      <c r="A170" s="7">
        <v>229980</v>
      </c>
      <c r="B170" s="7" t="s">
        <v>15977</v>
      </c>
    </row>
    <row r="171" spans="1:2" x14ac:dyDescent="0.2">
      <c r="A171" s="7">
        <v>229980</v>
      </c>
      <c r="B171" s="7" t="s">
        <v>15978</v>
      </c>
    </row>
    <row r="172" spans="1:2" x14ac:dyDescent="0.2">
      <c r="A172" s="7">
        <v>232215</v>
      </c>
      <c r="B172" s="7" t="s">
        <v>15979</v>
      </c>
    </row>
    <row r="173" spans="1:2" x14ac:dyDescent="0.2">
      <c r="A173" s="7">
        <v>232215</v>
      </c>
      <c r="B173" s="7" t="s">
        <v>15979</v>
      </c>
    </row>
    <row r="174" spans="1:2" x14ac:dyDescent="0.2">
      <c r="A174" s="7">
        <v>232216</v>
      </c>
      <c r="B174" s="7" t="s">
        <v>15872</v>
      </c>
    </row>
    <row r="175" spans="1:2" x14ac:dyDescent="0.2">
      <c r="A175" s="7">
        <v>232216</v>
      </c>
      <c r="B175" s="7" t="s">
        <v>15980</v>
      </c>
    </row>
    <row r="176" spans="1:2" x14ac:dyDescent="0.2">
      <c r="A176" s="7">
        <v>232445</v>
      </c>
      <c r="B176" s="7" t="s">
        <v>15981</v>
      </c>
    </row>
    <row r="177" spans="1:2" x14ac:dyDescent="0.2">
      <c r="A177" s="7">
        <v>232445</v>
      </c>
      <c r="B177" s="7" t="s">
        <v>15981</v>
      </c>
    </row>
    <row r="178" spans="1:2" x14ac:dyDescent="0.2">
      <c r="A178" s="7">
        <v>232446</v>
      </c>
      <c r="B178" s="7" t="s">
        <v>15982</v>
      </c>
    </row>
    <row r="179" spans="1:2" x14ac:dyDescent="0.2">
      <c r="A179" s="7">
        <v>232446</v>
      </c>
      <c r="B179" s="7" t="s">
        <v>15982</v>
      </c>
    </row>
    <row r="180" spans="1:2" x14ac:dyDescent="0.2">
      <c r="A180" s="7">
        <v>234469</v>
      </c>
      <c r="B180" s="7" t="s">
        <v>15983</v>
      </c>
    </row>
    <row r="181" spans="1:2" x14ac:dyDescent="0.2">
      <c r="A181" s="7">
        <v>234469</v>
      </c>
      <c r="B181" s="7" t="s">
        <v>15984</v>
      </c>
    </row>
    <row r="182" spans="1:2" x14ac:dyDescent="0.2">
      <c r="A182" s="7">
        <v>237532</v>
      </c>
      <c r="B182" s="7" t="s">
        <v>15985</v>
      </c>
    </row>
    <row r="183" spans="1:2" x14ac:dyDescent="0.2">
      <c r="A183" s="7">
        <v>237534</v>
      </c>
      <c r="B183" s="7" t="s">
        <v>15985</v>
      </c>
    </row>
    <row r="184" spans="1:2" x14ac:dyDescent="0.2">
      <c r="A184" s="7">
        <v>240230</v>
      </c>
      <c r="B184" s="7" t="s">
        <v>15986</v>
      </c>
    </row>
    <row r="185" spans="1:2" x14ac:dyDescent="0.2">
      <c r="A185" s="7">
        <v>240230</v>
      </c>
      <c r="B185" s="7" t="s">
        <v>15986</v>
      </c>
    </row>
    <row r="186" spans="1:2" x14ac:dyDescent="0.2">
      <c r="A186" s="7">
        <v>240230</v>
      </c>
      <c r="B186" s="7" t="s">
        <v>15987</v>
      </c>
    </row>
    <row r="187" spans="1:2" x14ac:dyDescent="0.2">
      <c r="A187" s="7">
        <v>241249</v>
      </c>
      <c r="B187" s="7" t="s">
        <v>15988</v>
      </c>
    </row>
    <row r="188" spans="1:2" x14ac:dyDescent="0.2">
      <c r="A188" s="7">
        <v>243533</v>
      </c>
      <c r="B188" s="7" t="s">
        <v>15989</v>
      </c>
    </row>
    <row r="189" spans="1:2" x14ac:dyDescent="0.2">
      <c r="A189" s="7">
        <v>243533</v>
      </c>
      <c r="B189" s="7" t="s">
        <v>15989</v>
      </c>
    </row>
    <row r="190" spans="1:2" x14ac:dyDescent="0.2">
      <c r="A190" s="7">
        <v>256445</v>
      </c>
      <c r="B190" s="7" t="s">
        <v>15990</v>
      </c>
    </row>
    <row r="191" spans="1:2" x14ac:dyDescent="0.2">
      <c r="A191" s="7">
        <v>256505</v>
      </c>
      <c r="B191" s="7" t="s">
        <v>15991</v>
      </c>
    </row>
    <row r="192" spans="1:2" x14ac:dyDescent="0.2">
      <c r="A192" s="7">
        <v>262222</v>
      </c>
      <c r="B192" s="7" t="s">
        <v>15992</v>
      </c>
    </row>
    <row r="193" spans="1:2" x14ac:dyDescent="0.2">
      <c r="A193" s="7">
        <v>262222</v>
      </c>
      <c r="B193" s="7" t="s">
        <v>15992</v>
      </c>
    </row>
    <row r="194" spans="1:2" x14ac:dyDescent="0.2">
      <c r="A194" s="7">
        <v>262225</v>
      </c>
      <c r="B194" s="7" t="s">
        <v>15992</v>
      </c>
    </row>
    <row r="195" spans="1:2" x14ac:dyDescent="0.2">
      <c r="A195" s="7">
        <v>262225</v>
      </c>
      <c r="B195" s="7" t="s">
        <v>15992</v>
      </c>
    </row>
    <row r="196" spans="1:2" x14ac:dyDescent="0.2">
      <c r="A196" s="7">
        <v>265675</v>
      </c>
      <c r="B196" s="7" t="s">
        <v>15993</v>
      </c>
    </row>
    <row r="197" spans="1:2" x14ac:dyDescent="0.2">
      <c r="A197" s="7">
        <v>267320</v>
      </c>
      <c r="B197" s="7" t="s">
        <v>15994</v>
      </c>
    </row>
    <row r="198" spans="1:2" x14ac:dyDescent="0.2">
      <c r="A198" s="7">
        <v>267320</v>
      </c>
      <c r="B198" s="7" t="s">
        <v>15994</v>
      </c>
    </row>
    <row r="199" spans="1:2" x14ac:dyDescent="0.2">
      <c r="A199" s="7">
        <v>268938</v>
      </c>
      <c r="B199" s="7" t="s">
        <v>15995</v>
      </c>
    </row>
    <row r="200" spans="1:2" x14ac:dyDescent="0.2">
      <c r="A200" s="7">
        <v>269081</v>
      </c>
      <c r="B200" s="7" t="s">
        <v>15996</v>
      </c>
    </row>
    <row r="201" spans="1:2" x14ac:dyDescent="0.2">
      <c r="A201" s="7">
        <v>269931</v>
      </c>
      <c r="B201" s="7" t="s">
        <v>15997</v>
      </c>
    </row>
    <row r="202" spans="1:2" x14ac:dyDescent="0.2">
      <c r="A202" s="7">
        <v>269931</v>
      </c>
      <c r="B202" s="7" t="s">
        <v>15997</v>
      </c>
    </row>
    <row r="203" spans="1:2" x14ac:dyDescent="0.2">
      <c r="A203" s="7">
        <v>272512</v>
      </c>
      <c r="B203" s="7" t="s">
        <v>15998</v>
      </c>
    </row>
    <row r="204" spans="1:2" x14ac:dyDescent="0.2">
      <c r="A204" s="7">
        <v>272512</v>
      </c>
      <c r="B204" s="7" t="s">
        <v>15998</v>
      </c>
    </row>
    <row r="205" spans="1:2" x14ac:dyDescent="0.2">
      <c r="A205" s="7">
        <v>272513</v>
      </c>
      <c r="B205" s="7" t="s">
        <v>15999</v>
      </c>
    </row>
    <row r="206" spans="1:2" x14ac:dyDescent="0.2">
      <c r="A206" s="7">
        <v>272513</v>
      </c>
      <c r="B206" s="7" t="s">
        <v>15999</v>
      </c>
    </row>
    <row r="207" spans="1:2" x14ac:dyDescent="0.2">
      <c r="A207" s="7">
        <v>289294</v>
      </c>
      <c r="B207" s="7" t="s">
        <v>16000</v>
      </c>
    </row>
    <row r="208" spans="1:2" x14ac:dyDescent="0.2">
      <c r="A208" s="7">
        <v>289294</v>
      </c>
      <c r="B208" s="7" t="s">
        <v>16001</v>
      </c>
    </row>
    <row r="209" spans="1:2" x14ac:dyDescent="0.2">
      <c r="A209" s="7">
        <v>289294</v>
      </c>
      <c r="B209" s="7" t="s">
        <v>16000</v>
      </c>
    </row>
    <row r="210" spans="1:2" x14ac:dyDescent="0.2">
      <c r="A210" s="7">
        <v>291017</v>
      </c>
      <c r="B210" s="7" t="s">
        <v>16002</v>
      </c>
    </row>
    <row r="211" spans="1:2" x14ac:dyDescent="0.2">
      <c r="A211" s="7">
        <v>291807</v>
      </c>
      <c r="B211" s="7" t="s">
        <v>16003</v>
      </c>
    </row>
    <row r="212" spans="1:2" x14ac:dyDescent="0.2">
      <c r="A212" s="7">
        <v>291807</v>
      </c>
      <c r="B212" s="7" t="s">
        <v>16003</v>
      </c>
    </row>
    <row r="213" spans="1:2" x14ac:dyDescent="0.2">
      <c r="A213" s="7">
        <v>291808</v>
      </c>
      <c r="B213" s="7" t="s">
        <v>16004</v>
      </c>
    </row>
    <row r="214" spans="1:2" x14ac:dyDescent="0.2">
      <c r="A214" s="7">
        <v>291808</v>
      </c>
      <c r="B214" s="7" t="s">
        <v>16003</v>
      </c>
    </row>
    <row r="215" spans="1:2" x14ac:dyDescent="0.2">
      <c r="A215" s="7">
        <v>293669</v>
      </c>
      <c r="B215" s="7" t="s">
        <v>16005</v>
      </c>
    </row>
    <row r="216" spans="1:2" x14ac:dyDescent="0.2">
      <c r="A216" s="7">
        <v>293670</v>
      </c>
      <c r="B216" s="7" t="s">
        <v>16006</v>
      </c>
    </row>
    <row r="217" spans="1:2" x14ac:dyDescent="0.2">
      <c r="A217" s="7">
        <v>293963</v>
      </c>
      <c r="B217" s="7" t="s">
        <v>16007</v>
      </c>
    </row>
    <row r="218" spans="1:2" x14ac:dyDescent="0.2">
      <c r="A218" s="7">
        <v>293963</v>
      </c>
      <c r="B218" s="7" t="s">
        <v>16008</v>
      </c>
    </row>
    <row r="219" spans="1:2" x14ac:dyDescent="0.2">
      <c r="A219" s="7">
        <v>301343</v>
      </c>
      <c r="B219" s="7" t="s">
        <v>16009</v>
      </c>
    </row>
    <row r="220" spans="1:2" x14ac:dyDescent="0.2">
      <c r="A220" s="7">
        <v>301343</v>
      </c>
      <c r="B220" s="7" t="s">
        <v>16010</v>
      </c>
    </row>
    <row r="221" spans="1:2" x14ac:dyDescent="0.2">
      <c r="A221" s="7">
        <v>301455</v>
      </c>
      <c r="B221" s="7" t="s">
        <v>16011</v>
      </c>
    </row>
    <row r="222" spans="1:2" x14ac:dyDescent="0.2">
      <c r="A222" s="7">
        <v>301456</v>
      </c>
      <c r="B222" s="7" t="s">
        <v>16012</v>
      </c>
    </row>
    <row r="223" spans="1:2" x14ac:dyDescent="0.2">
      <c r="A223" s="7">
        <v>301456</v>
      </c>
      <c r="B223" s="7" t="s">
        <v>16013</v>
      </c>
    </row>
    <row r="224" spans="1:2" x14ac:dyDescent="0.2">
      <c r="A224" s="7">
        <v>304982</v>
      </c>
      <c r="B224" s="7" t="s">
        <v>16014</v>
      </c>
    </row>
    <row r="225" spans="1:2" x14ac:dyDescent="0.2">
      <c r="A225" s="7">
        <v>322911</v>
      </c>
      <c r="B225" s="7" t="s">
        <v>16015</v>
      </c>
    </row>
    <row r="226" spans="1:2" x14ac:dyDescent="0.2">
      <c r="A226" s="7">
        <v>338554</v>
      </c>
      <c r="B226" s="7" t="s">
        <v>16016</v>
      </c>
    </row>
    <row r="227" spans="1:2" x14ac:dyDescent="0.2">
      <c r="A227" s="7">
        <v>338555</v>
      </c>
      <c r="B227" s="7" t="s">
        <v>16017</v>
      </c>
    </row>
    <row r="228" spans="1:2" x14ac:dyDescent="0.2">
      <c r="A228" s="7">
        <v>338556</v>
      </c>
      <c r="B228" s="7" t="s">
        <v>16018</v>
      </c>
    </row>
    <row r="229" spans="1:2" x14ac:dyDescent="0.2">
      <c r="A229" s="7">
        <v>338558</v>
      </c>
      <c r="B229" s="7" t="s">
        <v>16019</v>
      </c>
    </row>
    <row r="230" spans="1:2" x14ac:dyDescent="0.2">
      <c r="A230" s="7">
        <v>338560</v>
      </c>
      <c r="B230" s="7" t="s">
        <v>16020</v>
      </c>
    </row>
    <row r="231" spans="1:2" x14ac:dyDescent="0.2">
      <c r="A231" s="7">
        <v>338561</v>
      </c>
      <c r="B231" s="7" t="s">
        <v>16021</v>
      </c>
    </row>
    <row r="232" spans="1:2" x14ac:dyDescent="0.2">
      <c r="A232" s="7">
        <v>338566</v>
      </c>
      <c r="B232" s="7" t="s">
        <v>16022</v>
      </c>
    </row>
    <row r="233" spans="1:2" x14ac:dyDescent="0.2">
      <c r="A233" s="7">
        <v>338570</v>
      </c>
      <c r="B233" s="7" t="s">
        <v>16023</v>
      </c>
    </row>
    <row r="234" spans="1:2" x14ac:dyDescent="0.2">
      <c r="A234" s="7">
        <v>338573</v>
      </c>
      <c r="B234" s="7" t="s">
        <v>16024</v>
      </c>
    </row>
    <row r="235" spans="1:2" x14ac:dyDescent="0.2">
      <c r="A235" s="7">
        <v>338574</v>
      </c>
      <c r="B235" s="7" t="s">
        <v>16025</v>
      </c>
    </row>
    <row r="236" spans="1:2" x14ac:dyDescent="0.2">
      <c r="A236" s="7">
        <v>338575</v>
      </c>
      <c r="B236" s="7" t="s">
        <v>16026</v>
      </c>
    </row>
    <row r="237" spans="1:2" x14ac:dyDescent="0.2">
      <c r="A237" s="7">
        <v>338577</v>
      </c>
      <c r="B237" s="7" t="s">
        <v>16027</v>
      </c>
    </row>
    <row r="238" spans="1:2" x14ac:dyDescent="0.2">
      <c r="A238" s="7">
        <v>338578</v>
      </c>
      <c r="B238" s="7" t="s">
        <v>16028</v>
      </c>
    </row>
    <row r="239" spans="1:2" x14ac:dyDescent="0.2">
      <c r="A239" s="7">
        <v>338581</v>
      </c>
      <c r="B239" s="7" t="s">
        <v>16029</v>
      </c>
    </row>
    <row r="240" spans="1:2" x14ac:dyDescent="0.2">
      <c r="A240" s="7">
        <v>338582</v>
      </c>
      <c r="B240" s="7" t="s">
        <v>16029</v>
      </c>
    </row>
    <row r="241" spans="1:2" x14ac:dyDescent="0.2">
      <c r="A241" s="7">
        <v>338586</v>
      </c>
      <c r="B241" s="7" t="s">
        <v>16030</v>
      </c>
    </row>
    <row r="242" spans="1:2" x14ac:dyDescent="0.2">
      <c r="A242" s="7">
        <v>338587</v>
      </c>
      <c r="B242" s="7" t="s">
        <v>16031</v>
      </c>
    </row>
    <row r="243" spans="1:2" x14ac:dyDescent="0.2">
      <c r="A243" s="7">
        <v>338588</v>
      </c>
      <c r="B243" s="7" t="s">
        <v>16032</v>
      </c>
    </row>
    <row r="244" spans="1:2" x14ac:dyDescent="0.2">
      <c r="A244" s="7">
        <v>338589</v>
      </c>
      <c r="B244" s="7" t="s">
        <v>16033</v>
      </c>
    </row>
    <row r="245" spans="1:2" x14ac:dyDescent="0.2">
      <c r="A245" s="7">
        <v>338590</v>
      </c>
      <c r="B245" s="7" t="s">
        <v>16034</v>
      </c>
    </row>
    <row r="246" spans="1:2" x14ac:dyDescent="0.2">
      <c r="A246" s="7">
        <v>338592</v>
      </c>
      <c r="B246" s="7" t="s">
        <v>16035</v>
      </c>
    </row>
    <row r="247" spans="1:2" x14ac:dyDescent="0.2">
      <c r="A247" s="7">
        <v>338595</v>
      </c>
      <c r="B247" s="7" t="s">
        <v>16036</v>
      </c>
    </row>
    <row r="248" spans="1:2" x14ac:dyDescent="0.2">
      <c r="A248" s="7">
        <v>338596</v>
      </c>
      <c r="B248" s="7" t="s">
        <v>16037</v>
      </c>
    </row>
    <row r="249" spans="1:2" x14ac:dyDescent="0.2">
      <c r="A249" s="7">
        <v>338599</v>
      </c>
      <c r="B249" s="7" t="s">
        <v>16038</v>
      </c>
    </row>
    <row r="250" spans="1:2" x14ac:dyDescent="0.2">
      <c r="A250" s="7">
        <v>338600</v>
      </c>
      <c r="B250" s="7" t="s">
        <v>16039</v>
      </c>
    </row>
    <row r="251" spans="1:2" x14ac:dyDescent="0.2">
      <c r="A251" s="7">
        <v>338602</v>
      </c>
      <c r="B251" s="7" t="s">
        <v>16040</v>
      </c>
    </row>
    <row r="252" spans="1:2" x14ac:dyDescent="0.2">
      <c r="A252" s="7">
        <v>338612</v>
      </c>
      <c r="B252" s="7" t="s">
        <v>16041</v>
      </c>
    </row>
    <row r="253" spans="1:2" x14ac:dyDescent="0.2">
      <c r="A253" s="7">
        <v>338613</v>
      </c>
      <c r="B253" s="7" t="s">
        <v>16042</v>
      </c>
    </row>
    <row r="254" spans="1:2" x14ac:dyDescent="0.2">
      <c r="A254" s="7">
        <v>338614</v>
      </c>
      <c r="B254" s="7" t="s">
        <v>16043</v>
      </c>
    </row>
    <row r="255" spans="1:2" x14ac:dyDescent="0.2">
      <c r="A255" s="7">
        <v>338615</v>
      </c>
      <c r="B255" s="7" t="s">
        <v>16044</v>
      </c>
    </row>
    <row r="256" spans="1:2" x14ac:dyDescent="0.2">
      <c r="A256" s="7">
        <v>338616</v>
      </c>
      <c r="B256" s="7" t="s">
        <v>16045</v>
      </c>
    </row>
    <row r="257" spans="1:2" x14ac:dyDescent="0.2">
      <c r="A257" s="7">
        <v>338617</v>
      </c>
      <c r="B257" s="7" t="s">
        <v>16046</v>
      </c>
    </row>
    <row r="258" spans="1:2" x14ac:dyDescent="0.2">
      <c r="A258" s="7">
        <v>338618</v>
      </c>
      <c r="B258" s="7" t="s">
        <v>16047</v>
      </c>
    </row>
    <row r="259" spans="1:2" x14ac:dyDescent="0.2">
      <c r="A259" s="7">
        <v>338619</v>
      </c>
      <c r="B259" s="7" t="s">
        <v>16048</v>
      </c>
    </row>
    <row r="260" spans="1:2" x14ac:dyDescent="0.2">
      <c r="A260" s="7">
        <v>338621</v>
      </c>
      <c r="B260" s="7" t="s">
        <v>16049</v>
      </c>
    </row>
    <row r="261" spans="1:2" x14ac:dyDescent="0.2">
      <c r="A261" s="7">
        <v>338622</v>
      </c>
      <c r="B261" s="7" t="s">
        <v>16050</v>
      </c>
    </row>
    <row r="262" spans="1:2" x14ac:dyDescent="0.2">
      <c r="A262" s="7">
        <v>338624</v>
      </c>
      <c r="B262" s="7" t="s">
        <v>16051</v>
      </c>
    </row>
    <row r="263" spans="1:2" x14ac:dyDescent="0.2">
      <c r="A263" s="7">
        <v>338625</v>
      </c>
      <c r="B263" s="7" t="s">
        <v>16052</v>
      </c>
    </row>
    <row r="264" spans="1:2" x14ac:dyDescent="0.2">
      <c r="A264" s="7">
        <v>338627</v>
      </c>
      <c r="B264" s="7" t="s">
        <v>16053</v>
      </c>
    </row>
    <row r="265" spans="1:2" x14ac:dyDescent="0.2">
      <c r="A265" s="7">
        <v>338629</v>
      </c>
      <c r="B265" s="7" t="s">
        <v>16054</v>
      </c>
    </row>
    <row r="266" spans="1:2" x14ac:dyDescent="0.2">
      <c r="A266" s="7">
        <v>338630</v>
      </c>
      <c r="B266" s="7" t="s">
        <v>16055</v>
      </c>
    </row>
    <row r="267" spans="1:2" x14ac:dyDescent="0.2">
      <c r="A267" s="7">
        <v>338632</v>
      </c>
      <c r="B267" s="7" t="s">
        <v>16056</v>
      </c>
    </row>
    <row r="268" spans="1:2" x14ac:dyDescent="0.2">
      <c r="A268" s="7">
        <v>338633</v>
      </c>
      <c r="B268" s="7" t="s">
        <v>16057</v>
      </c>
    </row>
    <row r="269" spans="1:2" x14ac:dyDescent="0.2">
      <c r="A269" s="7">
        <v>338634</v>
      </c>
      <c r="B269" s="7" t="s">
        <v>16058</v>
      </c>
    </row>
    <row r="270" spans="1:2" x14ac:dyDescent="0.2">
      <c r="A270" s="7">
        <v>338637</v>
      </c>
      <c r="B270" s="7" t="s">
        <v>16059</v>
      </c>
    </row>
    <row r="271" spans="1:2" x14ac:dyDescent="0.2">
      <c r="A271" s="7">
        <v>338640</v>
      </c>
      <c r="B271" s="7" t="s">
        <v>16060</v>
      </c>
    </row>
    <row r="272" spans="1:2" x14ac:dyDescent="0.2">
      <c r="A272" s="7">
        <v>338642</v>
      </c>
      <c r="B272" s="7" t="s">
        <v>16061</v>
      </c>
    </row>
    <row r="273" spans="1:2" x14ac:dyDescent="0.2">
      <c r="A273" s="7">
        <v>338645</v>
      </c>
      <c r="B273" s="7" t="s">
        <v>16062</v>
      </c>
    </row>
    <row r="274" spans="1:2" x14ac:dyDescent="0.2">
      <c r="A274" s="7">
        <v>338653</v>
      </c>
      <c r="B274" s="7" t="s">
        <v>16063</v>
      </c>
    </row>
    <row r="275" spans="1:2" x14ac:dyDescent="0.2">
      <c r="A275" s="7">
        <v>338654</v>
      </c>
      <c r="B275" s="7" t="s">
        <v>16064</v>
      </c>
    </row>
    <row r="276" spans="1:2" x14ac:dyDescent="0.2">
      <c r="A276" s="7">
        <v>338656</v>
      </c>
      <c r="B276" s="7" t="s">
        <v>16065</v>
      </c>
    </row>
    <row r="277" spans="1:2" x14ac:dyDescent="0.2">
      <c r="A277" s="7">
        <v>338657</v>
      </c>
      <c r="B277" s="7" t="s">
        <v>16066</v>
      </c>
    </row>
    <row r="278" spans="1:2" x14ac:dyDescent="0.2">
      <c r="A278" s="7">
        <v>338658</v>
      </c>
      <c r="B278" s="7" t="s">
        <v>16067</v>
      </c>
    </row>
    <row r="279" spans="1:2" x14ac:dyDescent="0.2">
      <c r="A279" s="7">
        <v>338659</v>
      </c>
      <c r="B279" s="7" t="s">
        <v>16068</v>
      </c>
    </row>
    <row r="280" spans="1:2" x14ac:dyDescent="0.2">
      <c r="A280" s="7">
        <v>338660</v>
      </c>
      <c r="B280" s="7" t="s">
        <v>16069</v>
      </c>
    </row>
    <row r="281" spans="1:2" x14ac:dyDescent="0.2">
      <c r="A281" s="7">
        <v>338661</v>
      </c>
      <c r="B281" s="7" t="s">
        <v>16070</v>
      </c>
    </row>
    <row r="282" spans="1:2" x14ac:dyDescent="0.2">
      <c r="A282" s="7">
        <v>338665</v>
      </c>
      <c r="B282" s="7" t="s">
        <v>16071</v>
      </c>
    </row>
    <row r="283" spans="1:2" x14ac:dyDescent="0.2">
      <c r="A283" s="7">
        <v>338669</v>
      </c>
      <c r="B283" s="7" t="s">
        <v>16072</v>
      </c>
    </row>
    <row r="284" spans="1:2" x14ac:dyDescent="0.2">
      <c r="A284" s="7">
        <v>338670</v>
      </c>
      <c r="B284" s="7" t="s">
        <v>16073</v>
      </c>
    </row>
    <row r="285" spans="1:2" x14ac:dyDescent="0.2">
      <c r="A285" s="7">
        <v>338671</v>
      </c>
      <c r="B285" s="7" t="s">
        <v>16074</v>
      </c>
    </row>
    <row r="286" spans="1:2" x14ac:dyDescent="0.2">
      <c r="A286" s="7">
        <v>338673</v>
      </c>
      <c r="B286" s="7" t="s">
        <v>16075</v>
      </c>
    </row>
    <row r="287" spans="1:2" x14ac:dyDescent="0.2">
      <c r="A287" s="7">
        <v>338674</v>
      </c>
      <c r="B287" s="7" t="s">
        <v>16076</v>
      </c>
    </row>
    <row r="288" spans="1:2" x14ac:dyDescent="0.2">
      <c r="A288" s="7">
        <v>338681</v>
      </c>
      <c r="B288" s="7" t="s">
        <v>16077</v>
      </c>
    </row>
    <row r="289" spans="1:2" x14ac:dyDescent="0.2">
      <c r="A289" s="7">
        <v>338689</v>
      </c>
      <c r="B289" s="7" t="s">
        <v>16078</v>
      </c>
    </row>
    <row r="290" spans="1:2" x14ac:dyDescent="0.2">
      <c r="A290" s="7">
        <v>338697</v>
      </c>
      <c r="B290" s="7" t="s">
        <v>16079</v>
      </c>
    </row>
    <row r="291" spans="1:2" x14ac:dyDescent="0.2">
      <c r="A291" s="7">
        <v>338700</v>
      </c>
      <c r="B291" s="7" t="s">
        <v>16080</v>
      </c>
    </row>
    <row r="292" spans="1:2" x14ac:dyDescent="0.2">
      <c r="A292" s="7">
        <v>338707</v>
      </c>
      <c r="B292" s="7" t="s">
        <v>16081</v>
      </c>
    </row>
    <row r="293" spans="1:2" x14ac:dyDescent="0.2">
      <c r="A293" s="7">
        <v>338708</v>
      </c>
      <c r="B293" s="7" t="s">
        <v>16082</v>
      </c>
    </row>
    <row r="294" spans="1:2" x14ac:dyDescent="0.2">
      <c r="A294" s="7">
        <v>338710</v>
      </c>
      <c r="B294" s="7" t="s">
        <v>16083</v>
      </c>
    </row>
    <row r="295" spans="1:2" x14ac:dyDescent="0.2">
      <c r="A295" s="7">
        <v>338713</v>
      </c>
      <c r="B295" s="7" t="s">
        <v>16059</v>
      </c>
    </row>
    <row r="296" spans="1:2" x14ac:dyDescent="0.2">
      <c r="A296" s="7">
        <v>338714</v>
      </c>
      <c r="B296" s="7" t="s">
        <v>16059</v>
      </c>
    </row>
    <row r="297" spans="1:2" x14ac:dyDescent="0.2">
      <c r="A297" s="7">
        <v>338718</v>
      </c>
      <c r="B297" s="7" t="s">
        <v>16084</v>
      </c>
    </row>
    <row r="298" spans="1:2" x14ac:dyDescent="0.2">
      <c r="A298" s="7">
        <v>338719</v>
      </c>
      <c r="B298" s="7" t="s">
        <v>16085</v>
      </c>
    </row>
    <row r="299" spans="1:2" x14ac:dyDescent="0.2">
      <c r="A299" s="7">
        <v>338723</v>
      </c>
      <c r="B299" s="7" t="s">
        <v>16086</v>
      </c>
    </row>
    <row r="300" spans="1:2" x14ac:dyDescent="0.2">
      <c r="A300" s="7">
        <v>338725</v>
      </c>
      <c r="B300" s="7" t="s">
        <v>16087</v>
      </c>
    </row>
    <row r="301" spans="1:2" x14ac:dyDescent="0.2">
      <c r="A301" s="7">
        <v>338726</v>
      </c>
      <c r="B301" s="7" t="s">
        <v>16088</v>
      </c>
    </row>
    <row r="302" spans="1:2" x14ac:dyDescent="0.2">
      <c r="A302" s="7">
        <v>338728</v>
      </c>
      <c r="B302" s="7" t="s">
        <v>16089</v>
      </c>
    </row>
    <row r="303" spans="1:2" x14ac:dyDescent="0.2">
      <c r="A303" s="7">
        <v>338730</v>
      </c>
      <c r="B303" s="7" t="s">
        <v>16090</v>
      </c>
    </row>
    <row r="304" spans="1:2" x14ac:dyDescent="0.2">
      <c r="A304" s="7">
        <v>338732</v>
      </c>
      <c r="B304" s="7" t="s">
        <v>16091</v>
      </c>
    </row>
    <row r="305" spans="1:2" x14ac:dyDescent="0.2">
      <c r="A305" s="7">
        <v>338734</v>
      </c>
      <c r="B305" s="7" t="s">
        <v>16092</v>
      </c>
    </row>
    <row r="306" spans="1:2" x14ac:dyDescent="0.2">
      <c r="A306" s="7">
        <v>338735</v>
      </c>
      <c r="B306" s="7" t="s">
        <v>16093</v>
      </c>
    </row>
    <row r="307" spans="1:2" x14ac:dyDescent="0.2">
      <c r="A307" s="7">
        <v>338740</v>
      </c>
      <c r="B307" s="7" t="s">
        <v>16094</v>
      </c>
    </row>
    <row r="308" spans="1:2" x14ac:dyDescent="0.2">
      <c r="A308" s="7">
        <v>338741</v>
      </c>
      <c r="B308" s="7" t="s">
        <v>16095</v>
      </c>
    </row>
    <row r="309" spans="1:2" x14ac:dyDescent="0.2">
      <c r="A309" s="7">
        <v>338744</v>
      </c>
      <c r="B309" s="7" t="s">
        <v>16096</v>
      </c>
    </row>
    <row r="310" spans="1:2" x14ac:dyDescent="0.2">
      <c r="A310" s="7">
        <v>338746</v>
      </c>
      <c r="B310" s="7" t="s">
        <v>16097</v>
      </c>
    </row>
    <row r="311" spans="1:2" x14ac:dyDescent="0.2">
      <c r="A311" s="7">
        <v>338748</v>
      </c>
      <c r="B311" s="7" t="s">
        <v>16098</v>
      </c>
    </row>
    <row r="312" spans="1:2" x14ac:dyDescent="0.2">
      <c r="A312" s="7">
        <v>338749</v>
      </c>
      <c r="B312" s="7" t="s">
        <v>16098</v>
      </c>
    </row>
    <row r="313" spans="1:2" x14ac:dyDescent="0.2">
      <c r="A313" s="7">
        <v>338750</v>
      </c>
      <c r="B313" s="7" t="s">
        <v>16099</v>
      </c>
    </row>
    <row r="314" spans="1:2" x14ac:dyDescent="0.2">
      <c r="A314" s="7">
        <v>338756</v>
      </c>
      <c r="B314" s="7" t="s">
        <v>16100</v>
      </c>
    </row>
    <row r="315" spans="1:2" x14ac:dyDescent="0.2">
      <c r="A315" s="7">
        <v>338757</v>
      </c>
      <c r="B315" s="7" t="s">
        <v>16101</v>
      </c>
    </row>
    <row r="316" spans="1:2" x14ac:dyDescent="0.2">
      <c r="A316" s="7">
        <v>338758</v>
      </c>
      <c r="B316" s="7" t="s">
        <v>16098</v>
      </c>
    </row>
    <row r="317" spans="1:2" x14ac:dyDescent="0.2">
      <c r="A317" s="7">
        <v>338759</v>
      </c>
      <c r="B317" s="7" t="s">
        <v>16102</v>
      </c>
    </row>
    <row r="318" spans="1:2" x14ac:dyDescent="0.2">
      <c r="A318" s="7">
        <v>338761</v>
      </c>
      <c r="B318" s="7" t="s">
        <v>16103</v>
      </c>
    </row>
    <row r="319" spans="1:2" x14ac:dyDescent="0.2">
      <c r="A319" s="7">
        <v>338762</v>
      </c>
      <c r="B319" s="7" t="s">
        <v>16103</v>
      </c>
    </row>
    <row r="320" spans="1:2" x14ac:dyDescent="0.2">
      <c r="A320" s="7">
        <v>338763</v>
      </c>
      <c r="B320" s="7" t="s">
        <v>16103</v>
      </c>
    </row>
    <row r="321" spans="1:2" x14ac:dyDescent="0.2">
      <c r="A321" s="7">
        <v>338764</v>
      </c>
      <c r="B321" s="7" t="s">
        <v>16104</v>
      </c>
    </row>
    <row r="322" spans="1:2" x14ac:dyDescent="0.2">
      <c r="A322" s="7">
        <v>338766</v>
      </c>
      <c r="B322" s="7" t="s">
        <v>16098</v>
      </c>
    </row>
    <row r="323" spans="1:2" x14ac:dyDescent="0.2">
      <c r="A323" s="7">
        <v>338767</v>
      </c>
      <c r="B323" s="7" t="s">
        <v>16105</v>
      </c>
    </row>
    <row r="324" spans="1:2" x14ac:dyDescent="0.2">
      <c r="A324" s="7">
        <v>338768</v>
      </c>
      <c r="B324" s="7" t="s">
        <v>16106</v>
      </c>
    </row>
    <row r="325" spans="1:2" x14ac:dyDescent="0.2">
      <c r="A325" s="7">
        <v>338772</v>
      </c>
      <c r="B325" s="7" t="s">
        <v>16084</v>
      </c>
    </row>
    <row r="326" spans="1:2" x14ac:dyDescent="0.2">
      <c r="A326" s="7">
        <v>338776</v>
      </c>
      <c r="B326" s="7" t="s">
        <v>16107</v>
      </c>
    </row>
    <row r="327" spans="1:2" x14ac:dyDescent="0.2">
      <c r="A327" s="7">
        <v>338777</v>
      </c>
      <c r="B327" s="7" t="s">
        <v>16108</v>
      </c>
    </row>
    <row r="328" spans="1:2" x14ac:dyDescent="0.2">
      <c r="A328" s="7">
        <v>338779</v>
      </c>
      <c r="B328" s="7" t="s">
        <v>16109</v>
      </c>
    </row>
    <row r="329" spans="1:2" x14ac:dyDescent="0.2">
      <c r="A329" s="7">
        <v>338780</v>
      </c>
      <c r="B329" s="7" t="s">
        <v>16110</v>
      </c>
    </row>
    <row r="330" spans="1:2" x14ac:dyDescent="0.2">
      <c r="A330" s="7">
        <v>338781</v>
      </c>
      <c r="B330" s="7" t="s">
        <v>16111</v>
      </c>
    </row>
    <row r="331" spans="1:2" x14ac:dyDescent="0.2">
      <c r="A331" s="7">
        <v>338782</v>
      </c>
      <c r="B331" s="7" t="s">
        <v>16112</v>
      </c>
    </row>
    <row r="332" spans="1:2" x14ac:dyDescent="0.2">
      <c r="A332" s="7">
        <v>338783</v>
      </c>
      <c r="B332" s="7" t="s">
        <v>16113</v>
      </c>
    </row>
    <row r="333" spans="1:2" x14ac:dyDescent="0.2">
      <c r="A333" s="7">
        <v>338784</v>
      </c>
      <c r="B333" s="7" t="s">
        <v>16114</v>
      </c>
    </row>
    <row r="334" spans="1:2" x14ac:dyDescent="0.2">
      <c r="A334" s="7">
        <v>338790</v>
      </c>
      <c r="B334" s="7" t="s">
        <v>16115</v>
      </c>
    </row>
    <row r="335" spans="1:2" x14ac:dyDescent="0.2">
      <c r="A335" s="7">
        <v>338791</v>
      </c>
      <c r="B335" s="7" t="s">
        <v>16116</v>
      </c>
    </row>
    <row r="336" spans="1:2" x14ac:dyDescent="0.2">
      <c r="A336" s="7">
        <v>338792</v>
      </c>
      <c r="B336" s="7" t="s">
        <v>16117</v>
      </c>
    </row>
    <row r="337" spans="1:2" x14ac:dyDescent="0.2">
      <c r="A337" s="7">
        <v>338793</v>
      </c>
      <c r="B337" s="7" t="s">
        <v>16118</v>
      </c>
    </row>
    <row r="338" spans="1:2" x14ac:dyDescent="0.2">
      <c r="A338" s="7">
        <v>338796</v>
      </c>
      <c r="B338" s="7" t="s">
        <v>16119</v>
      </c>
    </row>
    <row r="339" spans="1:2" x14ac:dyDescent="0.2">
      <c r="A339" s="7">
        <v>338797</v>
      </c>
      <c r="B339" s="7" t="s">
        <v>16120</v>
      </c>
    </row>
    <row r="340" spans="1:2" x14ac:dyDescent="0.2">
      <c r="A340" s="7">
        <v>338798</v>
      </c>
      <c r="B340" s="7" t="s">
        <v>16121</v>
      </c>
    </row>
    <row r="341" spans="1:2" x14ac:dyDescent="0.2">
      <c r="A341" s="7">
        <v>338799</v>
      </c>
      <c r="B341" s="7" t="s">
        <v>16122</v>
      </c>
    </row>
    <row r="342" spans="1:2" x14ac:dyDescent="0.2">
      <c r="A342" s="7">
        <v>338800</v>
      </c>
      <c r="B342" s="7" t="s">
        <v>16123</v>
      </c>
    </row>
    <row r="343" spans="1:2" x14ac:dyDescent="0.2">
      <c r="A343" s="7">
        <v>338807</v>
      </c>
      <c r="B343" s="7" t="s">
        <v>16124</v>
      </c>
    </row>
    <row r="344" spans="1:2" x14ac:dyDescent="0.2">
      <c r="A344" s="7">
        <v>338808</v>
      </c>
      <c r="B344" s="7" t="s">
        <v>16125</v>
      </c>
    </row>
    <row r="345" spans="1:2" x14ac:dyDescent="0.2">
      <c r="A345" s="7">
        <v>338811</v>
      </c>
      <c r="B345" s="7" t="s">
        <v>16098</v>
      </c>
    </row>
    <row r="346" spans="1:2" x14ac:dyDescent="0.2">
      <c r="A346" s="7">
        <v>338812</v>
      </c>
      <c r="B346" s="7" t="s">
        <v>16126</v>
      </c>
    </row>
    <row r="347" spans="1:2" x14ac:dyDescent="0.2">
      <c r="A347" s="7">
        <v>338813</v>
      </c>
      <c r="B347" s="7" t="s">
        <v>16103</v>
      </c>
    </row>
    <row r="348" spans="1:2" x14ac:dyDescent="0.2">
      <c r="A348" s="7">
        <v>338814</v>
      </c>
      <c r="B348" s="7" t="s">
        <v>16103</v>
      </c>
    </row>
    <row r="349" spans="1:2" x14ac:dyDescent="0.2">
      <c r="A349" s="7">
        <v>338815</v>
      </c>
      <c r="B349" s="7" t="s">
        <v>16127</v>
      </c>
    </row>
    <row r="350" spans="1:2" x14ac:dyDescent="0.2">
      <c r="A350" s="7">
        <v>338820</v>
      </c>
      <c r="B350" s="7" t="s">
        <v>16128</v>
      </c>
    </row>
    <row r="351" spans="1:2" x14ac:dyDescent="0.2">
      <c r="A351" s="7">
        <v>338821</v>
      </c>
      <c r="B351" s="7" t="s">
        <v>16129</v>
      </c>
    </row>
    <row r="352" spans="1:2" x14ac:dyDescent="0.2">
      <c r="A352" s="7">
        <v>338822</v>
      </c>
      <c r="B352" s="7" t="s">
        <v>16130</v>
      </c>
    </row>
    <row r="353" spans="1:2" x14ac:dyDescent="0.2">
      <c r="A353" s="7">
        <v>338823</v>
      </c>
      <c r="B353" s="7" t="s">
        <v>16131</v>
      </c>
    </row>
    <row r="354" spans="1:2" x14ac:dyDescent="0.2">
      <c r="A354" s="7">
        <v>338824</v>
      </c>
      <c r="B354" s="7" t="s">
        <v>16132</v>
      </c>
    </row>
    <row r="355" spans="1:2" x14ac:dyDescent="0.2">
      <c r="A355" s="7">
        <v>338825</v>
      </c>
      <c r="B355" s="7" t="s">
        <v>16133</v>
      </c>
    </row>
    <row r="356" spans="1:2" x14ac:dyDescent="0.2">
      <c r="A356" s="7">
        <v>338827</v>
      </c>
      <c r="B356" s="7" t="s">
        <v>16134</v>
      </c>
    </row>
    <row r="357" spans="1:2" x14ac:dyDescent="0.2">
      <c r="A357" s="7">
        <v>338829</v>
      </c>
      <c r="B357" s="7" t="s">
        <v>16135</v>
      </c>
    </row>
    <row r="358" spans="1:2" x14ac:dyDescent="0.2">
      <c r="A358" s="7">
        <v>338834</v>
      </c>
      <c r="B358" s="7" t="s">
        <v>16136</v>
      </c>
    </row>
    <row r="359" spans="1:2" x14ac:dyDescent="0.2">
      <c r="A359" s="7">
        <v>338837</v>
      </c>
      <c r="B359" s="7" t="s">
        <v>16137</v>
      </c>
    </row>
    <row r="360" spans="1:2" x14ac:dyDescent="0.2">
      <c r="A360" s="7">
        <v>338838</v>
      </c>
      <c r="B360" s="7" t="s">
        <v>16138</v>
      </c>
    </row>
    <row r="361" spans="1:2" x14ac:dyDescent="0.2">
      <c r="A361" s="7">
        <v>338840</v>
      </c>
      <c r="B361" s="7" t="s">
        <v>16139</v>
      </c>
    </row>
    <row r="362" spans="1:2" x14ac:dyDescent="0.2">
      <c r="A362" s="7">
        <v>338842</v>
      </c>
      <c r="B362" s="7" t="s">
        <v>16140</v>
      </c>
    </row>
    <row r="363" spans="1:2" x14ac:dyDescent="0.2">
      <c r="A363" s="7">
        <v>338843</v>
      </c>
      <c r="B363" s="7" t="s">
        <v>16141</v>
      </c>
    </row>
    <row r="364" spans="1:2" x14ac:dyDescent="0.2">
      <c r="A364" s="7">
        <v>338845</v>
      </c>
      <c r="B364" s="7" t="s">
        <v>16142</v>
      </c>
    </row>
    <row r="365" spans="1:2" x14ac:dyDescent="0.2">
      <c r="A365" s="7">
        <v>338846</v>
      </c>
      <c r="B365" s="7" t="s">
        <v>16143</v>
      </c>
    </row>
    <row r="366" spans="1:2" x14ac:dyDescent="0.2">
      <c r="A366" s="7">
        <v>338848</v>
      </c>
      <c r="B366" s="7" t="s">
        <v>16144</v>
      </c>
    </row>
    <row r="367" spans="1:2" x14ac:dyDescent="0.2">
      <c r="A367" s="7">
        <v>338850</v>
      </c>
      <c r="B367" s="7" t="s">
        <v>16145</v>
      </c>
    </row>
    <row r="368" spans="1:2" x14ac:dyDescent="0.2">
      <c r="A368" s="7">
        <v>338853</v>
      </c>
      <c r="B368" s="7" t="s">
        <v>16146</v>
      </c>
    </row>
    <row r="369" spans="1:2" x14ac:dyDescent="0.2">
      <c r="A369" s="7">
        <v>338857</v>
      </c>
      <c r="B369" s="7" t="s">
        <v>16147</v>
      </c>
    </row>
    <row r="370" spans="1:2" x14ac:dyDescent="0.2">
      <c r="A370" s="7">
        <v>338859</v>
      </c>
      <c r="B370" s="7" t="s">
        <v>16148</v>
      </c>
    </row>
    <row r="371" spans="1:2" x14ac:dyDescent="0.2">
      <c r="A371" s="7">
        <v>338860</v>
      </c>
      <c r="B371" s="7" t="s">
        <v>16149</v>
      </c>
    </row>
    <row r="372" spans="1:2" x14ac:dyDescent="0.2">
      <c r="A372" s="7">
        <v>338861</v>
      </c>
      <c r="B372" s="7" t="s">
        <v>16150</v>
      </c>
    </row>
    <row r="373" spans="1:2" x14ac:dyDescent="0.2">
      <c r="A373" s="7">
        <v>338862</v>
      </c>
      <c r="B373" s="7" t="s">
        <v>16151</v>
      </c>
    </row>
    <row r="374" spans="1:2" x14ac:dyDescent="0.2">
      <c r="A374" s="7">
        <v>338863</v>
      </c>
      <c r="B374" s="7" t="s">
        <v>16152</v>
      </c>
    </row>
    <row r="375" spans="1:2" x14ac:dyDescent="0.2">
      <c r="A375" s="7">
        <v>338866</v>
      </c>
      <c r="B375" s="7" t="s">
        <v>16153</v>
      </c>
    </row>
    <row r="376" spans="1:2" x14ac:dyDescent="0.2">
      <c r="A376" s="7">
        <v>338867</v>
      </c>
      <c r="B376" s="7" t="s">
        <v>16154</v>
      </c>
    </row>
    <row r="377" spans="1:2" x14ac:dyDescent="0.2">
      <c r="A377" s="7">
        <v>338868</v>
      </c>
      <c r="B377" s="7" t="s">
        <v>16155</v>
      </c>
    </row>
    <row r="378" spans="1:2" x14ac:dyDescent="0.2">
      <c r="A378" s="7">
        <v>338869</v>
      </c>
      <c r="B378" s="7" t="s">
        <v>16156</v>
      </c>
    </row>
    <row r="379" spans="1:2" x14ac:dyDescent="0.2">
      <c r="A379" s="7">
        <v>338876</v>
      </c>
      <c r="B379" s="7" t="s">
        <v>16157</v>
      </c>
    </row>
    <row r="380" spans="1:2" x14ac:dyDescent="0.2">
      <c r="A380" s="7">
        <v>338877</v>
      </c>
      <c r="B380" s="7" t="s">
        <v>16158</v>
      </c>
    </row>
    <row r="381" spans="1:2" x14ac:dyDescent="0.2">
      <c r="A381" s="7">
        <v>338878</v>
      </c>
      <c r="B381" s="7" t="s">
        <v>16159</v>
      </c>
    </row>
    <row r="382" spans="1:2" x14ac:dyDescent="0.2">
      <c r="A382" s="7">
        <v>338879</v>
      </c>
      <c r="B382" s="7" t="s">
        <v>16160</v>
      </c>
    </row>
    <row r="383" spans="1:2" x14ac:dyDescent="0.2">
      <c r="A383" s="7">
        <v>338880</v>
      </c>
      <c r="B383" s="7" t="s">
        <v>16161</v>
      </c>
    </row>
    <row r="384" spans="1:2" x14ac:dyDescent="0.2">
      <c r="A384" s="7">
        <v>340447</v>
      </c>
      <c r="B384" s="7" t="s">
        <v>16162</v>
      </c>
    </row>
    <row r="385" spans="1:2" x14ac:dyDescent="0.2">
      <c r="A385" s="7">
        <v>340977</v>
      </c>
      <c r="B385" s="7" t="s">
        <v>16163</v>
      </c>
    </row>
    <row r="386" spans="1:2" x14ac:dyDescent="0.2">
      <c r="A386" s="7">
        <v>341617</v>
      </c>
      <c r="B386" s="7" t="s">
        <v>16164</v>
      </c>
    </row>
    <row r="387" spans="1:2" x14ac:dyDescent="0.2">
      <c r="A387" s="7">
        <v>341763</v>
      </c>
      <c r="B387" s="7" t="s">
        <v>16126</v>
      </c>
    </row>
    <row r="388" spans="1:2" x14ac:dyDescent="0.2">
      <c r="A388" s="7">
        <v>341764</v>
      </c>
      <c r="B388" s="7" t="s">
        <v>16084</v>
      </c>
    </row>
    <row r="389" spans="1:2" x14ac:dyDescent="0.2">
      <c r="A389" s="7">
        <v>341765</v>
      </c>
      <c r="B389" s="7" t="s">
        <v>16165</v>
      </c>
    </row>
    <row r="390" spans="1:2" x14ac:dyDescent="0.2">
      <c r="A390" s="7">
        <v>341766</v>
      </c>
      <c r="B390" s="7" t="s">
        <v>16166</v>
      </c>
    </row>
    <row r="391" spans="1:2" x14ac:dyDescent="0.2">
      <c r="A391" s="7">
        <v>341767</v>
      </c>
      <c r="B391" s="7" t="s">
        <v>16167</v>
      </c>
    </row>
    <row r="392" spans="1:2" x14ac:dyDescent="0.2">
      <c r="A392" s="7">
        <v>341768</v>
      </c>
      <c r="B392" s="7" t="s">
        <v>16126</v>
      </c>
    </row>
    <row r="393" spans="1:2" x14ac:dyDescent="0.2">
      <c r="A393" s="7">
        <v>341769</v>
      </c>
      <c r="B393" s="7" t="s">
        <v>16128</v>
      </c>
    </row>
    <row r="394" spans="1:2" x14ac:dyDescent="0.2">
      <c r="A394" s="7">
        <v>341771</v>
      </c>
      <c r="B394" s="7" t="s">
        <v>16126</v>
      </c>
    </row>
    <row r="395" spans="1:2" x14ac:dyDescent="0.2">
      <c r="A395" s="7">
        <v>341772</v>
      </c>
      <c r="B395" s="7" t="s">
        <v>16168</v>
      </c>
    </row>
    <row r="396" spans="1:2" x14ac:dyDescent="0.2">
      <c r="A396" s="7">
        <v>341773</v>
      </c>
      <c r="B396" s="7" t="s">
        <v>16169</v>
      </c>
    </row>
    <row r="397" spans="1:2" x14ac:dyDescent="0.2">
      <c r="A397" s="7">
        <v>341774</v>
      </c>
      <c r="B397" s="7" t="s">
        <v>16170</v>
      </c>
    </row>
    <row r="398" spans="1:2" x14ac:dyDescent="0.2">
      <c r="A398" s="7">
        <v>341776</v>
      </c>
      <c r="B398" s="7" t="s">
        <v>16171</v>
      </c>
    </row>
    <row r="399" spans="1:2" x14ac:dyDescent="0.2">
      <c r="A399" s="7">
        <v>341778</v>
      </c>
      <c r="B399" s="7" t="s">
        <v>16172</v>
      </c>
    </row>
    <row r="400" spans="1:2" x14ac:dyDescent="0.2">
      <c r="A400" s="7">
        <v>341780</v>
      </c>
      <c r="B400" s="7" t="s">
        <v>16173</v>
      </c>
    </row>
    <row r="401" spans="1:2" x14ac:dyDescent="0.2">
      <c r="A401" s="7">
        <v>341782</v>
      </c>
      <c r="B401" s="7" t="s">
        <v>16174</v>
      </c>
    </row>
    <row r="402" spans="1:2" x14ac:dyDescent="0.2">
      <c r="A402" s="7">
        <v>341786</v>
      </c>
      <c r="B402" s="7" t="s">
        <v>16175</v>
      </c>
    </row>
    <row r="403" spans="1:2" x14ac:dyDescent="0.2">
      <c r="A403" s="7">
        <v>341798</v>
      </c>
      <c r="B403" s="7" t="s">
        <v>16176</v>
      </c>
    </row>
    <row r="404" spans="1:2" x14ac:dyDescent="0.2">
      <c r="A404" s="7">
        <v>341803</v>
      </c>
      <c r="B404" s="7" t="s">
        <v>16177</v>
      </c>
    </row>
    <row r="405" spans="1:2" x14ac:dyDescent="0.2">
      <c r="A405" s="7">
        <v>341804</v>
      </c>
      <c r="B405" s="7" t="s">
        <v>16178</v>
      </c>
    </row>
    <row r="406" spans="1:2" x14ac:dyDescent="0.2">
      <c r="A406" s="7">
        <v>341807</v>
      </c>
      <c r="B406" s="7" t="s">
        <v>16179</v>
      </c>
    </row>
    <row r="407" spans="1:2" x14ac:dyDescent="0.2">
      <c r="A407" s="7">
        <v>341808</v>
      </c>
      <c r="B407" s="7" t="s">
        <v>16180</v>
      </c>
    </row>
    <row r="408" spans="1:2" x14ac:dyDescent="0.2">
      <c r="A408" s="7">
        <v>341812</v>
      </c>
      <c r="B408" s="7" t="s">
        <v>16181</v>
      </c>
    </row>
    <row r="409" spans="1:2" x14ac:dyDescent="0.2">
      <c r="A409" s="7">
        <v>341814</v>
      </c>
      <c r="B409" s="7" t="s">
        <v>16182</v>
      </c>
    </row>
    <row r="410" spans="1:2" x14ac:dyDescent="0.2">
      <c r="A410" s="7">
        <v>341815</v>
      </c>
      <c r="B410" s="7" t="s">
        <v>16183</v>
      </c>
    </row>
    <row r="411" spans="1:2" x14ac:dyDescent="0.2">
      <c r="A411" s="7">
        <v>341816</v>
      </c>
      <c r="B411" s="7" t="s">
        <v>16184</v>
      </c>
    </row>
    <row r="412" spans="1:2" x14ac:dyDescent="0.2">
      <c r="A412" s="7">
        <v>341817</v>
      </c>
      <c r="B412" s="7" t="s">
        <v>16185</v>
      </c>
    </row>
    <row r="413" spans="1:2" x14ac:dyDescent="0.2">
      <c r="A413" s="7">
        <v>341819</v>
      </c>
      <c r="B413" s="7" t="s">
        <v>16186</v>
      </c>
    </row>
    <row r="414" spans="1:2" x14ac:dyDescent="0.2">
      <c r="A414" s="7">
        <v>342630</v>
      </c>
      <c r="B414" s="7" t="s">
        <v>16187</v>
      </c>
    </row>
    <row r="415" spans="1:2" x14ac:dyDescent="0.2">
      <c r="A415" s="7">
        <v>342644</v>
      </c>
      <c r="B415" s="7" t="s">
        <v>16188</v>
      </c>
    </row>
    <row r="416" spans="1:2" x14ac:dyDescent="0.2">
      <c r="A416" s="7">
        <v>343322</v>
      </c>
      <c r="B416" s="7" t="s">
        <v>16189</v>
      </c>
    </row>
    <row r="417" spans="1:2" x14ac:dyDescent="0.2">
      <c r="A417" s="7">
        <v>344255</v>
      </c>
      <c r="B417" s="7" t="s">
        <v>16190</v>
      </c>
    </row>
    <row r="418" spans="1:2" x14ac:dyDescent="0.2">
      <c r="A418" s="7">
        <v>344445</v>
      </c>
      <c r="B418" s="7" t="s">
        <v>16191</v>
      </c>
    </row>
    <row r="419" spans="1:2" x14ac:dyDescent="0.2">
      <c r="A419" s="7">
        <v>344555</v>
      </c>
      <c r="B419" s="7" t="s">
        <v>16192</v>
      </c>
    </row>
    <row r="420" spans="1:2" x14ac:dyDescent="0.2">
      <c r="A420" s="7">
        <v>344898</v>
      </c>
      <c r="B420" s="7" t="s">
        <v>16193</v>
      </c>
    </row>
    <row r="421" spans="1:2" x14ac:dyDescent="0.2">
      <c r="A421" s="7">
        <v>344938</v>
      </c>
      <c r="B421" s="7" t="s">
        <v>16194</v>
      </c>
    </row>
    <row r="422" spans="1:2" x14ac:dyDescent="0.2">
      <c r="A422" s="7">
        <v>345476</v>
      </c>
      <c r="B422" s="7" t="s">
        <v>16195</v>
      </c>
    </row>
    <row r="423" spans="1:2" x14ac:dyDescent="0.2">
      <c r="A423" s="7">
        <v>345477</v>
      </c>
      <c r="B423" s="7" t="s">
        <v>16196</v>
      </c>
    </row>
    <row r="424" spans="1:2" x14ac:dyDescent="0.2">
      <c r="A424" s="7">
        <v>345478</v>
      </c>
      <c r="B424" s="7" t="s">
        <v>16197</v>
      </c>
    </row>
    <row r="425" spans="1:2" x14ac:dyDescent="0.2">
      <c r="A425" s="7">
        <v>345485</v>
      </c>
      <c r="B425" s="7" t="s">
        <v>16198</v>
      </c>
    </row>
    <row r="426" spans="1:2" x14ac:dyDescent="0.2">
      <c r="A426" s="7">
        <v>345507</v>
      </c>
      <c r="B426" s="7" t="s">
        <v>16199</v>
      </c>
    </row>
    <row r="427" spans="1:2" x14ac:dyDescent="0.2">
      <c r="A427" s="7">
        <v>346536</v>
      </c>
      <c r="B427" s="7" t="s">
        <v>16200</v>
      </c>
    </row>
    <row r="428" spans="1:2" x14ac:dyDescent="0.2">
      <c r="A428" s="7">
        <v>346839</v>
      </c>
      <c r="B428" s="7" t="s">
        <v>16201</v>
      </c>
    </row>
    <row r="429" spans="1:2" x14ac:dyDescent="0.2">
      <c r="A429" s="7">
        <v>347104</v>
      </c>
      <c r="B429" s="7" t="s">
        <v>16202</v>
      </c>
    </row>
    <row r="430" spans="1:2" x14ac:dyDescent="0.2">
      <c r="A430" s="7">
        <v>347106</v>
      </c>
      <c r="B430" s="7" t="s">
        <v>16203</v>
      </c>
    </row>
    <row r="431" spans="1:2" x14ac:dyDescent="0.2">
      <c r="A431" s="7">
        <v>349457</v>
      </c>
      <c r="B431" s="7" t="s">
        <v>16204</v>
      </c>
    </row>
    <row r="432" spans="1:2" x14ac:dyDescent="0.2">
      <c r="A432" s="7">
        <v>350562</v>
      </c>
      <c r="B432" s="7" t="s">
        <v>16205</v>
      </c>
    </row>
    <row r="433" spans="1:2" x14ac:dyDescent="0.2">
      <c r="A433" s="7">
        <v>351668</v>
      </c>
      <c r="B433" s="7" t="s">
        <v>16206</v>
      </c>
    </row>
    <row r="434" spans="1:2" x14ac:dyDescent="0.2">
      <c r="A434" s="7">
        <v>351671</v>
      </c>
      <c r="B434" s="7" t="s">
        <v>16207</v>
      </c>
    </row>
    <row r="435" spans="1:2" x14ac:dyDescent="0.2">
      <c r="A435" s="7">
        <v>351672</v>
      </c>
      <c r="B435" s="7" t="s">
        <v>16208</v>
      </c>
    </row>
    <row r="436" spans="1:2" x14ac:dyDescent="0.2">
      <c r="A436" s="7">
        <v>351674</v>
      </c>
      <c r="B436" s="7" t="s">
        <v>16209</v>
      </c>
    </row>
    <row r="437" spans="1:2" x14ac:dyDescent="0.2">
      <c r="A437" s="7">
        <v>351676</v>
      </c>
      <c r="B437" s="7" t="s">
        <v>16210</v>
      </c>
    </row>
    <row r="438" spans="1:2" x14ac:dyDescent="0.2">
      <c r="A438" s="7">
        <v>351679</v>
      </c>
      <c r="B438" s="7" t="s">
        <v>16211</v>
      </c>
    </row>
    <row r="439" spans="1:2" x14ac:dyDescent="0.2">
      <c r="A439" s="7">
        <v>351683</v>
      </c>
      <c r="B439" s="7" t="s">
        <v>16212</v>
      </c>
    </row>
    <row r="440" spans="1:2" x14ac:dyDescent="0.2">
      <c r="A440" s="7">
        <v>351696</v>
      </c>
      <c r="B440" s="7" t="s">
        <v>16213</v>
      </c>
    </row>
    <row r="441" spans="1:2" x14ac:dyDescent="0.2">
      <c r="A441" s="7">
        <v>351697</v>
      </c>
      <c r="B441" s="7" t="s">
        <v>16214</v>
      </c>
    </row>
    <row r="442" spans="1:2" x14ac:dyDescent="0.2">
      <c r="A442" s="7">
        <v>351698</v>
      </c>
      <c r="B442" s="7" t="s">
        <v>16215</v>
      </c>
    </row>
    <row r="443" spans="1:2" x14ac:dyDescent="0.2">
      <c r="A443" s="7">
        <v>352014</v>
      </c>
      <c r="B443" s="7" t="s">
        <v>16216</v>
      </c>
    </row>
    <row r="444" spans="1:2" x14ac:dyDescent="0.2">
      <c r="A444" s="7">
        <v>352143</v>
      </c>
      <c r="B444" s="7" t="s">
        <v>16217</v>
      </c>
    </row>
    <row r="445" spans="1:2" x14ac:dyDescent="0.2">
      <c r="A445" s="7">
        <v>352276</v>
      </c>
      <c r="B445" s="7" t="s">
        <v>16218</v>
      </c>
    </row>
    <row r="446" spans="1:2" x14ac:dyDescent="0.2">
      <c r="A446" s="7">
        <v>352381</v>
      </c>
      <c r="B446" s="7" t="s">
        <v>16219</v>
      </c>
    </row>
    <row r="447" spans="1:2" x14ac:dyDescent="0.2">
      <c r="A447" s="7">
        <v>352405</v>
      </c>
      <c r="B447" s="7" t="s">
        <v>16220</v>
      </c>
    </row>
    <row r="448" spans="1:2" x14ac:dyDescent="0.2">
      <c r="A448" s="7">
        <v>352516</v>
      </c>
      <c r="B448" s="7" t="s">
        <v>16221</v>
      </c>
    </row>
    <row r="449" spans="1:2" x14ac:dyDescent="0.2">
      <c r="A449" s="7">
        <v>352617</v>
      </c>
      <c r="B449" s="7" t="s">
        <v>16222</v>
      </c>
    </row>
    <row r="450" spans="1:2" x14ac:dyDescent="0.2">
      <c r="A450" s="7">
        <v>353026</v>
      </c>
      <c r="B450" s="7" t="s">
        <v>16223</v>
      </c>
    </row>
    <row r="451" spans="1:2" x14ac:dyDescent="0.2">
      <c r="A451" s="7">
        <v>353027</v>
      </c>
      <c r="B451" s="7" t="s">
        <v>16224</v>
      </c>
    </row>
    <row r="452" spans="1:2" x14ac:dyDescent="0.2">
      <c r="A452" s="7">
        <v>353028</v>
      </c>
      <c r="B452" s="7" t="s">
        <v>16225</v>
      </c>
    </row>
    <row r="453" spans="1:2" x14ac:dyDescent="0.2">
      <c r="A453" s="7">
        <v>353029</v>
      </c>
      <c r="B453" s="7" t="s">
        <v>16226</v>
      </c>
    </row>
    <row r="454" spans="1:2" x14ac:dyDescent="0.2">
      <c r="A454" s="7">
        <v>353030</v>
      </c>
      <c r="B454" s="7" t="s">
        <v>16227</v>
      </c>
    </row>
    <row r="455" spans="1:2" x14ac:dyDescent="0.2">
      <c r="A455" s="7">
        <v>353383</v>
      </c>
      <c r="B455" s="7" t="s">
        <v>16228</v>
      </c>
    </row>
    <row r="456" spans="1:2" x14ac:dyDescent="0.2">
      <c r="A456" s="7">
        <v>353516</v>
      </c>
      <c r="B456" s="7" t="s">
        <v>16229</v>
      </c>
    </row>
    <row r="457" spans="1:2" x14ac:dyDescent="0.2">
      <c r="A457" s="7">
        <v>353705</v>
      </c>
      <c r="B457" s="7" t="s">
        <v>16230</v>
      </c>
    </row>
    <row r="458" spans="1:2" x14ac:dyDescent="0.2">
      <c r="A458" s="7">
        <v>354037</v>
      </c>
      <c r="B458" s="7" t="s">
        <v>16231</v>
      </c>
    </row>
    <row r="459" spans="1:2" x14ac:dyDescent="0.2">
      <c r="A459" s="7">
        <v>355430</v>
      </c>
      <c r="B459" s="7" t="s">
        <v>16152</v>
      </c>
    </row>
    <row r="460" spans="1:2" x14ac:dyDescent="0.2">
      <c r="A460" s="7">
        <v>355431</v>
      </c>
      <c r="B460" s="7" t="s">
        <v>16232</v>
      </c>
    </row>
    <row r="461" spans="1:2" x14ac:dyDescent="0.2">
      <c r="A461" s="7">
        <v>355432</v>
      </c>
      <c r="B461" s="7" t="s">
        <v>16233</v>
      </c>
    </row>
    <row r="462" spans="1:2" x14ac:dyDescent="0.2">
      <c r="A462" s="7">
        <v>355433</v>
      </c>
      <c r="B462" s="7" t="s">
        <v>16234</v>
      </c>
    </row>
    <row r="463" spans="1:2" x14ac:dyDescent="0.2">
      <c r="A463" s="7">
        <v>356031</v>
      </c>
      <c r="B463" s="7" t="s">
        <v>16235</v>
      </c>
    </row>
    <row r="464" spans="1:2" x14ac:dyDescent="0.2">
      <c r="A464" s="7">
        <v>356033</v>
      </c>
      <c r="B464" s="7" t="s">
        <v>16236</v>
      </c>
    </row>
    <row r="465" spans="1:2" x14ac:dyDescent="0.2">
      <c r="A465" s="7">
        <v>356034</v>
      </c>
      <c r="B465" s="7" t="s">
        <v>16237</v>
      </c>
    </row>
    <row r="466" spans="1:2" x14ac:dyDescent="0.2">
      <c r="A466" s="7">
        <v>356073</v>
      </c>
      <c r="B466" s="7" t="s">
        <v>16238</v>
      </c>
    </row>
    <row r="467" spans="1:2" x14ac:dyDescent="0.2">
      <c r="A467" s="7">
        <v>356089</v>
      </c>
      <c r="B467" s="7" t="s">
        <v>16239</v>
      </c>
    </row>
    <row r="468" spans="1:2" x14ac:dyDescent="0.2">
      <c r="A468" s="7">
        <v>356201</v>
      </c>
      <c r="B468" s="7" t="s">
        <v>16240</v>
      </c>
    </row>
    <row r="469" spans="1:2" x14ac:dyDescent="0.2">
      <c r="A469" s="7">
        <v>356822</v>
      </c>
      <c r="B469" s="7" t="s">
        <v>16241</v>
      </c>
    </row>
    <row r="470" spans="1:2" x14ac:dyDescent="0.2">
      <c r="A470" s="7">
        <v>356823</v>
      </c>
      <c r="B470" s="7" t="s">
        <v>16242</v>
      </c>
    </row>
    <row r="471" spans="1:2" x14ac:dyDescent="0.2">
      <c r="A471" s="7">
        <v>357096</v>
      </c>
      <c r="B471" s="7" t="s">
        <v>16243</v>
      </c>
    </row>
    <row r="472" spans="1:2" x14ac:dyDescent="0.2">
      <c r="A472" s="7">
        <v>357741</v>
      </c>
      <c r="B472" s="7" t="s">
        <v>16244</v>
      </c>
    </row>
    <row r="473" spans="1:2" x14ac:dyDescent="0.2">
      <c r="A473" s="7">
        <v>357746</v>
      </c>
      <c r="B473" s="7" t="s">
        <v>16245</v>
      </c>
    </row>
    <row r="474" spans="1:2" x14ac:dyDescent="0.2">
      <c r="A474" s="7">
        <v>357747</v>
      </c>
      <c r="B474" s="7" t="s">
        <v>16246</v>
      </c>
    </row>
    <row r="475" spans="1:2" x14ac:dyDescent="0.2">
      <c r="A475" s="7">
        <v>357813</v>
      </c>
      <c r="B475" s="7" t="s">
        <v>16247</v>
      </c>
    </row>
    <row r="476" spans="1:2" x14ac:dyDescent="0.2">
      <c r="A476" s="7">
        <v>357825</v>
      </c>
      <c r="B476" s="7" t="s">
        <v>16248</v>
      </c>
    </row>
    <row r="477" spans="1:2" x14ac:dyDescent="0.2">
      <c r="A477" s="7">
        <v>357915</v>
      </c>
      <c r="B477" s="7" t="s">
        <v>16249</v>
      </c>
    </row>
    <row r="478" spans="1:2" x14ac:dyDescent="0.2">
      <c r="A478" s="7">
        <v>357916</v>
      </c>
      <c r="B478" s="7" t="s">
        <v>16250</v>
      </c>
    </row>
    <row r="479" spans="1:2" x14ac:dyDescent="0.2">
      <c r="A479" s="7">
        <v>358217</v>
      </c>
      <c r="B479" s="7" t="s">
        <v>16251</v>
      </c>
    </row>
    <row r="480" spans="1:2" x14ac:dyDescent="0.2">
      <c r="A480" s="7">
        <v>358460</v>
      </c>
      <c r="B480" s="7" t="s">
        <v>16252</v>
      </c>
    </row>
    <row r="481" spans="1:2" x14ac:dyDescent="0.2">
      <c r="A481" s="7">
        <v>358781</v>
      </c>
      <c r="B481" s="7" t="s">
        <v>16253</v>
      </c>
    </row>
    <row r="482" spans="1:2" x14ac:dyDescent="0.2">
      <c r="A482" s="7">
        <v>358793</v>
      </c>
      <c r="B482" s="7" t="s">
        <v>16254</v>
      </c>
    </row>
    <row r="483" spans="1:2" x14ac:dyDescent="0.2">
      <c r="A483" s="7">
        <v>358899</v>
      </c>
      <c r="B483" s="7" t="s">
        <v>16255</v>
      </c>
    </row>
    <row r="484" spans="1:2" x14ac:dyDescent="0.2">
      <c r="A484" s="7">
        <v>359315</v>
      </c>
      <c r="B484" s="7" t="s">
        <v>16256</v>
      </c>
    </row>
    <row r="485" spans="1:2" x14ac:dyDescent="0.2">
      <c r="A485" s="7">
        <v>359316</v>
      </c>
      <c r="B485" s="7" t="s">
        <v>16257</v>
      </c>
    </row>
    <row r="486" spans="1:2" x14ac:dyDescent="0.2">
      <c r="A486" s="7">
        <v>359317</v>
      </c>
      <c r="B486" s="7" t="s">
        <v>16258</v>
      </c>
    </row>
    <row r="487" spans="1:2" x14ac:dyDescent="0.2">
      <c r="A487" s="7">
        <v>359343</v>
      </c>
      <c r="B487" s="7" t="s">
        <v>16259</v>
      </c>
    </row>
    <row r="488" spans="1:2" x14ac:dyDescent="0.2">
      <c r="A488" s="7">
        <v>359352</v>
      </c>
      <c r="B488" s="7" t="s">
        <v>16260</v>
      </c>
    </row>
    <row r="489" spans="1:2" x14ac:dyDescent="0.2">
      <c r="A489" s="7">
        <v>359658</v>
      </c>
      <c r="B489" s="7" t="s">
        <v>16261</v>
      </c>
    </row>
    <row r="490" spans="1:2" x14ac:dyDescent="0.2">
      <c r="A490" s="7">
        <v>360021</v>
      </c>
      <c r="B490" s="7" t="s">
        <v>16262</v>
      </c>
    </row>
    <row r="491" spans="1:2" x14ac:dyDescent="0.2">
      <c r="A491" s="7">
        <v>360128</v>
      </c>
      <c r="B491" s="7" t="s">
        <v>16263</v>
      </c>
    </row>
    <row r="492" spans="1:2" x14ac:dyDescent="0.2">
      <c r="A492" s="7">
        <v>360129</v>
      </c>
      <c r="B492" s="7" t="s">
        <v>16263</v>
      </c>
    </row>
    <row r="493" spans="1:2" x14ac:dyDescent="0.2">
      <c r="A493" s="7">
        <v>360130</v>
      </c>
      <c r="B493" s="7" t="s">
        <v>16264</v>
      </c>
    </row>
    <row r="494" spans="1:2" x14ac:dyDescent="0.2">
      <c r="A494" s="7">
        <v>361232</v>
      </c>
      <c r="B494" s="7" t="s">
        <v>16265</v>
      </c>
    </row>
    <row r="495" spans="1:2" x14ac:dyDescent="0.2">
      <c r="A495" s="7">
        <v>361539</v>
      </c>
      <c r="B495" s="7" t="s">
        <v>16266</v>
      </c>
    </row>
    <row r="496" spans="1:2" x14ac:dyDescent="0.2">
      <c r="A496" s="7">
        <v>362100</v>
      </c>
      <c r="B496" s="7" t="s">
        <v>16267</v>
      </c>
    </row>
    <row r="497" spans="1:2" x14ac:dyDescent="0.2">
      <c r="A497" s="7">
        <v>362102</v>
      </c>
      <c r="B497" s="7" t="s">
        <v>16268</v>
      </c>
    </row>
    <row r="498" spans="1:2" x14ac:dyDescent="0.2">
      <c r="A498" s="7">
        <v>362103</v>
      </c>
      <c r="B498" s="7" t="s">
        <v>16269</v>
      </c>
    </row>
    <row r="499" spans="1:2" x14ac:dyDescent="0.2">
      <c r="A499" s="7">
        <v>362104</v>
      </c>
      <c r="B499" s="7" t="s">
        <v>16270</v>
      </c>
    </row>
    <row r="500" spans="1:2" x14ac:dyDescent="0.2">
      <c r="A500" s="7">
        <v>362105</v>
      </c>
      <c r="B500" s="7" t="s">
        <v>16271</v>
      </c>
    </row>
    <row r="501" spans="1:2" x14ac:dyDescent="0.2">
      <c r="A501" s="7">
        <v>362106</v>
      </c>
      <c r="B501" s="7" t="s">
        <v>16272</v>
      </c>
    </row>
    <row r="502" spans="1:2" x14ac:dyDescent="0.2">
      <c r="A502" s="7">
        <v>362118</v>
      </c>
      <c r="B502" s="7" t="s">
        <v>16273</v>
      </c>
    </row>
    <row r="503" spans="1:2" x14ac:dyDescent="0.2">
      <c r="A503" s="7">
        <v>362840</v>
      </c>
      <c r="B503" s="7" t="s">
        <v>16274</v>
      </c>
    </row>
    <row r="504" spans="1:2" x14ac:dyDescent="0.2">
      <c r="A504" s="7">
        <v>362841</v>
      </c>
      <c r="B504" s="7" t="s">
        <v>16275</v>
      </c>
    </row>
    <row r="505" spans="1:2" x14ac:dyDescent="0.2">
      <c r="A505" s="7">
        <v>363819</v>
      </c>
      <c r="B505" s="7" t="s">
        <v>16276</v>
      </c>
    </row>
    <row r="506" spans="1:2" x14ac:dyDescent="0.2">
      <c r="A506" s="7">
        <v>364123</v>
      </c>
      <c r="B506" s="7" t="s">
        <v>16277</v>
      </c>
    </row>
    <row r="507" spans="1:2" x14ac:dyDescent="0.2">
      <c r="A507" s="7">
        <v>364125</v>
      </c>
      <c r="B507" s="7" t="s">
        <v>16278</v>
      </c>
    </row>
    <row r="508" spans="1:2" x14ac:dyDescent="0.2">
      <c r="A508" s="7">
        <v>364826</v>
      </c>
      <c r="B508" s="7" t="s">
        <v>16279</v>
      </c>
    </row>
    <row r="509" spans="1:2" x14ac:dyDescent="0.2">
      <c r="A509" s="7">
        <v>364827</v>
      </c>
      <c r="B509" s="7" t="s">
        <v>16280</v>
      </c>
    </row>
    <row r="510" spans="1:2" x14ac:dyDescent="0.2">
      <c r="A510" s="7">
        <v>364839</v>
      </c>
      <c r="B510" s="7" t="s">
        <v>16281</v>
      </c>
    </row>
    <row r="511" spans="1:2" x14ac:dyDescent="0.2">
      <c r="A511" s="7">
        <v>364840</v>
      </c>
      <c r="B511" s="7" t="s">
        <v>16282</v>
      </c>
    </row>
    <row r="512" spans="1:2" x14ac:dyDescent="0.2">
      <c r="A512" s="7">
        <v>364841</v>
      </c>
      <c r="B512" s="7" t="s">
        <v>16283</v>
      </c>
    </row>
    <row r="513" spans="1:2" x14ac:dyDescent="0.2">
      <c r="A513" s="7">
        <v>365096</v>
      </c>
      <c r="B513" s="7" t="s">
        <v>16284</v>
      </c>
    </row>
    <row r="514" spans="1:2" x14ac:dyDescent="0.2">
      <c r="A514" s="7">
        <v>365100</v>
      </c>
      <c r="B514" s="7" t="s">
        <v>16285</v>
      </c>
    </row>
    <row r="515" spans="1:2" x14ac:dyDescent="0.2">
      <c r="A515" s="7">
        <v>365101</v>
      </c>
      <c r="B515" s="7" t="s">
        <v>16286</v>
      </c>
    </row>
    <row r="516" spans="1:2" x14ac:dyDescent="0.2">
      <c r="A516" s="7">
        <v>365108</v>
      </c>
      <c r="B516" s="7" t="s">
        <v>16287</v>
      </c>
    </row>
    <row r="517" spans="1:2" x14ac:dyDescent="0.2">
      <c r="A517" s="7">
        <v>365139</v>
      </c>
      <c r="B517" s="7" t="s">
        <v>16288</v>
      </c>
    </row>
    <row r="518" spans="1:2" x14ac:dyDescent="0.2">
      <c r="A518" s="7">
        <v>365142</v>
      </c>
      <c r="B518" s="7" t="s">
        <v>16289</v>
      </c>
    </row>
    <row r="519" spans="1:2" x14ac:dyDescent="0.2">
      <c r="A519" s="7">
        <v>365146</v>
      </c>
      <c r="B519" s="7" t="s">
        <v>16290</v>
      </c>
    </row>
    <row r="520" spans="1:2" x14ac:dyDescent="0.2">
      <c r="A520" s="7">
        <v>365772</v>
      </c>
      <c r="B520" s="7" t="s">
        <v>16291</v>
      </c>
    </row>
    <row r="521" spans="1:2" x14ac:dyDescent="0.2">
      <c r="A521" s="7">
        <v>365773</v>
      </c>
      <c r="B521" s="7" t="s">
        <v>16292</v>
      </c>
    </row>
    <row r="522" spans="1:2" x14ac:dyDescent="0.2">
      <c r="A522" s="7">
        <v>365774</v>
      </c>
      <c r="B522" s="7" t="s">
        <v>16293</v>
      </c>
    </row>
    <row r="523" spans="1:2" x14ac:dyDescent="0.2">
      <c r="A523" s="7">
        <v>366332</v>
      </c>
      <c r="B523" s="7" t="s">
        <v>16294</v>
      </c>
    </row>
    <row r="524" spans="1:2" x14ac:dyDescent="0.2">
      <c r="A524" s="7">
        <v>366345</v>
      </c>
      <c r="B524" s="7" t="s">
        <v>16295</v>
      </c>
    </row>
    <row r="525" spans="1:2" x14ac:dyDescent="0.2">
      <c r="A525" s="7">
        <v>366460</v>
      </c>
      <c r="B525" s="7" t="s">
        <v>16296</v>
      </c>
    </row>
    <row r="526" spans="1:2" x14ac:dyDescent="0.2">
      <c r="A526" s="7">
        <v>366806</v>
      </c>
      <c r="B526" s="7" t="s">
        <v>16297</v>
      </c>
    </row>
    <row r="527" spans="1:2" x14ac:dyDescent="0.2">
      <c r="A527" s="7">
        <v>366806</v>
      </c>
      <c r="B527" s="7" t="s">
        <v>16298</v>
      </c>
    </row>
    <row r="528" spans="1:2" x14ac:dyDescent="0.2">
      <c r="A528" s="7">
        <v>367019</v>
      </c>
      <c r="B528" s="7" t="s">
        <v>16299</v>
      </c>
    </row>
    <row r="529" spans="1:2" x14ac:dyDescent="0.2">
      <c r="A529" s="7">
        <v>367115</v>
      </c>
      <c r="B529" s="7" t="s">
        <v>16300</v>
      </c>
    </row>
    <row r="530" spans="1:2" x14ac:dyDescent="0.2">
      <c r="A530" s="7">
        <v>368099</v>
      </c>
      <c r="B530" s="7" t="s">
        <v>16301</v>
      </c>
    </row>
    <row r="531" spans="1:2" x14ac:dyDescent="0.2">
      <c r="A531" s="7">
        <v>368102</v>
      </c>
      <c r="B531" s="7" t="s">
        <v>16302</v>
      </c>
    </row>
    <row r="532" spans="1:2" x14ac:dyDescent="0.2">
      <c r="A532" s="7">
        <v>368108</v>
      </c>
      <c r="B532" s="7" t="s">
        <v>16303</v>
      </c>
    </row>
    <row r="533" spans="1:2" x14ac:dyDescent="0.2">
      <c r="A533" s="7">
        <v>368121</v>
      </c>
      <c r="B533" s="7" t="s">
        <v>16304</v>
      </c>
    </row>
    <row r="534" spans="1:2" x14ac:dyDescent="0.2">
      <c r="A534" s="7">
        <v>368468</v>
      </c>
      <c r="B534" s="7" t="s">
        <v>16305</v>
      </c>
    </row>
    <row r="535" spans="1:2" x14ac:dyDescent="0.2">
      <c r="A535" s="7">
        <v>368469</v>
      </c>
      <c r="B535" s="7" t="s">
        <v>16306</v>
      </c>
    </row>
    <row r="536" spans="1:2" x14ac:dyDescent="0.2">
      <c r="A536" s="7">
        <v>368473</v>
      </c>
      <c r="B536" s="7" t="s">
        <v>16307</v>
      </c>
    </row>
    <row r="537" spans="1:2" x14ac:dyDescent="0.2">
      <c r="A537" s="7">
        <v>368476</v>
      </c>
      <c r="B537" s="7" t="s">
        <v>16308</v>
      </c>
    </row>
    <row r="538" spans="1:2" x14ac:dyDescent="0.2">
      <c r="A538" s="7">
        <v>368732</v>
      </c>
      <c r="B538" s="7" t="s">
        <v>16309</v>
      </c>
    </row>
    <row r="539" spans="1:2" x14ac:dyDescent="0.2">
      <c r="A539" s="7">
        <v>368775</v>
      </c>
      <c r="B539" s="7" t="s">
        <v>16310</v>
      </c>
    </row>
    <row r="540" spans="1:2" x14ac:dyDescent="0.2">
      <c r="A540" s="7">
        <v>369339</v>
      </c>
      <c r="B540" s="7" t="s">
        <v>16311</v>
      </c>
    </row>
    <row r="541" spans="1:2" x14ac:dyDescent="0.2">
      <c r="A541" s="7">
        <v>369415</v>
      </c>
      <c r="B541" s="7" t="s">
        <v>16312</v>
      </c>
    </row>
    <row r="542" spans="1:2" x14ac:dyDescent="0.2">
      <c r="A542" s="7">
        <v>369441</v>
      </c>
      <c r="B542" s="7" t="s">
        <v>16313</v>
      </c>
    </row>
    <row r="543" spans="1:2" x14ac:dyDescent="0.2">
      <c r="A543" s="7">
        <v>369884</v>
      </c>
      <c r="B543" s="7" t="s">
        <v>16314</v>
      </c>
    </row>
    <row r="544" spans="1:2" x14ac:dyDescent="0.2">
      <c r="A544" s="7">
        <v>369885</v>
      </c>
      <c r="B544" s="7" t="s">
        <v>16315</v>
      </c>
    </row>
    <row r="545" spans="1:2" x14ac:dyDescent="0.2">
      <c r="A545" s="7">
        <v>370929</v>
      </c>
      <c r="B545" s="7" t="s">
        <v>16316</v>
      </c>
    </row>
    <row r="546" spans="1:2" x14ac:dyDescent="0.2">
      <c r="A546" s="7">
        <v>370931</v>
      </c>
      <c r="B546" s="7" t="s">
        <v>16317</v>
      </c>
    </row>
    <row r="547" spans="1:2" x14ac:dyDescent="0.2">
      <c r="A547" s="7">
        <v>371036</v>
      </c>
      <c r="B547" s="7" t="s">
        <v>16318</v>
      </c>
    </row>
    <row r="548" spans="1:2" x14ac:dyDescent="0.2">
      <c r="A548" s="7">
        <v>373196</v>
      </c>
      <c r="B548" s="7" t="s">
        <v>16319</v>
      </c>
    </row>
    <row r="549" spans="1:2" x14ac:dyDescent="0.2">
      <c r="A549" s="7">
        <v>373221</v>
      </c>
      <c r="B549" s="7" t="s">
        <v>16320</v>
      </c>
    </row>
    <row r="550" spans="1:2" x14ac:dyDescent="0.2">
      <c r="A550" s="7">
        <v>373225</v>
      </c>
      <c r="B550" s="7" t="s">
        <v>16321</v>
      </c>
    </row>
    <row r="551" spans="1:2" x14ac:dyDescent="0.2">
      <c r="A551" s="7">
        <v>373506</v>
      </c>
      <c r="B551" s="7" t="s">
        <v>16322</v>
      </c>
    </row>
    <row r="552" spans="1:2" x14ac:dyDescent="0.2">
      <c r="A552" s="7">
        <v>373518</v>
      </c>
      <c r="B552" s="7" t="s">
        <v>16323</v>
      </c>
    </row>
    <row r="553" spans="1:2" x14ac:dyDescent="0.2">
      <c r="A553" s="7">
        <v>373519</v>
      </c>
      <c r="B553" s="7" t="s">
        <v>16324</v>
      </c>
    </row>
    <row r="554" spans="1:2" x14ac:dyDescent="0.2">
      <c r="A554" s="7">
        <v>373659</v>
      </c>
      <c r="B554" s="7" t="s">
        <v>16325</v>
      </c>
    </row>
    <row r="555" spans="1:2" x14ac:dyDescent="0.2">
      <c r="A555" s="7">
        <v>373700</v>
      </c>
      <c r="B555" s="7" t="s">
        <v>16326</v>
      </c>
    </row>
    <row r="556" spans="1:2" x14ac:dyDescent="0.2">
      <c r="A556" s="7">
        <v>373701</v>
      </c>
      <c r="B556" s="7" t="s">
        <v>16327</v>
      </c>
    </row>
    <row r="557" spans="1:2" x14ac:dyDescent="0.2">
      <c r="A557" s="7">
        <v>374138</v>
      </c>
      <c r="B557" s="7" t="s">
        <v>16328</v>
      </c>
    </row>
    <row r="558" spans="1:2" x14ac:dyDescent="0.2">
      <c r="A558" s="7">
        <v>374139</v>
      </c>
      <c r="B558" s="7" t="s">
        <v>16329</v>
      </c>
    </row>
    <row r="559" spans="1:2" x14ac:dyDescent="0.2">
      <c r="A559" s="7">
        <v>374421</v>
      </c>
      <c r="B559" s="7" t="s">
        <v>16330</v>
      </c>
    </row>
    <row r="560" spans="1:2" x14ac:dyDescent="0.2">
      <c r="A560" s="7">
        <v>374718</v>
      </c>
      <c r="B560" s="7" t="s">
        <v>16331</v>
      </c>
    </row>
    <row r="561" spans="1:2" x14ac:dyDescent="0.2">
      <c r="A561" s="7">
        <v>374765</v>
      </c>
      <c r="B561" s="7" t="s">
        <v>16332</v>
      </c>
    </row>
    <row r="562" spans="1:2" x14ac:dyDescent="0.2">
      <c r="A562" s="7">
        <v>374983</v>
      </c>
      <c r="B562" s="7" t="s">
        <v>16333</v>
      </c>
    </row>
    <row r="563" spans="1:2" x14ac:dyDescent="0.2">
      <c r="A563" s="7">
        <v>375609</v>
      </c>
      <c r="B563" s="7" t="s">
        <v>16334</v>
      </c>
    </row>
    <row r="564" spans="1:2" x14ac:dyDescent="0.2">
      <c r="A564" s="7">
        <v>375635</v>
      </c>
      <c r="B564" s="7" t="s">
        <v>16335</v>
      </c>
    </row>
    <row r="565" spans="1:2" x14ac:dyDescent="0.2">
      <c r="A565" s="7">
        <v>375981</v>
      </c>
      <c r="B565" s="7" t="s">
        <v>16336</v>
      </c>
    </row>
    <row r="566" spans="1:2" x14ac:dyDescent="0.2">
      <c r="A566" s="7">
        <v>375983</v>
      </c>
      <c r="B566" s="7" t="s">
        <v>16337</v>
      </c>
    </row>
    <row r="567" spans="1:2" x14ac:dyDescent="0.2">
      <c r="A567" s="7">
        <v>376076</v>
      </c>
      <c r="B567" s="7" t="s">
        <v>16338</v>
      </c>
    </row>
    <row r="568" spans="1:2" x14ac:dyDescent="0.2">
      <c r="A568" s="7">
        <v>376103</v>
      </c>
      <c r="B568" s="7" t="s">
        <v>16339</v>
      </c>
    </row>
    <row r="569" spans="1:2" x14ac:dyDescent="0.2">
      <c r="A569" s="7">
        <v>376107</v>
      </c>
      <c r="B569" s="7" t="s">
        <v>16340</v>
      </c>
    </row>
    <row r="570" spans="1:2" x14ac:dyDescent="0.2">
      <c r="A570" s="7">
        <v>376156</v>
      </c>
      <c r="B570" s="7" t="s">
        <v>16341</v>
      </c>
    </row>
    <row r="571" spans="1:2" x14ac:dyDescent="0.2">
      <c r="A571" s="7">
        <v>376158</v>
      </c>
      <c r="B571" s="7" t="s">
        <v>16342</v>
      </c>
    </row>
    <row r="572" spans="1:2" x14ac:dyDescent="0.2">
      <c r="A572" s="7">
        <v>376364</v>
      </c>
      <c r="B572" s="7" t="s">
        <v>16343</v>
      </c>
    </row>
    <row r="573" spans="1:2" x14ac:dyDescent="0.2">
      <c r="A573" s="7">
        <v>381331</v>
      </c>
      <c r="B573" s="7" t="s">
        <v>16344</v>
      </c>
    </row>
    <row r="574" spans="1:2" x14ac:dyDescent="0.2">
      <c r="A574" s="7">
        <v>381332</v>
      </c>
      <c r="B574" s="7" t="s">
        <v>16345</v>
      </c>
    </row>
    <row r="575" spans="1:2" x14ac:dyDescent="0.2">
      <c r="A575" s="7">
        <v>381333</v>
      </c>
      <c r="B575" s="7" t="s">
        <v>16346</v>
      </c>
    </row>
    <row r="576" spans="1:2" x14ac:dyDescent="0.2">
      <c r="A576" s="7">
        <v>381335</v>
      </c>
      <c r="B576" s="7" t="s">
        <v>16347</v>
      </c>
    </row>
    <row r="577" spans="1:2" x14ac:dyDescent="0.2">
      <c r="A577" s="7">
        <v>381992</v>
      </c>
      <c r="B577" s="7" t="s">
        <v>16348</v>
      </c>
    </row>
    <row r="578" spans="1:2" x14ac:dyDescent="0.2">
      <c r="A578" s="7">
        <v>382058</v>
      </c>
      <c r="B578" s="7" t="s">
        <v>16349</v>
      </c>
    </row>
    <row r="579" spans="1:2" x14ac:dyDescent="0.2">
      <c r="A579" s="7">
        <v>382570</v>
      </c>
      <c r="B579" s="7" t="s">
        <v>16350</v>
      </c>
    </row>
    <row r="580" spans="1:2" x14ac:dyDescent="0.2">
      <c r="A580" s="7">
        <v>382571</v>
      </c>
      <c r="B580" s="7" t="s">
        <v>16351</v>
      </c>
    </row>
    <row r="581" spans="1:2" x14ac:dyDescent="0.2">
      <c r="A581" s="7">
        <v>382818</v>
      </c>
      <c r="B581" s="7" t="s">
        <v>16352</v>
      </c>
    </row>
    <row r="582" spans="1:2" x14ac:dyDescent="0.2">
      <c r="A582" s="7">
        <v>382907</v>
      </c>
      <c r="B582" s="7" t="s">
        <v>16353</v>
      </c>
    </row>
    <row r="583" spans="1:2" x14ac:dyDescent="0.2">
      <c r="A583" s="7">
        <v>383489</v>
      </c>
      <c r="B583" s="7" t="s">
        <v>16354</v>
      </c>
    </row>
    <row r="584" spans="1:2" x14ac:dyDescent="0.2">
      <c r="A584" s="7">
        <v>383509</v>
      </c>
      <c r="B584" s="7" t="s">
        <v>16355</v>
      </c>
    </row>
    <row r="585" spans="1:2" x14ac:dyDescent="0.2">
      <c r="A585" s="7">
        <v>383518</v>
      </c>
      <c r="B585" s="7" t="s">
        <v>16356</v>
      </c>
    </row>
    <row r="586" spans="1:2" x14ac:dyDescent="0.2">
      <c r="A586" s="7">
        <v>383519</v>
      </c>
      <c r="B586" s="7" t="s">
        <v>16357</v>
      </c>
    </row>
    <row r="587" spans="1:2" x14ac:dyDescent="0.2">
      <c r="A587" s="7">
        <v>383808</v>
      </c>
      <c r="B587" s="7" t="s">
        <v>15949</v>
      </c>
    </row>
    <row r="588" spans="1:2" x14ac:dyDescent="0.2">
      <c r="A588" s="7">
        <v>384156</v>
      </c>
      <c r="B588" s="7" t="s">
        <v>16358</v>
      </c>
    </row>
    <row r="589" spans="1:2" x14ac:dyDescent="0.2">
      <c r="A589" s="7">
        <v>384772</v>
      </c>
      <c r="B589" s="7" t="s">
        <v>16359</v>
      </c>
    </row>
    <row r="590" spans="1:2" x14ac:dyDescent="0.2">
      <c r="A590" s="7">
        <v>384786</v>
      </c>
      <c r="B590" s="7" t="s">
        <v>16360</v>
      </c>
    </row>
    <row r="591" spans="1:2" x14ac:dyDescent="0.2">
      <c r="A591" s="7">
        <v>385008</v>
      </c>
      <c r="B591" s="7" t="s">
        <v>16361</v>
      </c>
    </row>
    <row r="592" spans="1:2" x14ac:dyDescent="0.2">
      <c r="A592" s="7">
        <v>385048</v>
      </c>
      <c r="B592" s="7" t="s">
        <v>16362</v>
      </c>
    </row>
    <row r="593" spans="1:2" x14ac:dyDescent="0.2">
      <c r="A593" s="7">
        <v>385106</v>
      </c>
      <c r="B593" s="7" t="s">
        <v>16363</v>
      </c>
    </row>
    <row r="594" spans="1:2" x14ac:dyDescent="0.2">
      <c r="A594" s="7">
        <v>385361</v>
      </c>
      <c r="B594" s="7" t="s">
        <v>16364</v>
      </c>
    </row>
    <row r="595" spans="1:2" x14ac:dyDescent="0.2">
      <c r="A595" s="7">
        <v>385363</v>
      </c>
      <c r="B595" s="7" t="s">
        <v>16365</v>
      </c>
    </row>
    <row r="596" spans="1:2" x14ac:dyDescent="0.2">
      <c r="A596" s="7">
        <v>388272</v>
      </c>
      <c r="B596" s="7" t="s">
        <v>16366</v>
      </c>
    </row>
    <row r="597" spans="1:2" x14ac:dyDescent="0.2">
      <c r="A597" s="7">
        <v>388825</v>
      </c>
      <c r="B597" s="7" t="s">
        <v>16367</v>
      </c>
    </row>
    <row r="598" spans="1:2" x14ac:dyDescent="0.2">
      <c r="A598" s="7">
        <v>388826</v>
      </c>
      <c r="B598" s="7" t="s">
        <v>16368</v>
      </c>
    </row>
    <row r="599" spans="1:2" x14ac:dyDescent="0.2">
      <c r="A599" s="7">
        <v>388895</v>
      </c>
      <c r="B599" s="7" t="s">
        <v>16369</v>
      </c>
    </row>
    <row r="600" spans="1:2" x14ac:dyDescent="0.2">
      <c r="A600" s="7">
        <v>389558</v>
      </c>
      <c r="B600" s="7" t="s">
        <v>16370</v>
      </c>
    </row>
    <row r="601" spans="1:2" x14ac:dyDescent="0.2">
      <c r="A601" s="7">
        <v>389913</v>
      </c>
      <c r="B601" s="7" t="s">
        <v>16371</v>
      </c>
    </row>
    <row r="602" spans="1:2" x14ac:dyDescent="0.2">
      <c r="A602" s="7">
        <v>390294</v>
      </c>
      <c r="B602" s="7" t="s">
        <v>16372</v>
      </c>
    </row>
    <row r="603" spans="1:2" x14ac:dyDescent="0.2">
      <c r="A603" s="7">
        <v>390324</v>
      </c>
      <c r="B603" s="7" t="s">
        <v>16373</v>
      </c>
    </row>
    <row r="604" spans="1:2" x14ac:dyDescent="0.2">
      <c r="A604" s="7">
        <v>390327</v>
      </c>
      <c r="B604" s="7" t="s">
        <v>16374</v>
      </c>
    </row>
    <row r="605" spans="1:2" x14ac:dyDescent="0.2">
      <c r="A605" s="7">
        <v>390328</v>
      </c>
      <c r="B605" s="7" t="s">
        <v>16375</v>
      </c>
    </row>
    <row r="606" spans="1:2" x14ac:dyDescent="0.2">
      <c r="A606" s="7">
        <v>390668</v>
      </c>
      <c r="B606" s="7" t="s">
        <v>16376</v>
      </c>
    </row>
    <row r="607" spans="1:2" x14ac:dyDescent="0.2">
      <c r="A607" s="7">
        <v>390986</v>
      </c>
      <c r="B607" s="7" t="s">
        <v>16377</v>
      </c>
    </row>
    <row r="608" spans="1:2" x14ac:dyDescent="0.2">
      <c r="A608" s="7">
        <v>390987</v>
      </c>
      <c r="B608" s="7" t="s">
        <v>16378</v>
      </c>
    </row>
    <row r="609" spans="1:2" x14ac:dyDescent="0.2">
      <c r="A609" s="7">
        <v>392252</v>
      </c>
      <c r="B609" s="7" t="s">
        <v>16379</v>
      </c>
    </row>
    <row r="610" spans="1:2" x14ac:dyDescent="0.2">
      <c r="A610" s="7">
        <v>392276</v>
      </c>
      <c r="B610" s="7" t="s">
        <v>16380</v>
      </c>
    </row>
    <row r="611" spans="1:2" x14ac:dyDescent="0.2">
      <c r="A611" s="7">
        <v>392853</v>
      </c>
      <c r="B611" s="7" t="s">
        <v>16381</v>
      </c>
    </row>
    <row r="612" spans="1:2" x14ac:dyDescent="0.2">
      <c r="A612" s="7">
        <v>392854</v>
      </c>
      <c r="B612" s="7" t="s">
        <v>16382</v>
      </c>
    </row>
    <row r="613" spans="1:2" x14ac:dyDescent="0.2">
      <c r="A613" s="7">
        <v>392857</v>
      </c>
      <c r="B613" s="7" t="s">
        <v>16383</v>
      </c>
    </row>
    <row r="614" spans="1:2" x14ac:dyDescent="0.2">
      <c r="A614" s="7">
        <v>393393</v>
      </c>
      <c r="B614" s="7" t="s">
        <v>16384</v>
      </c>
    </row>
    <row r="615" spans="1:2" x14ac:dyDescent="0.2">
      <c r="A615" s="7">
        <v>393417</v>
      </c>
      <c r="B615" s="7" t="s">
        <v>16385</v>
      </c>
    </row>
    <row r="616" spans="1:2" x14ac:dyDescent="0.2">
      <c r="A616" s="7">
        <v>393864</v>
      </c>
      <c r="B616" s="7" t="s">
        <v>16386</v>
      </c>
    </row>
    <row r="617" spans="1:2" x14ac:dyDescent="0.2">
      <c r="A617" s="7">
        <v>393898</v>
      </c>
      <c r="B617" s="7" t="s">
        <v>16387</v>
      </c>
    </row>
    <row r="618" spans="1:2" x14ac:dyDescent="0.2">
      <c r="A618" s="7">
        <v>394497</v>
      </c>
      <c r="B618" s="7" t="s">
        <v>16388</v>
      </c>
    </row>
    <row r="619" spans="1:2" x14ac:dyDescent="0.2">
      <c r="A619" s="7">
        <v>394504</v>
      </c>
      <c r="B619" s="7" t="s">
        <v>16389</v>
      </c>
    </row>
    <row r="620" spans="1:2" x14ac:dyDescent="0.2">
      <c r="A620" s="7">
        <v>394844</v>
      </c>
      <c r="B620" s="7" t="s">
        <v>16390</v>
      </c>
    </row>
    <row r="621" spans="1:2" x14ac:dyDescent="0.2">
      <c r="A621" s="7">
        <v>395145</v>
      </c>
      <c r="B621" s="7" t="s">
        <v>16391</v>
      </c>
    </row>
    <row r="622" spans="1:2" x14ac:dyDescent="0.2">
      <c r="A622" s="7">
        <v>395146</v>
      </c>
      <c r="B622" s="7" t="s">
        <v>16392</v>
      </c>
    </row>
    <row r="623" spans="1:2" x14ac:dyDescent="0.2">
      <c r="A623" s="7">
        <v>395147</v>
      </c>
      <c r="B623" s="7" t="s">
        <v>16393</v>
      </c>
    </row>
    <row r="624" spans="1:2" x14ac:dyDescent="0.2">
      <c r="A624" s="7">
        <v>396124</v>
      </c>
      <c r="B624" s="7" t="s">
        <v>16394</v>
      </c>
    </row>
    <row r="625" spans="1:2" x14ac:dyDescent="0.2">
      <c r="A625" s="7">
        <v>396128</v>
      </c>
      <c r="B625" s="7" t="s">
        <v>16395</v>
      </c>
    </row>
    <row r="626" spans="1:2" x14ac:dyDescent="0.2">
      <c r="A626" s="7">
        <v>396131</v>
      </c>
      <c r="B626" s="7" t="s">
        <v>16396</v>
      </c>
    </row>
    <row r="627" spans="1:2" x14ac:dyDescent="0.2">
      <c r="A627" s="7">
        <v>396132</v>
      </c>
      <c r="B627" s="7" t="s">
        <v>16082</v>
      </c>
    </row>
    <row r="628" spans="1:2" x14ac:dyDescent="0.2">
      <c r="A628" s="7">
        <v>396695</v>
      </c>
      <c r="B628" s="7" t="s">
        <v>16397</v>
      </c>
    </row>
    <row r="629" spans="1:2" x14ac:dyDescent="0.2">
      <c r="A629" s="7">
        <v>396949</v>
      </c>
      <c r="B629" s="7" t="s">
        <v>16398</v>
      </c>
    </row>
    <row r="630" spans="1:2" x14ac:dyDescent="0.2">
      <c r="A630" s="7">
        <v>398002</v>
      </c>
      <c r="B630" s="7" t="s">
        <v>16399</v>
      </c>
    </row>
    <row r="631" spans="1:2" x14ac:dyDescent="0.2">
      <c r="A631" s="7">
        <v>398859</v>
      </c>
      <c r="B631" s="7" t="s">
        <v>16400</v>
      </c>
    </row>
    <row r="632" spans="1:2" x14ac:dyDescent="0.2">
      <c r="A632" s="7">
        <v>398860</v>
      </c>
      <c r="B632" s="7" t="s">
        <v>16401</v>
      </c>
    </row>
    <row r="633" spans="1:2" x14ac:dyDescent="0.2">
      <c r="A633" s="7">
        <v>399438</v>
      </c>
      <c r="B633" s="7" t="s">
        <v>16402</v>
      </c>
    </row>
    <row r="634" spans="1:2" x14ac:dyDescent="0.2">
      <c r="A634" s="7">
        <v>399439</v>
      </c>
      <c r="B634" s="7" t="s">
        <v>16403</v>
      </c>
    </row>
    <row r="635" spans="1:2" x14ac:dyDescent="0.2">
      <c r="A635" s="7">
        <v>399483</v>
      </c>
      <c r="B635" s="7" t="s">
        <v>16404</v>
      </c>
    </row>
    <row r="636" spans="1:2" x14ac:dyDescent="0.2">
      <c r="A636" s="7">
        <v>400508</v>
      </c>
      <c r="B636" s="7" t="s">
        <v>16405</v>
      </c>
    </row>
    <row r="637" spans="1:2" x14ac:dyDescent="0.2">
      <c r="A637" s="7">
        <v>400509</v>
      </c>
      <c r="B637" s="7" t="s">
        <v>16406</v>
      </c>
    </row>
    <row r="638" spans="1:2" x14ac:dyDescent="0.2">
      <c r="A638" s="7">
        <v>400719</v>
      </c>
      <c r="B638" s="7" t="s">
        <v>16407</v>
      </c>
    </row>
    <row r="639" spans="1:2" x14ac:dyDescent="0.2">
      <c r="A639" s="7">
        <v>400976</v>
      </c>
      <c r="B639" s="7" t="s">
        <v>16408</v>
      </c>
    </row>
    <row r="640" spans="1:2" x14ac:dyDescent="0.2">
      <c r="A640" s="7">
        <v>400977</v>
      </c>
      <c r="B640" s="7" t="s">
        <v>16409</v>
      </c>
    </row>
    <row r="641" spans="1:2" x14ac:dyDescent="0.2">
      <c r="A641" s="7">
        <v>401128</v>
      </c>
      <c r="B641" s="7" t="s">
        <v>16410</v>
      </c>
    </row>
    <row r="642" spans="1:2" x14ac:dyDescent="0.2">
      <c r="A642" s="7">
        <v>401136</v>
      </c>
      <c r="B642" s="7" t="s">
        <v>16411</v>
      </c>
    </row>
    <row r="643" spans="1:2" x14ac:dyDescent="0.2">
      <c r="A643" s="7">
        <v>401531</v>
      </c>
      <c r="B643" s="7" t="s">
        <v>16412</v>
      </c>
    </row>
    <row r="644" spans="1:2" x14ac:dyDescent="0.2">
      <c r="A644" s="7">
        <v>401535</v>
      </c>
      <c r="B644" s="7" t="s">
        <v>16413</v>
      </c>
    </row>
    <row r="645" spans="1:2" x14ac:dyDescent="0.2">
      <c r="A645" s="7">
        <v>402276</v>
      </c>
      <c r="B645" s="7" t="s">
        <v>16414</v>
      </c>
    </row>
    <row r="646" spans="1:2" x14ac:dyDescent="0.2">
      <c r="A646" s="7">
        <v>402277</v>
      </c>
      <c r="B646" s="7" t="s">
        <v>16415</v>
      </c>
    </row>
    <row r="647" spans="1:2" x14ac:dyDescent="0.2">
      <c r="A647" s="7">
        <v>402284</v>
      </c>
      <c r="B647" s="7" t="s">
        <v>16416</v>
      </c>
    </row>
    <row r="648" spans="1:2" x14ac:dyDescent="0.2">
      <c r="A648" s="7">
        <v>402285</v>
      </c>
      <c r="B648" s="7" t="s">
        <v>16417</v>
      </c>
    </row>
    <row r="649" spans="1:2" x14ac:dyDescent="0.2">
      <c r="A649" s="7">
        <v>402642</v>
      </c>
      <c r="B649" s="7" t="s">
        <v>16418</v>
      </c>
    </row>
    <row r="650" spans="1:2" x14ac:dyDescent="0.2">
      <c r="A650" s="7">
        <v>402645</v>
      </c>
      <c r="B650" s="7" t="s">
        <v>16419</v>
      </c>
    </row>
    <row r="651" spans="1:2" x14ac:dyDescent="0.2">
      <c r="A651" s="7">
        <v>403092</v>
      </c>
      <c r="B651" s="7" t="s">
        <v>16420</v>
      </c>
    </row>
    <row r="652" spans="1:2" x14ac:dyDescent="0.2">
      <c r="A652" s="7">
        <v>403392</v>
      </c>
      <c r="B652" s="7" t="s">
        <v>16421</v>
      </c>
    </row>
    <row r="653" spans="1:2" x14ac:dyDescent="0.2">
      <c r="A653" s="7">
        <v>403642</v>
      </c>
      <c r="B653" s="7" t="s">
        <v>16422</v>
      </c>
    </row>
    <row r="654" spans="1:2" x14ac:dyDescent="0.2">
      <c r="A654" s="7">
        <v>403898</v>
      </c>
      <c r="B654" s="7" t="s">
        <v>16423</v>
      </c>
    </row>
    <row r="655" spans="1:2" x14ac:dyDescent="0.2">
      <c r="A655" s="7">
        <v>404273</v>
      </c>
      <c r="B655" s="7" t="s">
        <v>16424</v>
      </c>
    </row>
    <row r="656" spans="1:2" x14ac:dyDescent="0.2">
      <c r="A656" s="7">
        <v>404278</v>
      </c>
      <c r="B656" s="7" t="s">
        <v>16425</v>
      </c>
    </row>
    <row r="657" spans="1:2" x14ac:dyDescent="0.2">
      <c r="A657" s="7">
        <v>404634</v>
      </c>
      <c r="B657" s="7" t="s">
        <v>16426</v>
      </c>
    </row>
    <row r="658" spans="1:2" x14ac:dyDescent="0.2">
      <c r="A658" s="7">
        <v>404635</v>
      </c>
      <c r="B658" s="7" t="s">
        <v>16427</v>
      </c>
    </row>
    <row r="659" spans="1:2" x14ac:dyDescent="0.2">
      <c r="A659" s="7">
        <v>405291</v>
      </c>
      <c r="B659" s="7" t="s">
        <v>16428</v>
      </c>
    </row>
    <row r="660" spans="1:2" x14ac:dyDescent="0.2">
      <c r="A660" s="7">
        <v>405302</v>
      </c>
      <c r="B660" s="7" t="s">
        <v>16429</v>
      </c>
    </row>
    <row r="661" spans="1:2" x14ac:dyDescent="0.2">
      <c r="A661" s="7">
        <v>405834</v>
      </c>
      <c r="B661" s="7" t="s">
        <v>16430</v>
      </c>
    </row>
    <row r="662" spans="1:2" x14ac:dyDescent="0.2">
      <c r="A662" s="7">
        <v>406793</v>
      </c>
      <c r="B662" s="7" t="s">
        <v>16431</v>
      </c>
    </row>
    <row r="663" spans="1:2" x14ac:dyDescent="0.2">
      <c r="A663" s="7">
        <v>406794</v>
      </c>
      <c r="B663" s="7" t="s">
        <v>16432</v>
      </c>
    </row>
    <row r="664" spans="1:2" x14ac:dyDescent="0.2">
      <c r="A664" s="7">
        <v>407259</v>
      </c>
      <c r="B664" s="7" t="s">
        <v>16433</v>
      </c>
    </row>
    <row r="665" spans="1:2" x14ac:dyDescent="0.2">
      <c r="A665" s="7">
        <v>410952</v>
      </c>
      <c r="B665" s="7" t="s">
        <v>16434</v>
      </c>
    </row>
    <row r="666" spans="1:2" x14ac:dyDescent="0.2">
      <c r="A666" s="7">
        <v>411065</v>
      </c>
      <c r="B666" s="7" t="s">
        <v>16435</v>
      </c>
    </row>
    <row r="667" spans="1:2" x14ac:dyDescent="0.2">
      <c r="A667" s="7">
        <v>412329</v>
      </c>
      <c r="B667" s="7" t="s">
        <v>16436</v>
      </c>
    </row>
    <row r="668" spans="1:2" x14ac:dyDescent="0.2">
      <c r="A668" s="7">
        <v>412709</v>
      </c>
      <c r="B668" s="7" t="s">
        <v>16437</v>
      </c>
    </row>
    <row r="669" spans="1:2" x14ac:dyDescent="0.2">
      <c r="A669" s="7">
        <v>412711</v>
      </c>
      <c r="B669" s="7" t="s">
        <v>16438</v>
      </c>
    </row>
    <row r="670" spans="1:2" x14ac:dyDescent="0.2">
      <c r="A670" s="7">
        <v>413229</v>
      </c>
      <c r="B670" s="7" t="s">
        <v>16439</v>
      </c>
    </row>
    <row r="671" spans="1:2" x14ac:dyDescent="0.2">
      <c r="A671" s="7">
        <v>414054</v>
      </c>
      <c r="B671" s="7" t="s">
        <v>16440</v>
      </c>
    </row>
    <row r="672" spans="1:2" x14ac:dyDescent="0.2">
      <c r="A672" s="7">
        <v>414054</v>
      </c>
      <c r="B672" s="7" t="s">
        <v>16441</v>
      </c>
    </row>
    <row r="673" spans="1:2" x14ac:dyDescent="0.2">
      <c r="A673" s="7">
        <v>414088</v>
      </c>
      <c r="B673" s="7" t="s">
        <v>16442</v>
      </c>
    </row>
    <row r="674" spans="1:2" x14ac:dyDescent="0.2">
      <c r="A674" s="7">
        <v>414088</v>
      </c>
      <c r="B674" s="7" t="s">
        <v>16443</v>
      </c>
    </row>
    <row r="675" spans="1:2" x14ac:dyDescent="0.2">
      <c r="A675" s="7">
        <v>414088</v>
      </c>
      <c r="B675" s="7" t="s">
        <v>16443</v>
      </c>
    </row>
    <row r="676" spans="1:2" x14ac:dyDescent="0.2">
      <c r="A676" s="7">
        <v>415662</v>
      </c>
      <c r="B676" s="7" t="s">
        <v>16444</v>
      </c>
    </row>
    <row r="677" spans="1:2" x14ac:dyDescent="0.2">
      <c r="A677" s="7">
        <v>416038</v>
      </c>
      <c r="B677" s="7" t="s">
        <v>16445</v>
      </c>
    </row>
    <row r="678" spans="1:2" x14ac:dyDescent="0.2">
      <c r="A678" s="7">
        <v>416042</v>
      </c>
      <c r="B678" s="7" t="s">
        <v>16446</v>
      </c>
    </row>
    <row r="679" spans="1:2" x14ac:dyDescent="0.2">
      <c r="A679" s="7">
        <v>416043</v>
      </c>
      <c r="B679" s="7" t="s">
        <v>16447</v>
      </c>
    </row>
    <row r="680" spans="1:2" x14ac:dyDescent="0.2">
      <c r="A680" s="7">
        <v>416045</v>
      </c>
      <c r="B680" s="7" t="s">
        <v>16448</v>
      </c>
    </row>
    <row r="681" spans="1:2" x14ac:dyDescent="0.2">
      <c r="A681" s="7">
        <v>417246</v>
      </c>
      <c r="B681" s="7" t="s">
        <v>16449</v>
      </c>
    </row>
    <row r="682" spans="1:2" x14ac:dyDescent="0.2">
      <c r="A682" s="7">
        <v>417796</v>
      </c>
      <c r="B682" s="7" t="s">
        <v>16450</v>
      </c>
    </row>
    <row r="683" spans="1:2" x14ac:dyDescent="0.2">
      <c r="A683" s="7">
        <v>418374</v>
      </c>
      <c r="B683" s="7" t="s">
        <v>16451</v>
      </c>
    </row>
    <row r="684" spans="1:2" x14ac:dyDescent="0.2">
      <c r="A684" s="7">
        <v>418391</v>
      </c>
      <c r="B684" s="7" t="s">
        <v>16452</v>
      </c>
    </row>
    <row r="685" spans="1:2" x14ac:dyDescent="0.2">
      <c r="A685" s="7">
        <v>418854</v>
      </c>
      <c r="B685" s="7" t="s">
        <v>16453</v>
      </c>
    </row>
    <row r="686" spans="1:2" x14ac:dyDescent="0.2">
      <c r="A686" s="7">
        <v>418918</v>
      </c>
      <c r="B686" s="7" t="s">
        <v>16454</v>
      </c>
    </row>
    <row r="687" spans="1:2" x14ac:dyDescent="0.2">
      <c r="A687" s="7">
        <v>419138</v>
      </c>
      <c r="B687" s="7" t="s">
        <v>16455</v>
      </c>
    </row>
    <row r="688" spans="1:2" x14ac:dyDescent="0.2">
      <c r="A688" s="7">
        <v>420139</v>
      </c>
      <c r="B688" s="7" t="s">
        <v>16456</v>
      </c>
    </row>
    <row r="689" spans="1:2" x14ac:dyDescent="0.2">
      <c r="A689" s="7">
        <v>420454</v>
      </c>
      <c r="B689" s="7" t="s">
        <v>16457</v>
      </c>
    </row>
    <row r="690" spans="1:2" x14ac:dyDescent="0.2">
      <c r="A690" s="7">
        <v>420793</v>
      </c>
      <c r="B690" s="7" t="s">
        <v>16458</v>
      </c>
    </row>
    <row r="691" spans="1:2" x14ac:dyDescent="0.2">
      <c r="A691" s="7">
        <v>420965</v>
      </c>
      <c r="B691" s="7" t="s">
        <v>16459</v>
      </c>
    </row>
    <row r="692" spans="1:2" x14ac:dyDescent="0.2">
      <c r="A692" s="7">
        <v>421829</v>
      </c>
      <c r="B692" s="7" t="s">
        <v>16460</v>
      </c>
    </row>
    <row r="693" spans="1:2" x14ac:dyDescent="0.2">
      <c r="A693" s="7">
        <v>421832</v>
      </c>
      <c r="B693" s="7" t="s">
        <v>16461</v>
      </c>
    </row>
    <row r="694" spans="1:2" x14ac:dyDescent="0.2">
      <c r="A694" s="7">
        <v>421837</v>
      </c>
      <c r="B694" s="7" t="s">
        <v>16462</v>
      </c>
    </row>
    <row r="695" spans="1:2" x14ac:dyDescent="0.2">
      <c r="A695" s="7">
        <v>423644</v>
      </c>
      <c r="B695" s="7" t="s">
        <v>16463</v>
      </c>
    </row>
    <row r="696" spans="1:2" x14ac:dyDescent="0.2">
      <c r="A696" s="7">
        <v>424849</v>
      </c>
      <c r="B696" s="7" t="s">
        <v>16464</v>
      </c>
    </row>
    <row r="697" spans="1:2" x14ac:dyDescent="0.2">
      <c r="A697" s="7">
        <v>425607</v>
      </c>
      <c r="B697" s="7" t="s">
        <v>16465</v>
      </c>
    </row>
    <row r="698" spans="1:2" x14ac:dyDescent="0.2">
      <c r="A698" s="7">
        <v>426234</v>
      </c>
      <c r="B698" s="7" t="s">
        <v>16466</v>
      </c>
    </row>
    <row r="699" spans="1:2" x14ac:dyDescent="0.2">
      <c r="A699" s="7">
        <v>432728</v>
      </c>
      <c r="B699" s="7" t="s">
        <v>16467</v>
      </c>
    </row>
    <row r="700" spans="1:2" x14ac:dyDescent="0.2">
      <c r="A700" s="7">
        <v>436360</v>
      </c>
      <c r="B700" s="7" t="s">
        <v>16468</v>
      </c>
    </row>
    <row r="701" spans="1:2" x14ac:dyDescent="0.2">
      <c r="A701" s="7">
        <v>436361</v>
      </c>
      <c r="B701" s="7" t="s">
        <v>16469</v>
      </c>
    </row>
    <row r="702" spans="1:2" x14ac:dyDescent="0.2">
      <c r="A702" s="7">
        <v>436967</v>
      </c>
      <c r="B702" s="7" t="s">
        <v>16470</v>
      </c>
    </row>
    <row r="703" spans="1:2" x14ac:dyDescent="0.2">
      <c r="A703" s="7">
        <v>442229</v>
      </c>
      <c r="B703" s="7" t="s">
        <v>16471</v>
      </c>
    </row>
    <row r="704" spans="1:2" x14ac:dyDescent="0.2">
      <c r="A704" s="7">
        <v>442240</v>
      </c>
      <c r="B704" s="7" t="s">
        <v>16472</v>
      </c>
    </row>
    <row r="705" spans="1:2" x14ac:dyDescent="0.2">
      <c r="A705" s="7">
        <v>442249</v>
      </c>
      <c r="B705" s="7" t="s">
        <v>16473</v>
      </c>
    </row>
    <row r="706" spans="1:2" x14ac:dyDescent="0.2">
      <c r="A706" s="7">
        <v>442252</v>
      </c>
      <c r="B706" s="7" t="s">
        <v>16474</v>
      </c>
    </row>
    <row r="707" spans="1:2" x14ac:dyDescent="0.2">
      <c r="A707" s="7">
        <v>443327</v>
      </c>
      <c r="B707" s="7" t="s">
        <v>16475</v>
      </c>
    </row>
    <row r="708" spans="1:2" x14ac:dyDescent="0.2">
      <c r="A708" s="7">
        <v>444708</v>
      </c>
      <c r="B708" s="7" t="s">
        <v>16476</v>
      </c>
    </row>
    <row r="709" spans="1:2" x14ac:dyDescent="0.2">
      <c r="A709" s="7">
        <v>445173</v>
      </c>
      <c r="B709" s="7" t="s">
        <v>16477</v>
      </c>
    </row>
    <row r="710" spans="1:2" x14ac:dyDescent="0.2">
      <c r="A710" s="7">
        <v>445174</v>
      </c>
      <c r="B710" s="7" t="s">
        <v>16478</v>
      </c>
    </row>
    <row r="711" spans="1:2" x14ac:dyDescent="0.2">
      <c r="A711" s="7">
        <v>447250</v>
      </c>
      <c r="B711" s="7" t="s">
        <v>16479</v>
      </c>
    </row>
    <row r="712" spans="1:2" x14ac:dyDescent="0.2">
      <c r="A712" s="7">
        <v>447708</v>
      </c>
      <c r="B712" s="7" t="s">
        <v>16480</v>
      </c>
    </row>
    <row r="713" spans="1:2" x14ac:dyDescent="0.2">
      <c r="A713" s="7">
        <v>447710</v>
      </c>
      <c r="B713" s="7" t="s">
        <v>16481</v>
      </c>
    </row>
    <row r="714" spans="1:2" x14ac:dyDescent="0.2">
      <c r="A714" s="7">
        <v>447725</v>
      </c>
      <c r="B714" s="7" t="s">
        <v>16482</v>
      </c>
    </row>
    <row r="715" spans="1:2" x14ac:dyDescent="0.2">
      <c r="A715" s="7">
        <v>447726</v>
      </c>
      <c r="B715" s="7" t="s">
        <v>16483</v>
      </c>
    </row>
    <row r="716" spans="1:2" x14ac:dyDescent="0.2">
      <c r="A716" s="7">
        <v>447729</v>
      </c>
      <c r="B716" s="7" t="s">
        <v>16484</v>
      </c>
    </row>
    <row r="717" spans="1:2" x14ac:dyDescent="0.2">
      <c r="A717" s="7">
        <v>447735</v>
      </c>
      <c r="B717" s="7" t="s">
        <v>16485</v>
      </c>
    </row>
    <row r="718" spans="1:2" x14ac:dyDescent="0.2">
      <c r="A718" s="7">
        <v>447786</v>
      </c>
      <c r="B718" s="7" t="s">
        <v>16486</v>
      </c>
    </row>
    <row r="719" spans="1:2" x14ac:dyDescent="0.2">
      <c r="A719" s="7">
        <v>447795</v>
      </c>
      <c r="B719" s="7" t="s">
        <v>16487</v>
      </c>
    </row>
    <row r="720" spans="1:2" x14ac:dyDescent="0.2">
      <c r="A720" s="7">
        <v>447799</v>
      </c>
      <c r="B720" s="7" t="s">
        <v>16488</v>
      </c>
    </row>
    <row r="721" spans="1:2" x14ac:dyDescent="0.2">
      <c r="A721" s="7">
        <v>447882</v>
      </c>
      <c r="B721" s="7" t="s">
        <v>16489</v>
      </c>
    </row>
    <row r="722" spans="1:2" x14ac:dyDescent="0.2">
      <c r="A722" s="7">
        <v>450099</v>
      </c>
      <c r="B722" s="7" t="s">
        <v>16490</v>
      </c>
    </row>
    <row r="723" spans="1:2" x14ac:dyDescent="0.2">
      <c r="A723" s="7">
        <v>450147</v>
      </c>
      <c r="B723" s="7" t="s">
        <v>16491</v>
      </c>
    </row>
    <row r="724" spans="1:2" x14ac:dyDescent="0.2">
      <c r="A724" s="7">
        <v>450451</v>
      </c>
      <c r="B724" s="7" t="s">
        <v>16492</v>
      </c>
    </row>
    <row r="725" spans="1:2" x14ac:dyDescent="0.2">
      <c r="A725" s="7">
        <v>450451</v>
      </c>
      <c r="B725" s="7" t="s">
        <v>16493</v>
      </c>
    </row>
    <row r="726" spans="1:2" x14ac:dyDescent="0.2">
      <c r="A726" s="7">
        <v>451010</v>
      </c>
      <c r="B726" s="7" t="s">
        <v>16494</v>
      </c>
    </row>
    <row r="727" spans="1:2" x14ac:dyDescent="0.2">
      <c r="A727" s="7">
        <v>451018</v>
      </c>
      <c r="B727" s="7" t="s">
        <v>16495</v>
      </c>
    </row>
    <row r="728" spans="1:2" x14ac:dyDescent="0.2">
      <c r="A728" s="7">
        <v>451579</v>
      </c>
      <c r="B728" s="7" t="s">
        <v>16496</v>
      </c>
    </row>
    <row r="729" spans="1:2" x14ac:dyDescent="0.2">
      <c r="A729" s="7">
        <v>452045</v>
      </c>
      <c r="B729" s="7" t="s">
        <v>16497</v>
      </c>
    </row>
    <row r="730" spans="1:2" x14ac:dyDescent="0.2">
      <c r="A730" s="7">
        <v>452100</v>
      </c>
      <c r="B730" s="7" t="s">
        <v>16498</v>
      </c>
    </row>
    <row r="731" spans="1:2" x14ac:dyDescent="0.2">
      <c r="A731" s="7">
        <v>454758</v>
      </c>
      <c r="B731" s="7" t="s">
        <v>16499</v>
      </c>
    </row>
    <row r="732" spans="1:2" x14ac:dyDescent="0.2">
      <c r="A732" s="7">
        <v>454763</v>
      </c>
      <c r="B732" s="7" t="s">
        <v>16500</v>
      </c>
    </row>
    <row r="733" spans="1:2" x14ac:dyDescent="0.2">
      <c r="A733" s="7">
        <v>455926</v>
      </c>
      <c r="B733" s="7" t="s">
        <v>16501</v>
      </c>
    </row>
    <row r="734" spans="1:2" x14ac:dyDescent="0.2">
      <c r="A734" s="7">
        <v>456713</v>
      </c>
      <c r="B734" s="7" t="s">
        <v>16502</v>
      </c>
    </row>
    <row r="735" spans="1:2" x14ac:dyDescent="0.2">
      <c r="A735" s="7">
        <v>457376</v>
      </c>
      <c r="B735" s="7" t="s">
        <v>16503</v>
      </c>
    </row>
    <row r="736" spans="1:2" x14ac:dyDescent="0.2">
      <c r="A736" s="7">
        <v>457381</v>
      </c>
      <c r="B736" s="7" t="s">
        <v>16504</v>
      </c>
    </row>
    <row r="737" spans="1:2" x14ac:dyDescent="0.2">
      <c r="A737" s="7">
        <v>457391</v>
      </c>
      <c r="B737" s="7" t="s">
        <v>16505</v>
      </c>
    </row>
    <row r="738" spans="1:2" x14ac:dyDescent="0.2">
      <c r="A738" s="7">
        <v>457397</v>
      </c>
      <c r="B738" s="7" t="s">
        <v>16506</v>
      </c>
    </row>
    <row r="739" spans="1:2" x14ac:dyDescent="0.2">
      <c r="A739" s="7">
        <v>457404</v>
      </c>
      <c r="B739" s="7" t="s">
        <v>16507</v>
      </c>
    </row>
    <row r="740" spans="1:2" x14ac:dyDescent="0.2">
      <c r="A740" s="7">
        <v>457414</v>
      </c>
      <c r="B740" s="7" t="s">
        <v>16508</v>
      </c>
    </row>
    <row r="741" spans="1:2" x14ac:dyDescent="0.2">
      <c r="A741" s="7">
        <v>457437</v>
      </c>
      <c r="B741" s="7" t="s">
        <v>16509</v>
      </c>
    </row>
    <row r="742" spans="1:2" x14ac:dyDescent="0.2">
      <c r="A742" s="7">
        <v>457443</v>
      </c>
      <c r="B742" s="7" t="s">
        <v>16510</v>
      </c>
    </row>
    <row r="743" spans="1:2" x14ac:dyDescent="0.2">
      <c r="A743" s="7">
        <v>457447</v>
      </c>
      <c r="B743" s="7" t="s">
        <v>16511</v>
      </c>
    </row>
    <row r="744" spans="1:2" x14ac:dyDescent="0.2">
      <c r="A744" s="7">
        <v>457454</v>
      </c>
      <c r="B744" s="7" t="s">
        <v>16512</v>
      </c>
    </row>
    <row r="745" spans="1:2" x14ac:dyDescent="0.2">
      <c r="A745" s="7">
        <v>457456</v>
      </c>
      <c r="B745" s="7" t="s">
        <v>16513</v>
      </c>
    </row>
    <row r="746" spans="1:2" x14ac:dyDescent="0.2">
      <c r="A746" s="7">
        <v>457477</v>
      </c>
      <c r="B746" s="7" t="s">
        <v>16514</v>
      </c>
    </row>
    <row r="747" spans="1:2" x14ac:dyDescent="0.2">
      <c r="A747" s="7">
        <v>457482</v>
      </c>
      <c r="B747" s="7" t="s">
        <v>16515</v>
      </c>
    </row>
    <row r="748" spans="1:2" x14ac:dyDescent="0.2">
      <c r="A748" s="7">
        <v>457484</v>
      </c>
      <c r="B748" s="7" t="s">
        <v>16516</v>
      </c>
    </row>
    <row r="749" spans="1:2" x14ac:dyDescent="0.2">
      <c r="A749" s="7">
        <v>457487</v>
      </c>
      <c r="B749" s="7" t="s">
        <v>16517</v>
      </c>
    </row>
    <row r="750" spans="1:2" x14ac:dyDescent="0.2">
      <c r="A750" s="7">
        <v>461755</v>
      </c>
      <c r="B750" s="7" t="s">
        <v>16518</v>
      </c>
    </row>
    <row r="751" spans="1:2" x14ac:dyDescent="0.2">
      <c r="A751" s="7">
        <v>461881</v>
      </c>
      <c r="B751" s="7" t="s">
        <v>16519</v>
      </c>
    </row>
    <row r="752" spans="1:2" x14ac:dyDescent="0.2">
      <c r="A752" s="7">
        <v>463025</v>
      </c>
      <c r="B752" s="7" t="s">
        <v>16520</v>
      </c>
    </row>
    <row r="753" spans="1:2" x14ac:dyDescent="0.2">
      <c r="A753" s="7">
        <v>463584</v>
      </c>
      <c r="B753" s="7" t="s">
        <v>16521</v>
      </c>
    </row>
    <row r="754" spans="1:2" x14ac:dyDescent="0.2">
      <c r="A754" s="7">
        <v>464162</v>
      </c>
      <c r="B754" s="7" t="s">
        <v>16522</v>
      </c>
    </row>
    <row r="755" spans="1:2" x14ac:dyDescent="0.2">
      <c r="A755" s="7">
        <v>464532</v>
      </c>
      <c r="B755" s="7" t="s">
        <v>16523</v>
      </c>
    </row>
    <row r="756" spans="1:2" x14ac:dyDescent="0.2">
      <c r="A756" s="7">
        <v>466249</v>
      </c>
      <c r="B756" s="7" t="s">
        <v>16524</v>
      </c>
    </row>
    <row r="757" spans="1:2" x14ac:dyDescent="0.2">
      <c r="A757" s="7">
        <v>468467</v>
      </c>
      <c r="B757" s="7" t="s">
        <v>16525</v>
      </c>
    </row>
    <row r="758" spans="1:2" x14ac:dyDescent="0.2">
      <c r="A758" s="7">
        <v>468468</v>
      </c>
      <c r="B758" s="7" t="s">
        <v>16526</v>
      </c>
    </row>
    <row r="759" spans="1:2" x14ac:dyDescent="0.2">
      <c r="A759" s="7">
        <v>469232</v>
      </c>
      <c r="B759" s="7" t="s">
        <v>16527</v>
      </c>
    </row>
    <row r="760" spans="1:2" x14ac:dyDescent="0.2">
      <c r="A760" s="7">
        <v>470002</v>
      </c>
      <c r="B760" s="7" t="s">
        <v>16528</v>
      </c>
    </row>
    <row r="761" spans="1:2" x14ac:dyDescent="0.2">
      <c r="A761" s="7">
        <v>473489</v>
      </c>
      <c r="B761" s="7" t="s">
        <v>16529</v>
      </c>
    </row>
    <row r="762" spans="1:2" x14ac:dyDescent="0.2">
      <c r="A762" s="7">
        <v>473593</v>
      </c>
      <c r="B762" s="7" t="s">
        <v>16530</v>
      </c>
    </row>
    <row r="763" spans="1:2" x14ac:dyDescent="0.2">
      <c r="A763" s="7">
        <v>477608</v>
      </c>
      <c r="B763" s="7" t="s">
        <v>16531</v>
      </c>
    </row>
    <row r="764" spans="1:2" x14ac:dyDescent="0.2">
      <c r="A764" s="7">
        <v>478204</v>
      </c>
      <c r="B764" s="7" t="s">
        <v>16532</v>
      </c>
    </row>
    <row r="765" spans="1:2" x14ac:dyDescent="0.2">
      <c r="A765" s="7">
        <v>478784</v>
      </c>
      <c r="B765" s="7" t="s">
        <v>16533</v>
      </c>
    </row>
    <row r="766" spans="1:2" x14ac:dyDescent="0.2">
      <c r="A766" s="7">
        <v>479388</v>
      </c>
      <c r="B766" s="7" t="s">
        <v>16534</v>
      </c>
    </row>
    <row r="767" spans="1:2" x14ac:dyDescent="0.2">
      <c r="A767" s="7">
        <v>479435</v>
      </c>
      <c r="B767" s="7" t="s">
        <v>16535</v>
      </c>
    </row>
    <row r="768" spans="1:2" x14ac:dyDescent="0.2">
      <c r="A768" s="7">
        <v>480848</v>
      </c>
      <c r="B768" s="7" t="s">
        <v>16536</v>
      </c>
    </row>
    <row r="769" spans="1:2" x14ac:dyDescent="0.2">
      <c r="A769" s="7">
        <v>480856</v>
      </c>
      <c r="B769" s="7" t="s">
        <v>16537</v>
      </c>
    </row>
    <row r="770" spans="1:2" x14ac:dyDescent="0.2">
      <c r="A770" s="7">
        <v>481749</v>
      </c>
      <c r="B770" s="7" t="s">
        <v>16538</v>
      </c>
    </row>
    <row r="771" spans="1:2" x14ac:dyDescent="0.2">
      <c r="A771" s="7">
        <v>481769</v>
      </c>
      <c r="B771" s="7" t="s">
        <v>16538</v>
      </c>
    </row>
    <row r="772" spans="1:2" x14ac:dyDescent="0.2">
      <c r="A772" s="7">
        <v>481771</v>
      </c>
      <c r="B772" s="7" t="s">
        <v>16538</v>
      </c>
    </row>
    <row r="773" spans="1:2" x14ac:dyDescent="0.2">
      <c r="A773" s="7">
        <v>481772</v>
      </c>
      <c r="B773" s="7" t="s">
        <v>16538</v>
      </c>
    </row>
    <row r="774" spans="1:2" x14ac:dyDescent="0.2">
      <c r="A774" s="7">
        <v>481774</v>
      </c>
      <c r="B774" s="7" t="s">
        <v>16538</v>
      </c>
    </row>
    <row r="775" spans="1:2" x14ac:dyDescent="0.2">
      <c r="A775" s="7">
        <v>481776</v>
      </c>
      <c r="B775" s="7" t="s">
        <v>16538</v>
      </c>
    </row>
    <row r="776" spans="1:2" x14ac:dyDescent="0.2">
      <c r="A776" s="7">
        <v>481779</v>
      </c>
      <c r="B776" s="7" t="s">
        <v>16538</v>
      </c>
    </row>
    <row r="777" spans="1:2" x14ac:dyDescent="0.2">
      <c r="A777" s="7">
        <v>481785</v>
      </c>
      <c r="B777" s="7" t="s">
        <v>16538</v>
      </c>
    </row>
    <row r="778" spans="1:2" x14ac:dyDescent="0.2">
      <c r="A778" s="7">
        <v>481786</v>
      </c>
      <c r="B778" s="7" t="s">
        <v>16538</v>
      </c>
    </row>
    <row r="779" spans="1:2" x14ac:dyDescent="0.2">
      <c r="A779" s="7">
        <v>481787</v>
      </c>
      <c r="B779" s="7" t="s">
        <v>16538</v>
      </c>
    </row>
    <row r="780" spans="1:2" x14ac:dyDescent="0.2">
      <c r="A780" s="7">
        <v>481793</v>
      </c>
      <c r="B780" s="7" t="s">
        <v>16538</v>
      </c>
    </row>
    <row r="781" spans="1:2" x14ac:dyDescent="0.2">
      <c r="A781" s="7">
        <v>481801</v>
      </c>
      <c r="B781" s="7" t="s">
        <v>16538</v>
      </c>
    </row>
    <row r="782" spans="1:2" x14ac:dyDescent="0.2">
      <c r="A782" s="7">
        <v>481815</v>
      </c>
      <c r="B782" s="7" t="s">
        <v>16538</v>
      </c>
    </row>
    <row r="783" spans="1:2" x14ac:dyDescent="0.2">
      <c r="A783" s="7">
        <v>481830</v>
      </c>
      <c r="B783" s="7" t="s">
        <v>16538</v>
      </c>
    </row>
    <row r="784" spans="1:2" x14ac:dyDescent="0.2">
      <c r="A784" s="7">
        <v>481840</v>
      </c>
      <c r="B784" s="7" t="s">
        <v>16538</v>
      </c>
    </row>
    <row r="785" spans="1:2" x14ac:dyDescent="0.2">
      <c r="A785" s="7">
        <v>481982</v>
      </c>
      <c r="B785" s="7" t="s">
        <v>16538</v>
      </c>
    </row>
    <row r="786" spans="1:2" x14ac:dyDescent="0.2">
      <c r="A786" s="7">
        <v>481988</v>
      </c>
      <c r="B786" s="7" t="s">
        <v>16538</v>
      </c>
    </row>
    <row r="787" spans="1:2" x14ac:dyDescent="0.2">
      <c r="A787" s="7">
        <v>481990</v>
      </c>
      <c r="B787" s="7" t="s">
        <v>16538</v>
      </c>
    </row>
    <row r="788" spans="1:2" x14ac:dyDescent="0.2">
      <c r="A788" s="7">
        <v>481996</v>
      </c>
      <c r="B788" s="7" t="s">
        <v>16538</v>
      </c>
    </row>
    <row r="789" spans="1:2" x14ac:dyDescent="0.2">
      <c r="A789" s="7">
        <v>482001</v>
      </c>
      <c r="B789" s="7" t="s">
        <v>16538</v>
      </c>
    </row>
    <row r="790" spans="1:2" x14ac:dyDescent="0.2">
      <c r="A790" s="7">
        <v>482023</v>
      </c>
      <c r="B790" s="7" t="s">
        <v>16538</v>
      </c>
    </row>
    <row r="791" spans="1:2" x14ac:dyDescent="0.2">
      <c r="A791" s="7">
        <v>482024</v>
      </c>
      <c r="B791" s="7" t="s">
        <v>16538</v>
      </c>
    </row>
    <row r="792" spans="1:2" x14ac:dyDescent="0.2">
      <c r="A792" s="7">
        <v>482027</v>
      </c>
      <c r="B792" s="7" t="s">
        <v>16538</v>
      </c>
    </row>
    <row r="793" spans="1:2" x14ac:dyDescent="0.2">
      <c r="A793" s="7">
        <v>482030</v>
      </c>
      <c r="B793" s="7" t="s">
        <v>16538</v>
      </c>
    </row>
    <row r="794" spans="1:2" x14ac:dyDescent="0.2">
      <c r="A794" s="7">
        <v>482032</v>
      </c>
      <c r="B794" s="7" t="s">
        <v>16538</v>
      </c>
    </row>
    <row r="795" spans="1:2" x14ac:dyDescent="0.2">
      <c r="A795" s="7">
        <v>482074</v>
      </c>
      <c r="B795" s="7" t="s">
        <v>16538</v>
      </c>
    </row>
    <row r="796" spans="1:2" x14ac:dyDescent="0.2">
      <c r="A796" s="7">
        <v>483598</v>
      </c>
      <c r="B796" s="7" t="s">
        <v>16539</v>
      </c>
    </row>
    <row r="797" spans="1:2" x14ac:dyDescent="0.2">
      <c r="A797" s="7">
        <v>484810</v>
      </c>
      <c r="B797" s="7" t="s">
        <v>16540</v>
      </c>
    </row>
    <row r="798" spans="1:2" x14ac:dyDescent="0.2">
      <c r="A798" s="7">
        <v>485164</v>
      </c>
      <c r="B798" s="7" t="s">
        <v>16541</v>
      </c>
    </row>
    <row r="799" spans="1:2" x14ac:dyDescent="0.2">
      <c r="A799" s="7">
        <v>487622</v>
      </c>
      <c r="B799" s="7" t="s">
        <v>16542</v>
      </c>
    </row>
    <row r="800" spans="1:2" x14ac:dyDescent="0.2">
      <c r="A800" s="7">
        <v>487978</v>
      </c>
      <c r="B800" s="7" t="s">
        <v>16543</v>
      </c>
    </row>
    <row r="801" spans="1:2" x14ac:dyDescent="0.2">
      <c r="A801" s="7">
        <v>488177</v>
      </c>
      <c r="B801" s="7" t="s">
        <v>16544</v>
      </c>
    </row>
    <row r="802" spans="1:2" x14ac:dyDescent="0.2">
      <c r="A802" s="7">
        <v>488347</v>
      </c>
      <c r="B802" s="7" t="s">
        <v>16545</v>
      </c>
    </row>
    <row r="803" spans="1:2" x14ac:dyDescent="0.2">
      <c r="A803" s="7">
        <v>488388</v>
      </c>
      <c r="B803" s="7" t="s">
        <v>16509</v>
      </c>
    </row>
    <row r="804" spans="1:2" x14ac:dyDescent="0.2">
      <c r="A804" s="7">
        <v>489642</v>
      </c>
      <c r="B804" s="7" t="s">
        <v>16546</v>
      </c>
    </row>
    <row r="805" spans="1:2" x14ac:dyDescent="0.2">
      <c r="A805" s="7">
        <v>489651</v>
      </c>
      <c r="B805" s="7" t="s">
        <v>16547</v>
      </c>
    </row>
    <row r="806" spans="1:2" x14ac:dyDescent="0.2">
      <c r="A806" s="7">
        <v>491535</v>
      </c>
      <c r="B806" s="7" t="s">
        <v>16183</v>
      </c>
    </row>
    <row r="807" spans="1:2" x14ac:dyDescent="0.2">
      <c r="A807" s="7">
        <v>492708</v>
      </c>
      <c r="B807" s="7" t="s">
        <v>16548</v>
      </c>
    </row>
    <row r="808" spans="1:2" x14ac:dyDescent="0.2">
      <c r="A808" s="7">
        <v>492717</v>
      </c>
      <c r="B808" s="7" t="s">
        <v>16549</v>
      </c>
    </row>
    <row r="809" spans="1:2" x14ac:dyDescent="0.2">
      <c r="A809" s="7">
        <v>492732</v>
      </c>
      <c r="B809" s="7" t="s">
        <v>16550</v>
      </c>
    </row>
    <row r="810" spans="1:2" x14ac:dyDescent="0.2">
      <c r="A810" s="7">
        <v>496863</v>
      </c>
      <c r="B810" s="7" t="s">
        <v>16551</v>
      </c>
    </row>
    <row r="811" spans="1:2" x14ac:dyDescent="0.2">
      <c r="A811" s="7">
        <v>496864</v>
      </c>
      <c r="B811" s="7" t="s">
        <v>16552</v>
      </c>
    </row>
    <row r="812" spans="1:2" x14ac:dyDescent="0.2">
      <c r="A812" s="7">
        <v>496885</v>
      </c>
      <c r="B812" s="7" t="s">
        <v>16553</v>
      </c>
    </row>
    <row r="813" spans="1:2" x14ac:dyDescent="0.2">
      <c r="A813" s="7">
        <v>496886</v>
      </c>
      <c r="B813" s="7" t="s">
        <v>16554</v>
      </c>
    </row>
    <row r="814" spans="1:2" x14ac:dyDescent="0.2">
      <c r="A814" s="7">
        <v>496888</v>
      </c>
      <c r="B814" s="7" t="s">
        <v>16555</v>
      </c>
    </row>
    <row r="815" spans="1:2" x14ac:dyDescent="0.2">
      <c r="A815" s="7">
        <v>496889</v>
      </c>
      <c r="B815" s="7" t="s">
        <v>16556</v>
      </c>
    </row>
    <row r="816" spans="1:2" x14ac:dyDescent="0.2">
      <c r="A816" s="7">
        <v>498927</v>
      </c>
      <c r="B816" s="7" t="s">
        <v>16544</v>
      </c>
    </row>
    <row r="817" spans="1:2" x14ac:dyDescent="0.2">
      <c r="A817" s="7">
        <v>499611</v>
      </c>
      <c r="B817" s="7" t="s">
        <v>16557</v>
      </c>
    </row>
    <row r="818" spans="1:2" x14ac:dyDescent="0.2">
      <c r="A818" s="7">
        <v>499693</v>
      </c>
      <c r="B818" s="7" t="s">
        <v>16558</v>
      </c>
    </row>
    <row r="819" spans="1:2" x14ac:dyDescent="0.2">
      <c r="A819" s="7">
        <v>499694</v>
      </c>
      <c r="B819" s="7" t="s">
        <v>16559</v>
      </c>
    </row>
    <row r="820" spans="1:2" x14ac:dyDescent="0.2">
      <c r="A820" s="7">
        <v>499695</v>
      </c>
      <c r="B820" s="7" t="s">
        <v>16560</v>
      </c>
    </row>
    <row r="821" spans="1:2" x14ac:dyDescent="0.2">
      <c r="A821" s="7">
        <v>500106</v>
      </c>
      <c r="B821" s="7" t="s">
        <v>16561</v>
      </c>
    </row>
    <row r="822" spans="1:2" x14ac:dyDescent="0.2">
      <c r="A822" s="7">
        <v>500167</v>
      </c>
      <c r="B822" s="7" t="s">
        <v>16562</v>
      </c>
    </row>
    <row r="823" spans="1:2" x14ac:dyDescent="0.2">
      <c r="A823" s="7">
        <v>502435</v>
      </c>
      <c r="B823" s="7" t="s">
        <v>16563</v>
      </c>
    </row>
    <row r="824" spans="1:2" x14ac:dyDescent="0.2">
      <c r="A824" s="7">
        <v>502436</v>
      </c>
      <c r="B824" s="7" t="s">
        <v>16564</v>
      </c>
    </row>
    <row r="825" spans="1:2" x14ac:dyDescent="0.2">
      <c r="A825" s="7">
        <v>502437</v>
      </c>
      <c r="B825" s="7" t="s">
        <v>16565</v>
      </c>
    </row>
    <row r="826" spans="1:2" x14ac:dyDescent="0.2">
      <c r="A826" s="7">
        <v>502438</v>
      </c>
      <c r="B826" s="7" t="s">
        <v>16566</v>
      </c>
    </row>
    <row r="827" spans="1:2" x14ac:dyDescent="0.2">
      <c r="A827" s="7">
        <v>502439</v>
      </c>
      <c r="B827" s="7" t="s">
        <v>16567</v>
      </c>
    </row>
    <row r="828" spans="1:2" x14ac:dyDescent="0.2">
      <c r="A828" s="7">
        <v>502440</v>
      </c>
      <c r="B828" s="7" t="s">
        <v>16568</v>
      </c>
    </row>
    <row r="829" spans="1:2" x14ac:dyDescent="0.2">
      <c r="A829" s="7">
        <v>502441</v>
      </c>
      <c r="B829" s="7" t="s">
        <v>16569</v>
      </c>
    </row>
    <row r="830" spans="1:2" x14ac:dyDescent="0.2">
      <c r="A830" s="7">
        <v>503442</v>
      </c>
      <c r="B830" s="7" t="s">
        <v>16570</v>
      </c>
    </row>
    <row r="831" spans="1:2" x14ac:dyDescent="0.2">
      <c r="A831" s="7">
        <v>507280</v>
      </c>
      <c r="B831" s="7" t="s">
        <v>16571</v>
      </c>
    </row>
    <row r="832" spans="1:2" x14ac:dyDescent="0.2">
      <c r="A832" s="7">
        <v>507471</v>
      </c>
      <c r="B832" s="7" t="s">
        <v>16572</v>
      </c>
    </row>
    <row r="833" spans="1:2" x14ac:dyDescent="0.2">
      <c r="A833" s="7">
        <v>507561</v>
      </c>
      <c r="B833" s="7" t="s">
        <v>16573</v>
      </c>
    </row>
    <row r="834" spans="1:2" x14ac:dyDescent="0.2">
      <c r="A834" s="7">
        <v>508699</v>
      </c>
      <c r="B834" s="7" t="s">
        <v>16574</v>
      </c>
    </row>
    <row r="835" spans="1:2" x14ac:dyDescent="0.2">
      <c r="A835" s="7">
        <v>509477</v>
      </c>
      <c r="B835" s="7" t="s">
        <v>16575</v>
      </c>
    </row>
    <row r="836" spans="1:2" x14ac:dyDescent="0.2">
      <c r="A836" s="7">
        <v>510176</v>
      </c>
      <c r="B836" s="7" t="s">
        <v>16576</v>
      </c>
    </row>
    <row r="837" spans="1:2" x14ac:dyDescent="0.2">
      <c r="A837" s="7">
        <v>511230</v>
      </c>
      <c r="B837" s="7" t="s">
        <v>16577</v>
      </c>
    </row>
    <row r="838" spans="1:2" x14ac:dyDescent="0.2">
      <c r="A838" s="7">
        <v>515393</v>
      </c>
      <c r="B838" s="7" t="s">
        <v>16578</v>
      </c>
    </row>
    <row r="839" spans="1:2" x14ac:dyDescent="0.2">
      <c r="A839" s="7">
        <v>517227</v>
      </c>
      <c r="B839" s="7" t="s">
        <v>16579</v>
      </c>
    </row>
    <row r="840" spans="1:2" x14ac:dyDescent="0.2">
      <c r="A840" s="7">
        <v>518717</v>
      </c>
      <c r="B840" s="7" t="s">
        <v>16580</v>
      </c>
    </row>
    <row r="841" spans="1:2" x14ac:dyDescent="0.2">
      <c r="A841" s="7">
        <v>519616</v>
      </c>
      <c r="B841" s="7" t="s">
        <v>16581</v>
      </c>
    </row>
    <row r="842" spans="1:2" x14ac:dyDescent="0.2">
      <c r="A842" s="7">
        <v>519625</v>
      </c>
      <c r="B842" s="7" t="s">
        <v>16582</v>
      </c>
    </row>
    <row r="843" spans="1:2" x14ac:dyDescent="0.2">
      <c r="A843" s="7">
        <v>519632</v>
      </c>
      <c r="B843" s="7" t="s">
        <v>16583</v>
      </c>
    </row>
    <row r="844" spans="1:2" x14ac:dyDescent="0.2">
      <c r="A844" s="7">
        <v>525037</v>
      </c>
      <c r="B844" s="7" t="s">
        <v>16584</v>
      </c>
    </row>
    <row r="845" spans="1:2" x14ac:dyDescent="0.2">
      <c r="A845" s="7">
        <v>531404</v>
      </c>
      <c r="B845" s="7" t="s">
        <v>16585</v>
      </c>
    </row>
    <row r="846" spans="1:2" x14ac:dyDescent="0.2">
      <c r="A846" s="7">
        <v>531632</v>
      </c>
      <c r="B846" s="7" t="s">
        <v>16586</v>
      </c>
    </row>
    <row r="847" spans="1:2" x14ac:dyDescent="0.2">
      <c r="A847" s="7">
        <v>531639</v>
      </c>
      <c r="B847" s="7" t="s">
        <v>16586</v>
      </c>
    </row>
    <row r="848" spans="1:2" x14ac:dyDescent="0.2">
      <c r="A848" s="7">
        <v>532634</v>
      </c>
      <c r="B848" s="7" t="s">
        <v>16587</v>
      </c>
    </row>
    <row r="849" spans="1:2" x14ac:dyDescent="0.2">
      <c r="A849" s="7">
        <v>544920</v>
      </c>
      <c r="B849" s="7" t="s">
        <v>16588</v>
      </c>
    </row>
    <row r="850" spans="1:2" x14ac:dyDescent="0.2">
      <c r="A850" s="7">
        <v>544967</v>
      </c>
      <c r="B850" s="7" t="s">
        <v>16589</v>
      </c>
    </row>
    <row r="851" spans="1:2" x14ac:dyDescent="0.2">
      <c r="A851" s="7">
        <v>544971</v>
      </c>
      <c r="B851" s="7" t="s">
        <v>16590</v>
      </c>
    </row>
    <row r="852" spans="1:2" x14ac:dyDescent="0.2">
      <c r="A852" s="7">
        <v>547559</v>
      </c>
      <c r="B852" s="7" t="s">
        <v>16591</v>
      </c>
    </row>
    <row r="853" spans="1:2" x14ac:dyDescent="0.2">
      <c r="A853" s="7">
        <v>548971</v>
      </c>
      <c r="B853" s="7" t="s">
        <v>16592</v>
      </c>
    </row>
    <row r="854" spans="1:2" x14ac:dyDescent="0.2">
      <c r="A854" s="7">
        <v>550031</v>
      </c>
      <c r="B854" s="7" t="s">
        <v>16593</v>
      </c>
    </row>
    <row r="855" spans="1:2" x14ac:dyDescent="0.2">
      <c r="A855" s="7">
        <v>560489</v>
      </c>
      <c r="B855" s="7" t="s">
        <v>16594</v>
      </c>
    </row>
    <row r="856" spans="1:2" x14ac:dyDescent="0.2">
      <c r="A856" s="7">
        <v>560493</v>
      </c>
      <c r="B856" s="7" t="s">
        <v>16595</v>
      </c>
    </row>
    <row r="857" spans="1:2" x14ac:dyDescent="0.2">
      <c r="A857" s="7">
        <v>560747</v>
      </c>
      <c r="B857" s="7" t="s">
        <v>16596</v>
      </c>
    </row>
    <row r="858" spans="1:2" x14ac:dyDescent="0.2">
      <c r="A858" s="7">
        <v>563443</v>
      </c>
      <c r="B858" s="7" t="s">
        <v>16597</v>
      </c>
    </row>
    <row r="859" spans="1:2" x14ac:dyDescent="0.2">
      <c r="A859" s="7">
        <v>563475</v>
      </c>
      <c r="B859" s="7" t="s">
        <v>16598</v>
      </c>
    </row>
    <row r="860" spans="1:2" x14ac:dyDescent="0.2">
      <c r="A860" s="7">
        <v>563480</v>
      </c>
      <c r="B860" s="7" t="s">
        <v>16599</v>
      </c>
    </row>
    <row r="861" spans="1:2" x14ac:dyDescent="0.2">
      <c r="A861" s="7">
        <v>563483</v>
      </c>
      <c r="B861" s="7" t="s">
        <v>16600</v>
      </c>
    </row>
    <row r="862" spans="1:2" x14ac:dyDescent="0.2">
      <c r="A862" s="7">
        <v>563489</v>
      </c>
      <c r="B862" s="7" t="s">
        <v>16601</v>
      </c>
    </row>
    <row r="863" spans="1:2" x14ac:dyDescent="0.2">
      <c r="A863" s="7">
        <v>563494</v>
      </c>
      <c r="B863" s="7" t="s">
        <v>16602</v>
      </c>
    </row>
    <row r="864" spans="1:2" x14ac:dyDescent="0.2">
      <c r="A864" s="7">
        <v>569768</v>
      </c>
      <c r="B864" s="7" t="s">
        <v>16603</v>
      </c>
    </row>
    <row r="865" spans="1:2" x14ac:dyDescent="0.2">
      <c r="A865" s="7">
        <v>569769</v>
      </c>
      <c r="B865" s="7" t="s">
        <v>16604</v>
      </c>
    </row>
    <row r="866" spans="1:2" x14ac:dyDescent="0.2">
      <c r="A866" s="7">
        <v>571854</v>
      </c>
      <c r="B866" s="7" t="s">
        <v>16605</v>
      </c>
    </row>
    <row r="867" spans="1:2" x14ac:dyDescent="0.2">
      <c r="A867" s="7">
        <v>571864</v>
      </c>
      <c r="B867" s="7" t="s">
        <v>16606</v>
      </c>
    </row>
    <row r="868" spans="1:2" x14ac:dyDescent="0.2">
      <c r="A868" s="7">
        <v>572018</v>
      </c>
      <c r="B868" s="7" t="s">
        <v>16607</v>
      </c>
    </row>
    <row r="869" spans="1:2" x14ac:dyDescent="0.2">
      <c r="A869" s="7">
        <v>572518</v>
      </c>
      <c r="B869" s="7" t="s">
        <v>16608</v>
      </c>
    </row>
    <row r="870" spans="1:2" x14ac:dyDescent="0.2">
      <c r="A870" s="7">
        <v>574311</v>
      </c>
      <c r="B870" s="7" t="s">
        <v>16609</v>
      </c>
    </row>
    <row r="871" spans="1:2" x14ac:dyDescent="0.2">
      <c r="A871" s="7">
        <v>574315</v>
      </c>
      <c r="B871" s="7" t="s">
        <v>16610</v>
      </c>
    </row>
    <row r="872" spans="1:2" x14ac:dyDescent="0.2">
      <c r="A872" s="7">
        <v>574382</v>
      </c>
      <c r="B872" s="7" t="s">
        <v>16611</v>
      </c>
    </row>
    <row r="873" spans="1:2" x14ac:dyDescent="0.2">
      <c r="A873" s="7">
        <v>574386</v>
      </c>
      <c r="B873" s="7" t="s">
        <v>16612</v>
      </c>
    </row>
    <row r="874" spans="1:2" x14ac:dyDescent="0.2">
      <c r="A874" s="7">
        <v>574392</v>
      </c>
      <c r="B874" s="7" t="s">
        <v>16613</v>
      </c>
    </row>
    <row r="875" spans="1:2" x14ac:dyDescent="0.2">
      <c r="A875" s="7">
        <v>576720</v>
      </c>
      <c r="B875" s="7" t="s">
        <v>16614</v>
      </c>
    </row>
    <row r="876" spans="1:2" x14ac:dyDescent="0.2">
      <c r="A876" s="7">
        <v>576756</v>
      </c>
      <c r="B876" s="7" t="s">
        <v>16105</v>
      </c>
    </row>
    <row r="877" spans="1:2" x14ac:dyDescent="0.2">
      <c r="A877" s="7">
        <v>576869</v>
      </c>
      <c r="B877" s="7" t="s">
        <v>16615</v>
      </c>
    </row>
    <row r="878" spans="1:2" x14ac:dyDescent="0.2">
      <c r="A878" s="7">
        <v>578619</v>
      </c>
      <c r="B878" s="7" t="s">
        <v>16616</v>
      </c>
    </row>
    <row r="879" spans="1:2" x14ac:dyDescent="0.2">
      <c r="A879" s="7">
        <v>583468</v>
      </c>
      <c r="B879" s="7" t="s">
        <v>16617</v>
      </c>
    </row>
    <row r="880" spans="1:2" x14ac:dyDescent="0.2">
      <c r="A880" s="7">
        <v>583515</v>
      </c>
      <c r="B880" s="7" t="s">
        <v>16618</v>
      </c>
    </row>
    <row r="881" spans="1:2" x14ac:dyDescent="0.2">
      <c r="A881" s="7">
        <v>583517</v>
      </c>
      <c r="B881" s="7" t="s">
        <v>16619</v>
      </c>
    </row>
    <row r="882" spans="1:2" x14ac:dyDescent="0.2">
      <c r="A882" s="7">
        <v>585599</v>
      </c>
      <c r="B882" s="7" t="s">
        <v>16620</v>
      </c>
    </row>
    <row r="883" spans="1:2" x14ac:dyDescent="0.2">
      <c r="A883" s="7">
        <v>587052</v>
      </c>
      <c r="B883" s="7" t="s">
        <v>16621</v>
      </c>
    </row>
    <row r="884" spans="1:2" x14ac:dyDescent="0.2">
      <c r="A884" s="7">
        <v>587844</v>
      </c>
      <c r="B884" s="7" t="s">
        <v>16622</v>
      </c>
    </row>
    <row r="885" spans="1:2" x14ac:dyDescent="0.2">
      <c r="A885" s="7">
        <v>587845</v>
      </c>
      <c r="B885" s="7" t="s">
        <v>16623</v>
      </c>
    </row>
    <row r="886" spans="1:2" x14ac:dyDescent="0.2">
      <c r="A886" s="7">
        <v>587847</v>
      </c>
      <c r="B886" s="7" t="s">
        <v>16624</v>
      </c>
    </row>
    <row r="887" spans="1:2" x14ac:dyDescent="0.2">
      <c r="A887" s="7">
        <v>587851</v>
      </c>
      <c r="B887" s="7" t="s">
        <v>16625</v>
      </c>
    </row>
    <row r="888" spans="1:2" x14ac:dyDescent="0.2">
      <c r="A888" s="7">
        <v>587852</v>
      </c>
      <c r="B888" s="7" t="s">
        <v>16626</v>
      </c>
    </row>
    <row r="889" spans="1:2" x14ac:dyDescent="0.2">
      <c r="A889" s="7">
        <v>587897</v>
      </c>
      <c r="B889" s="7" t="s">
        <v>16627</v>
      </c>
    </row>
    <row r="890" spans="1:2" x14ac:dyDescent="0.2">
      <c r="A890" s="7">
        <v>587898</v>
      </c>
      <c r="B890" s="7" t="s">
        <v>16628</v>
      </c>
    </row>
    <row r="891" spans="1:2" x14ac:dyDescent="0.2">
      <c r="A891" s="7">
        <v>587902</v>
      </c>
      <c r="B891" s="7" t="s">
        <v>16629</v>
      </c>
    </row>
    <row r="892" spans="1:2" x14ac:dyDescent="0.2">
      <c r="A892" s="7">
        <v>587904</v>
      </c>
      <c r="B892" s="7" t="s">
        <v>16630</v>
      </c>
    </row>
    <row r="893" spans="1:2" x14ac:dyDescent="0.2">
      <c r="A893" s="7">
        <v>587906</v>
      </c>
      <c r="B893" s="7" t="s">
        <v>16631</v>
      </c>
    </row>
    <row r="894" spans="1:2" x14ac:dyDescent="0.2">
      <c r="A894" s="7">
        <v>591518</v>
      </c>
      <c r="B894" s="7" t="s">
        <v>16632</v>
      </c>
    </row>
    <row r="895" spans="1:2" x14ac:dyDescent="0.2">
      <c r="A895" s="7">
        <v>591522</v>
      </c>
      <c r="B895" s="7" t="s">
        <v>16632</v>
      </c>
    </row>
    <row r="896" spans="1:2" x14ac:dyDescent="0.2">
      <c r="A896" s="7">
        <v>592541</v>
      </c>
      <c r="B896" s="7" t="s">
        <v>16633</v>
      </c>
    </row>
    <row r="897" spans="1:2" x14ac:dyDescent="0.2">
      <c r="A897" s="7">
        <v>593602</v>
      </c>
      <c r="B897" s="7" t="s">
        <v>16634</v>
      </c>
    </row>
    <row r="898" spans="1:2" x14ac:dyDescent="0.2">
      <c r="A898" s="7">
        <v>593607</v>
      </c>
      <c r="B898" s="7" t="s">
        <v>16635</v>
      </c>
    </row>
    <row r="899" spans="1:2" x14ac:dyDescent="0.2">
      <c r="A899" s="7">
        <v>593608</v>
      </c>
      <c r="B899" s="7" t="s">
        <v>16636</v>
      </c>
    </row>
    <row r="900" spans="1:2" x14ac:dyDescent="0.2">
      <c r="A900" s="7">
        <v>593612</v>
      </c>
      <c r="B900" s="7" t="s">
        <v>16637</v>
      </c>
    </row>
    <row r="901" spans="1:2" x14ac:dyDescent="0.2">
      <c r="A901" s="7">
        <v>596112</v>
      </c>
      <c r="B901" s="7" t="s">
        <v>16638</v>
      </c>
    </row>
    <row r="902" spans="1:2" x14ac:dyDescent="0.2">
      <c r="A902" s="7">
        <v>596114</v>
      </c>
      <c r="B902" s="7" t="s">
        <v>16639</v>
      </c>
    </row>
    <row r="903" spans="1:2" x14ac:dyDescent="0.2">
      <c r="A903" s="7">
        <v>597349</v>
      </c>
      <c r="B903" s="7" t="s">
        <v>16640</v>
      </c>
    </row>
    <row r="904" spans="1:2" x14ac:dyDescent="0.2">
      <c r="A904" s="7">
        <v>598023</v>
      </c>
      <c r="B904" s="7" t="s">
        <v>16641</v>
      </c>
    </row>
    <row r="905" spans="1:2" x14ac:dyDescent="0.2">
      <c r="A905" s="7">
        <v>598034</v>
      </c>
      <c r="B905" s="7" t="s">
        <v>16642</v>
      </c>
    </row>
    <row r="906" spans="1:2" x14ac:dyDescent="0.2">
      <c r="A906" s="7">
        <v>598043</v>
      </c>
      <c r="B906" s="7" t="s">
        <v>16643</v>
      </c>
    </row>
    <row r="907" spans="1:2" x14ac:dyDescent="0.2">
      <c r="A907" s="7">
        <v>599636</v>
      </c>
      <c r="B907" s="7" t="s">
        <v>16644</v>
      </c>
    </row>
    <row r="908" spans="1:2" x14ac:dyDescent="0.2">
      <c r="A908" s="7">
        <v>599660</v>
      </c>
      <c r="B908" s="7" t="s">
        <v>16645</v>
      </c>
    </row>
    <row r="909" spans="1:2" x14ac:dyDescent="0.2">
      <c r="A909" s="7">
        <v>601513</v>
      </c>
      <c r="B909" s="7" t="s">
        <v>16646</v>
      </c>
    </row>
    <row r="910" spans="1:2" x14ac:dyDescent="0.2">
      <c r="A910" s="7">
        <v>601823</v>
      </c>
      <c r="B910" s="7" t="s">
        <v>16647</v>
      </c>
    </row>
    <row r="911" spans="1:2" x14ac:dyDescent="0.2">
      <c r="A911" s="7">
        <v>601967</v>
      </c>
      <c r="B911" s="7" t="s">
        <v>16648</v>
      </c>
    </row>
    <row r="912" spans="1:2" x14ac:dyDescent="0.2">
      <c r="A912" s="7">
        <v>602128</v>
      </c>
      <c r="B912" s="7" t="s">
        <v>16649</v>
      </c>
    </row>
    <row r="913" spans="1:2" x14ac:dyDescent="0.2">
      <c r="A913" s="7">
        <v>602736</v>
      </c>
      <c r="B913" s="7" t="s">
        <v>16650</v>
      </c>
    </row>
    <row r="914" spans="1:2" x14ac:dyDescent="0.2">
      <c r="A914" s="7">
        <v>602737</v>
      </c>
      <c r="B914" s="7" t="s">
        <v>16651</v>
      </c>
    </row>
    <row r="915" spans="1:2" x14ac:dyDescent="0.2">
      <c r="A915" s="7">
        <v>602738</v>
      </c>
      <c r="B915" s="7" t="s">
        <v>16652</v>
      </c>
    </row>
    <row r="916" spans="1:2" x14ac:dyDescent="0.2">
      <c r="A916" s="7">
        <v>604028</v>
      </c>
      <c r="B916" s="7" t="s">
        <v>16653</v>
      </c>
    </row>
    <row r="917" spans="1:2" x14ac:dyDescent="0.2">
      <c r="A917" s="7">
        <v>604906</v>
      </c>
      <c r="B917" s="7" t="s">
        <v>16654</v>
      </c>
    </row>
    <row r="918" spans="1:2" x14ac:dyDescent="0.2">
      <c r="A918" s="7">
        <v>606307</v>
      </c>
      <c r="B918" s="7" t="s">
        <v>16655</v>
      </c>
    </row>
    <row r="919" spans="1:2" x14ac:dyDescent="0.2">
      <c r="A919" s="7">
        <v>607590</v>
      </c>
      <c r="B919" s="7" t="s">
        <v>16656</v>
      </c>
    </row>
    <row r="920" spans="1:2" x14ac:dyDescent="0.2">
      <c r="A920" s="7">
        <v>610818</v>
      </c>
      <c r="B920" s="7" t="s">
        <v>16657</v>
      </c>
    </row>
    <row r="921" spans="1:2" x14ac:dyDescent="0.2">
      <c r="A921" s="7">
        <v>611946</v>
      </c>
      <c r="B921" s="7" t="s">
        <v>16658</v>
      </c>
    </row>
    <row r="922" spans="1:2" x14ac:dyDescent="0.2">
      <c r="A922" s="7">
        <v>613590</v>
      </c>
      <c r="B922" s="7" t="s">
        <v>16659</v>
      </c>
    </row>
    <row r="923" spans="1:2" x14ac:dyDescent="0.2">
      <c r="A923" s="7">
        <v>638648</v>
      </c>
      <c r="B923" s="7" t="s">
        <v>16660</v>
      </c>
    </row>
    <row r="924" spans="1:2" x14ac:dyDescent="0.2">
      <c r="A924" s="7">
        <v>638673</v>
      </c>
      <c r="B924" s="7" t="s">
        <v>16661</v>
      </c>
    </row>
    <row r="925" spans="1:2" x14ac:dyDescent="0.2">
      <c r="A925" s="7">
        <v>638684</v>
      </c>
      <c r="B925" s="7" t="s">
        <v>16662</v>
      </c>
    </row>
    <row r="926" spans="1:2" x14ac:dyDescent="0.2">
      <c r="A926" s="7">
        <v>638690</v>
      </c>
      <c r="B926" s="7" t="s">
        <v>16663</v>
      </c>
    </row>
    <row r="927" spans="1:2" x14ac:dyDescent="0.2">
      <c r="A927" s="7">
        <v>638694</v>
      </c>
      <c r="B927" s="7" t="s">
        <v>16664</v>
      </c>
    </row>
    <row r="928" spans="1:2" x14ac:dyDescent="0.2">
      <c r="A928" s="7">
        <v>638695</v>
      </c>
      <c r="B928" s="7" t="s">
        <v>16665</v>
      </c>
    </row>
    <row r="929" spans="1:2" x14ac:dyDescent="0.2">
      <c r="A929" s="7">
        <v>638699</v>
      </c>
      <c r="B929" s="7" t="s">
        <v>16666</v>
      </c>
    </row>
    <row r="930" spans="1:2" x14ac:dyDescent="0.2">
      <c r="A930" s="7">
        <v>638701</v>
      </c>
      <c r="B930" s="7" t="s">
        <v>16667</v>
      </c>
    </row>
    <row r="931" spans="1:2" x14ac:dyDescent="0.2">
      <c r="A931" s="7">
        <v>638702</v>
      </c>
      <c r="B931" s="7" t="s">
        <v>16668</v>
      </c>
    </row>
    <row r="932" spans="1:2" x14ac:dyDescent="0.2">
      <c r="A932" s="7">
        <v>638705</v>
      </c>
      <c r="B932" s="7" t="s">
        <v>16669</v>
      </c>
    </row>
    <row r="933" spans="1:2" x14ac:dyDescent="0.2">
      <c r="A933" s="7">
        <v>638708</v>
      </c>
      <c r="B933" s="7" t="s">
        <v>16670</v>
      </c>
    </row>
    <row r="934" spans="1:2" x14ac:dyDescent="0.2">
      <c r="A934" s="7">
        <v>638712</v>
      </c>
      <c r="B934" s="7" t="s">
        <v>16671</v>
      </c>
    </row>
    <row r="935" spans="1:2" x14ac:dyDescent="0.2">
      <c r="A935" s="7">
        <v>639273</v>
      </c>
      <c r="B935" s="7" t="s">
        <v>16672</v>
      </c>
    </row>
    <row r="936" spans="1:2" x14ac:dyDescent="0.2">
      <c r="A936" s="7">
        <v>640567</v>
      </c>
      <c r="B936" s="7" t="s">
        <v>16673</v>
      </c>
    </row>
    <row r="937" spans="1:2" x14ac:dyDescent="0.2">
      <c r="A937" s="7">
        <v>640582</v>
      </c>
      <c r="B937" s="7" t="s">
        <v>16674</v>
      </c>
    </row>
    <row r="938" spans="1:2" x14ac:dyDescent="0.2">
      <c r="A938" s="7">
        <v>641137</v>
      </c>
      <c r="B938" s="7" t="s">
        <v>16675</v>
      </c>
    </row>
    <row r="939" spans="1:2" x14ac:dyDescent="0.2">
      <c r="A939" s="7">
        <v>643015</v>
      </c>
      <c r="B939" s="7" t="s">
        <v>16676</v>
      </c>
    </row>
    <row r="940" spans="1:2" x14ac:dyDescent="0.2">
      <c r="A940" s="7">
        <v>644427</v>
      </c>
      <c r="B940" s="7" t="s">
        <v>16677</v>
      </c>
    </row>
    <row r="941" spans="1:2" x14ac:dyDescent="0.2">
      <c r="A941" s="7">
        <v>644431</v>
      </c>
      <c r="B941" s="7" t="s">
        <v>16678</v>
      </c>
    </row>
    <row r="942" spans="1:2" x14ac:dyDescent="0.2">
      <c r="A942" s="7">
        <v>646405</v>
      </c>
      <c r="B942" s="7" t="s">
        <v>16679</v>
      </c>
    </row>
    <row r="943" spans="1:2" x14ac:dyDescent="0.2">
      <c r="A943" s="7">
        <v>648184</v>
      </c>
      <c r="B943" s="7" t="s">
        <v>16680</v>
      </c>
    </row>
    <row r="944" spans="1:2" x14ac:dyDescent="0.2">
      <c r="A944" s="7">
        <v>651391</v>
      </c>
      <c r="B944" s="7" t="s">
        <v>16681</v>
      </c>
    </row>
    <row r="945" spans="1:2" x14ac:dyDescent="0.2">
      <c r="A945" s="7">
        <v>652640</v>
      </c>
      <c r="B945" s="7" t="s">
        <v>16682</v>
      </c>
    </row>
    <row r="946" spans="1:2" x14ac:dyDescent="0.2">
      <c r="A946" s="7">
        <v>652742</v>
      </c>
      <c r="B946" s="7" t="s">
        <v>16683</v>
      </c>
    </row>
    <row r="947" spans="1:2" x14ac:dyDescent="0.2">
      <c r="A947" s="7">
        <v>653594</v>
      </c>
      <c r="B947" s="7" t="s">
        <v>16684</v>
      </c>
    </row>
    <row r="948" spans="1:2" x14ac:dyDescent="0.2">
      <c r="A948" s="7">
        <v>654470</v>
      </c>
      <c r="B948" s="7" t="s">
        <v>16685</v>
      </c>
    </row>
    <row r="949" spans="1:2" x14ac:dyDescent="0.2">
      <c r="A949" s="7">
        <v>655523</v>
      </c>
      <c r="B949" s="7" t="s">
        <v>16686</v>
      </c>
    </row>
    <row r="950" spans="1:2" x14ac:dyDescent="0.2">
      <c r="A950" s="7">
        <v>657033</v>
      </c>
      <c r="B950" s="7" t="s">
        <v>16687</v>
      </c>
    </row>
    <row r="951" spans="1:2" x14ac:dyDescent="0.2">
      <c r="A951" s="7">
        <v>657034</v>
      </c>
      <c r="B951" s="7" t="s">
        <v>16688</v>
      </c>
    </row>
    <row r="952" spans="1:2" x14ac:dyDescent="0.2">
      <c r="A952" s="7">
        <v>657035</v>
      </c>
      <c r="B952" s="7" t="s">
        <v>16689</v>
      </c>
    </row>
    <row r="953" spans="1:2" x14ac:dyDescent="0.2">
      <c r="A953" s="7">
        <v>658829</v>
      </c>
      <c r="B953" s="7" t="s">
        <v>16690</v>
      </c>
    </row>
    <row r="954" spans="1:2" x14ac:dyDescent="0.2">
      <c r="A954" s="7">
        <v>658835</v>
      </c>
      <c r="B954" s="7" t="s">
        <v>16691</v>
      </c>
    </row>
    <row r="955" spans="1:2" x14ac:dyDescent="0.2">
      <c r="A955" s="7">
        <v>659590</v>
      </c>
      <c r="B955" s="7" t="s">
        <v>16692</v>
      </c>
    </row>
    <row r="956" spans="1:2" x14ac:dyDescent="0.2">
      <c r="A956" s="7">
        <v>660045</v>
      </c>
      <c r="B956" s="7" t="s">
        <v>16693</v>
      </c>
    </row>
    <row r="957" spans="1:2" x14ac:dyDescent="0.2">
      <c r="A957" s="7">
        <v>660608</v>
      </c>
      <c r="B957" s="7" t="s">
        <v>16694</v>
      </c>
    </row>
    <row r="958" spans="1:2" x14ac:dyDescent="0.2">
      <c r="A958" s="7">
        <v>660801</v>
      </c>
      <c r="B958" s="7" t="s">
        <v>16695</v>
      </c>
    </row>
    <row r="959" spans="1:2" x14ac:dyDescent="0.2">
      <c r="A959" s="7">
        <v>662518</v>
      </c>
      <c r="B959" s="7" t="s">
        <v>16696</v>
      </c>
    </row>
    <row r="960" spans="1:2" x14ac:dyDescent="0.2">
      <c r="A960" s="7">
        <v>662623</v>
      </c>
      <c r="B960" s="7" t="s">
        <v>16697</v>
      </c>
    </row>
    <row r="961" spans="1:2" x14ac:dyDescent="0.2">
      <c r="A961" s="7">
        <v>663655</v>
      </c>
      <c r="B961" s="7" t="s">
        <v>16698</v>
      </c>
    </row>
    <row r="962" spans="1:2" x14ac:dyDescent="0.2">
      <c r="A962" s="7">
        <v>663658</v>
      </c>
      <c r="B962" s="7" t="s">
        <v>16699</v>
      </c>
    </row>
    <row r="963" spans="1:2" x14ac:dyDescent="0.2">
      <c r="A963" s="7">
        <v>663659</v>
      </c>
      <c r="B963" s="7" t="s">
        <v>16700</v>
      </c>
    </row>
    <row r="964" spans="1:2" x14ac:dyDescent="0.2">
      <c r="A964" s="7">
        <v>663663</v>
      </c>
      <c r="B964" s="7" t="s">
        <v>16701</v>
      </c>
    </row>
    <row r="965" spans="1:2" x14ac:dyDescent="0.2">
      <c r="A965" s="7">
        <v>663666</v>
      </c>
      <c r="B965" s="7" t="s">
        <v>16702</v>
      </c>
    </row>
    <row r="966" spans="1:2" x14ac:dyDescent="0.2">
      <c r="A966" s="7">
        <v>663669</v>
      </c>
      <c r="B966" s="7" t="s">
        <v>16703</v>
      </c>
    </row>
    <row r="967" spans="1:2" x14ac:dyDescent="0.2">
      <c r="A967" s="7">
        <v>663670</v>
      </c>
      <c r="B967" s="7" t="s">
        <v>16704</v>
      </c>
    </row>
    <row r="968" spans="1:2" x14ac:dyDescent="0.2">
      <c r="A968" s="7">
        <v>663674</v>
      </c>
      <c r="B968" s="7" t="s">
        <v>16705</v>
      </c>
    </row>
    <row r="969" spans="1:2" x14ac:dyDescent="0.2">
      <c r="A969" s="7">
        <v>665985</v>
      </c>
      <c r="B969" s="7" t="s">
        <v>16706</v>
      </c>
    </row>
    <row r="970" spans="1:2" x14ac:dyDescent="0.2">
      <c r="A970" s="7">
        <v>666128</v>
      </c>
      <c r="B970" s="7" t="s">
        <v>16707</v>
      </c>
    </row>
    <row r="971" spans="1:2" x14ac:dyDescent="0.2">
      <c r="A971" s="7">
        <v>667670</v>
      </c>
      <c r="B971" s="7" t="s">
        <v>16708</v>
      </c>
    </row>
    <row r="972" spans="1:2" x14ac:dyDescent="0.2">
      <c r="A972" s="7">
        <v>668012</v>
      </c>
      <c r="B972" s="7" t="s">
        <v>16709</v>
      </c>
    </row>
    <row r="973" spans="1:2" x14ac:dyDescent="0.2">
      <c r="A973" s="7">
        <v>670645</v>
      </c>
      <c r="B973" s="7" t="s">
        <v>16710</v>
      </c>
    </row>
    <row r="974" spans="1:2" x14ac:dyDescent="0.2">
      <c r="A974" s="7">
        <v>674560</v>
      </c>
      <c r="B974" s="7" t="s">
        <v>16711</v>
      </c>
    </row>
    <row r="975" spans="1:2" x14ac:dyDescent="0.2">
      <c r="A975" s="7">
        <v>677173</v>
      </c>
      <c r="B975" s="7" t="s">
        <v>16712</v>
      </c>
    </row>
    <row r="976" spans="1:2" x14ac:dyDescent="0.2">
      <c r="A976" s="7">
        <v>677768</v>
      </c>
      <c r="B976" s="7" t="s">
        <v>16713</v>
      </c>
    </row>
    <row r="977" spans="1:2" x14ac:dyDescent="0.2">
      <c r="A977" s="7">
        <v>680005</v>
      </c>
      <c r="B977" s="7" t="s">
        <v>16714</v>
      </c>
    </row>
    <row r="978" spans="1:2" x14ac:dyDescent="0.2">
      <c r="A978" s="7">
        <v>680230</v>
      </c>
      <c r="B978" s="7" t="s">
        <v>16715</v>
      </c>
    </row>
    <row r="979" spans="1:2" x14ac:dyDescent="0.2">
      <c r="A979" s="7">
        <v>681608</v>
      </c>
      <c r="B979" s="7" t="s">
        <v>16716</v>
      </c>
    </row>
    <row r="980" spans="1:2" x14ac:dyDescent="0.2">
      <c r="A980" s="7">
        <v>683535</v>
      </c>
      <c r="B980" s="7" t="s">
        <v>16717</v>
      </c>
    </row>
    <row r="981" spans="1:2" x14ac:dyDescent="0.2">
      <c r="A981" s="7">
        <v>684554</v>
      </c>
      <c r="B981" s="7" t="s">
        <v>16718</v>
      </c>
    </row>
    <row r="982" spans="1:2" x14ac:dyDescent="0.2">
      <c r="A982" s="7">
        <v>687991</v>
      </c>
      <c r="B982" s="7" t="s">
        <v>16719</v>
      </c>
    </row>
    <row r="983" spans="1:2" x14ac:dyDescent="0.2">
      <c r="A983" s="7">
        <v>688332</v>
      </c>
      <c r="B983" s="7" t="s">
        <v>16720</v>
      </c>
    </row>
    <row r="984" spans="1:2" x14ac:dyDescent="0.2">
      <c r="A984" s="7">
        <v>689286</v>
      </c>
      <c r="B984" s="7" t="s">
        <v>16721</v>
      </c>
    </row>
    <row r="985" spans="1:2" x14ac:dyDescent="0.2">
      <c r="A985" s="7">
        <v>689625</v>
      </c>
      <c r="B985" s="7" t="s">
        <v>16012</v>
      </c>
    </row>
    <row r="986" spans="1:2" x14ac:dyDescent="0.2">
      <c r="A986" s="7">
        <v>693526</v>
      </c>
      <c r="B986" s="7" t="s">
        <v>16722</v>
      </c>
    </row>
    <row r="987" spans="1:2" x14ac:dyDescent="0.2">
      <c r="A987" s="7">
        <v>694381</v>
      </c>
      <c r="B987" s="7" t="s">
        <v>16723</v>
      </c>
    </row>
    <row r="988" spans="1:2" x14ac:dyDescent="0.2">
      <c r="A988" s="7">
        <v>697251</v>
      </c>
      <c r="B988" s="7" t="s">
        <v>16724</v>
      </c>
    </row>
    <row r="989" spans="1:2" x14ac:dyDescent="0.2">
      <c r="A989" s="7">
        <v>700737</v>
      </c>
      <c r="B989" s="7" t="s">
        <v>16725</v>
      </c>
    </row>
    <row r="990" spans="1:2" x14ac:dyDescent="0.2">
      <c r="A990" s="7">
        <v>704355</v>
      </c>
      <c r="B990" s="7" t="s">
        <v>16726</v>
      </c>
    </row>
    <row r="991" spans="1:2" x14ac:dyDescent="0.2">
      <c r="A991" s="7">
        <v>704360</v>
      </c>
      <c r="B991" s="7" t="s">
        <v>16727</v>
      </c>
    </row>
    <row r="992" spans="1:2" x14ac:dyDescent="0.2">
      <c r="A992" s="7">
        <v>704385</v>
      </c>
      <c r="B992" s="7" t="s">
        <v>16728</v>
      </c>
    </row>
    <row r="993" spans="1:2" x14ac:dyDescent="0.2">
      <c r="A993" s="7">
        <v>704387</v>
      </c>
      <c r="B993" s="7" t="s">
        <v>16729</v>
      </c>
    </row>
    <row r="994" spans="1:2" x14ac:dyDescent="0.2">
      <c r="A994" s="7">
        <v>704389</v>
      </c>
      <c r="B994" s="7" t="s">
        <v>16730</v>
      </c>
    </row>
    <row r="995" spans="1:2" x14ac:dyDescent="0.2">
      <c r="A995" s="7">
        <v>704392</v>
      </c>
      <c r="B995" s="7" t="s">
        <v>16731</v>
      </c>
    </row>
    <row r="996" spans="1:2" x14ac:dyDescent="0.2">
      <c r="A996" s="7">
        <v>704396</v>
      </c>
      <c r="B996" s="7" t="s">
        <v>16732</v>
      </c>
    </row>
    <row r="997" spans="1:2" x14ac:dyDescent="0.2">
      <c r="A997" s="7">
        <v>704410</v>
      </c>
      <c r="B997" s="7" t="s">
        <v>16733</v>
      </c>
    </row>
    <row r="998" spans="1:2" x14ac:dyDescent="0.2">
      <c r="A998" s="7">
        <v>705160</v>
      </c>
      <c r="B998" s="7" t="s">
        <v>16734</v>
      </c>
    </row>
    <row r="999" spans="1:2" x14ac:dyDescent="0.2">
      <c r="A999" s="7">
        <v>705754</v>
      </c>
      <c r="B999" s="7" t="s">
        <v>16735</v>
      </c>
    </row>
    <row r="1000" spans="1:2" x14ac:dyDescent="0.2">
      <c r="A1000" s="7">
        <v>707092</v>
      </c>
      <c r="B1000" s="7" t="s">
        <v>16736</v>
      </c>
    </row>
    <row r="1001" spans="1:2" x14ac:dyDescent="0.2">
      <c r="A1001" s="7">
        <v>708281</v>
      </c>
      <c r="B1001" s="7" t="s">
        <v>16737</v>
      </c>
    </row>
    <row r="1002" spans="1:2" x14ac:dyDescent="0.2">
      <c r="A1002" s="7">
        <v>709262</v>
      </c>
      <c r="B1002" s="7" t="s">
        <v>16738</v>
      </c>
    </row>
    <row r="1003" spans="1:2" x14ac:dyDescent="0.2">
      <c r="A1003" s="7">
        <v>713740</v>
      </c>
      <c r="B1003" s="7" t="s">
        <v>16739</v>
      </c>
    </row>
    <row r="1004" spans="1:2" x14ac:dyDescent="0.2">
      <c r="A1004" s="7">
        <v>715083</v>
      </c>
      <c r="B1004" s="7" t="s">
        <v>16740</v>
      </c>
    </row>
    <row r="1005" spans="1:2" x14ac:dyDescent="0.2">
      <c r="A1005" s="7">
        <v>715471</v>
      </c>
      <c r="B1005" s="7" t="s">
        <v>16741</v>
      </c>
    </row>
    <row r="1006" spans="1:2" x14ac:dyDescent="0.2">
      <c r="A1006" s="7">
        <v>715643</v>
      </c>
      <c r="B1006" s="7" t="s">
        <v>16681</v>
      </c>
    </row>
    <row r="1007" spans="1:2" x14ac:dyDescent="0.2">
      <c r="A1007" s="7">
        <v>715888</v>
      </c>
      <c r="B1007" s="7" t="s">
        <v>16734</v>
      </c>
    </row>
    <row r="1008" spans="1:2" x14ac:dyDescent="0.2">
      <c r="A1008" s="7">
        <v>715889</v>
      </c>
      <c r="B1008" s="7" t="s">
        <v>16742</v>
      </c>
    </row>
    <row r="1009" spans="1:2" x14ac:dyDescent="0.2">
      <c r="A1009" s="7">
        <v>715890</v>
      </c>
      <c r="B1009" s="7" t="s">
        <v>16743</v>
      </c>
    </row>
    <row r="1010" spans="1:2" x14ac:dyDescent="0.2">
      <c r="A1010" s="7">
        <v>715891</v>
      </c>
      <c r="B1010" s="7" t="s">
        <v>16743</v>
      </c>
    </row>
    <row r="1011" spans="1:2" x14ac:dyDescent="0.2">
      <c r="A1011" s="7">
        <v>715892</v>
      </c>
      <c r="B1011" s="7" t="s">
        <v>16744</v>
      </c>
    </row>
    <row r="1012" spans="1:2" x14ac:dyDescent="0.2">
      <c r="A1012" s="7">
        <v>715894</v>
      </c>
      <c r="B1012" s="7" t="s">
        <v>16132</v>
      </c>
    </row>
    <row r="1013" spans="1:2" x14ac:dyDescent="0.2">
      <c r="A1013" s="7">
        <v>716585</v>
      </c>
      <c r="B1013" s="7" t="s">
        <v>16745</v>
      </c>
    </row>
    <row r="1014" spans="1:2" x14ac:dyDescent="0.2">
      <c r="A1014" s="7">
        <v>716653</v>
      </c>
      <c r="B1014" s="7" t="s">
        <v>16746</v>
      </c>
    </row>
    <row r="1015" spans="1:2" x14ac:dyDescent="0.2">
      <c r="A1015" s="7">
        <v>719179</v>
      </c>
      <c r="B1015" s="7" t="s">
        <v>16747</v>
      </c>
    </row>
    <row r="1016" spans="1:2" x14ac:dyDescent="0.2">
      <c r="A1016" s="7">
        <v>719183</v>
      </c>
      <c r="B1016" s="7" t="s">
        <v>16748</v>
      </c>
    </row>
    <row r="1017" spans="1:2" x14ac:dyDescent="0.2">
      <c r="A1017" s="7">
        <v>722684</v>
      </c>
      <c r="B1017" s="7" t="s">
        <v>16749</v>
      </c>
    </row>
    <row r="1018" spans="1:2" x14ac:dyDescent="0.2">
      <c r="A1018" s="7">
        <v>722696</v>
      </c>
      <c r="B1018" s="7" t="s">
        <v>16750</v>
      </c>
    </row>
    <row r="1019" spans="1:2" x14ac:dyDescent="0.2">
      <c r="A1019" s="7">
        <v>722730</v>
      </c>
      <c r="B1019" s="7" t="s">
        <v>16751</v>
      </c>
    </row>
    <row r="1020" spans="1:2" x14ac:dyDescent="0.2">
      <c r="A1020" s="7">
        <v>722744</v>
      </c>
      <c r="B1020" s="7" t="s">
        <v>16752</v>
      </c>
    </row>
    <row r="1021" spans="1:2" x14ac:dyDescent="0.2">
      <c r="A1021" s="7">
        <v>723442</v>
      </c>
      <c r="B1021" s="7" t="s">
        <v>16753</v>
      </c>
    </row>
    <row r="1022" spans="1:2" x14ac:dyDescent="0.2">
      <c r="A1022" s="7">
        <v>725339</v>
      </c>
      <c r="B1022" s="7" t="s">
        <v>16754</v>
      </c>
    </row>
    <row r="1023" spans="1:2" x14ac:dyDescent="0.2">
      <c r="A1023" s="7">
        <v>727248</v>
      </c>
      <c r="B1023" s="7" t="s">
        <v>16755</v>
      </c>
    </row>
    <row r="1024" spans="1:2" x14ac:dyDescent="0.2">
      <c r="A1024" s="7">
        <v>728327</v>
      </c>
      <c r="B1024" s="7" t="s">
        <v>16756</v>
      </c>
    </row>
    <row r="1025" spans="1:2" x14ac:dyDescent="0.2">
      <c r="A1025" s="7">
        <v>728764</v>
      </c>
      <c r="B1025" s="7" t="s">
        <v>16757</v>
      </c>
    </row>
    <row r="1026" spans="1:2" x14ac:dyDescent="0.2">
      <c r="A1026" s="7">
        <v>729191</v>
      </c>
      <c r="B1026" s="7" t="s">
        <v>16758</v>
      </c>
    </row>
    <row r="1027" spans="1:2" x14ac:dyDescent="0.2">
      <c r="A1027" s="7">
        <v>729665</v>
      </c>
      <c r="B1027" s="7" t="s">
        <v>16759</v>
      </c>
    </row>
    <row r="1028" spans="1:2" x14ac:dyDescent="0.2">
      <c r="A1028" s="7">
        <v>731266</v>
      </c>
      <c r="B1028" s="7" t="s">
        <v>16760</v>
      </c>
    </row>
    <row r="1029" spans="1:2" x14ac:dyDescent="0.2">
      <c r="A1029" s="7">
        <v>731361</v>
      </c>
      <c r="B1029" s="7" t="s">
        <v>16761</v>
      </c>
    </row>
    <row r="1030" spans="1:2" x14ac:dyDescent="0.2">
      <c r="A1030" s="7">
        <v>731684</v>
      </c>
      <c r="B1030" s="7" t="s">
        <v>16762</v>
      </c>
    </row>
    <row r="1031" spans="1:2" x14ac:dyDescent="0.2">
      <c r="A1031" s="7">
        <v>731976</v>
      </c>
      <c r="B1031" s="7" t="s">
        <v>16763</v>
      </c>
    </row>
    <row r="1032" spans="1:2" x14ac:dyDescent="0.2">
      <c r="A1032" s="7">
        <v>732142</v>
      </c>
      <c r="B1032" s="7" t="s">
        <v>16764</v>
      </c>
    </row>
    <row r="1033" spans="1:2" x14ac:dyDescent="0.2">
      <c r="A1033" s="7">
        <v>734114</v>
      </c>
      <c r="B1033" s="7" t="s">
        <v>16765</v>
      </c>
    </row>
    <row r="1034" spans="1:2" x14ac:dyDescent="0.2">
      <c r="A1034" s="7">
        <v>734154</v>
      </c>
      <c r="B1034" s="7" t="s">
        <v>16766</v>
      </c>
    </row>
    <row r="1035" spans="1:2" x14ac:dyDescent="0.2">
      <c r="A1035" s="7">
        <v>735835</v>
      </c>
      <c r="B1035" s="7" t="s">
        <v>16767</v>
      </c>
    </row>
    <row r="1036" spans="1:2" x14ac:dyDescent="0.2">
      <c r="A1036" s="7">
        <v>736415</v>
      </c>
      <c r="B1036" s="7" t="s">
        <v>16768</v>
      </c>
    </row>
    <row r="1037" spans="1:2" x14ac:dyDescent="0.2">
      <c r="A1037" s="7">
        <v>737385</v>
      </c>
      <c r="B1037" s="7" t="s">
        <v>16769</v>
      </c>
    </row>
    <row r="1038" spans="1:2" x14ac:dyDescent="0.2">
      <c r="A1038" s="7">
        <v>738227</v>
      </c>
      <c r="B1038" s="7" t="s">
        <v>16770</v>
      </c>
    </row>
    <row r="1039" spans="1:2" x14ac:dyDescent="0.2">
      <c r="A1039" s="7">
        <v>738758</v>
      </c>
      <c r="B1039" s="7" t="s">
        <v>16771</v>
      </c>
    </row>
    <row r="1040" spans="1:2" x14ac:dyDescent="0.2">
      <c r="A1040" s="7">
        <v>738759</v>
      </c>
      <c r="B1040" s="7" t="s">
        <v>16772</v>
      </c>
    </row>
    <row r="1041" spans="1:2" x14ac:dyDescent="0.2">
      <c r="A1041" s="7">
        <v>738760</v>
      </c>
      <c r="B1041" s="7" t="s">
        <v>16773</v>
      </c>
    </row>
    <row r="1042" spans="1:2" x14ac:dyDescent="0.2">
      <c r="A1042" s="7">
        <v>738761</v>
      </c>
      <c r="B1042" s="7" t="s">
        <v>16774</v>
      </c>
    </row>
    <row r="1043" spans="1:2" x14ac:dyDescent="0.2">
      <c r="A1043" s="7">
        <v>738798</v>
      </c>
      <c r="B1043" s="7" t="s">
        <v>16775</v>
      </c>
    </row>
    <row r="1044" spans="1:2" x14ac:dyDescent="0.2">
      <c r="A1044" s="7">
        <v>738798</v>
      </c>
      <c r="B1044" s="7" t="s">
        <v>16775</v>
      </c>
    </row>
    <row r="1045" spans="1:2" x14ac:dyDescent="0.2">
      <c r="A1045" s="7">
        <v>741247</v>
      </c>
      <c r="B1045" s="7" t="s">
        <v>16776</v>
      </c>
    </row>
    <row r="1046" spans="1:2" x14ac:dyDescent="0.2">
      <c r="A1046" s="7">
        <v>741522</v>
      </c>
      <c r="B1046" s="7" t="s">
        <v>16777</v>
      </c>
    </row>
    <row r="1047" spans="1:2" x14ac:dyDescent="0.2">
      <c r="A1047" s="7">
        <v>741640</v>
      </c>
      <c r="B1047" s="7" t="s">
        <v>16778</v>
      </c>
    </row>
    <row r="1048" spans="1:2" x14ac:dyDescent="0.2">
      <c r="A1048" s="7">
        <v>742247</v>
      </c>
      <c r="B1048" s="7" t="s">
        <v>16779</v>
      </c>
    </row>
    <row r="1049" spans="1:2" x14ac:dyDescent="0.2">
      <c r="A1049" s="7">
        <v>742248</v>
      </c>
      <c r="B1049" s="7" t="s">
        <v>16780</v>
      </c>
    </row>
    <row r="1050" spans="1:2" x14ac:dyDescent="0.2">
      <c r="A1050" s="7">
        <v>742249</v>
      </c>
      <c r="B1050" s="7" t="s">
        <v>16224</v>
      </c>
    </row>
    <row r="1051" spans="1:2" x14ac:dyDescent="0.2">
      <c r="A1051" s="7">
        <v>743834</v>
      </c>
      <c r="B1051" s="7" t="s">
        <v>16781</v>
      </c>
    </row>
    <row r="1052" spans="1:2" x14ac:dyDescent="0.2">
      <c r="A1052" s="7">
        <v>744282</v>
      </c>
      <c r="B1052" s="7" t="s">
        <v>16782</v>
      </c>
    </row>
    <row r="1053" spans="1:2" x14ac:dyDescent="0.2">
      <c r="A1053" s="7">
        <v>746166</v>
      </c>
      <c r="B1053" s="7" t="s">
        <v>16783</v>
      </c>
    </row>
    <row r="1054" spans="1:2" x14ac:dyDescent="0.2">
      <c r="A1054" s="7">
        <v>754900</v>
      </c>
      <c r="B1054" s="7" t="s">
        <v>16784</v>
      </c>
    </row>
    <row r="1055" spans="1:2" x14ac:dyDescent="0.2">
      <c r="A1055" s="7">
        <v>756194</v>
      </c>
      <c r="B1055" s="7" t="s">
        <v>16785</v>
      </c>
    </row>
    <row r="1056" spans="1:2" x14ac:dyDescent="0.2">
      <c r="A1056" s="7">
        <v>757626</v>
      </c>
      <c r="B1056" s="7" t="s">
        <v>16786</v>
      </c>
    </row>
    <row r="1057" spans="1:2" x14ac:dyDescent="0.2">
      <c r="A1057" s="7">
        <v>757627</v>
      </c>
      <c r="B1057" s="7" t="s">
        <v>16787</v>
      </c>
    </row>
    <row r="1058" spans="1:2" x14ac:dyDescent="0.2">
      <c r="A1058" s="7">
        <v>761928</v>
      </c>
      <c r="B1058" s="7" t="s">
        <v>16788</v>
      </c>
    </row>
    <row r="1059" spans="1:2" x14ac:dyDescent="0.2">
      <c r="A1059" s="7">
        <v>762368</v>
      </c>
      <c r="B1059" s="7" t="s">
        <v>16789</v>
      </c>
    </row>
    <row r="1060" spans="1:2" x14ac:dyDescent="0.2">
      <c r="A1060" s="7">
        <v>762427</v>
      </c>
      <c r="B1060" s="7" t="s">
        <v>16790</v>
      </c>
    </row>
    <row r="1061" spans="1:2" x14ac:dyDescent="0.2">
      <c r="A1061" s="7">
        <v>765036</v>
      </c>
      <c r="B1061" s="7" t="s">
        <v>16791</v>
      </c>
    </row>
    <row r="1062" spans="1:2" x14ac:dyDescent="0.2">
      <c r="A1062" s="7">
        <v>767073</v>
      </c>
      <c r="B1062" s="7" t="s">
        <v>16792</v>
      </c>
    </row>
    <row r="1063" spans="1:2" x14ac:dyDescent="0.2">
      <c r="A1063" s="7">
        <v>768975</v>
      </c>
      <c r="B1063" s="7" t="s">
        <v>16793</v>
      </c>
    </row>
    <row r="1064" spans="1:2" x14ac:dyDescent="0.2">
      <c r="A1064" s="7">
        <v>774160</v>
      </c>
      <c r="B1064" s="7" t="s">
        <v>16794</v>
      </c>
    </row>
    <row r="1065" spans="1:2" x14ac:dyDescent="0.2">
      <c r="A1065" s="7">
        <v>775380</v>
      </c>
      <c r="B1065" s="7" t="s">
        <v>16795</v>
      </c>
    </row>
    <row r="1066" spans="1:2" x14ac:dyDescent="0.2">
      <c r="A1066" s="7">
        <v>776253</v>
      </c>
      <c r="B1066" s="7" t="s">
        <v>16796</v>
      </c>
    </row>
    <row r="1067" spans="1:2" x14ac:dyDescent="0.2">
      <c r="A1067" s="7">
        <v>779283</v>
      </c>
      <c r="B1067" s="7" t="s">
        <v>16797</v>
      </c>
    </row>
    <row r="1068" spans="1:2" x14ac:dyDescent="0.2">
      <c r="A1068" s="7">
        <v>780303</v>
      </c>
      <c r="B1068" s="7" t="s">
        <v>16798</v>
      </c>
    </row>
    <row r="1069" spans="1:2" x14ac:dyDescent="0.2">
      <c r="A1069" s="7">
        <v>780858</v>
      </c>
      <c r="B1069" s="7" t="s">
        <v>16799</v>
      </c>
    </row>
    <row r="1070" spans="1:2" x14ac:dyDescent="0.2">
      <c r="A1070" s="7">
        <v>785060</v>
      </c>
      <c r="B1070" s="7" t="s">
        <v>16800</v>
      </c>
    </row>
    <row r="1071" spans="1:2" x14ac:dyDescent="0.2">
      <c r="A1071" s="7">
        <v>785159</v>
      </c>
      <c r="B1071" s="7" t="s">
        <v>16801</v>
      </c>
    </row>
    <row r="1072" spans="1:2" x14ac:dyDescent="0.2">
      <c r="A1072" s="7">
        <v>785306</v>
      </c>
      <c r="B1072" s="7" t="s">
        <v>16802</v>
      </c>
    </row>
    <row r="1073" spans="1:2" x14ac:dyDescent="0.2">
      <c r="A1073" s="7">
        <v>785335</v>
      </c>
      <c r="B1073" s="7" t="s">
        <v>16803</v>
      </c>
    </row>
    <row r="1074" spans="1:2" x14ac:dyDescent="0.2">
      <c r="A1074" s="7">
        <v>785784</v>
      </c>
      <c r="B1074" s="7" t="s">
        <v>16804</v>
      </c>
    </row>
    <row r="1075" spans="1:2" x14ac:dyDescent="0.2">
      <c r="A1075" s="7">
        <v>786415</v>
      </c>
      <c r="B1075" s="7" t="s">
        <v>16805</v>
      </c>
    </row>
    <row r="1076" spans="1:2" x14ac:dyDescent="0.2">
      <c r="A1076" s="7">
        <v>786433</v>
      </c>
      <c r="B1076" s="7" t="s">
        <v>16806</v>
      </c>
    </row>
    <row r="1077" spans="1:2" x14ac:dyDescent="0.2">
      <c r="A1077" s="7">
        <v>788803</v>
      </c>
      <c r="B1077" s="7" t="s">
        <v>16807</v>
      </c>
    </row>
    <row r="1078" spans="1:2" x14ac:dyDescent="0.2">
      <c r="A1078" s="7">
        <v>789345</v>
      </c>
      <c r="B1078" s="7" t="s">
        <v>16808</v>
      </c>
    </row>
    <row r="1079" spans="1:2" x14ac:dyDescent="0.2">
      <c r="A1079" s="7">
        <v>789353</v>
      </c>
      <c r="B1079" s="7" t="s">
        <v>16809</v>
      </c>
    </row>
    <row r="1080" spans="1:2" x14ac:dyDescent="0.2">
      <c r="A1080" s="7">
        <v>789355</v>
      </c>
      <c r="B1080" s="7" t="s">
        <v>16810</v>
      </c>
    </row>
    <row r="1081" spans="1:2" x14ac:dyDescent="0.2">
      <c r="A1081" s="7">
        <v>789643</v>
      </c>
      <c r="B1081" s="7" t="s">
        <v>16811</v>
      </c>
    </row>
    <row r="1082" spans="1:2" x14ac:dyDescent="0.2">
      <c r="A1082" s="7">
        <v>792071</v>
      </c>
      <c r="B1082" s="7" t="s">
        <v>16812</v>
      </c>
    </row>
    <row r="1083" spans="1:2" x14ac:dyDescent="0.2">
      <c r="A1083" s="7">
        <v>792071</v>
      </c>
      <c r="B1083" s="7" t="s">
        <v>16812</v>
      </c>
    </row>
    <row r="1084" spans="1:2" x14ac:dyDescent="0.2">
      <c r="A1084" s="7">
        <v>796875</v>
      </c>
      <c r="B1084" s="7" t="s">
        <v>16813</v>
      </c>
    </row>
    <row r="1085" spans="1:2" x14ac:dyDescent="0.2">
      <c r="A1085" s="7">
        <v>799086</v>
      </c>
      <c r="B1085" s="7" t="s">
        <v>16814</v>
      </c>
    </row>
    <row r="1086" spans="1:2" x14ac:dyDescent="0.2">
      <c r="A1086" s="7">
        <v>801149</v>
      </c>
      <c r="B1086" s="7" t="s">
        <v>16815</v>
      </c>
    </row>
    <row r="1087" spans="1:2" x14ac:dyDescent="0.2">
      <c r="A1087" s="7">
        <v>801152</v>
      </c>
      <c r="B1087" s="7" t="s">
        <v>16816</v>
      </c>
    </row>
    <row r="1088" spans="1:2" x14ac:dyDescent="0.2">
      <c r="A1088" s="7">
        <v>801938</v>
      </c>
      <c r="B1088" s="7" t="s">
        <v>16817</v>
      </c>
    </row>
    <row r="1089" spans="1:2" x14ac:dyDescent="0.2">
      <c r="A1089" s="7">
        <v>805068</v>
      </c>
      <c r="B1089" s="7" t="s">
        <v>16818</v>
      </c>
    </row>
    <row r="1090" spans="1:2" x14ac:dyDescent="0.2">
      <c r="A1090" s="7">
        <v>805075</v>
      </c>
      <c r="B1090" s="7" t="s">
        <v>16819</v>
      </c>
    </row>
    <row r="1091" spans="1:2" x14ac:dyDescent="0.2">
      <c r="A1091" s="7">
        <v>805322</v>
      </c>
      <c r="B1091" s="7" t="s">
        <v>16820</v>
      </c>
    </row>
    <row r="1092" spans="1:2" x14ac:dyDescent="0.2">
      <c r="A1092" s="7">
        <v>805598</v>
      </c>
      <c r="B1092" s="7" t="s">
        <v>16821</v>
      </c>
    </row>
    <row r="1093" spans="1:2" x14ac:dyDescent="0.2">
      <c r="A1093" s="7">
        <v>805623</v>
      </c>
      <c r="B1093" s="7" t="s">
        <v>16384</v>
      </c>
    </row>
    <row r="1094" spans="1:2" x14ac:dyDescent="0.2">
      <c r="A1094" s="7">
        <v>808553</v>
      </c>
      <c r="B1094" s="7" t="s">
        <v>16822</v>
      </c>
    </row>
    <row r="1095" spans="1:2" x14ac:dyDescent="0.2">
      <c r="A1095" s="7">
        <v>809546</v>
      </c>
      <c r="B1095" s="7" t="s">
        <v>16823</v>
      </c>
    </row>
    <row r="1096" spans="1:2" x14ac:dyDescent="0.2">
      <c r="A1096" s="7">
        <v>809891</v>
      </c>
      <c r="B1096" s="7" t="s">
        <v>16824</v>
      </c>
    </row>
    <row r="1097" spans="1:2" x14ac:dyDescent="0.2">
      <c r="A1097" s="7">
        <v>815014</v>
      </c>
      <c r="B1097" s="7" t="s">
        <v>16825</v>
      </c>
    </row>
    <row r="1098" spans="1:2" x14ac:dyDescent="0.2">
      <c r="A1098" s="7">
        <v>818768</v>
      </c>
      <c r="B1098" s="7" t="s">
        <v>16826</v>
      </c>
    </row>
    <row r="1099" spans="1:2" x14ac:dyDescent="0.2">
      <c r="A1099" s="7">
        <v>819421</v>
      </c>
      <c r="B1099" s="7" t="s">
        <v>16827</v>
      </c>
    </row>
    <row r="1100" spans="1:2" x14ac:dyDescent="0.2">
      <c r="A1100" s="7">
        <v>819422</v>
      </c>
      <c r="B1100" s="7" t="s">
        <v>16828</v>
      </c>
    </row>
    <row r="1101" spans="1:2" x14ac:dyDescent="0.2">
      <c r="A1101" s="7">
        <v>819423</v>
      </c>
      <c r="B1101" s="7" t="s">
        <v>16829</v>
      </c>
    </row>
    <row r="1102" spans="1:2" x14ac:dyDescent="0.2">
      <c r="A1102" s="7">
        <v>821995</v>
      </c>
      <c r="B1102" s="7" t="s">
        <v>16830</v>
      </c>
    </row>
    <row r="1103" spans="1:2" x14ac:dyDescent="0.2">
      <c r="A1103" s="7">
        <v>822512</v>
      </c>
      <c r="B1103" s="7" t="s">
        <v>16831</v>
      </c>
    </row>
    <row r="1104" spans="1:2" x14ac:dyDescent="0.2">
      <c r="A1104" s="7">
        <v>822521</v>
      </c>
      <c r="B1104" s="7" t="s">
        <v>16832</v>
      </c>
    </row>
    <row r="1105" spans="1:2" x14ac:dyDescent="0.2">
      <c r="A1105" s="7">
        <v>824929</v>
      </c>
      <c r="B1105" s="7" t="s">
        <v>16833</v>
      </c>
    </row>
    <row r="1106" spans="1:2" x14ac:dyDescent="0.2">
      <c r="A1106" s="7">
        <v>825196</v>
      </c>
      <c r="B1106" s="7" t="s">
        <v>16834</v>
      </c>
    </row>
    <row r="1107" spans="1:2" x14ac:dyDescent="0.2">
      <c r="A1107" s="7">
        <v>825199</v>
      </c>
      <c r="B1107" s="7" t="s">
        <v>16835</v>
      </c>
    </row>
    <row r="1108" spans="1:2" x14ac:dyDescent="0.2">
      <c r="A1108" s="7">
        <v>825682</v>
      </c>
      <c r="B1108" s="7" t="s">
        <v>16836</v>
      </c>
    </row>
    <row r="1109" spans="1:2" x14ac:dyDescent="0.2">
      <c r="A1109" s="7">
        <v>827091</v>
      </c>
      <c r="B1109" s="7" t="s">
        <v>16837</v>
      </c>
    </row>
    <row r="1110" spans="1:2" x14ac:dyDescent="0.2">
      <c r="A1110" s="7">
        <v>827093</v>
      </c>
      <c r="B1110" s="7" t="s">
        <v>16838</v>
      </c>
    </row>
    <row r="1111" spans="1:2" x14ac:dyDescent="0.2">
      <c r="A1111" s="7">
        <v>827606</v>
      </c>
      <c r="B1111" s="7" t="s">
        <v>16839</v>
      </c>
    </row>
    <row r="1112" spans="1:2" x14ac:dyDescent="0.2">
      <c r="A1112" s="7">
        <v>829351</v>
      </c>
      <c r="B1112" s="7" t="s">
        <v>16840</v>
      </c>
    </row>
    <row r="1113" spans="1:2" x14ac:dyDescent="0.2">
      <c r="A1113" s="7">
        <v>829352</v>
      </c>
      <c r="B1113" s="7" t="s">
        <v>16841</v>
      </c>
    </row>
    <row r="1114" spans="1:2" x14ac:dyDescent="0.2">
      <c r="A1114" s="7">
        <v>830258</v>
      </c>
      <c r="B1114" s="7" t="s">
        <v>16842</v>
      </c>
    </row>
    <row r="1115" spans="1:2" x14ac:dyDescent="0.2">
      <c r="A1115" s="7">
        <v>830315</v>
      </c>
      <c r="B1115" s="7" t="s">
        <v>16843</v>
      </c>
    </row>
    <row r="1116" spans="1:2" x14ac:dyDescent="0.2">
      <c r="A1116" s="7">
        <v>830317</v>
      </c>
      <c r="B1116" s="7" t="s">
        <v>16844</v>
      </c>
    </row>
    <row r="1117" spans="1:2" x14ac:dyDescent="0.2">
      <c r="A1117" s="7">
        <v>830320</v>
      </c>
      <c r="B1117" s="7" t="s">
        <v>16845</v>
      </c>
    </row>
    <row r="1118" spans="1:2" x14ac:dyDescent="0.2">
      <c r="A1118" s="7">
        <v>830321</v>
      </c>
      <c r="B1118" s="7" t="s">
        <v>16846</v>
      </c>
    </row>
    <row r="1119" spans="1:2" x14ac:dyDescent="0.2">
      <c r="A1119" s="7">
        <v>830324</v>
      </c>
      <c r="B1119" s="7" t="s">
        <v>16847</v>
      </c>
    </row>
    <row r="1120" spans="1:2" x14ac:dyDescent="0.2">
      <c r="A1120" s="7">
        <v>830325</v>
      </c>
      <c r="B1120" s="7" t="s">
        <v>16848</v>
      </c>
    </row>
    <row r="1121" spans="1:2" x14ac:dyDescent="0.2">
      <c r="A1121" s="7">
        <v>831232</v>
      </c>
      <c r="B1121" s="7" t="s">
        <v>16849</v>
      </c>
    </row>
    <row r="1122" spans="1:2" x14ac:dyDescent="0.2">
      <c r="A1122" s="7">
        <v>831234</v>
      </c>
      <c r="B1122" s="7" t="s">
        <v>16850</v>
      </c>
    </row>
    <row r="1123" spans="1:2" x14ac:dyDescent="0.2">
      <c r="A1123" s="7">
        <v>831615</v>
      </c>
      <c r="B1123" s="7" t="s">
        <v>16851</v>
      </c>
    </row>
    <row r="1124" spans="1:2" x14ac:dyDescent="0.2">
      <c r="A1124" s="7">
        <v>831917</v>
      </c>
      <c r="B1124" s="7" t="s">
        <v>16852</v>
      </c>
    </row>
    <row r="1125" spans="1:2" x14ac:dyDescent="0.2">
      <c r="A1125" s="7">
        <v>834688</v>
      </c>
      <c r="B1125" s="7" t="s">
        <v>16853</v>
      </c>
    </row>
    <row r="1126" spans="1:2" x14ac:dyDescent="0.2">
      <c r="A1126" s="7">
        <v>837007</v>
      </c>
      <c r="B1126" s="7" t="s">
        <v>16854</v>
      </c>
    </row>
    <row r="1127" spans="1:2" x14ac:dyDescent="0.2">
      <c r="A1127" s="7">
        <v>837008</v>
      </c>
      <c r="B1127" s="7" t="s">
        <v>16855</v>
      </c>
    </row>
    <row r="1128" spans="1:2" x14ac:dyDescent="0.2">
      <c r="A1128" s="7">
        <v>837009</v>
      </c>
      <c r="B1128" s="7" t="s">
        <v>16856</v>
      </c>
    </row>
    <row r="1129" spans="1:2" x14ac:dyDescent="0.2">
      <c r="A1129" s="7">
        <v>837010</v>
      </c>
      <c r="B1129" s="7" t="s">
        <v>16857</v>
      </c>
    </row>
    <row r="1130" spans="1:2" x14ac:dyDescent="0.2">
      <c r="A1130" s="7">
        <v>837013</v>
      </c>
      <c r="B1130" s="7" t="s">
        <v>16858</v>
      </c>
    </row>
    <row r="1131" spans="1:2" x14ac:dyDescent="0.2">
      <c r="A1131" s="7">
        <v>837014</v>
      </c>
      <c r="B1131" s="7" t="s">
        <v>16859</v>
      </c>
    </row>
    <row r="1132" spans="1:2" x14ac:dyDescent="0.2">
      <c r="A1132" s="7">
        <v>838222</v>
      </c>
      <c r="B1132" s="7" t="s">
        <v>16860</v>
      </c>
    </row>
    <row r="1133" spans="1:2" x14ac:dyDescent="0.2">
      <c r="A1133" s="7">
        <v>838223</v>
      </c>
      <c r="B1133" s="7" t="s">
        <v>16861</v>
      </c>
    </row>
    <row r="1134" spans="1:2" x14ac:dyDescent="0.2">
      <c r="A1134" s="7">
        <v>838224</v>
      </c>
      <c r="B1134" s="7" t="s">
        <v>16862</v>
      </c>
    </row>
    <row r="1135" spans="1:2" x14ac:dyDescent="0.2">
      <c r="A1135" s="7">
        <v>838225</v>
      </c>
      <c r="B1135" s="7" t="s">
        <v>16863</v>
      </c>
    </row>
    <row r="1136" spans="1:2" x14ac:dyDescent="0.2">
      <c r="A1136" s="7">
        <v>838226</v>
      </c>
      <c r="B1136" s="7" t="s">
        <v>16864</v>
      </c>
    </row>
    <row r="1137" spans="1:2" x14ac:dyDescent="0.2">
      <c r="A1137" s="7">
        <v>838989</v>
      </c>
      <c r="B1137" s="7" t="s">
        <v>16865</v>
      </c>
    </row>
    <row r="1138" spans="1:2" x14ac:dyDescent="0.2">
      <c r="A1138" s="7">
        <v>839519</v>
      </c>
      <c r="B1138" s="7" t="s">
        <v>16866</v>
      </c>
    </row>
    <row r="1139" spans="1:2" x14ac:dyDescent="0.2">
      <c r="A1139" s="7">
        <v>839520</v>
      </c>
      <c r="B1139" s="7" t="s">
        <v>16867</v>
      </c>
    </row>
    <row r="1140" spans="1:2" x14ac:dyDescent="0.2">
      <c r="A1140" s="7">
        <v>839521</v>
      </c>
      <c r="B1140" s="7" t="s">
        <v>16868</v>
      </c>
    </row>
    <row r="1141" spans="1:2" x14ac:dyDescent="0.2">
      <c r="A1141" s="7">
        <v>839522</v>
      </c>
      <c r="B1141" s="7" t="s">
        <v>16869</v>
      </c>
    </row>
    <row r="1142" spans="1:2" x14ac:dyDescent="0.2">
      <c r="A1142" s="7">
        <v>839523</v>
      </c>
      <c r="B1142" s="7" t="s">
        <v>16870</v>
      </c>
    </row>
    <row r="1143" spans="1:2" x14ac:dyDescent="0.2">
      <c r="A1143" s="7">
        <v>839524</v>
      </c>
      <c r="B1143" s="7" t="s">
        <v>16871</v>
      </c>
    </row>
    <row r="1144" spans="1:2" x14ac:dyDescent="0.2">
      <c r="A1144" s="7">
        <v>839525</v>
      </c>
      <c r="B1144" s="7" t="s">
        <v>16872</v>
      </c>
    </row>
    <row r="1145" spans="1:2" x14ac:dyDescent="0.2">
      <c r="A1145" s="7">
        <v>839526</v>
      </c>
      <c r="B1145" s="7" t="s">
        <v>16873</v>
      </c>
    </row>
    <row r="1146" spans="1:2" x14ac:dyDescent="0.2">
      <c r="A1146" s="7">
        <v>839527</v>
      </c>
      <c r="B1146" s="7" t="s">
        <v>16874</v>
      </c>
    </row>
    <row r="1147" spans="1:2" x14ac:dyDescent="0.2">
      <c r="A1147" s="7">
        <v>839528</v>
      </c>
      <c r="B1147" s="7" t="s">
        <v>16875</v>
      </c>
    </row>
    <row r="1148" spans="1:2" x14ac:dyDescent="0.2">
      <c r="A1148" s="7">
        <v>839529</v>
      </c>
      <c r="B1148" s="7" t="s">
        <v>16876</v>
      </c>
    </row>
    <row r="1149" spans="1:2" x14ac:dyDescent="0.2">
      <c r="A1149" s="7">
        <v>839530</v>
      </c>
      <c r="B1149" s="7" t="s">
        <v>16877</v>
      </c>
    </row>
    <row r="1150" spans="1:2" x14ac:dyDescent="0.2">
      <c r="A1150" s="7">
        <v>839531</v>
      </c>
      <c r="B1150" s="7" t="s">
        <v>16878</v>
      </c>
    </row>
    <row r="1151" spans="1:2" x14ac:dyDescent="0.2">
      <c r="A1151" s="7">
        <v>839532</v>
      </c>
      <c r="B1151" s="7" t="s">
        <v>16879</v>
      </c>
    </row>
    <row r="1152" spans="1:2" x14ac:dyDescent="0.2">
      <c r="A1152" s="7">
        <v>839533</v>
      </c>
      <c r="B1152" s="7" t="s">
        <v>16880</v>
      </c>
    </row>
    <row r="1153" spans="1:2" x14ac:dyDescent="0.2">
      <c r="A1153" s="7">
        <v>839534</v>
      </c>
      <c r="B1153" s="7" t="s">
        <v>16881</v>
      </c>
    </row>
    <row r="1154" spans="1:2" x14ac:dyDescent="0.2">
      <c r="A1154" s="7">
        <v>839615</v>
      </c>
      <c r="B1154" s="7" t="s">
        <v>16882</v>
      </c>
    </row>
    <row r="1155" spans="1:2" x14ac:dyDescent="0.2">
      <c r="A1155" s="7">
        <v>839616</v>
      </c>
      <c r="B1155" s="7" t="s">
        <v>16883</v>
      </c>
    </row>
    <row r="1156" spans="1:2" x14ac:dyDescent="0.2">
      <c r="A1156" s="7">
        <v>839617</v>
      </c>
      <c r="B1156" s="7" t="s">
        <v>16884</v>
      </c>
    </row>
    <row r="1157" spans="1:2" x14ac:dyDescent="0.2">
      <c r="A1157" s="7">
        <v>839618</v>
      </c>
      <c r="B1157" s="7" t="s">
        <v>16885</v>
      </c>
    </row>
    <row r="1158" spans="1:2" x14ac:dyDescent="0.2">
      <c r="A1158" s="7">
        <v>839619</v>
      </c>
      <c r="B1158" s="7" t="s">
        <v>16886</v>
      </c>
    </row>
    <row r="1159" spans="1:2" x14ac:dyDescent="0.2">
      <c r="A1159" s="7">
        <v>839620</v>
      </c>
      <c r="B1159" s="7" t="s">
        <v>16887</v>
      </c>
    </row>
    <row r="1160" spans="1:2" x14ac:dyDescent="0.2">
      <c r="A1160" s="7">
        <v>839621</v>
      </c>
      <c r="B1160" s="7" t="s">
        <v>16888</v>
      </c>
    </row>
    <row r="1161" spans="1:2" x14ac:dyDescent="0.2">
      <c r="A1161" s="7">
        <v>839622</v>
      </c>
      <c r="B1161" s="7" t="s">
        <v>16889</v>
      </c>
    </row>
    <row r="1162" spans="1:2" x14ac:dyDescent="0.2">
      <c r="A1162" s="7">
        <v>839623</v>
      </c>
      <c r="B1162" s="7" t="s">
        <v>16890</v>
      </c>
    </row>
    <row r="1163" spans="1:2" x14ac:dyDescent="0.2">
      <c r="A1163" s="7">
        <v>839624</v>
      </c>
      <c r="B1163" s="7" t="s">
        <v>16891</v>
      </c>
    </row>
    <row r="1164" spans="1:2" x14ac:dyDescent="0.2">
      <c r="A1164" s="7">
        <v>839625</v>
      </c>
      <c r="B1164" s="7" t="s">
        <v>16892</v>
      </c>
    </row>
    <row r="1165" spans="1:2" x14ac:dyDescent="0.2">
      <c r="A1165" s="7">
        <v>839626</v>
      </c>
      <c r="B1165" s="7" t="s">
        <v>16893</v>
      </c>
    </row>
    <row r="1166" spans="1:2" x14ac:dyDescent="0.2">
      <c r="A1166" s="7">
        <v>839627</v>
      </c>
      <c r="B1166" s="7" t="s">
        <v>16894</v>
      </c>
    </row>
    <row r="1167" spans="1:2" x14ac:dyDescent="0.2">
      <c r="A1167" s="7">
        <v>839628</v>
      </c>
      <c r="B1167" s="7" t="s">
        <v>16895</v>
      </c>
    </row>
    <row r="1168" spans="1:2" x14ac:dyDescent="0.2">
      <c r="A1168" s="7">
        <v>839629</v>
      </c>
      <c r="B1168" s="7" t="s">
        <v>16896</v>
      </c>
    </row>
    <row r="1169" spans="1:2" x14ac:dyDescent="0.2">
      <c r="A1169" s="7">
        <v>839630</v>
      </c>
      <c r="B1169" s="7" t="s">
        <v>16897</v>
      </c>
    </row>
    <row r="1170" spans="1:2" x14ac:dyDescent="0.2">
      <c r="A1170" s="7">
        <v>839631</v>
      </c>
      <c r="B1170" s="7" t="s">
        <v>16898</v>
      </c>
    </row>
    <row r="1171" spans="1:2" x14ac:dyDescent="0.2">
      <c r="A1171" s="7">
        <v>839632</v>
      </c>
      <c r="B1171" s="7" t="s">
        <v>16899</v>
      </c>
    </row>
    <row r="1172" spans="1:2" x14ac:dyDescent="0.2">
      <c r="A1172" s="7">
        <v>839633</v>
      </c>
      <c r="B1172" s="7" t="s">
        <v>16900</v>
      </c>
    </row>
    <row r="1173" spans="1:2" x14ac:dyDescent="0.2">
      <c r="A1173" s="7">
        <v>839634</v>
      </c>
      <c r="B1173" s="7" t="s">
        <v>16901</v>
      </c>
    </row>
    <row r="1174" spans="1:2" x14ac:dyDescent="0.2">
      <c r="A1174" s="7">
        <v>839635</v>
      </c>
      <c r="B1174" s="7" t="s">
        <v>16902</v>
      </c>
    </row>
    <row r="1175" spans="1:2" x14ac:dyDescent="0.2">
      <c r="A1175" s="7">
        <v>839636</v>
      </c>
      <c r="B1175" s="7" t="s">
        <v>16903</v>
      </c>
    </row>
    <row r="1176" spans="1:2" x14ac:dyDescent="0.2">
      <c r="A1176" s="7">
        <v>839637</v>
      </c>
      <c r="B1176" s="7" t="s">
        <v>16904</v>
      </c>
    </row>
    <row r="1177" spans="1:2" x14ac:dyDescent="0.2">
      <c r="A1177" s="7">
        <v>839638</v>
      </c>
      <c r="B1177" s="7" t="s">
        <v>16905</v>
      </c>
    </row>
    <row r="1178" spans="1:2" x14ac:dyDescent="0.2">
      <c r="A1178" s="7">
        <v>839639</v>
      </c>
      <c r="B1178" s="7" t="s">
        <v>16906</v>
      </c>
    </row>
    <row r="1179" spans="1:2" x14ac:dyDescent="0.2">
      <c r="A1179" s="7">
        <v>839640</v>
      </c>
      <c r="B1179" s="7" t="s">
        <v>16907</v>
      </c>
    </row>
    <row r="1180" spans="1:2" x14ac:dyDescent="0.2">
      <c r="A1180" s="7">
        <v>839641</v>
      </c>
      <c r="B1180" s="7" t="s">
        <v>16908</v>
      </c>
    </row>
    <row r="1181" spans="1:2" x14ac:dyDescent="0.2">
      <c r="A1181" s="7">
        <v>839642</v>
      </c>
      <c r="B1181" s="7" t="s">
        <v>16909</v>
      </c>
    </row>
    <row r="1182" spans="1:2" x14ac:dyDescent="0.2">
      <c r="A1182" s="7">
        <v>839643</v>
      </c>
      <c r="B1182" s="7" t="s">
        <v>16910</v>
      </c>
    </row>
    <row r="1183" spans="1:2" x14ac:dyDescent="0.2">
      <c r="A1183" s="7">
        <v>839644</v>
      </c>
      <c r="B1183" s="7" t="s">
        <v>16911</v>
      </c>
    </row>
    <row r="1184" spans="1:2" x14ac:dyDescent="0.2">
      <c r="A1184" s="7">
        <v>839645</v>
      </c>
      <c r="B1184" s="7" t="s">
        <v>16912</v>
      </c>
    </row>
    <row r="1185" spans="1:2" x14ac:dyDescent="0.2">
      <c r="A1185" s="7">
        <v>839646</v>
      </c>
      <c r="B1185" s="7" t="s">
        <v>16913</v>
      </c>
    </row>
    <row r="1186" spans="1:2" x14ac:dyDescent="0.2">
      <c r="A1186" s="7">
        <v>839647</v>
      </c>
      <c r="B1186" s="7" t="s">
        <v>16914</v>
      </c>
    </row>
    <row r="1187" spans="1:2" x14ac:dyDescent="0.2">
      <c r="A1187" s="7">
        <v>839648</v>
      </c>
      <c r="B1187" s="7" t="s">
        <v>16915</v>
      </c>
    </row>
    <row r="1188" spans="1:2" x14ac:dyDescent="0.2">
      <c r="A1188" s="7">
        <v>839649</v>
      </c>
      <c r="B1188" s="7" t="s">
        <v>16916</v>
      </c>
    </row>
    <row r="1189" spans="1:2" x14ac:dyDescent="0.2">
      <c r="A1189" s="7">
        <v>839650</v>
      </c>
      <c r="B1189" s="7" t="s">
        <v>16917</v>
      </c>
    </row>
    <row r="1190" spans="1:2" x14ac:dyDescent="0.2">
      <c r="A1190" s="7">
        <v>839651</v>
      </c>
      <c r="B1190" s="7" t="s">
        <v>16918</v>
      </c>
    </row>
    <row r="1191" spans="1:2" x14ac:dyDescent="0.2">
      <c r="A1191" s="7">
        <v>839652</v>
      </c>
      <c r="B1191" s="7" t="s">
        <v>16919</v>
      </c>
    </row>
    <row r="1192" spans="1:2" x14ac:dyDescent="0.2">
      <c r="A1192" s="7">
        <v>839653</v>
      </c>
      <c r="B1192" s="7" t="s">
        <v>16920</v>
      </c>
    </row>
    <row r="1193" spans="1:2" x14ac:dyDescent="0.2">
      <c r="A1193" s="7">
        <v>839654</v>
      </c>
      <c r="B1193" s="7" t="s">
        <v>16921</v>
      </c>
    </row>
    <row r="1194" spans="1:2" x14ac:dyDescent="0.2">
      <c r="A1194" s="7">
        <v>839655</v>
      </c>
      <c r="B1194" s="7" t="s">
        <v>16922</v>
      </c>
    </row>
    <row r="1195" spans="1:2" x14ac:dyDescent="0.2">
      <c r="A1195" s="7">
        <v>839656</v>
      </c>
      <c r="B1195" s="7" t="s">
        <v>16923</v>
      </c>
    </row>
    <row r="1196" spans="1:2" x14ac:dyDescent="0.2">
      <c r="A1196" s="7">
        <v>839657</v>
      </c>
      <c r="B1196" s="7" t="s">
        <v>16924</v>
      </c>
    </row>
    <row r="1197" spans="1:2" x14ac:dyDescent="0.2">
      <c r="A1197" s="7">
        <v>839658</v>
      </c>
      <c r="B1197" s="7" t="s">
        <v>16925</v>
      </c>
    </row>
    <row r="1198" spans="1:2" x14ac:dyDescent="0.2">
      <c r="A1198" s="7">
        <v>839659</v>
      </c>
      <c r="B1198" s="7" t="s">
        <v>16926</v>
      </c>
    </row>
    <row r="1199" spans="1:2" x14ac:dyDescent="0.2">
      <c r="A1199" s="7">
        <v>839660</v>
      </c>
      <c r="B1199" s="7" t="s">
        <v>16927</v>
      </c>
    </row>
    <row r="1200" spans="1:2" x14ac:dyDescent="0.2">
      <c r="A1200" s="7">
        <v>839661</v>
      </c>
      <c r="B1200" s="7" t="s">
        <v>16928</v>
      </c>
    </row>
    <row r="1201" spans="1:2" x14ac:dyDescent="0.2">
      <c r="A1201" s="7">
        <v>839662</v>
      </c>
      <c r="B1201" s="7" t="s">
        <v>16929</v>
      </c>
    </row>
    <row r="1202" spans="1:2" x14ac:dyDescent="0.2">
      <c r="A1202" s="7">
        <v>839663</v>
      </c>
      <c r="B1202" s="7" t="s">
        <v>16930</v>
      </c>
    </row>
    <row r="1203" spans="1:2" x14ac:dyDescent="0.2">
      <c r="A1203" s="7">
        <v>839664</v>
      </c>
      <c r="B1203" s="7" t="s">
        <v>16931</v>
      </c>
    </row>
    <row r="1204" spans="1:2" x14ac:dyDescent="0.2">
      <c r="A1204" s="7">
        <v>839665</v>
      </c>
      <c r="B1204" s="7" t="s">
        <v>16932</v>
      </c>
    </row>
    <row r="1205" spans="1:2" x14ac:dyDescent="0.2">
      <c r="A1205" s="7">
        <v>839666</v>
      </c>
      <c r="B1205" s="7" t="s">
        <v>16933</v>
      </c>
    </row>
    <row r="1206" spans="1:2" x14ac:dyDescent="0.2">
      <c r="A1206" s="7">
        <v>839667</v>
      </c>
      <c r="B1206" s="7" t="s">
        <v>16934</v>
      </c>
    </row>
    <row r="1207" spans="1:2" x14ac:dyDescent="0.2">
      <c r="A1207" s="7">
        <v>839668</v>
      </c>
      <c r="B1207" s="7" t="s">
        <v>16935</v>
      </c>
    </row>
    <row r="1208" spans="1:2" x14ac:dyDescent="0.2">
      <c r="A1208" s="7">
        <v>839669</v>
      </c>
      <c r="B1208" s="7" t="s">
        <v>16936</v>
      </c>
    </row>
    <row r="1209" spans="1:2" x14ac:dyDescent="0.2">
      <c r="A1209" s="7">
        <v>839670</v>
      </c>
      <c r="B1209" s="7" t="s">
        <v>16937</v>
      </c>
    </row>
    <row r="1210" spans="1:2" x14ac:dyDescent="0.2">
      <c r="A1210" s="7">
        <v>839671</v>
      </c>
      <c r="B1210" s="7" t="s">
        <v>16938</v>
      </c>
    </row>
    <row r="1211" spans="1:2" x14ac:dyDescent="0.2">
      <c r="A1211" s="7">
        <v>839672</v>
      </c>
      <c r="B1211" s="7" t="s">
        <v>16939</v>
      </c>
    </row>
    <row r="1212" spans="1:2" x14ac:dyDescent="0.2">
      <c r="A1212" s="7">
        <v>839673</v>
      </c>
      <c r="B1212" s="7" t="s">
        <v>16940</v>
      </c>
    </row>
    <row r="1213" spans="1:2" x14ac:dyDescent="0.2">
      <c r="A1213" s="7">
        <v>839674</v>
      </c>
      <c r="B1213" s="7" t="s">
        <v>16941</v>
      </c>
    </row>
    <row r="1214" spans="1:2" x14ac:dyDescent="0.2">
      <c r="A1214" s="7">
        <v>839675</v>
      </c>
      <c r="B1214" s="7" t="s">
        <v>16942</v>
      </c>
    </row>
    <row r="1215" spans="1:2" x14ac:dyDescent="0.2">
      <c r="A1215" s="7">
        <v>839676</v>
      </c>
      <c r="B1215" s="7" t="s">
        <v>16943</v>
      </c>
    </row>
    <row r="1216" spans="1:2" x14ac:dyDescent="0.2">
      <c r="A1216" s="7">
        <v>839677</v>
      </c>
      <c r="B1216" s="7" t="s">
        <v>16944</v>
      </c>
    </row>
    <row r="1217" spans="1:2" x14ac:dyDescent="0.2">
      <c r="A1217" s="7">
        <v>839678</v>
      </c>
      <c r="B1217" s="7" t="s">
        <v>16945</v>
      </c>
    </row>
    <row r="1218" spans="1:2" x14ac:dyDescent="0.2">
      <c r="A1218" s="7">
        <v>839679</v>
      </c>
      <c r="B1218" s="7" t="s">
        <v>16946</v>
      </c>
    </row>
    <row r="1219" spans="1:2" x14ac:dyDescent="0.2">
      <c r="A1219" s="7">
        <v>839680</v>
      </c>
      <c r="B1219" s="7" t="s">
        <v>16947</v>
      </c>
    </row>
    <row r="1220" spans="1:2" x14ac:dyDescent="0.2">
      <c r="A1220" s="7">
        <v>839681</v>
      </c>
      <c r="B1220" s="7" t="s">
        <v>16948</v>
      </c>
    </row>
    <row r="1221" spans="1:2" x14ac:dyDescent="0.2">
      <c r="A1221" s="7">
        <v>839682</v>
      </c>
      <c r="B1221" s="7" t="s">
        <v>16949</v>
      </c>
    </row>
    <row r="1222" spans="1:2" x14ac:dyDescent="0.2">
      <c r="A1222" s="7">
        <v>840230</v>
      </c>
      <c r="B1222" s="7" t="s">
        <v>16950</v>
      </c>
    </row>
    <row r="1223" spans="1:2" x14ac:dyDescent="0.2">
      <c r="A1223" s="7">
        <v>840231</v>
      </c>
      <c r="B1223" s="7" t="s">
        <v>16951</v>
      </c>
    </row>
    <row r="1224" spans="1:2" x14ac:dyDescent="0.2">
      <c r="A1224" s="7">
        <v>840664</v>
      </c>
      <c r="B1224" s="7" t="s">
        <v>16952</v>
      </c>
    </row>
    <row r="1225" spans="1:2" x14ac:dyDescent="0.2">
      <c r="A1225" s="7">
        <v>840665</v>
      </c>
      <c r="B1225" s="7" t="s">
        <v>16953</v>
      </c>
    </row>
    <row r="1226" spans="1:2" x14ac:dyDescent="0.2">
      <c r="A1226" s="7">
        <v>841258</v>
      </c>
      <c r="B1226" s="7" t="s">
        <v>16954</v>
      </c>
    </row>
    <row r="1227" spans="1:2" x14ac:dyDescent="0.2">
      <c r="A1227" s="7">
        <v>841907</v>
      </c>
      <c r="B1227" s="7" t="s">
        <v>16955</v>
      </c>
    </row>
    <row r="1228" spans="1:2" x14ac:dyDescent="0.2">
      <c r="A1228" s="7">
        <v>844699</v>
      </c>
      <c r="B1228" s="7" t="s">
        <v>16956</v>
      </c>
    </row>
    <row r="1229" spans="1:2" x14ac:dyDescent="0.2">
      <c r="A1229" s="7">
        <v>845113</v>
      </c>
      <c r="B1229" s="7" t="s">
        <v>16957</v>
      </c>
    </row>
    <row r="1230" spans="1:2" x14ac:dyDescent="0.2">
      <c r="A1230" s="7">
        <v>846700</v>
      </c>
      <c r="B1230" s="7" t="s">
        <v>16958</v>
      </c>
    </row>
    <row r="1231" spans="1:2" x14ac:dyDescent="0.2">
      <c r="A1231" s="7">
        <v>846702</v>
      </c>
      <c r="B1231" s="7" t="s">
        <v>16959</v>
      </c>
    </row>
    <row r="1232" spans="1:2" x14ac:dyDescent="0.2">
      <c r="A1232" s="7">
        <v>846703</v>
      </c>
      <c r="B1232" s="7" t="s">
        <v>16960</v>
      </c>
    </row>
    <row r="1233" spans="1:2" x14ac:dyDescent="0.2">
      <c r="A1233" s="7">
        <v>846728</v>
      </c>
      <c r="B1233" s="7" t="s">
        <v>16961</v>
      </c>
    </row>
    <row r="1234" spans="1:2" x14ac:dyDescent="0.2">
      <c r="A1234" s="7">
        <v>846729</v>
      </c>
      <c r="B1234" s="7" t="s">
        <v>16962</v>
      </c>
    </row>
    <row r="1235" spans="1:2" x14ac:dyDescent="0.2">
      <c r="A1235" s="7">
        <v>846730</v>
      </c>
      <c r="B1235" s="7" t="s">
        <v>16963</v>
      </c>
    </row>
    <row r="1236" spans="1:2" x14ac:dyDescent="0.2">
      <c r="A1236" s="7">
        <v>846731</v>
      </c>
      <c r="B1236" s="7" t="s">
        <v>16964</v>
      </c>
    </row>
    <row r="1237" spans="1:2" x14ac:dyDescent="0.2">
      <c r="A1237" s="7">
        <v>846734</v>
      </c>
      <c r="B1237" s="7" t="s">
        <v>16965</v>
      </c>
    </row>
    <row r="1238" spans="1:2" x14ac:dyDescent="0.2">
      <c r="A1238" s="7">
        <v>846736</v>
      </c>
      <c r="B1238" s="7" t="s">
        <v>16966</v>
      </c>
    </row>
    <row r="1239" spans="1:2" x14ac:dyDescent="0.2">
      <c r="A1239" s="7">
        <v>846743</v>
      </c>
      <c r="B1239" s="7" t="s">
        <v>16967</v>
      </c>
    </row>
    <row r="1240" spans="1:2" x14ac:dyDescent="0.2">
      <c r="A1240" s="7">
        <v>846744</v>
      </c>
      <c r="B1240" s="7" t="s">
        <v>16968</v>
      </c>
    </row>
    <row r="1241" spans="1:2" x14ac:dyDescent="0.2">
      <c r="A1241" s="7">
        <v>846745</v>
      </c>
      <c r="B1241" s="7" t="s">
        <v>16969</v>
      </c>
    </row>
    <row r="1242" spans="1:2" x14ac:dyDescent="0.2">
      <c r="A1242" s="7">
        <v>846746</v>
      </c>
      <c r="B1242" s="7" t="s">
        <v>16970</v>
      </c>
    </row>
    <row r="1243" spans="1:2" x14ac:dyDescent="0.2">
      <c r="A1243" s="7">
        <v>846770</v>
      </c>
      <c r="B1243" s="7" t="s">
        <v>16971</v>
      </c>
    </row>
    <row r="1244" spans="1:2" x14ac:dyDescent="0.2">
      <c r="A1244" s="7">
        <v>848088</v>
      </c>
      <c r="B1244" s="7" t="s">
        <v>16972</v>
      </c>
    </row>
    <row r="1245" spans="1:2" x14ac:dyDescent="0.2">
      <c r="A1245" s="7">
        <v>848089</v>
      </c>
      <c r="B1245" s="7" t="s">
        <v>16973</v>
      </c>
    </row>
    <row r="1246" spans="1:2" x14ac:dyDescent="0.2">
      <c r="A1246" s="7">
        <v>848592</v>
      </c>
      <c r="B1246" s="7" t="s">
        <v>16974</v>
      </c>
    </row>
    <row r="1247" spans="1:2" x14ac:dyDescent="0.2">
      <c r="A1247" s="7">
        <v>848593</v>
      </c>
      <c r="B1247" s="7" t="s">
        <v>16975</v>
      </c>
    </row>
    <row r="1248" spans="1:2" x14ac:dyDescent="0.2">
      <c r="A1248" s="7">
        <v>848594</v>
      </c>
      <c r="B1248" s="7" t="s">
        <v>16976</v>
      </c>
    </row>
    <row r="1249" spans="1:2" x14ac:dyDescent="0.2">
      <c r="A1249" s="7">
        <v>850228</v>
      </c>
      <c r="B1249" s="7" t="s">
        <v>16977</v>
      </c>
    </row>
    <row r="1250" spans="1:2" x14ac:dyDescent="0.2">
      <c r="A1250" s="7">
        <v>850235</v>
      </c>
      <c r="B1250" s="7" t="s">
        <v>16978</v>
      </c>
    </row>
    <row r="1251" spans="1:2" x14ac:dyDescent="0.2">
      <c r="A1251" s="7">
        <v>850368</v>
      </c>
      <c r="B1251" s="7" t="s">
        <v>16978</v>
      </c>
    </row>
    <row r="1252" spans="1:2" x14ac:dyDescent="0.2">
      <c r="A1252" s="7">
        <v>850375</v>
      </c>
      <c r="B1252" s="7" t="s">
        <v>16979</v>
      </c>
    </row>
    <row r="1253" spans="1:2" x14ac:dyDescent="0.2">
      <c r="A1253" s="7">
        <v>850378</v>
      </c>
      <c r="B1253" s="7" t="s">
        <v>16980</v>
      </c>
    </row>
    <row r="1254" spans="1:2" x14ac:dyDescent="0.2">
      <c r="A1254" s="7">
        <v>850379</v>
      </c>
      <c r="B1254" s="7" t="s">
        <v>16981</v>
      </c>
    </row>
    <row r="1255" spans="1:2" x14ac:dyDescent="0.2">
      <c r="A1255" s="7">
        <v>850380</v>
      </c>
      <c r="B1255" s="7" t="s">
        <v>16982</v>
      </c>
    </row>
    <row r="1256" spans="1:2" x14ac:dyDescent="0.2">
      <c r="A1256" s="7">
        <v>850381</v>
      </c>
      <c r="B1256" s="7" t="s">
        <v>16983</v>
      </c>
    </row>
    <row r="1257" spans="1:2" x14ac:dyDescent="0.2">
      <c r="A1257" s="7">
        <v>850382</v>
      </c>
      <c r="B1257" s="7" t="s">
        <v>16984</v>
      </c>
    </row>
    <row r="1258" spans="1:2" x14ac:dyDescent="0.2">
      <c r="A1258" s="7">
        <v>850383</v>
      </c>
      <c r="B1258" s="7" t="s">
        <v>16985</v>
      </c>
    </row>
    <row r="1259" spans="1:2" x14ac:dyDescent="0.2">
      <c r="A1259" s="7">
        <v>850384</v>
      </c>
      <c r="B1259" s="7" t="s">
        <v>16986</v>
      </c>
    </row>
    <row r="1260" spans="1:2" x14ac:dyDescent="0.2">
      <c r="A1260" s="7">
        <v>850385</v>
      </c>
      <c r="B1260" s="7" t="s">
        <v>16987</v>
      </c>
    </row>
    <row r="1261" spans="1:2" x14ac:dyDescent="0.2">
      <c r="A1261" s="7">
        <v>850386</v>
      </c>
      <c r="B1261" s="7" t="s">
        <v>16988</v>
      </c>
    </row>
    <row r="1262" spans="1:2" x14ac:dyDescent="0.2">
      <c r="A1262" s="7">
        <v>850387</v>
      </c>
      <c r="B1262" s="7" t="s">
        <v>16989</v>
      </c>
    </row>
    <row r="1263" spans="1:2" x14ac:dyDescent="0.2">
      <c r="A1263" s="7">
        <v>850388</v>
      </c>
      <c r="B1263" s="7" t="s">
        <v>16990</v>
      </c>
    </row>
    <row r="1264" spans="1:2" x14ac:dyDescent="0.2">
      <c r="A1264" s="7">
        <v>850389</v>
      </c>
      <c r="B1264" s="7" t="s">
        <v>16991</v>
      </c>
    </row>
    <row r="1265" spans="1:2" x14ac:dyDescent="0.2">
      <c r="A1265" s="7">
        <v>850390</v>
      </c>
      <c r="B1265" s="7" t="s">
        <v>16992</v>
      </c>
    </row>
    <row r="1266" spans="1:2" x14ac:dyDescent="0.2">
      <c r="A1266" s="7">
        <v>850391</v>
      </c>
      <c r="B1266" s="7" t="s">
        <v>16993</v>
      </c>
    </row>
    <row r="1267" spans="1:2" x14ac:dyDescent="0.2">
      <c r="A1267" s="7">
        <v>850392</v>
      </c>
      <c r="B1267" s="7" t="s">
        <v>16994</v>
      </c>
    </row>
    <row r="1268" spans="1:2" x14ac:dyDescent="0.2">
      <c r="A1268" s="7">
        <v>850393</v>
      </c>
      <c r="B1268" s="7" t="s">
        <v>16995</v>
      </c>
    </row>
    <row r="1269" spans="1:2" x14ac:dyDescent="0.2">
      <c r="A1269" s="7">
        <v>850394</v>
      </c>
      <c r="B1269" s="7" t="s">
        <v>16996</v>
      </c>
    </row>
    <row r="1270" spans="1:2" x14ac:dyDescent="0.2">
      <c r="A1270" s="7">
        <v>850395</v>
      </c>
      <c r="B1270" s="7" t="s">
        <v>16997</v>
      </c>
    </row>
    <row r="1271" spans="1:2" x14ac:dyDescent="0.2">
      <c r="A1271" s="7">
        <v>850396</v>
      </c>
      <c r="B1271" s="7" t="s">
        <v>16998</v>
      </c>
    </row>
    <row r="1272" spans="1:2" x14ac:dyDescent="0.2">
      <c r="A1272" s="7">
        <v>850397</v>
      </c>
      <c r="B1272" s="7" t="s">
        <v>16999</v>
      </c>
    </row>
    <row r="1273" spans="1:2" x14ac:dyDescent="0.2">
      <c r="A1273" s="7">
        <v>850398</v>
      </c>
      <c r="B1273" s="7" t="s">
        <v>17000</v>
      </c>
    </row>
    <row r="1274" spans="1:2" x14ac:dyDescent="0.2">
      <c r="A1274" s="7">
        <v>850399</v>
      </c>
      <c r="B1274" s="7" t="s">
        <v>17001</v>
      </c>
    </row>
    <row r="1275" spans="1:2" x14ac:dyDescent="0.2">
      <c r="A1275" s="7">
        <v>850400</v>
      </c>
      <c r="B1275" s="7" t="s">
        <v>17002</v>
      </c>
    </row>
    <row r="1276" spans="1:2" x14ac:dyDescent="0.2">
      <c r="A1276" s="7">
        <v>850401</v>
      </c>
      <c r="B1276" s="7" t="s">
        <v>17003</v>
      </c>
    </row>
    <row r="1277" spans="1:2" x14ac:dyDescent="0.2">
      <c r="A1277" s="7">
        <v>850402</v>
      </c>
      <c r="B1277" s="7" t="s">
        <v>17004</v>
      </c>
    </row>
    <row r="1278" spans="1:2" x14ac:dyDescent="0.2">
      <c r="A1278" s="7">
        <v>850403</v>
      </c>
      <c r="B1278" s="7" t="s">
        <v>17005</v>
      </c>
    </row>
    <row r="1279" spans="1:2" x14ac:dyDescent="0.2">
      <c r="A1279" s="7">
        <v>850404</v>
      </c>
      <c r="B1279" s="7" t="s">
        <v>17006</v>
      </c>
    </row>
    <row r="1280" spans="1:2" x14ac:dyDescent="0.2">
      <c r="A1280" s="7">
        <v>850405</v>
      </c>
      <c r="B1280" s="7" t="s">
        <v>17007</v>
      </c>
    </row>
    <row r="1281" spans="1:2" x14ac:dyDescent="0.2">
      <c r="A1281" s="7">
        <v>850406</v>
      </c>
      <c r="B1281" s="7" t="s">
        <v>17008</v>
      </c>
    </row>
    <row r="1282" spans="1:2" x14ac:dyDescent="0.2">
      <c r="A1282" s="7">
        <v>850407</v>
      </c>
      <c r="B1282" s="7" t="s">
        <v>17009</v>
      </c>
    </row>
    <row r="1283" spans="1:2" x14ac:dyDescent="0.2">
      <c r="A1283" s="7">
        <v>850408</v>
      </c>
      <c r="B1283" s="7" t="s">
        <v>17010</v>
      </c>
    </row>
    <row r="1284" spans="1:2" x14ac:dyDescent="0.2">
      <c r="A1284" s="7">
        <v>850409</v>
      </c>
      <c r="B1284" s="7" t="s">
        <v>17011</v>
      </c>
    </row>
    <row r="1285" spans="1:2" x14ac:dyDescent="0.2">
      <c r="A1285" s="7">
        <v>850410</v>
      </c>
      <c r="B1285" s="7" t="s">
        <v>17012</v>
      </c>
    </row>
    <row r="1286" spans="1:2" x14ac:dyDescent="0.2">
      <c r="A1286" s="7">
        <v>850411</v>
      </c>
      <c r="B1286" s="7" t="s">
        <v>17013</v>
      </c>
    </row>
    <row r="1287" spans="1:2" x14ac:dyDescent="0.2">
      <c r="A1287" s="7">
        <v>850412</v>
      </c>
      <c r="B1287" s="7" t="s">
        <v>17014</v>
      </c>
    </row>
    <row r="1288" spans="1:2" x14ac:dyDescent="0.2">
      <c r="A1288" s="7">
        <v>850518</v>
      </c>
      <c r="B1288" s="7" t="s">
        <v>17015</v>
      </c>
    </row>
    <row r="1289" spans="1:2" x14ac:dyDescent="0.2">
      <c r="A1289" s="7">
        <v>850519</v>
      </c>
      <c r="B1289" s="7" t="s">
        <v>17016</v>
      </c>
    </row>
    <row r="1290" spans="1:2" x14ac:dyDescent="0.2">
      <c r="A1290" s="7">
        <v>851778</v>
      </c>
      <c r="B1290" s="7" t="s">
        <v>17017</v>
      </c>
    </row>
    <row r="1291" spans="1:2" x14ac:dyDescent="0.2">
      <c r="A1291" s="7">
        <v>851779</v>
      </c>
      <c r="B1291" s="7" t="s">
        <v>17018</v>
      </c>
    </row>
    <row r="1292" spans="1:2" x14ac:dyDescent="0.2">
      <c r="A1292" s="7">
        <v>853412</v>
      </c>
      <c r="B1292" s="7" t="s">
        <v>17019</v>
      </c>
    </row>
    <row r="1293" spans="1:2" x14ac:dyDescent="0.2">
      <c r="A1293" s="7">
        <v>853451</v>
      </c>
      <c r="B1293" s="7" t="s">
        <v>17020</v>
      </c>
    </row>
    <row r="1294" spans="1:2" x14ac:dyDescent="0.2">
      <c r="A1294" s="7">
        <v>853552</v>
      </c>
      <c r="B1294" s="7" t="s">
        <v>17021</v>
      </c>
    </row>
    <row r="1295" spans="1:2" x14ac:dyDescent="0.2">
      <c r="A1295" s="7">
        <v>853558</v>
      </c>
      <c r="B1295" s="7" t="s">
        <v>17022</v>
      </c>
    </row>
    <row r="1296" spans="1:2" x14ac:dyDescent="0.2">
      <c r="A1296" s="7">
        <v>854965</v>
      </c>
      <c r="B1296" s="7" t="s">
        <v>17023</v>
      </c>
    </row>
    <row r="1297" spans="1:2" x14ac:dyDescent="0.2">
      <c r="A1297" s="7">
        <v>854966</v>
      </c>
      <c r="B1297" s="7" t="s">
        <v>17024</v>
      </c>
    </row>
    <row r="1298" spans="1:2" x14ac:dyDescent="0.2">
      <c r="A1298" s="7">
        <v>854968</v>
      </c>
      <c r="B1298" s="7" t="s">
        <v>17025</v>
      </c>
    </row>
    <row r="1299" spans="1:2" x14ac:dyDescent="0.2">
      <c r="A1299" s="7">
        <v>855013</v>
      </c>
      <c r="B1299" s="7" t="s">
        <v>17026</v>
      </c>
    </row>
    <row r="1300" spans="1:2" x14ac:dyDescent="0.2">
      <c r="A1300" s="7">
        <v>855014</v>
      </c>
      <c r="B1300" s="7" t="s">
        <v>17027</v>
      </c>
    </row>
    <row r="1301" spans="1:2" x14ac:dyDescent="0.2">
      <c r="A1301" s="7">
        <v>855015</v>
      </c>
      <c r="B1301" s="7" t="s">
        <v>17028</v>
      </c>
    </row>
    <row r="1302" spans="1:2" x14ac:dyDescent="0.2">
      <c r="A1302" s="7">
        <v>855017</v>
      </c>
      <c r="B1302" s="7" t="s">
        <v>17029</v>
      </c>
    </row>
    <row r="1303" spans="1:2" x14ac:dyDescent="0.2">
      <c r="A1303" s="7">
        <v>855023</v>
      </c>
      <c r="B1303" s="7" t="s">
        <v>17030</v>
      </c>
    </row>
    <row r="1304" spans="1:2" x14ac:dyDescent="0.2">
      <c r="A1304" s="7">
        <v>855056</v>
      </c>
      <c r="B1304" s="7" t="s">
        <v>17031</v>
      </c>
    </row>
    <row r="1305" spans="1:2" x14ac:dyDescent="0.2">
      <c r="A1305" s="7">
        <v>855057</v>
      </c>
      <c r="B1305" s="7" t="s">
        <v>17032</v>
      </c>
    </row>
    <row r="1306" spans="1:2" x14ac:dyDescent="0.2">
      <c r="A1306" s="7">
        <v>856862</v>
      </c>
      <c r="B1306" s="7" t="s">
        <v>17033</v>
      </c>
    </row>
    <row r="1307" spans="1:2" x14ac:dyDescent="0.2">
      <c r="A1307" s="7">
        <v>856864</v>
      </c>
      <c r="B1307" s="7" t="s">
        <v>17034</v>
      </c>
    </row>
    <row r="1308" spans="1:2" x14ac:dyDescent="0.2">
      <c r="A1308" s="7">
        <v>856865</v>
      </c>
      <c r="B1308" s="7" t="s">
        <v>17034</v>
      </c>
    </row>
    <row r="1309" spans="1:2" x14ac:dyDescent="0.2">
      <c r="A1309" s="7">
        <v>857433</v>
      </c>
      <c r="B1309" s="7" t="s">
        <v>17035</v>
      </c>
    </row>
    <row r="1310" spans="1:2" x14ac:dyDescent="0.2">
      <c r="A1310" s="7">
        <v>857437</v>
      </c>
      <c r="B1310" s="7" t="s">
        <v>17036</v>
      </c>
    </row>
    <row r="1311" spans="1:2" x14ac:dyDescent="0.2">
      <c r="A1311" s="7">
        <v>857483</v>
      </c>
      <c r="B1311" s="7" t="s">
        <v>17037</v>
      </c>
    </row>
    <row r="1312" spans="1:2" x14ac:dyDescent="0.2">
      <c r="A1312" s="7">
        <v>858493</v>
      </c>
      <c r="B1312" s="7" t="s">
        <v>17038</v>
      </c>
    </row>
    <row r="1313" spans="1:2" x14ac:dyDescent="0.2">
      <c r="A1313" s="7">
        <v>858494</v>
      </c>
      <c r="B1313" s="7" t="s">
        <v>17039</v>
      </c>
    </row>
    <row r="1314" spans="1:2" x14ac:dyDescent="0.2">
      <c r="A1314" s="7">
        <v>860047</v>
      </c>
      <c r="B1314" s="7" t="s">
        <v>17040</v>
      </c>
    </row>
    <row r="1315" spans="1:2" x14ac:dyDescent="0.2">
      <c r="A1315" s="7">
        <v>861034</v>
      </c>
      <c r="B1315" s="7" t="s">
        <v>17041</v>
      </c>
    </row>
    <row r="1316" spans="1:2" x14ac:dyDescent="0.2">
      <c r="A1316" s="7">
        <v>863010</v>
      </c>
      <c r="B1316" s="7" t="s">
        <v>17042</v>
      </c>
    </row>
    <row r="1317" spans="1:2" x14ac:dyDescent="0.2">
      <c r="A1317" s="7">
        <v>864845</v>
      </c>
      <c r="B1317" s="7" t="s">
        <v>17043</v>
      </c>
    </row>
    <row r="1318" spans="1:2" x14ac:dyDescent="0.2">
      <c r="A1318" s="7">
        <v>864848</v>
      </c>
      <c r="B1318" s="7" t="s">
        <v>17044</v>
      </c>
    </row>
    <row r="1319" spans="1:2" x14ac:dyDescent="0.2">
      <c r="A1319" s="7">
        <v>866297</v>
      </c>
      <c r="B1319" s="7" t="s">
        <v>17045</v>
      </c>
    </row>
    <row r="1320" spans="1:2" x14ac:dyDescent="0.2">
      <c r="A1320" s="7">
        <v>866298</v>
      </c>
      <c r="B1320" s="7" t="s">
        <v>17046</v>
      </c>
    </row>
    <row r="1321" spans="1:2" x14ac:dyDescent="0.2">
      <c r="A1321" s="7">
        <v>866299</v>
      </c>
      <c r="B1321" s="7" t="s">
        <v>17047</v>
      </c>
    </row>
    <row r="1322" spans="1:2" x14ac:dyDescent="0.2">
      <c r="A1322" s="7">
        <v>866300</v>
      </c>
      <c r="B1322" s="7" t="s">
        <v>17048</v>
      </c>
    </row>
    <row r="1323" spans="1:2" x14ac:dyDescent="0.2">
      <c r="A1323" s="7">
        <v>866321</v>
      </c>
      <c r="B1323" s="7" t="s">
        <v>17049</v>
      </c>
    </row>
    <row r="1324" spans="1:2" x14ac:dyDescent="0.2">
      <c r="A1324" s="7">
        <v>866322</v>
      </c>
      <c r="B1324" s="7" t="s">
        <v>17050</v>
      </c>
    </row>
    <row r="1325" spans="1:2" x14ac:dyDescent="0.2">
      <c r="A1325" s="7">
        <v>866323</v>
      </c>
      <c r="B1325" s="7" t="s">
        <v>17051</v>
      </c>
    </row>
    <row r="1326" spans="1:2" x14ac:dyDescent="0.2">
      <c r="A1326" s="7">
        <v>866324</v>
      </c>
      <c r="B1326" s="7" t="s">
        <v>17052</v>
      </c>
    </row>
    <row r="1327" spans="1:2" x14ac:dyDescent="0.2">
      <c r="A1327" s="7">
        <v>866325</v>
      </c>
      <c r="B1327" s="7" t="s">
        <v>17053</v>
      </c>
    </row>
    <row r="1328" spans="1:2" x14ac:dyDescent="0.2">
      <c r="A1328" s="7">
        <v>866326</v>
      </c>
      <c r="B1328" s="7" t="s">
        <v>17054</v>
      </c>
    </row>
    <row r="1329" spans="1:2" x14ac:dyDescent="0.2">
      <c r="A1329" s="7">
        <v>866327</v>
      </c>
      <c r="B1329" s="7" t="s">
        <v>17055</v>
      </c>
    </row>
    <row r="1330" spans="1:2" x14ac:dyDescent="0.2">
      <c r="A1330" s="7">
        <v>866328</v>
      </c>
      <c r="B1330" s="7" t="s">
        <v>17056</v>
      </c>
    </row>
    <row r="1331" spans="1:2" x14ac:dyDescent="0.2">
      <c r="A1331" s="7">
        <v>866329</v>
      </c>
      <c r="B1331" s="7" t="s">
        <v>17057</v>
      </c>
    </row>
    <row r="1332" spans="1:2" x14ac:dyDescent="0.2">
      <c r="A1332" s="7">
        <v>866330</v>
      </c>
      <c r="B1332" s="7" t="s">
        <v>17058</v>
      </c>
    </row>
    <row r="1333" spans="1:2" x14ac:dyDescent="0.2">
      <c r="A1333" s="7">
        <v>866331</v>
      </c>
      <c r="B1333" s="7" t="s">
        <v>17059</v>
      </c>
    </row>
    <row r="1334" spans="1:2" x14ac:dyDescent="0.2">
      <c r="A1334" s="7">
        <v>866332</v>
      </c>
      <c r="B1334" s="7" t="s">
        <v>17060</v>
      </c>
    </row>
    <row r="1335" spans="1:2" x14ac:dyDescent="0.2">
      <c r="A1335" s="7">
        <v>866333</v>
      </c>
      <c r="B1335" s="7" t="s">
        <v>17061</v>
      </c>
    </row>
    <row r="1336" spans="1:2" x14ac:dyDescent="0.2">
      <c r="A1336" s="7">
        <v>866334</v>
      </c>
      <c r="B1336" s="7" t="s">
        <v>17062</v>
      </c>
    </row>
    <row r="1337" spans="1:2" x14ac:dyDescent="0.2">
      <c r="A1337" s="7">
        <v>866335</v>
      </c>
      <c r="B1337" s="7" t="s">
        <v>17063</v>
      </c>
    </row>
    <row r="1338" spans="1:2" x14ac:dyDescent="0.2">
      <c r="A1338" s="7">
        <v>866336</v>
      </c>
      <c r="B1338" s="7" t="s">
        <v>17064</v>
      </c>
    </row>
    <row r="1339" spans="1:2" x14ac:dyDescent="0.2">
      <c r="A1339" s="7">
        <v>866337</v>
      </c>
      <c r="B1339" s="7" t="s">
        <v>17065</v>
      </c>
    </row>
    <row r="1340" spans="1:2" x14ac:dyDescent="0.2">
      <c r="A1340" s="7">
        <v>866338</v>
      </c>
      <c r="B1340" s="7" t="s">
        <v>17066</v>
      </c>
    </row>
    <row r="1341" spans="1:2" x14ac:dyDescent="0.2">
      <c r="A1341" s="7">
        <v>867760</v>
      </c>
      <c r="B1341" s="7" t="s">
        <v>16400</v>
      </c>
    </row>
    <row r="1342" spans="1:2" x14ac:dyDescent="0.2">
      <c r="A1342" s="7">
        <v>867762</v>
      </c>
      <c r="B1342" s="7" t="s">
        <v>17067</v>
      </c>
    </row>
    <row r="1343" spans="1:2" x14ac:dyDescent="0.2">
      <c r="A1343" s="7">
        <v>867765</v>
      </c>
      <c r="B1343" s="7" t="s">
        <v>17068</v>
      </c>
    </row>
    <row r="1344" spans="1:2" x14ac:dyDescent="0.2">
      <c r="A1344" s="7">
        <v>867932</v>
      </c>
      <c r="B1344" s="7" t="s">
        <v>17069</v>
      </c>
    </row>
    <row r="1345" spans="1:2" x14ac:dyDescent="0.2">
      <c r="A1345" s="7">
        <v>872612</v>
      </c>
      <c r="B1345" s="7" t="s">
        <v>17070</v>
      </c>
    </row>
    <row r="1346" spans="1:2" x14ac:dyDescent="0.2">
      <c r="A1346" s="7">
        <v>872617</v>
      </c>
      <c r="B1346" s="7" t="s">
        <v>17071</v>
      </c>
    </row>
    <row r="1347" spans="1:2" x14ac:dyDescent="0.2">
      <c r="A1347" s="7">
        <v>873209</v>
      </c>
      <c r="B1347" s="7" t="s">
        <v>17072</v>
      </c>
    </row>
    <row r="1348" spans="1:2" x14ac:dyDescent="0.2">
      <c r="A1348" s="7">
        <v>876548</v>
      </c>
      <c r="B1348" s="7" t="s">
        <v>17073</v>
      </c>
    </row>
    <row r="1349" spans="1:2" x14ac:dyDescent="0.2">
      <c r="A1349" s="7">
        <v>878104</v>
      </c>
      <c r="B1349" s="7" t="s">
        <v>17074</v>
      </c>
    </row>
    <row r="1350" spans="1:2" x14ac:dyDescent="0.2">
      <c r="A1350" s="7">
        <v>878959</v>
      </c>
      <c r="B1350" s="7" t="s">
        <v>17075</v>
      </c>
    </row>
    <row r="1351" spans="1:2" x14ac:dyDescent="0.2">
      <c r="A1351" s="7">
        <v>879498</v>
      </c>
      <c r="B1351" s="7" t="s">
        <v>17076</v>
      </c>
    </row>
    <row r="1352" spans="1:2" x14ac:dyDescent="0.2">
      <c r="A1352" s="7">
        <v>879593</v>
      </c>
      <c r="B1352" s="7" t="s">
        <v>17077</v>
      </c>
    </row>
    <row r="1353" spans="1:2" x14ac:dyDescent="0.2">
      <c r="A1353" s="7">
        <v>880172</v>
      </c>
      <c r="B1353" s="7" t="s">
        <v>17078</v>
      </c>
    </row>
    <row r="1354" spans="1:2" x14ac:dyDescent="0.2">
      <c r="A1354" s="7">
        <v>880173</v>
      </c>
      <c r="B1354" s="7" t="s">
        <v>17079</v>
      </c>
    </row>
    <row r="1355" spans="1:2" x14ac:dyDescent="0.2">
      <c r="A1355" s="7">
        <v>880174</v>
      </c>
      <c r="B1355" s="7" t="s">
        <v>17080</v>
      </c>
    </row>
    <row r="1356" spans="1:2" x14ac:dyDescent="0.2">
      <c r="A1356" s="7">
        <v>880175</v>
      </c>
      <c r="B1356" s="7" t="s">
        <v>17081</v>
      </c>
    </row>
    <row r="1357" spans="1:2" x14ac:dyDescent="0.2">
      <c r="A1357" s="7">
        <v>880357</v>
      </c>
      <c r="B1357" s="7" t="s">
        <v>17082</v>
      </c>
    </row>
    <row r="1358" spans="1:2" x14ac:dyDescent="0.2">
      <c r="A1358" s="7">
        <v>880358</v>
      </c>
      <c r="B1358" s="7" t="s">
        <v>17083</v>
      </c>
    </row>
    <row r="1359" spans="1:2" x14ac:dyDescent="0.2">
      <c r="A1359" s="7">
        <v>880404</v>
      </c>
      <c r="B1359" s="7" t="s">
        <v>17084</v>
      </c>
    </row>
    <row r="1360" spans="1:2" x14ac:dyDescent="0.2">
      <c r="A1360" s="7">
        <v>880724</v>
      </c>
      <c r="B1360" s="7" t="s">
        <v>17085</v>
      </c>
    </row>
    <row r="1361" spans="1:2" x14ac:dyDescent="0.2">
      <c r="A1361" s="7">
        <v>881292</v>
      </c>
      <c r="B1361" s="7" t="s">
        <v>17086</v>
      </c>
    </row>
    <row r="1362" spans="1:2" x14ac:dyDescent="0.2">
      <c r="A1362" s="7">
        <v>881295</v>
      </c>
      <c r="B1362" s="7" t="s">
        <v>17087</v>
      </c>
    </row>
    <row r="1363" spans="1:2" x14ac:dyDescent="0.2">
      <c r="A1363" s="7">
        <v>881507</v>
      </c>
      <c r="B1363" s="7" t="s">
        <v>17088</v>
      </c>
    </row>
    <row r="1364" spans="1:2" x14ac:dyDescent="0.2">
      <c r="A1364" s="7">
        <v>882069</v>
      </c>
      <c r="B1364" s="7" t="s">
        <v>17089</v>
      </c>
    </row>
    <row r="1365" spans="1:2" x14ac:dyDescent="0.2">
      <c r="A1365" s="7">
        <v>882549</v>
      </c>
      <c r="B1365" s="7" t="s">
        <v>17090</v>
      </c>
    </row>
    <row r="1366" spans="1:2" x14ac:dyDescent="0.2">
      <c r="A1366" s="7">
        <v>883280</v>
      </c>
      <c r="B1366" s="7" t="s">
        <v>17091</v>
      </c>
    </row>
    <row r="1367" spans="1:2" x14ac:dyDescent="0.2">
      <c r="A1367" s="7">
        <v>883454</v>
      </c>
      <c r="B1367" s="7" t="s">
        <v>17092</v>
      </c>
    </row>
    <row r="1368" spans="1:2" x14ac:dyDescent="0.2">
      <c r="A1368" s="7">
        <v>884377</v>
      </c>
      <c r="B1368" s="7" t="s">
        <v>17093</v>
      </c>
    </row>
    <row r="1369" spans="1:2" x14ac:dyDescent="0.2">
      <c r="A1369" s="7">
        <v>885425</v>
      </c>
      <c r="B1369" s="7" t="s">
        <v>17094</v>
      </c>
    </row>
    <row r="1370" spans="1:2" x14ac:dyDescent="0.2">
      <c r="A1370" s="7">
        <v>885972</v>
      </c>
      <c r="B1370" s="7" t="s">
        <v>17095</v>
      </c>
    </row>
    <row r="1371" spans="1:2" x14ac:dyDescent="0.2">
      <c r="A1371" s="7">
        <v>885973</v>
      </c>
      <c r="B1371" s="7" t="s">
        <v>17096</v>
      </c>
    </row>
    <row r="1372" spans="1:2" x14ac:dyDescent="0.2">
      <c r="A1372" s="7">
        <v>887466</v>
      </c>
      <c r="B1372" s="7" t="s">
        <v>17097</v>
      </c>
    </row>
    <row r="1373" spans="1:2" x14ac:dyDescent="0.2">
      <c r="A1373" s="7">
        <v>887621</v>
      </c>
      <c r="B1373" s="7" t="s">
        <v>17098</v>
      </c>
    </row>
    <row r="1374" spans="1:2" x14ac:dyDescent="0.2">
      <c r="A1374" s="7">
        <v>887623</v>
      </c>
      <c r="B1374" s="7" t="s">
        <v>17099</v>
      </c>
    </row>
    <row r="1375" spans="1:2" x14ac:dyDescent="0.2">
      <c r="A1375" s="7">
        <v>887940</v>
      </c>
      <c r="B1375" s="7" t="s">
        <v>17100</v>
      </c>
    </row>
    <row r="1376" spans="1:2" x14ac:dyDescent="0.2">
      <c r="A1376" s="7">
        <v>887964</v>
      </c>
      <c r="B1376" s="7" t="s">
        <v>17101</v>
      </c>
    </row>
    <row r="1377" spans="1:2" x14ac:dyDescent="0.2">
      <c r="A1377" s="7">
        <v>888580</v>
      </c>
      <c r="B1377" s="7" t="s">
        <v>17102</v>
      </c>
    </row>
    <row r="1378" spans="1:2" x14ac:dyDescent="0.2">
      <c r="A1378" s="7">
        <v>888819</v>
      </c>
      <c r="B1378" s="7" t="s">
        <v>17103</v>
      </c>
    </row>
    <row r="1379" spans="1:2" x14ac:dyDescent="0.2">
      <c r="A1379" s="7">
        <v>889002</v>
      </c>
      <c r="B1379" s="7" t="s">
        <v>17104</v>
      </c>
    </row>
    <row r="1380" spans="1:2" x14ac:dyDescent="0.2">
      <c r="A1380" s="7">
        <v>889003</v>
      </c>
      <c r="B1380" s="7" t="s">
        <v>17104</v>
      </c>
    </row>
    <row r="1381" spans="1:2" x14ac:dyDescent="0.2">
      <c r="A1381" s="7">
        <v>890304</v>
      </c>
      <c r="B1381" s="7" t="s">
        <v>17105</v>
      </c>
    </row>
    <row r="1382" spans="1:2" x14ac:dyDescent="0.2">
      <c r="A1382" s="7">
        <v>891797</v>
      </c>
      <c r="B1382" s="7" t="s">
        <v>17106</v>
      </c>
    </row>
    <row r="1383" spans="1:2" x14ac:dyDescent="0.2">
      <c r="A1383" s="7">
        <v>892904</v>
      </c>
      <c r="B1383" s="7" t="s">
        <v>17107</v>
      </c>
    </row>
    <row r="1384" spans="1:2" x14ac:dyDescent="0.2">
      <c r="A1384" s="7">
        <v>893209</v>
      </c>
      <c r="B1384" s="7" t="s">
        <v>17108</v>
      </c>
    </row>
    <row r="1385" spans="1:2" x14ac:dyDescent="0.2">
      <c r="A1385" s="7">
        <v>895772</v>
      </c>
      <c r="B1385" s="7" t="s">
        <v>17109</v>
      </c>
    </row>
    <row r="1386" spans="1:2" x14ac:dyDescent="0.2">
      <c r="A1386" s="7">
        <v>898843</v>
      </c>
      <c r="B1386" s="7" t="s">
        <v>17110</v>
      </c>
    </row>
    <row r="1387" spans="1:2" x14ac:dyDescent="0.2">
      <c r="A1387" s="7">
        <v>898857</v>
      </c>
      <c r="B1387" s="7" t="s">
        <v>17111</v>
      </c>
    </row>
    <row r="1388" spans="1:2" x14ac:dyDescent="0.2">
      <c r="A1388" s="7">
        <v>899535</v>
      </c>
      <c r="B1388" s="7" t="s">
        <v>17112</v>
      </c>
    </row>
    <row r="1389" spans="1:2" x14ac:dyDescent="0.2">
      <c r="A1389" s="7">
        <v>899536</v>
      </c>
      <c r="B1389" s="7" t="s">
        <v>17113</v>
      </c>
    </row>
    <row r="1390" spans="1:2" x14ac:dyDescent="0.2">
      <c r="A1390" s="7">
        <v>899537</v>
      </c>
      <c r="B1390" s="7" t="s">
        <v>17114</v>
      </c>
    </row>
    <row r="1391" spans="1:2" x14ac:dyDescent="0.2">
      <c r="A1391" s="7">
        <v>900758</v>
      </c>
      <c r="B1391" s="7" t="s">
        <v>17115</v>
      </c>
    </row>
    <row r="1392" spans="1:2" x14ac:dyDescent="0.2">
      <c r="A1392" s="7">
        <v>900760</v>
      </c>
      <c r="B1392" s="7" t="s">
        <v>17116</v>
      </c>
    </row>
    <row r="1393" spans="1:2" x14ac:dyDescent="0.2">
      <c r="A1393" s="7">
        <v>900761</v>
      </c>
      <c r="B1393" s="7" t="s">
        <v>17117</v>
      </c>
    </row>
    <row r="1394" spans="1:2" x14ac:dyDescent="0.2">
      <c r="A1394" s="7">
        <v>904432</v>
      </c>
      <c r="B1394" s="7" t="s">
        <v>17118</v>
      </c>
    </row>
    <row r="1395" spans="1:2" x14ac:dyDescent="0.2">
      <c r="A1395" s="7">
        <v>905134</v>
      </c>
      <c r="B1395" s="7" t="s">
        <v>17119</v>
      </c>
    </row>
    <row r="1396" spans="1:2" x14ac:dyDescent="0.2">
      <c r="A1396" s="7">
        <v>906063</v>
      </c>
      <c r="B1396" s="7" t="s">
        <v>17120</v>
      </c>
    </row>
    <row r="1397" spans="1:2" x14ac:dyDescent="0.2">
      <c r="A1397" s="7">
        <v>906065</v>
      </c>
      <c r="B1397" s="7" t="s">
        <v>17120</v>
      </c>
    </row>
    <row r="1398" spans="1:2" x14ac:dyDescent="0.2">
      <c r="A1398" s="7">
        <v>906636</v>
      </c>
      <c r="B1398" s="7" t="s">
        <v>17121</v>
      </c>
    </row>
    <row r="1399" spans="1:2" x14ac:dyDescent="0.2">
      <c r="A1399" s="7">
        <v>907539</v>
      </c>
      <c r="B1399" s="7" t="s">
        <v>17122</v>
      </c>
    </row>
    <row r="1400" spans="1:2" x14ac:dyDescent="0.2">
      <c r="A1400" s="7">
        <v>908625</v>
      </c>
      <c r="B1400" s="7" t="s">
        <v>17123</v>
      </c>
    </row>
    <row r="1401" spans="1:2" x14ac:dyDescent="0.2">
      <c r="A1401" s="7">
        <v>908626</v>
      </c>
      <c r="B1401" s="7" t="s">
        <v>17124</v>
      </c>
    </row>
    <row r="1402" spans="1:2" x14ac:dyDescent="0.2">
      <c r="A1402" s="7">
        <v>908630</v>
      </c>
      <c r="B1402" s="7" t="s">
        <v>17125</v>
      </c>
    </row>
    <row r="1403" spans="1:2" x14ac:dyDescent="0.2">
      <c r="A1403" s="7">
        <v>908633</v>
      </c>
      <c r="B1403" s="7" t="s">
        <v>17126</v>
      </c>
    </row>
    <row r="1404" spans="1:2" x14ac:dyDescent="0.2">
      <c r="A1404" s="7">
        <v>908634</v>
      </c>
      <c r="B1404" s="7" t="s">
        <v>17127</v>
      </c>
    </row>
    <row r="1405" spans="1:2" x14ac:dyDescent="0.2">
      <c r="A1405" s="7">
        <v>908635</v>
      </c>
      <c r="B1405" s="7" t="s">
        <v>17128</v>
      </c>
    </row>
    <row r="1406" spans="1:2" x14ac:dyDescent="0.2">
      <c r="A1406" s="7">
        <v>908911</v>
      </c>
      <c r="B1406" s="7" t="s">
        <v>17129</v>
      </c>
    </row>
    <row r="1407" spans="1:2" x14ac:dyDescent="0.2">
      <c r="A1407" s="7">
        <v>909293</v>
      </c>
      <c r="B1407" s="7" t="s">
        <v>17124</v>
      </c>
    </row>
    <row r="1408" spans="1:2" x14ac:dyDescent="0.2">
      <c r="A1408" s="7">
        <v>910237</v>
      </c>
      <c r="B1408" s="7" t="s">
        <v>17130</v>
      </c>
    </row>
    <row r="1409" spans="1:2" x14ac:dyDescent="0.2">
      <c r="A1409" s="7">
        <v>911426</v>
      </c>
      <c r="B1409" s="7" t="s">
        <v>17131</v>
      </c>
    </row>
    <row r="1410" spans="1:2" x14ac:dyDescent="0.2">
      <c r="A1410" s="7">
        <v>911890</v>
      </c>
      <c r="B1410" s="7" t="s">
        <v>17132</v>
      </c>
    </row>
    <row r="1411" spans="1:2" x14ac:dyDescent="0.2">
      <c r="A1411" s="7">
        <v>911938</v>
      </c>
      <c r="B1411" s="7" t="s">
        <v>17133</v>
      </c>
    </row>
    <row r="1412" spans="1:2" x14ac:dyDescent="0.2">
      <c r="A1412" s="7">
        <v>913347</v>
      </c>
      <c r="B1412" s="7" t="s">
        <v>17134</v>
      </c>
    </row>
    <row r="1413" spans="1:2" x14ac:dyDescent="0.2">
      <c r="A1413" s="7">
        <v>913348</v>
      </c>
      <c r="B1413" s="7" t="s">
        <v>17135</v>
      </c>
    </row>
    <row r="1414" spans="1:2" x14ac:dyDescent="0.2">
      <c r="A1414" s="7">
        <v>914918</v>
      </c>
      <c r="B1414" s="7" t="s">
        <v>17136</v>
      </c>
    </row>
    <row r="1415" spans="1:2" x14ac:dyDescent="0.2">
      <c r="A1415" s="7">
        <v>914962</v>
      </c>
      <c r="B1415" s="7" t="s">
        <v>17137</v>
      </c>
    </row>
    <row r="1416" spans="1:2" x14ac:dyDescent="0.2">
      <c r="A1416" s="7">
        <v>916353</v>
      </c>
      <c r="B1416" s="7" t="s">
        <v>17138</v>
      </c>
    </row>
    <row r="1417" spans="1:2" x14ac:dyDescent="0.2">
      <c r="A1417" s="7">
        <v>916357</v>
      </c>
      <c r="B1417" s="7" t="s">
        <v>17139</v>
      </c>
    </row>
    <row r="1418" spans="1:2" x14ac:dyDescent="0.2">
      <c r="A1418" s="7">
        <v>916358</v>
      </c>
      <c r="B1418" s="7" t="s">
        <v>17140</v>
      </c>
    </row>
    <row r="1419" spans="1:2" x14ac:dyDescent="0.2">
      <c r="A1419" s="7">
        <v>918575</v>
      </c>
      <c r="B1419" s="7" t="s">
        <v>17141</v>
      </c>
    </row>
    <row r="1420" spans="1:2" x14ac:dyDescent="0.2">
      <c r="A1420" s="7">
        <v>918824</v>
      </c>
      <c r="B1420" s="7" t="s">
        <v>17142</v>
      </c>
    </row>
    <row r="1421" spans="1:2" x14ac:dyDescent="0.2">
      <c r="A1421" s="7">
        <v>922278</v>
      </c>
      <c r="B1421" s="7" t="s">
        <v>17143</v>
      </c>
    </row>
    <row r="1422" spans="1:2" x14ac:dyDescent="0.2">
      <c r="A1422" s="7">
        <v>922279</v>
      </c>
      <c r="B1422" s="7" t="s">
        <v>17144</v>
      </c>
    </row>
    <row r="1423" spans="1:2" x14ac:dyDescent="0.2">
      <c r="A1423" s="7">
        <v>922280</v>
      </c>
      <c r="B1423" s="7" t="s">
        <v>17145</v>
      </c>
    </row>
    <row r="1424" spans="1:2" x14ac:dyDescent="0.2">
      <c r="A1424" s="7">
        <v>922572</v>
      </c>
      <c r="B1424" s="7" t="s">
        <v>17146</v>
      </c>
    </row>
    <row r="1425" spans="1:2" x14ac:dyDescent="0.2">
      <c r="A1425" s="7">
        <v>922573</v>
      </c>
      <c r="B1425" s="7" t="s">
        <v>17147</v>
      </c>
    </row>
    <row r="1426" spans="1:2" x14ac:dyDescent="0.2">
      <c r="A1426" s="7">
        <v>922574</v>
      </c>
      <c r="B1426" s="7" t="s">
        <v>17148</v>
      </c>
    </row>
    <row r="1427" spans="1:2" x14ac:dyDescent="0.2">
      <c r="A1427" s="7">
        <v>922577</v>
      </c>
      <c r="B1427" s="7" t="s">
        <v>17149</v>
      </c>
    </row>
    <row r="1428" spans="1:2" x14ac:dyDescent="0.2">
      <c r="A1428" s="7">
        <v>923893</v>
      </c>
      <c r="B1428" s="7" t="s">
        <v>17150</v>
      </c>
    </row>
    <row r="1429" spans="1:2" x14ac:dyDescent="0.2">
      <c r="A1429" s="7">
        <v>924750</v>
      </c>
      <c r="B1429" s="7" t="s">
        <v>17151</v>
      </c>
    </row>
    <row r="1430" spans="1:2" x14ac:dyDescent="0.2">
      <c r="A1430" s="7">
        <v>925363</v>
      </c>
      <c r="B1430" s="7" t="s">
        <v>17152</v>
      </c>
    </row>
    <row r="1431" spans="1:2" x14ac:dyDescent="0.2">
      <c r="A1431" s="7">
        <v>925651</v>
      </c>
      <c r="B1431" s="7" t="s">
        <v>17153</v>
      </c>
    </row>
    <row r="1432" spans="1:2" x14ac:dyDescent="0.2">
      <c r="A1432" s="7">
        <v>927408</v>
      </c>
      <c r="B1432" s="7" t="s">
        <v>17154</v>
      </c>
    </row>
    <row r="1433" spans="1:2" x14ac:dyDescent="0.2">
      <c r="A1433" s="7">
        <v>930191</v>
      </c>
      <c r="B1433" s="7" t="s">
        <v>17155</v>
      </c>
    </row>
    <row r="1434" spans="1:2" x14ac:dyDescent="0.2">
      <c r="A1434" s="7">
        <v>932256</v>
      </c>
      <c r="B1434" s="7" t="s">
        <v>17156</v>
      </c>
    </row>
    <row r="1435" spans="1:2" x14ac:dyDescent="0.2">
      <c r="A1435" s="7">
        <v>932471</v>
      </c>
      <c r="B1435" s="7" t="s">
        <v>17157</v>
      </c>
    </row>
    <row r="1436" spans="1:2" x14ac:dyDescent="0.2">
      <c r="A1436" s="7">
        <v>934169</v>
      </c>
      <c r="B1436" s="7" t="s">
        <v>17158</v>
      </c>
    </row>
    <row r="1437" spans="1:2" x14ac:dyDescent="0.2">
      <c r="A1437" s="7">
        <v>935920</v>
      </c>
      <c r="B1437" s="7" t="s">
        <v>17159</v>
      </c>
    </row>
    <row r="1438" spans="1:2" x14ac:dyDescent="0.2">
      <c r="A1438" s="7">
        <v>937471</v>
      </c>
      <c r="B1438" s="7" t="s">
        <v>17160</v>
      </c>
    </row>
    <row r="1439" spans="1:2" x14ac:dyDescent="0.2">
      <c r="A1439" s="7">
        <v>937472</v>
      </c>
      <c r="B1439" s="7" t="s">
        <v>17161</v>
      </c>
    </row>
    <row r="1440" spans="1:2" x14ac:dyDescent="0.2">
      <c r="A1440" s="7">
        <v>937752</v>
      </c>
      <c r="B1440" s="7" t="s">
        <v>17162</v>
      </c>
    </row>
    <row r="1441" spans="1:2" x14ac:dyDescent="0.2">
      <c r="A1441" s="7">
        <v>938034</v>
      </c>
      <c r="B1441" s="7" t="s">
        <v>17163</v>
      </c>
    </row>
    <row r="1442" spans="1:2" x14ac:dyDescent="0.2">
      <c r="A1442" s="7">
        <v>938191</v>
      </c>
      <c r="B1442" s="7" t="s">
        <v>17164</v>
      </c>
    </row>
    <row r="1443" spans="1:2" x14ac:dyDescent="0.2">
      <c r="A1443" s="7">
        <v>938475</v>
      </c>
      <c r="B1443" s="7" t="s">
        <v>17165</v>
      </c>
    </row>
    <row r="1444" spans="1:2" x14ac:dyDescent="0.2">
      <c r="A1444" s="7">
        <v>938648</v>
      </c>
      <c r="B1444" s="7" t="s">
        <v>17166</v>
      </c>
    </row>
    <row r="1445" spans="1:2" x14ac:dyDescent="0.2">
      <c r="A1445" s="7">
        <v>939972</v>
      </c>
      <c r="B1445" s="7" t="s">
        <v>17167</v>
      </c>
    </row>
    <row r="1446" spans="1:2" x14ac:dyDescent="0.2">
      <c r="A1446" s="7">
        <v>940322</v>
      </c>
      <c r="B1446" s="7" t="s">
        <v>17168</v>
      </c>
    </row>
    <row r="1447" spans="1:2" x14ac:dyDescent="0.2">
      <c r="A1447" s="7">
        <v>940487</v>
      </c>
      <c r="B1447" s="7" t="s">
        <v>17169</v>
      </c>
    </row>
    <row r="1448" spans="1:2" x14ac:dyDescent="0.2">
      <c r="A1448" s="7">
        <v>940963</v>
      </c>
      <c r="B1448" s="7" t="s">
        <v>17170</v>
      </c>
    </row>
    <row r="1449" spans="1:2" x14ac:dyDescent="0.2">
      <c r="A1449" s="7">
        <v>941760</v>
      </c>
      <c r="B1449" s="7" t="s">
        <v>17171</v>
      </c>
    </row>
    <row r="1450" spans="1:2" x14ac:dyDescent="0.2">
      <c r="A1450" s="7">
        <v>941761</v>
      </c>
      <c r="B1450" s="7" t="s">
        <v>17172</v>
      </c>
    </row>
    <row r="1451" spans="1:2" x14ac:dyDescent="0.2">
      <c r="A1451" s="7">
        <v>941762</v>
      </c>
      <c r="B1451" s="7" t="s">
        <v>17173</v>
      </c>
    </row>
    <row r="1452" spans="1:2" x14ac:dyDescent="0.2">
      <c r="A1452" s="7">
        <v>941763</v>
      </c>
      <c r="B1452" s="7" t="s">
        <v>17174</v>
      </c>
    </row>
    <row r="1453" spans="1:2" x14ac:dyDescent="0.2">
      <c r="A1453" s="7">
        <v>941804</v>
      </c>
      <c r="B1453" s="7" t="s">
        <v>17175</v>
      </c>
    </row>
    <row r="1454" spans="1:2" x14ac:dyDescent="0.2">
      <c r="A1454" s="7">
        <v>941805</v>
      </c>
      <c r="B1454" s="7" t="s">
        <v>17176</v>
      </c>
    </row>
    <row r="1455" spans="1:2" x14ac:dyDescent="0.2">
      <c r="A1455" s="7">
        <v>941806</v>
      </c>
      <c r="B1455" s="7" t="s">
        <v>17177</v>
      </c>
    </row>
    <row r="1456" spans="1:2" x14ac:dyDescent="0.2">
      <c r="A1456" s="7">
        <v>941807</v>
      </c>
      <c r="B1456" s="7" t="s">
        <v>17178</v>
      </c>
    </row>
    <row r="1457" spans="1:2" x14ac:dyDescent="0.2">
      <c r="A1457" s="7">
        <v>941808</v>
      </c>
      <c r="B1457" s="7" t="s">
        <v>17179</v>
      </c>
    </row>
    <row r="1458" spans="1:2" x14ac:dyDescent="0.2">
      <c r="A1458" s="7">
        <v>941809</v>
      </c>
      <c r="B1458" s="7" t="s">
        <v>17180</v>
      </c>
    </row>
    <row r="1459" spans="1:2" x14ac:dyDescent="0.2">
      <c r="A1459" s="7">
        <v>941810</v>
      </c>
      <c r="B1459" s="7" t="s">
        <v>17181</v>
      </c>
    </row>
    <row r="1460" spans="1:2" x14ac:dyDescent="0.2">
      <c r="A1460" s="7">
        <v>941848</v>
      </c>
      <c r="B1460" s="7" t="s">
        <v>17182</v>
      </c>
    </row>
    <row r="1461" spans="1:2" x14ac:dyDescent="0.2">
      <c r="A1461" s="7">
        <v>944052</v>
      </c>
      <c r="B1461" s="7" t="s">
        <v>17183</v>
      </c>
    </row>
    <row r="1462" spans="1:2" x14ac:dyDescent="0.2">
      <c r="A1462" s="7">
        <v>944053</v>
      </c>
      <c r="B1462" s="7" t="s">
        <v>17184</v>
      </c>
    </row>
    <row r="1463" spans="1:2" x14ac:dyDescent="0.2">
      <c r="A1463" s="7">
        <v>944744</v>
      </c>
      <c r="B1463" s="7" t="s">
        <v>17185</v>
      </c>
    </row>
    <row r="1464" spans="1:2" x14ac:dyDescent="0.2">
      <c r="A1464" s="7">
        <v>944975</v>
      </c>
      <c r="B1464" s="7" t="s">
        <v>17186</v>
      </c>
    </row>
    <row r="1465" spans="1:2" x14ac:dyDescent="0.2">
      <c r="A1465" s="7">
        <v>944976</v>
      </c>
      <c r="B1465" s="7" t="s">
        <v>17187</v>
      </c>
    </row>
    <row r="1466" spans="1:2" x14ac:dyDescent="0.2">
      <c r="A1466" s="7">
        <v>944977</v>
      </c>
      <c r="B1466" s="7" t="s">
        <v>17188</v>
      </c>
    </row>
    <row r="1467" spans="1:2" x14ac:dyDescent="0.2">
      <c r="A1467" s="7">
        <v>944978</v>
      </c>
      <c r="B1467" s="7" t="s">
        <v>17189</v>
      </c>
    </row>
    <row r="1468" spans="1:2" x14ac:dyDescent="0.2">
      <c r="A1468" s="7">
        <v>945178</v>
      </c>
      <c r="B1468" s="7" t="s">
        <v>17190</v>
      </c>
    </row>
    <row r="1469" spans="1:2" x14ac:dyDescent="0.2">
      <c r="A1469" s="7">
        <v>945668</v>
      </c>
      <c r="B1469" s="7" t="s">
        <v>17191</v>
      </c>
    </row>
    <row r="1470" spans="1:2" x14ac:dyDescent="0.2">
      <c r="A1470" s="7">
        <v>946010</v>
      </c>
      <c r="B1470" s="7" t="s">
        <v>17192</v>
      </c>
    </row>
    <row r="1471" spans="1:2" x14ac:dyDescent="0.2">
      <c r="A1471" s="7">
        <v>946011</v>
      </c>
      <c r="B1471" s="7" t="s">
        <v>17193</v>
      </c>
    </row>
    <row r="1472" spans="1:2" x14ac:dyDescent="0.2">
      <c r="A1472" s="7">
        <v>946012</v>
      </c>
      <c r="B1472" s="7" t="s">
        <v>17194</v>
      </c>
    </row>
    <row r="1473" spans="1:2" x14ac:dyDescent="0.2">
      <c r="A1473" s="7">
        <v>946033</v>
      </c>
      <c r="B1473" s="7" t="s">
        <v>17195</v>
      </c>
    </row>
    <row r="1474" spans="1:2" x14ac:dyDescent="0.2">
      <c r="A1474" s="7">
        <v>946375</v>
      </c>
      <c r="B1474" s="7" t="s">
        <v>17196</v>
      </c>
    </row>
    <row r="1475" spans="1:2" x14ac:dyDescent="0.2">
      <c r="A1475" s="7">
        <v>946376</v>
      </c>
      <c r="B1475" s="7" t="s">
        <v>17197</v>
      </c>
    </row>
    <row r="1476" spans="1:2" x14ac:dyDescent="0.2">
      <c r="A1476" s="7">
        <v>946377</v>
      </c>
      <c r="B1476" s="7" t="s">
        <v>17197</v>
      </c>
    </row>
    <row r="1477" spans="1:2" x14ac:dyDescent="0.2">
      <c r="A1477" s="7">
        <v>946378</v>
      </c>
      <c r="B1477" s="7" t="s">
        <v>17198</v>
      </c>
    </row>
    <row r="1478" spans="1:2" x14ac:dyDescent="0.2">
      <c r="A1478" s="7">
        <v>946379</v>
      </c>
      <c r="B1478" s="7" t="s">
        <v>17199</v>
      </c>
    </row>
    <row r="1479" spans="1:2" x14ac:dyDescent="0.2">
      <c r="A1479" s="7">
        <v>946380</v>
      </c>
      <c r="B1479" s="7" t="s">
        <v>17200</v>
      </c>
    </row>
    <row r="1480" spans="1:2" x14ac:dyDescent="0.2">
      <c r="A1480" s="7">
        <v>946380</v>
      </c>
      <c r="B1480" s="7" t="s">
        <v>17200</v>
      </c>
    </row>
    <row r="1481" spans="1:2" x14ac:dyDescent="0.2">
      <c r="A1481" s="7">
        <v>946381</v>
      </c>
      <c r="B1481" s="7" t="s">
        <v>17201</v>
      </c>
    </row>
    <row r="1482" spans="1:2" x14ac:dyDescent="0.2">
      <c r="A1482" s="7">
        <v>946382</v>
      </c>
      <c r="B1482" s="7" t="s">
        <v>17202</v>
      </c>
    </row>
    <row r="1483" spans="1:2" x14ac:dyDescent="0.2">
      <c r="A1483" s="7">
        <v>946383</v>
      </c>
      <c r="B1483" s="7" t="s">
        <v>17203</v>
      </c>
    </row>
    <row r="1484" spans="1:2" x14ac:dyDescent="0.2">
      <c r="A1484" s="7">
        <v>946384</v>
      </c>
      <c r="B1484" s="7" t="s">
        <v>17204</v>
      </c>
    </row>
    <row r="1485" spans="1:2" x14ac:dyDescent="0.2">
      <c r="A1485" s="7">
        <v>946385</v>
      </c>
      <c r="B1485" s="7" t="s">
        <v>17205</v>
      </c>
    </row>
    <row r="1486" spans="1:2" x14ac:dyDescent="0.2">
      <c r="A1486" s="7">
        <v>946386</v>
      </c>
      <c r="B1486" s="7" t="s">
        <v>17206</v>
      </c>
    </row>
    <row r="1487" spans="1:2" x14ac:dyDescent="0.2">
      <c r="A1487" s="7">
        <v>946387</v>
      </c>
      <c r="B1487" s="7" t="s">
        <v>17207</v>
      </c>
    </row>
    <row r="1488" spans="1:2" x14ac:dyDescent="0.2">
      <c r="A1488" s="7">
        <v>946388</v>
      </c>
      <c r="B1488" s="7" t="s">
        <v>17208</v>
      </c>
    </row>
    <row r="1489" spans="1:2" x14ac:dyDescent="0.2">
      <c r="A1489" s="7">
        <v>946389</v>
      </c>
      <c r="B1489" s="7" t="s">
        <v>17209</v>
      </c>
    </row>
    <row r="1490" spans="1:2" x14ac:dyDescent="0.2">
      <c r="A1490" s="7">
        <v>946390</v>
      </c>
      <c r="B1490" s="7" t="s">
        <v>17210</v>
      </c>
    </row>
    <row r="1491" spans="1:2" x14ac:dyDescent="0.2">
      <c r="A1491" s="7">
        <v>946391</v>
      </c>
      <c r="B1491" s="7" t="s">
        <v>17211</v>
      </c>
    </row>
    <row r="1492" spans="1:2" x14ac:dyDescent="0.2">
      <c r="A1492" s="7">
        <v>946392</v>
      </c>
      <c r="B1492" s="7" t="s">
        <v>17212</v>
      </c>
    </row>
    <row r="1493" spans="1:2" x14ac:dyDescent="0.2">
      <c r="A1493" s="7">
        <v>946433</v>
      </c>
      <c r="B1493" s="7" t="s">
        <v>17213</v>
      </c>
    </row>
    <row r="1494" spans="1:2" x14ac:dyDescent="0.2">
      <c r="A1494" s="7">
        <v>946434</v>
      </c>
      <c r="B1494" s="7" t="s">
        <v>17214</v>
      </c>
    </row>
    <row r="1495" spans="1:2" x14ac:dyDescent="0.2">
      <c r="A1495" s="7">
        <v>946435</v>
      </c>
      <c r="B1495" s="7" t="s">
        <v>17215</v>
      </c>
    </row>
    <row r="1496" spans="1:2" x14ac:dyDescent="0.2">
      <c r="A1496" s="7">
        <v>946436</v>
      </c>
      <c r="B1496" s="7" t="s">
        <v>17216</v>
      </c>
    </row>
    <row r="1497" spans="1:2" x14ac:dyDescent="0.2">
      <c r="A1497" s="7">
        <v>946437</v>
      </c>
      <c r="B1497" s="7" t="s">
        <v>17217</v>
      </c>
    </row>
    <row r="1498" spans="1:2" x14ac:dyDescent="0.2">
      <c r="A1498" s="7">
        <v>946438</v>
      </c>
      <c r="B1498" s="7" t="s">
        <v>17218</v>
      </c>
    </row>
    <row r="1499" spans="1:2" x14ac:dyDescent="0.2">
      <c r="A1499" s="7">
        <v>946439</v>
      </c>
      <c r="B1499" s="7" t="s">
        <v>17219</v>
      </c>
    </row>
    <row r="1500" spans="1:2" x14ac:dyDescent="0.2">
      <c r="A1500" s="7">
        <v>946440</v>
      </c>
      <c r="B1500" s="7" t="s">
        <v>17220</v>
      </c>
    </row>
    <row r="1501" spans="1:2" x14ac:dyDescent="0.2">
      <c r="A1501" s="7">
        <v>946441</v>
      </c>
      <c r="B1501" s="7" t="s">
        <v>17221</v>
      </c>
    </row>
    <row r="1502" spans="1:2" x14ac:dyDescent="0.2">
      <c r="A1502" s="7">
        <v>946443</v>
      </c>
      <c r="B1502" s="7" t="s">
        <v>17222</v>
      </c>
    </row>
    <row r="1503" spans="1:2" x14ac:dyDescent="0.2">
      <c r="A1503" s="7">
        <v>946444</v>
      </c>
      <c r="B1503" s="7" t="s">
        <v>17223</v>
      </c>
    </row>
    <row r="1504" spans="1:2" x14ac:dyDescent="0.2">
      <c r="A1504" s="7">
        <v>946445</v>
      </c>
      <c r="B1504" s="7" t="s">
        <v>17224</v>
      </c>
    </row>
    <row r="1505" spans="1:2" x14ac:dyDescent="0.2">
      <c r="A1505" s="7">
        <v>946446</v>
      </c>
      <c r="B1505" s="7" t="s">
        <v>17225</v>
      </c>
    </row>
    <row r="1506" spans="1:2" x14ac:dyDescent="0.2">
      <c r="A1506" s="7">
        <v>946447</v>
      </c>
      <c r="B1506" s="7" t="s">
        <v>17226</v>
      </c>
    </row>
    <row r="1507" spans="1:2" x14ac:dyDescent="0.2">
      <c r="A1507" s="7">
        <v>946448</v>
      </c>
      <c r="B1507" s="7" t="s">
        <v>17227</v>
      </c>
    </row>
    <row r="1508" spans="1:2" x14ac:dyDescent="0.2">
      <c r="A1508" s="7">
        <v>946449</v>
      </c>
      <c r="B1508" s="7" t="s">
        <v>17228</v>
      </c>
    </row>
    <row r="1509" spans="1:2" x14ac:dyDescent="0.2">
      <c r="A1509" s="7">
        <v>946450</v>
      </c>
      <c r="B1509" s="7" t="s">
        <v>17229</v>
      </c>
    </row>
    <row r="1510" spans="1:2" x14ac:dyDescent="0.2">
      <c r="A1510" s="7">
        <v>946451</v>
      </c>
      <c r="B1510" s="7" t="s">
        <v>17230</v>
      </c>
    </row>
    <row r="1511" spans="1:2" x14ac:dyDescent="0.2">
      <c r="A1511" s="7">
        <v>946452</v>
      </c>
      <c r="B1511" s="7" t="s">
        <v>17231</v>
      </c>
    </row>
    <row r="1512" spans="1:2" x14ac:dyDescent="0.2">
      <c r="A1512" s="7">
        <v>946453</v>
      </c>
      <c r="B1512" s="7" t="s">
        <v>17232</v>
      </c>
    </row>
    <row r="1513" spans="1:2" x14ac:dyDescent="0.2">
      <c r="A1513" s="7">
        <v>946454</v>
      </c>
      <c r="B1513" s="7" t="s">
        <v>17233</v>
      </c>
    </row>
    <row r="1514" spans="1:2" x14ac:dyDescent="0.2">
      <c r="A1514" s="7">
        <v>946455</v>
      </c>
      <c r="B1514" s="7" t="s">
        <v>17234</v>
      </c>
    </row>
    <row r="1515" spans="1:2" x14ac:dyDescent="0.2">
      <c r="A1515" s="7">
        <v>946456</v>
      </c>
      <c r="B1515" s="7" t="s">
        <v>17235</v>
      </c>
    </row>
    <row r="1516" spans="1:2" x14ac:dyDescent="0.2">
      <c r="A1516" s="7">
        <v>946457</v>
      </c>
      <c r="B1516" s="7" t="s">
        <v>17236</v>
      </c>
    </row>
    <row r="1517" spans="1:2" x14ac:dyDescent="0.2">
      <c r="A1517" s="7">
        <v>946458</v>
      </c>
      <c r="B1517" s="7" t="s">
        <v>17237</v>
      </c>
    </row>
    <row r="1518" spans="1:2" x14ac:dyDescent="0.2">
      <c r="A1518" s="7">
        <v>946459</v>
      </c>
      <c r="B1518" s="7" t="s">
        <v>17238</v>
      </c>
    </row>
    <row r="1519" spans="1:2" x14ac:dyDescent="0.2">
      <c r="A1519" s="7">
        <v>946460</v>
      </c>
      <c r="B1519" s="7" t="s">
        <v>17239</v>
      </c>
    </row>
    <row r="1520" spans="1:2" x14ac:dyDescent="0.2">
      <c r="A1520" s="7">
        <v>946461</v>
      </c>
      <c r="B1520" s="7" t="s">
        <v>17240</v>
      </c>
    </row>
    <row r="1521" spans="1:2" x14ac:dyDescent="0.2">
      <c r="A1521" s="7">
        <v>946462</v>
      </c>
      <c r="B1521" s="7" t="s">
        <v>17241</v>
      </c>
    </row>
    <row r="1522" spans="1:2" x14ac:dyDescent="0.2">
      <c r="A1522" s="7">
        <v>946463</v>
      </c>
      <c r="B1522" s="7" t="s">
        <v>17242</v>
      </c>
    </row>
    <row r="1523" spans="1:2" x14ac:dyDescent="0.2">
      <c r="A1523" s="7">
        <v>946464</v>
      </c>
      <c r="B1523" s="7" t="s">
        <v>17243</v>
      </c>
    </row>
    <row r="1524" spans="1:2" x14ac:dyDescent="0.2">
      <c r="A1524" s="7">
        <v>946465</v>
      </c>
      <c r="B1524" s="7" t="s">
        <v>17244</v>
      </c>
    </row>
    <row r="1525" spans="1:2" x14ac:dyDescent="0.2">
      <c r="A1525" s="7">
        <v>946466</v>
      </c>
      <c r="B1525" s="7" t="s">
        <v>17245</v>
      </c>
    </row>
    <row r="1526" spans="1:2" x14ac:dyDescent="0.2">
      <c r="A1526" s="7">
        <v>946467</v>
      </c>
      <c r="B1526" s="7" t="s">
        <v>17246</v>
      </c>
    </row>
    <row r="1527" spans="1:2" x14ac:dyDescent="0.2">
      <c r="A1527" s="7">
        <v>946468</v>
      </c>
      <c r="B1527" s="7" t="s">
        <v>17247</v>
      </c>
    </row>
    <row r="1528" spans="1:2" x14ac:dyDescent="0.2">
      <c r="A1528" s="7">
        <v>946469</v>
      </c>
      <c r="B1528" s="7" t="s">
        <v>17248</v>
      </c>
    </row>
    <row r="1529" spans="1:2" x14ac:dyDescent="0.2">
      <c r="A1529" s="7">
        <v>946470</v>
      </c>
      <c r="B1529" s="7" t="s">
        <v>17249</v>
      </c>
    </row>
    <row r="1530" spans="1:2" x14ac:dyDescent="0.2">
      <c r="A1530" s="7">
        <v>946471</v>
      </c>
      <c r="B1530" s="7" t="s">
        <v>17250</v>
      </c>
    </row>
    <row r="1531" spans="1:2" x14ac:dyDescent="0.2">
      <c r="A1531" s="7">
        <v>946472</v>
      </c>
      <c r="B1531" s="7" t="s">
        <v>17251</v>
      </c>
    </row>
    <row r="1532" spans="1:2" x14ac:dyDescent="0.2">
      <c r="A1532" s="7">
        <v>946473</v>
      </c>
      <c r="B1532" s="7" t="s">
        <v>17252</v>
      </c>
    </row>
    <row r="1533" spans="1:2" x14ac:dyDescent="0.2">
      <c r="A1533" s="7">
        <v>946474</v>
      </c>
      <c r="B1533" s="7" t="s">
        <v>17253</v>
      </c>
    </row>
    <row r="1534" spans="1:2" x14ac:dyDescent="0.2">
      <c r="A1534" s="7">
        <v>946475</v>
      </c>
      <c r="B1534" s="7" t="s">
        <v>17254</v>
      </c>
    </row>
    <row r="1535" spans="1:2" x14ac:dyDescent="0.2">
      <c r="A1535" s="7">
        <v>946476</v>
      </c>
      <c r="B1535" s="7" t="s">
        <v>17255</v>
      </c>
    </row>
    <row r="1536" spans="1:2" x14ac:dyDescent="0.2">
      <c r="A1536" s="7">
        <v>947618</v>
      </c>
      <c r="B1536" s="7" t="s">
        <v>17256</v>
      </c>
    </row>
    <row r="1537" spans="1:2" x14ac:dyDescent="0.2">
      <c r="A1537" s="7">
        <v>947692</v>
      </c>
      <c r="B1537" s="7" t="s">
        <v>17257</v>
      </c>
    </row>
    <row r="1538" spans="1:2" x14ac:dyDescent="0.2">
      <c r="A1538" s="7">
        <v>948565</v>
      </c>
      <c r="B1538" s="7" t="s">
        <v>17258</v>
      </c>
    </row>
    <row r="1539" spans="1:2" x14ac:dyDescent="0.2">
      <c r="A1539" s="7">
        <v>949557</v>
      </c>
      <c r="B1539" s="7" t="s">
        <v>17259</v>
      </c>
    </row>
    <row r="1540" spans="1:2" x14ac:dyDescent="0.2">
      <c r="A1540" s="7">
        <v>950778</v>
      </c>
      <c r="B1540" s="7" t="s">
        <v>17105</v>
      </c>
    </row>
    <row r="1541" spans="1:2" x14ac:dyDescent="0.2">
      <c r="A1541" s="7">
        <v>950968</v>
      </c>
      <c r="B1541" s="7" t="s">
        <v>17260</v>
      </c>
    </row>
    <row r="1542" spans="1:2" x14ac:dyDescent="0.2">
      <c r="A1542" s="7">
        <v>950969</v>
      </c>
      <c r="B1542" s="7" t="s">
        <v>17261</v>
      </c>
    </row>
    <row r="1543" spans="1:2" x14ac:dyDescent="0.2">
      <c r="A1543" s="7">
        <v>951908</v>
      </c>
      <c r="B1543" s="7" t="s">
        <v>17262</v>
      </c>
    </row>
    <row r="1544" spans="1:2" x14ac:dyDescent="0.2">
      <c r="A1544" s="7">
        <v>951919</v>
      </c>
      <c r="B1544" s="7" t="s">
        <v>17263</v>
      </c>
    </row>
    <row r="1545" spans="1:2" x14ac:dyDescent="0.2">
      <c r="A1545" s="7">
        <v>951940</v>
      </c>
      <c r="B1545" s="7" t="s">
        <v>17264</v>
      </c>
    </row>
    <row r="1546" spans="1:2" x14ac:dyDescent="0.2">
      <c r="A1546" s="7">
        <v>951941</v>
      </c>
      <c r="B1546" s="7" t="s">
        <v>17265</v>
      </c>
    </row>
    <row r="1547" spans="1:2" x14ac:dyDescent="0.2">
      <c r="A1547" s="7">
        <v>951942</v>
      </c>
      <c r="B1547" s="7" t="s">
        <v>17266</v>
      </c>
    </row>
    <row r="1548" spans="1:2" x14ac:dyDescent="0.2">
      <c r="A1548" s="7">
        <v>952550</v>
      </c>
      <c r="B1548" s="7" t="s">
        <v>17267</v>
      </c>
    </row>
    <row r="1549" spans="1:2" x14ac:dyDescent="0.2">
      <c r="A1549" s="7">
        <v>953422</v>
      </c>
      <c r="B1549" s="7" t="s">
        <v>17268</v>
      </c>
    </row>
    <row r="1550" spans="1:2" x14ac:dyDescent="0.2">
      <c r="A1550" s="7">
        <v>953443</v>
      </c>
      <c r="B1550" s="7" t="s">
        <v>17269</v>
      </c>
    </row>
    <row r="1551" spans="1:2" x14ac:dyDescent="0.2">
      <c r="A1551" s="7">
        <v>953654</v>
      </c>
      <c r="B1551" s="7" t="s">
        <v>16164</v>
      </c>
    </row>
    <row r="1552" spans="1:2" x14ac:dyDescent="0.2">
      <c r="A1552" s="7">
        <v>953870</v>
      </c>
      <c r="B1552" s="7" t="s">
        <v>17270</v>
      </c>
    </row>
    <row r="1553" spans="1:2" x14ac:dyDescent="0.2">
      <c r="A1553" s="7">
        <v>953962</v>
      </c>
      <c r="B1553" s="7" t="s">
        <v>17271</v>
      </c>
    </row>
    <row r="1554" spans="1:2" x14ac:dyDescent="0.2">
      <c r="A1554" s="7">
        <v>953963</v>
      </c>
      <c r="B1554" s="7" t="s">
        <v>17272</v>
      </c>
    </row>
    <row r="1555" spans="1:2" x14ac:dyDescent="0.2">
      <c r="A1555" s="7">
        <v>954579</v>
      </c>
      <c r="B1555" s="7" t="s">
        <v>17273</v>
      </c>
    </row>
    <row r="1556" spans="1:2" x14ac:dyDescent="0.2">
      <c r="A1556" s="7">
        <v>954586</v>
      </c>
      <c r="B1556" s="7" t="s">
        <v>17274</v>
      </c>
    </row>
    <row r="1557" spans="1:2" x14ac:dyDescent="0.2">
      <c r="A1557" s="7">
        <v>954609</v>
      </c>
      <c r="B1557" s="7" t="s">
        <v>17275</v>
      </c>
    </row>
    <row r="1558" spans="1:2" x14ac:dyDescent="0.2">
      <c r="A1558" s="7">
        <v>954610</v>
      </c>
      <c r="B1558" s="7" t="s">
        <v>17276</v>
      </c>
    </row>
    <row r="1559" spans="1:2" x14ac:dyDescent="0.2">
      <c r="A1559" s="7">
        <v>954694</v>
      </c>
      <c r="B1559" s="7" t="s">
        <v>17277</v>
      </c>
    </row>
    <row r="1560" spans="1:2" x14ac:dyDescent="0.2">
      <c r="A1560" s="7">
        <v>954962</v>
      </c>
      <c r="B1560" s="7" t="s">
        <v>17278</v>
      </c>
    </row>
    <row r="1561" spans="1:2" x14ac:dyDescent="0.2">
      <c r="A1561" s="7">
        <v>956682</v>
      </c>
      <c r="B1561" s="7" t="s">
        <v>17279</v>
      </c>
    </row>
    <row r="1562" spans="1:2" x14ac:dyDescent="0.2">
      <c r="A1562" s="7">
        <v>956803</v>
      </c>
      <c r="B1562" s="7" t="s">
        <v>17280</v>
      </c>
    </row>
    <row r="1563" spans="1:2" x14ac:dyDescent="0.2">
      <c r="A1563" s="7">
        <v>956946</v>
      </c>
      <c r="B1563" s="7" t="s">
        <v>17281</v>
      </c>
    </row>
    <row r="1564" spans="1:2" x14ac:dyDescent="0.2">
      <c r="A1564" s="7">
        <v>957054</v>
      </c>
      <c r="B1564" s="7" t="s">
        <v>17282</v>
      </c>
    </row>
    <row r="1565" spans="1:2" x14ac:dyDescent="0.2">
      <c r="A1565" s="7">
        <v>957448</v>
      </c>
      <c r="B1565" s="7" t="s">
        <v>17283</v>
      </c>
    </row>
    <row r="1566" spans="1:2" x14ac:dyDescent="0.2">
      <c r="A1566" s="7">
        <v>957449</v>
      </c>
      <c r="B1566" s="7" t="s">
        <v>17284</v>
      </c>
    </row>
    <row r="1567" spans="1:2" x14ac:dyDescent="0.2">
      <c r="A1567" s="7">
        <v>957450</v>
      </c>
      <c r="B1567" s="7" t="s">
        <v>17285</v>
      </c>
    </row>
    <row r="1568" spans="1:2" x14ac:dyDescent="0.2">
      <c r="A1568" s="7">
        <v>957451</v>
      </c>
      <c r="B1568" s="7" t="s">
        <v>17286</v>
      </c>
    </row>
    <row r="1569" spans="1:2" x14ac:dyDescent="0.2">
      <c r="A1569" s="7">
        <v>957452</v>
      </c>
      <c r="B1569" s="7" t="s">
        <v>17287</v>
      </c>
    </row>
    <row r="1570" spans="1:2" x14ac:dyDescent="0.2">
      <c r="A1570" s="7">
        <v>957453</v>
      </c>
      <c r="B1570" s="7" t="s">
        <v>17288</v>
      </c>
    </row>
    <row r="1571" spans="1:2" x14ac:dyDescent="0.2">
      <c r="A1571" s="7">
        <v>957454</v>
      </c>
      <c r="B1571" s="7" t="s">
        <v>17289</v>
      </c>
    </row>
    <row r="1572" spans="1:2" x14ac:dyDescent="0.2">
      <c r="A1572" s="7">
        <v>957455</v>
      </c>
      <c r="B1572" s="7" t="s">
        <v>17290</v>
      </c>
    </row>
    <row r="1573" spans="1:2" x14ac:dyDescent="0.2">
      <c r="A1573" s="7">
        <v>957456</v>
      </c>
      <c r="B1573" s="7" t="s">
        <v>17291</v>
      </c>
    </row>
    <row r="1574" spans="1:2" x14ac:dyDescent="0.2">
      <c r="A1574" s="7">
        <v>957457</v>
      </c>
      <c r="B1574" s="7" t="s">
        <v>17292</v>
      </c>
    </row>
    <row r="1575" spans="1:2" x14ac:dyDescent="0.2">
      <c r="A1575" s="7">
        <v>957458</v>
      </c>
      <c r="B1575" s="7" t="s">
        <v>17293</v>
      </c>
    </row>
    <row r="1576" spans="1:2" x14ac:dyDescent="0.2">
      <c r="A1576" s="7">
        <v>957459</v>
      </c>
      <c r="B1576" s="7" t="s">
        <v>17294</v>
      </c>
    </row>
    <row r="1577" spans="1:2" x14ac:dyDescent="0.2">
      <c r="A1577" s="7">
        <v>957460</v>
      </c>
      <c r="B1577" s="7" t="s">
        <v>17295</v>
      </c>
    </row>
    <row r="1578" spans="1:2" x14ac:dyDescent="0.2">
      <c r="A1578" s="7">
        <v>957461</v>
      </c>
      <c r="B1578" s="7" t="s">
        <v>17296</v>
      </c>
    </row>
    <row r="1579" spans="1:2" x14ac:dyDescent="0.2">
      <c r="A1579" s="7">
        <v>957462</v>
      </c>
      <c r="B1579" s="7" t="s">
        <v>17297</v>
      </c>
    </row>
    <row r="1580" spans="1:2" x14ac:dyDescent="0.2">
      <c r="A1580" s="7">
        <v>957463</v>
      </c>
      <c r="B1580" s="7" t="s">
        <v>17298</v>
      </c>
    </row>
    <row r="1581" spans="1:2" x14ac:dyDescent="0.2">
      <c r="A1581" s="7">
        <v>957464</v>
      </c>
      <c r="B1581" s="7" t="s">
        <v>17299</v>
      </c>
    </row>
    <row r="1582" spans="1:2" x14ac:dyDescent="0.2">
      <c r="A1582" s="7">
        <v>957465</v>
      </c>
      <c r="B1582" s="7" t="s">
        <v>17300</v>
      </c>
    </row>
    <row r="1583" spans="1:2" x14ac:dyDescent="0.2">
      <c r="A1583" s="7">
        <v>957466</v>
      </c>
      <c r="B1583" s="7" t="s">
        <v>17301</v>
      </c>
    </row>
    <row r="1584" spans="1:2" x14ac:dyDescent="0.2">
      <c r="A1584" s="7">
        <v>957467</v>
      </c>
      <c r="B1584" s="7" t="s">
        <v>17302</v>
      </c>
    </row>
    <row r="1585" spans="1:2" x14ac:dyDescent="0.2">
      <c r="A1585" s="7">
        <v>957468</v>
      </c>
      <c r="B1585" s="7" t="s">
        <v>17303</v>
      </c>
    </row>
    <row r="1586" spans="1:2" x14ac:dyDescent="0.2">
      <c r="A1586" s="7">
        <v>957469</v>
      </c>
      <c r="B1586" s="7" t="s">
        <v>17304</v>
      </c>
    </row>
    <row r="1587" spans="1:2" x14ac:dyDescent="0.2">
      <c r="A1587" s="7">
        <v>957470</v>
      </c>
      <c r="B1587" s="7" t="s">
        <v>17305</v>
      </c>
    </row>
    <row r="1588" spans="1:2" x14ac:dyDescent="0.2">
      <c r="A1588" s="7">
        <v>957471</v>
      </c>
      <c r="B1588" s="7" t="s">
        <v>17306</v>
      </c>
    </row>
    <row r="1589" spans="1:2" x14ac:dyDescent="0.2">
      <c r="A1589" s="7">
        <v>957472</v>
      </c>
      <c r="B1589" s="7" t="s">
        <v>17307</v>
      </c>
    </row>
    <row r="1590" spans="1:2" x14ac:dyDescent="0.2">
      <c r="A1590" s="7">
        <v>957473</v>
      </c>
      <c r="B1590" s="7" t="s">
        <v>17308</v>
      </c>
    </row>
    <row r="1591" spans="1:2" x14ac:dyDescent="0.2">
      <c r="A1591" s="7">
        <v>957474</v>
      </c>
      <c r="B1591" s="7" t="s">
        <v>17309</v>
      </c>
    </row>
    <row r="1592" spans="1:2" x14ac:dyDescent="0.2">
      <c r="A1592" s="7">
        <v>957481</v>
      </c>
      <c r="B1592" s="7" t="s">
        <v>17310</v>
      </c>
    </row>
    <row r="1593" spans="1:2" x14ac:dyDescent="0.2">
      <c r="A1593" s="7">
        <v>959998</v>
      </c>
      <c r="B1593" s="7" t="s">
        <v>17311</v>
      </c>
    </row>
    <row r="1594" spans="1:2" x14ac:dyDescent="0.2">
      <c r="A1594" s="7">
        <v>960335</v>
      </c>
      <c r="B1594" s="7" t="s">
        <v>17312</v>
      </c>
    </row>
    <row r="1595" spans="1:2" x14ac:dyDescent="0.2">
      <c r="A1595" s="7">
        <v>961170</v>
      </c>
      <c r="B1595" s="7" t="s">
        <v>17313</v>
      </c>
    </row>
    <row r="1596" spans="1:2" x14ac:dyDescent="0.2">
      <c r="A1596" s="7">
        <v>961609</v>
      </c>
      <c r="B1596" s="7" t="s">
        <v>17314</v>
      </c>
    </row>
    <row r="1597" spans="1:2" x14ac:dyDescent="0.2">
      <c r="A1597" s="7">
        <v>961610</v>
      </c>
      <c r="B1597" s="7" t="s">
        <v>17315</v>
      </c>
    </row>
    <row r="1598" spans="1:2" x14ac:dyDescent="0.2">
      <c r="A1598" s="7">
        <v>964089</v>
      </c>
      <c r="B1598" s="7" t="s">
        <v>17316</v>
      </c>
    </row>
    <row r="1599" spans="1:2" x14ac:dyDescent="0.2">
      <c r="A1599" s="7">
        <v>965643</v>
      </c>
      <c r="B1599" s="7" t="s">
        <v>17317</v>
      </c>
    </row>
    <row r="1600" spans="1:2" x14ac:dyDescent="0.2">
      <c r="A1600" s="7">
        <v>965644</v>
      </c>
      <c r="B1600" s="7" t="s">
        <v>17318</v>
      </c>
    </row>
    <row r="1601" spans="1:2" x14ac:dyDescent="0.2">
      <c r="A1601" s="7">
        <v>965645</v>
      </c>
      <c r="B1601" s="7" t="s">
        <v>17319</v>
      </c>
    </row>
    <row r="1602" spans="1:2" x14ac:dyDescent="0.2">
      <c r="A1602" s="7">
        <v>966808</v>
      </c>
      <c r="B1602" s="7" t="s">
        <v>17320</v>
      </c>
    </row>
    <row r="1603" spans="1:2" x14ac:dyDescent="0.2">
      <c r="A1603" s="7">
        <v>967158</v>
      </c>
      <c r="B1603" s="7" t="s">
        <v>17321</v>
      </c>
    </row>
    <row r="1604" spans="1:2" x14ac:dyDescent="0.2">
      <c r="A1604" s="7">
        <v>967310</v>
      </c>
      <c r="B1604" s="7" t="s">
        <v>17322</v>
      </c>
    </row>
    <row r="1605" spans="1:2" x14ac:dyDescent="0.2">
      <c r="A1605" s="7">
        <v>967311</v>
      </c>
      <c r="B1605" s="7" t="s">
        <v>17323</v>
      </c>
    </row>
    <row r="1606" spans="1:2" x14ac:dyDescent="0.2">
      <c r="A1606" s="7">
        <v>967338</v>
      </c>
      <c r="B1606" s="7" t="s">
        <v>17324</v>
      </c>
    </row>
    <row r="1607" spans="1:2" x14ac:dyDescent="0.2">
      <c r="A1607" s="7">
        <v>968213</v>
      </c>
      <c r="B1607" s="7" t="s">
        <v>16186</v>
      </c>
    </row>
    <row r="1608" spans="1:2" x14ac:dyDescent="0.2">
      <c r="A1608" s="7">
        <v>968214</v>
      </c>
      <c r="B1608" s="7" t="s">
        <v>17325</v>
      </c>
    </row>
    <row r="1609" spans="1:2" x14ac:dyDescent="0.2">
      <c r="A1609" s="7">
        <v>968579</v>
      </c>
      <c r="B1609" s="7" t="s">
        <v>17326</v>
      </c>
    </row>
    <row r="1610" spans="1:2" x14ac:dyDescent="0.2">
      <c r="A1610" s="7">
        <v>968580</v>
      </c>
      <c r="B1610" s="7" t="s">
        <v>17327</v>
      </c>
    </row>
    <row r="1611" spans="1:2" x14ac:dyDescent="0.2">
      <c r="A1611" s="7">
        <v>969465</v>
      </c>
      <c r="B1611" s="7" t="s">
        <v>17328</v>
      </c>
    </row>
    <row r="1612" spans="1:2" x14ac:dyDescent="0.2">
      <c r="A1612" s="7">
        <v>969635</v>
      </c>
      <c r="B1612" s="7" t="s">
        <v>17329</v>
      </c>
    </row>
    <row r="1613" spans="1:2" x14ac:dyDescent="0.2">
      <c r="A1613" s="7">
        <v>971215</v>
      </c>
      <c r="B1613" s="7" t="s">
        <v>17330</v>
      </c>
    </row>
    <row r="1614" spans="1:2" x14ac:dyDescent="0.2">
      <c r="A1614" s="7">
        <v>972053</v>
      </c>
      <c r="B1614" s="7" t="s">
        <v>17331</v>
      </c>
    </row>
    <row r="1615" spans="1:2" x14ac:dyDescent="0.2">
      <c r="A1615" s="7">
        <v>972054</v>
      </c>
      <c r="B1615" s="7" t="s">
        <v>17332</v>
      </c>
    </row>
    <row r="1616" spans="1:2" x14ac:dyDescent="0.2">
      <c r="A1616" s="7">
        <v>972055</v>
      </c>
      <c r="B1616" s="7" t="s">
        <v>17333</v>
      </c>
    </row>
    <row r="1617" spans="1:2" x14ac:dyDescent="0.2">
      <c r="A1617" s="7">
        <v>975141</v>
      </c>
      <c r="B1617" s="7" t="s">
        <v>17334</v>
      </c>
    </row>
    <row r="1618" spans="1:2" x14ac:dyDescent="0.2">
      <c r="A1618" s="7">
        <v>975331</v>
      </c>
      <c r="B1618" s="7" t="s">
        <v>17335</v>
      </c>
    </row>
    <row r="1619" spans="1:2" x14ac:dyDescent="0.2">
      <c r="A1619" s="7">
        <v>976286</v>
      </c>
      <c r="B1619" s="7" t="s">
        <v>17336</v>
      </c>
    </row>
    <row r="1620" spans="1:2" x14ac:dyDescent="0.2">
      <c r="A1620" s="7">
        <v>976442</v>
      </c>
      <c r="B1620" s="7" t="s">
        <v>17337</v>
      </c>
    </row>
    <row r="1621" spans="1:2" x14ac:dyDescent="0.2">
      <c r="A1621" s="7">
        <v>976874</v>
      </c>
      <c r="B1621" s="7" t="s">
        <v>17338</v>
      </c>
    </row>
    <row r="1622" spans="1:2" x14ac:dyDescent="0.2">
      <c r="A1622" s="7">
        <v>976875</v>
      </c>
      <c r="B1622" s="7" t="s">
        <v>17339</v>
      </c>
    </row>
    <row r="1623" spans="1:2" x14ac:dyDescent="0.2">
      <c r="A1623" s="7">
        <v>976876</v>
      </c>
      <c r="B1623" s="7" t="s">
        <v>17340</v>
      </c>
    </row>
    <row r="1624" spans="1:2" x14ac:dyDescent="0.2">
      <c r="A1624" s="7">
        <v>976877</v>
      </c>
      <c r="B1624" s="7" t="s">
        <v>17341</v>
      </c>
    </row>
    <row r="1625" spans="1:2" x14ac:dyDescent="0.2">
      <c r="A1625" s="7">
        <v>977009</v>
      </c>
      <c r="B1625" s="7" t="s">
        <v>17342</v>
      </c>
    </row>
    <row r="1626" spans="1:2" x14ac:dyDescent="0.2">
      <c r="A1626" s="7">
        <v>977010</v>
      </c>
      <c r="B1626" s="7" t="s">
        <v>17343</v>
      </c>
    </row>
    <row r="1627" spans="1:2" x14ac:dyDescent="0.2">
      <c r="A1627" s="7">
        <v>977358</v>
      </c>
      <c r="B1627" s="7" t="s">
        <v>17344</v>
      </c>
    </row>
    <row r="1628" spans="1:2" x14ac:dyDescent="0.2">
      <c r="A1628" s="7">
        <v>978933</v>
      </c>
      <c r="B1628" s="7" t="s">
        <v>17345</v>
      </c>
    </row>
    <row r="1629" spans="1:2" x14ac:dyDescent="0.2">
      <c r="A1629" s="7">
        <v>978937</v>
      </c>
      <c r="B1629" s="7" t="s">
        <v>17346</v>
      </c>
    </row>
    <row r="1630" spans="1:2" x14ac:dyDescent="0.2">
      <c r="A1630" s="7">
        <v>980638</v>
      </c>
      <c r="B1630" s="7" t="s">
        <v>17347</v>
      </c>
    </row>
    <row r="1631" spans="1:2" x14ac:dyDescent="0.2">
      <c r="A1631" s="7">
        <v>982187</v>
      </c>
      <c r="B1631" s="7" t="s">
        <v>17348</v>
      </c>
    </row>
    <row r="1632" spans="1:2" x14ac:dyDescent="0.2">
      <c r="A1632" s="7">
        <v>982524</v>
      </c>
      <c r="B1632" s="7" t="s">
        <v>17349</v>
      </c>
    </row>
    <row r="1633" spans="1:2" x14ac:dyDescent="0.2">
      <c r="A1633" s="7">
        <v>983964</v>
      </c>
      <c r="B1633" s="7" t="s">
        <v>17350</v>
      </c>
    </row>
    <row r="1634" spans="1:2" x14ac:dyDescent="0.2">
      <c r="A1634" s="7">
        <v>984688</v>
      </c>
      <c r="B1634" s="7" t="s">
        <v>17351</v>
      </c>
    </row>
    <row r="1635" spans="1:2" x14ac:dyDescent="0.2">
      <c r="A1635" s="7">
        <v>987683</v>
      </c>
      <c r="B1635" s="7" t="s">
        <v>17352</v>
      </c>
    </row>
    <row r="1636" spans="1:2" x14ac:dyDescent="0.2">
      <c r="A1636" s="7">
        <v>987885</v>
      </c>
      <c r="B1636" s="7" t="s">
        <v>17353</v>
      </c>
    </row>
    <row r="1637" spans="1:2" x14ac:dyDescent="0.2">
      <c r="A1637" s="7">
        <v>988873</v>
      </c>
      <c r="B1637" s="7" t="s">
        <v>17354</v>
      </c>
    </row>
    <row r="1638" spans="1:2" x14ac:dyDescent="0.2">
      <c r="A1638" s="7">
        <v>989049</v>
      </c>
      <c r="B1638" s="7" t="s">
        <v>17355</v>
      </c>
    </row>
    <row r="1639" spans="1:2" x14ac:dyDescent="0.2">
      <c r="A1639" s="7">
        <v>992056</v>
      </c>
      <c r="B1639" s="7" t="s">
        <v>17356</v>
      </c>
    </row>
    <row r="1640" spans="1:2" x14ac:dyDescent="0.2">
      <c r="A1640" s="7">
        <v>998828</v>
      </c>
      <c r="B1640" s="7" t="s">
        <v>17357</v>
      </c>
    </row>
    <row r="1641" spans="1:2" x14ac:dyDescent="0.2">
      <c r="A1641" s="7">
        <v>999350</v>
      </c>
      <c r="B1641" s="7" t="s">
        <v>17358</v>
      </c>
    </row>
    <row r="1642" spans="1:2" x14ac:dyDescent="0.2">
      <c r="A1642" s="7">
        <v>1000109</v>
      </c>
      <c r="B1642" s="7" t="s">
        <v>17359</v>
      </c>
    </row>
    <row r="1643" spans="1:2" x14ac:dyDescent="0.2">
      <c r="A1643" s="7">
        <v>1000529</v>
      </c>
      <c r="B1643" s="7" t="s">
        <v>17360</v>
      </c>
    </row>
    <row r="1644" spans="1:2" x14ac:dyDescent="0.2">
      <c r="A1644" s="7">
        <v>1001506</v>
      </c>
      <c r="B1644" s="7" t="s">
        <v>17361</v>
      </c>
    </row>
    <row r="1645" spans="1:2" x14ac:dyDescent="0.2">
      <c r="A1645" s="7">
        <v>1002328</v>
      </c>
      <c r="B1645" s="7" t="s">
        <v>17362</v>
      </c>
    </row>
    <row r="1646" spans="1:2" x14ac:dyDescent="0.2">
      <c r="A1646" s="7">
        <v>1002329</v>
      </c>
      <c r="B1646" s="7" t="s">
        <v>17362</v>
      </c>
    </row>
    <row r="1647" spans="1:2" x14ac:dyDescent="0.2">
      <c r="A1647" s="7">
        <v>1002858</v>
      </c>
      <c r="B1647" s="7" t="s">
        <v>17363</v>
      </c>
    </row>
    <row r="1648" spans="1:2" x14ac:dyDescent="0.2">
      <c r="A1648" s="7">
        <v>1005754</v>
      </c>
      <c r="B1648" s="7" t="s">
        <v>17364</v>
      </c>
    </row>
    <row r="1649" spans="1:2" x14ac:dyDescent="0.2">
      <c r="A1649" s="7">
        <v>1006894</v>
      </c>
      <c r="B1649" s="7" t="s">
        <v>17365</v>
      </c>
    </row>
    <row r="1650" spans="1:2" x14ac:dyDescent="0.2">
      <c r="A1650" s="7">
        <v>1008119</v>
      </c>
      <c r="B1650" s="7" t="s">
        <v>17366</v>
      </c>
    </row>
    <row r="1651" spans="1:2" x14ac:dyDescent="0.2">
      <c r="A1651" s="7">
        <v>1009686</v>
      </c>
      <c r="B1651" s="7" t="s">
        <v>17367</v>
      </c>
    </row>
    <row r="1652" spans="1:2" x14ac:dyDescent="0.2">
      <c r="A1652" s="7">
        <v>1010174</v>
      </c>
      <c r="B1652" s="7" t="s">
        <v>17368</v>
      </c>
    </row>
    <row r="1653" spans="1:2" x14ac:dyDescent="0.2">
      <c r="A1653" s="7">
        <v>1010175</v>
      </c>
      <c r="B1653" s="7" t="s">
        <v>17369</v>
      </c>
    </row>
    <row r="1654" spans="1:2" x14ac:dyDescent="0.2">
      <c r="A1654" s="7">
        <v>1010379</v>
      </c>
      <c r="B1654" s="7" t="s">
        <v>17370</v>
      </c>
    </row>
    <row r="1655" spans="1:2" x14ac:dyDescent="0.2">
      <c r="A1655" s="7">
        <v>1011027</v>
      </c>
      <c r="B1655" s="7" t="s">
        <v>17371</v>
      </c>
    </row>
    <row r="1656" spans="1:2" x14ac:dyDescent="0.2">
      <c r="A1656" s="7">
        <v>1011659</v>
      </c>
      <c r="B1656" s="7" t="s">
        <v>17372</v>
      </c>
    </row>
    <row r="1657" spans="1:2" x14ac:dyDescent="0.2">
      <c r="A1657" s="7">
        <v>1011934</v>
      </c>
      <c r="B1657" s="7" t="s">
        <v>17373</v>
      </c>
    </row>
    <row r="1658" spans="1:2" x14ac:dyDescent="0.2">
      <c r="A1658" s="7">
        <v>1011937</v>
      </c>
      <c r="B1658" s="7" t="s">
        <v>17374</v>
      </c>
    </row>
    <row r="1659" spans="1:2" x14ac:dyDescent="0.2">
      <c r="A1659" s="7">
        <v>1012230</v>
      </c>
      <c r="B1659" s="7" t="s">
        <v>17375</v>
      </c>
    </row>
    <row r="1660" spans="1:2" x14ac:dyDescent="0.2">
      <c r="A1660" s="7">
        <v>1013227</v>
      </c>
      <c r="B1660" s="7" t="s">
        <v>17376</v>
      </c>
    </row>
    <row r="1661" spans="1:2" x14ac:dyDescent="0.2">
      <c r="A1661" s="7">
        <v>1014214</v>
      </c>
      <c r="B1661" s="7" t="s">
        <v>17377</v>
      </c>
    </row>
    <row r="1662" spans="1:2" x14ac:dyDescent="0.2">
      <c r="A1662" s="7">
        <v>1014601</v>
      </c>
      <c r="B1662" s="7" t="s">
        <v>17378</v>
      </c>
    </row>
    <row r="1663" spans="1:2" x14ac:dyDescent="0.2">
      <c r="A1663" s="7">
        <v>1014602</v>
      </c>
      <c r="B1663" s="7" t="s">
        <v>17379</v>
      </c>
    </row>
    <row r="1664" spans="1:2" x14ac:dyDescent="0.2">
      <c r="A1664" s="7">
        <v>1014644</v>
      </c>
      <c r="B1664" s="7" t="s">
        <v>17380</v>
      </c>
    </row>
    <row r="1665" spans="1:2" x14ac:dyDescent="0.2">
      <c r="A1665" s="7">
        <v>1015734</v>
      </c>
      <c r="B1665" s="7" t="s">
        <v>17381</v>
      </c>
    </row>
    <row r="1666" spans="1:2" x14ac:dyDescent="0.2">
      <c r="A1666" s="7">
        <v>1015743</v>
      </c>
      <c r="B1666" s="7" t="s">
        <v>17382</v>
      </c>
    </row>
    <row r="1667" spans="1:2" x14ac:dyDescent="0.2">
      <c r="A1667" s="7">
        <v>1015761</v>
      </c>
      <c r="B1667" s="7" t="s">
        <v>17383</v>
      </c>
    </row>
    <row r="1668" spans="1:2" x14ac:dyDescent="0.2">
      <c r="A1668" s="7">
        <v>1015964</v>
      </c>
      <c r="B1668" s="7" t="s">
        <v>17384</v>
      </c>
    </row>
    <row r="1669" spans="1:2" x14ac:dyDescent="0.2">
      <c r="A1669" s="7">
        <v>1015989</v>
      </c>
      <c r="B1669" s="7" t="s">
        <v>17385</v>
      </c>
    </row>
    <row r="1670" spans="1:2" x14ac:dyDescent="0.2">
      <c r="A1670" s="7">
        <v>1015991</v>
      </c>
      <c r="B1670" s="7" t="s">
        <v>17386</v>
      </c>
    </row>
    <row r="1671" spans="1:2" x14ac:dyDescent="0.2">
      <c r="A1671" s="7">
        <v>1015992</v>
      </c>
      <c r="B1671" s="7" t="s">
        <v>17387</v>
      </c>
    </row>
    <row r="1672" spans="1:2" x14ac:dyDescent="0.2">
      <c r="A1672" s="7">
        <v>1017621</v>
      </c>
      <c r="B1672" s="7" t="s">
        <v>17388</v>
      </c>
    </row>
    <row r="1673" spans="1:2" x14ac:dyDescent="0.2">
      <c r="A1673" s="7">
        <v>1017902</v>
      </c>
      <c r="B1673" s="7" t="s">
        <v>17389</v>
      </c>
    </row>
    <row r="1674" spans="1:2" x14ac:dyDescent="0.2">
      <c r="A1674" s="7">
        <v>1018360</v>
      </c>
      <c r="B1674" s="7" t="s">
        <v>17390</v>
      </c>
    </row>
    <row r="1675" spans="1:2" x14ac:dyDescent="0.2">
      <c r="A1675" s="7">
        <v>1019178</v>
      </c>
      <c r="B1675" s="7" t="s">
        <v>17391</v>
      </c>
    </row>
    <row r="1676" spans="1:2" x14ac:dyDescent="0.2">
      <c r="A1676" s="7">
        <v>1019388</v>
      </c>
      <c r="B1676" s="7" t="s">
        <v>17392</v>
      </c>
    </row>
    <row r="1677" spans="1:2" x14ac:dyDescent="0.2">
      <c r="A1677" s="7">
        <v>1019677</v>
      </c>
      <c r="B1677" s="7" t="s">
        <v>17393</v>
      </c>
    </row>
    <row r="1678" spans="1:2" x14ac:dyDescent="0.2">
      <c r="A1678" s="7">
        <v>1020940</v>
      </c>
      <c r="B1678" s="7" t="s">
        <v>17394</v>
      </c>
    </row>
    <row r="1679" spans="1:2" x14ac:dyDescent="0.2">
      <c r="A1679" s="7">
        <v>1020943</v>
      </c>
      <c r="B1679" s="7" t="s">
        <v>17395</v>
      </c>
    </row>
    <row r="1680" spans="1:2" x14ac:dyDescent="0.2">
      <c r="A1680" s="7">
        <v>1021872</v>
      </c>
      <c r="B1680" s="7" t="s">
        <v>17396</v>
      </c>
    </row>
    <row r="1681" spans="1:2" x14ac:dyDescent="0.2">
      <c r="A1681" s="7">
        <v>1021955</v>
      </c>
      <c r="B1681" s="7" t="s">
        <v>17397</v>
      </c>
    </row>
    <row r="1682" spans="1:2" x14ac:dyDescent="0.2">
      <c r="A1682" s="7">
        <v>1022762</v>
      </c>
      <c r="B1682" s="7" t="s">
        <v>17398</v>
      </c>
    </row>
    <row r="1683" spans="1:2" x14ac:dyDescent="0.2">
      <c r="A1683" s="7">
        <v>1022916</v>
      </c>
      <c r="B1683" s="7" t="s">
        <v>17399</v>
      </c>
    </row>
    <row r="1684" spans="1:2" x14ac:dyDescent="0.2">
      <c r="A1684" s="7">
        <v>1022917</v>
      </c>
      <c r="B1684" s="7" t="s">
        <v>17400</v>
      </c>
    </row>
    <row r="1685" spans="1:2" x14ac:dyDescent="0.2">
      <c r="A1685" s="7">
        <v>1023322</v>
      </c>
      <c r="B1685" s="7" t="s">
        <v>17378</v>
      </c>
    </row>
    <row r="1686" spans="1:2" x14ac:dyDescent="0.2">
      <c r="A1686" s="7">
        <v>1023656</v>
      </c>
      <c r="B1686" s="7" t="s">
        <v>17401</v>
      </c>
    </row>
    <row r="1687" spans="1:2" x14ac:dyDescent="0.2">
      <c r="A1687" s="7">
        <v>1023899</v>
      </c>
      <c r="B1687" s="7" t="s">
        <v>17402</v>
      </c>
    </row>
    <row r="1688" spans="1:2" x14ac:dyDescent="0.2">
      <c r="A1688" s="7">
        <v>1024050</v>
      </c>
      <c r="B1688" s="7" t="s">
        <v>17403</v>
      </c>
    </row>
    <row r="1689" spans="1:2" x14ac:dyDescent="0.2">
      <c r="A1689" s="7">
        <v>1024054</v>
      </c>
      <c r="B1689" s="7" t="s">
        <v>17404</v>
      </c>
    </row>
    <row r="1690" spans="1:2" x14ac:dyDescent="0.2">
      <c r="A1690" s="7">
        <v>1025556</v>
      </c>
      <c r="B1690" s="7" t="s">
        <v>17405</v>
      </c>
    </row>
    <row r="1691" spans="1:2" x14ac:dyDescent="0.2">
      <c r="A1691" s="7">
        <v>1025557</v>
      </c>
      <c r="B1691" s="7" t="s">
        <v>17406</v>
      </c>
    </row>
    <row r="1692" spans="1:2" x14ac:dyDescent="0.2">
      <c r="A1692" s="7">
        <v>1025558</v>
      </c>
      <c r="B1692" s="7" t="s">
        <v>17407</v>
      </c>
    </row>
    <row r="1693" spans="1:2" x14ac:dyDescent="0.2">
      <c r="A1693" s="7">
        <v>1025559</v>
      </c>
      <c r="B1693" s="7" t="s">
        <v>17408</v>
      </c>
    </row>
    <row r="1694" spans="1:2" x14ac:dyDescent="0.2">
      <c r="A1694" s="7">
        <v>1027023</v>
      </c>
      <c r="B1694" s="7" t="s">
        <v>17409</v>
      </c>
    </row>
    <row r="1695" spans="1:2" x14ac:dyDescent="0.2">
      <c r="A1695" s="7">
        <v>1027717</v>
      </c>
      <c r="B1695" s="7" t="s">
        <v>17410</v>
      </c>
    </row>
    <row r="1696" spans="1:2" x14ac:dyDescent="0.2">
      <c r="A1696" s="7">
        <v>1027718</v>
      </c>
      <c r="B1696" s="7" t="s">
        <v>17411</v>
      </c>
    </row>
    <row r="1697" spans="1:2" x14ac:dyDescent="0.2">
      <c r="A1697" s="7">
        <v>1028307</v>
      </c>
      <c r="B1697" s="7" t="s">
        <v>17412</v>
      </c>
    </row>
    <row r="1698" spans="1:2" x14ac:dyDescent="0.2">
      <c r="A1698" s="7">
        <v>1028308</v>
      </c>
      <c r="B1698" s="7" t="s">
        <v>17413</v>
      </c>
    </row>
    <row r="1699" spans="1:2" x14ac:dyDescent="0.2">
      <c r="A1699" s="7">
        <v>1028309</v>
      </c>
      <c r="B1699" s="7" t="s">
        <v>17414</v>
      </c>
    </row>
    <row r="1700" spans="1:2" x14ac:dyDescent="0.2">
      <c r="A1700" s="7">
        <v>1029435</v>
      </c>
      <c r="B1700" s="7" t="s">
        <v>17415</v>
      </c>
    </row>
    <row r="1701" spans="1:2" x14ac:dyDescent="0.2">
      <c r="A1701" s="7">
        <v>1032324</v>
      </c>
      <c r="B1701" s="7" t="s">
        <v>17416</v>
      </c>
    </row>
    <row r="1702" spans="1:2" x14ac:dyDescent="0.2">
      <c r="A1702" s="7">
        <v>1032912</v>
      </c>
      <c r="B1702" s="7" t="s">
        <v>17417</v>
      </c>
    </row>
    <row r="1703" spans="1:2" x14ac:dyDescent="0.2">
      <c r="A1703" s="7">
        <v>1032913</v>
      </c>
      <c r="B1703" s="7" t="s">
        <v>17418</v>
      </c>
    </row>
    <row r="1704" spans="1:2" x14ac:dyDescent="0.2">
      <c r="A1704" s="7">
        <v>1033121</v>
      </c>
      <c r="B1704" s="7" t="s">
        <v>17419</v>
      </c>
    </row>
    <row r="1705" spans="1:2" x14ac:dyDescent="0.2">
      <c r="A1705" s="7">
        <v>1033122</v>
      </c>
      <c r="B1705" s="7" t="s">
        <v>17420</v>
      </c>
    </row>
    <row r="1706" spans="1:2" x14ac:dyDescent="0.2">
      <c r="A1706" s="7">
        <v>1033623</v>
      </c>
      <c r="B1706" s="7" t="s">
        <v>17421</v>
      </c>
    </row>
    <row r="1707" spans="1:2" x14ac:dyDescent="0.2">
      <c r="A1707" s="7">
        <v>1033735</v>
      </c>
      <c r="B1707" s="7" t="s">
        <v>17422</v>
      </c>
    </row>
    <row r="1708" spans="1:2" x14ac:dyDescent="0.2">
      <c r="A1708" s="7">
        <v>1033816</v>
      </c>
      <c r="B1708" s="7" t="s">
        <v>17423</v>
      </c>
    </row>
    <row r="1709" spans="1:2" x14ac:dyDescent="0.2">
      <c r="A1709" s="7">
        <v>1034033</v>
      </c>
      <c r="B1709" s="7" t="s">
        <v>17424</v>
      </c>
    </row>
    <row r="1710" spans="1:2" x14ac:dyDescent="0.2">
      <c r="A1710" s="7">
        <v>1034465</v>
      </c>
      <c r="B1710" s="7" t="s">
        <v>17425</v>
      </c>
    </row>
    <row r="1711" spans="1:2" x14ac:dyDescent="0.2">
      <c r="A1711" s="7">
        <v>1035194</v>
      </c>
      <c r="B1711" s="7" t="s">
        <v>17426</v>
      </c>
    </row>
    <row r="1712" spans="1:2" x14ac:dyDescent="0.2">
      <c r="A1712" s="7">
        <v>1035195</v>
      </c>
      <c r="B1712" s="7" t="s">
        <v>17427</v>
      </c>
    </row>
    <row r="1713" spans="1:2" x14ac:dyDescent="0.2">
      <c r="A1713" s="7">
        <v>1035557</v>
      </c>
      <c r="B1713" s="7" t="s">
        <v>17428</v>
      </c>
    </row>
    <row r="1714" spans="1:2" x14ac:dyDescent="0.2">
      <c r="A1714" s="7">
        <v>1035779</v>
      </c>
      <c r="B1714" s="7" t="s">
        <v>17429</v>
      </c>
    </row>
    <row r="1715" spans="1:2" x14ac:dyDescent="0.2">
      <c r="A1715" s="7">
        <v>1036126</v>
      </c>
      <c r="B1715" s="7" t="s">
        <v>17430</v>
      </c>
    </row>
    <row r="1716" spans="1:2" x14ac:dyDescent="0.2">
      <c r="A1716" s="7">
        <v>1036555</v>
      </c>
      <c r="B1716" s="7" t="s">
        <v>17431</v>
      </c>
    </row>
    <row r="1717" spans="1:2" x14ac:dyDescent="0.2">
      <c r="A1717" s="7">
        <v>1036659</v>
      </c>
      <c r="B1717" s="7" t="s">
        <v>17432</v>
      </c>
    </row>
    <row r="1718" spans="1:2" x14ac:dyDescent="0.2">
      <c r="A1718" s="7">
        <v>1036883</v>
      </c>
      <c r="B1718" s="7" t="s">
        <v>17433</v>
      </c>
    </row>
    <row r="1719" spans="1:2" x14ac:dyDescent="0.2">
      <c r="A1719" s="7">
        <v>1037314</v>
      </c>
      <c r="B1719" s="7" t="s">
        <v>17434</v>
      </c>
    </row>
    <row r="1720" spans="1:2" x14ac:dyDescent="0.2">
      <c r="A1720" s="7">
        <v>1037315</v>
      </c>
      <c r="B1720" s="7" t="s">
        <v>17435</v>
      </c>
    </row>
    <row r="1721" spans="1:2" x14ac:dyDescent="0.2">
      <c r="A1721" s="7">
        <v>1037316</v>
      </c>
      <c r="B1721" s="7" t="s">
        <v>17436</v>
      </c>
    </row>
    <row r="1722" spans="1:2" x14ac:dyDescent="0.2">
      <c r="A1722" s="7">
        <v>1037626</v>
      </c>
      <c r="B1722" s="7" t="s">
        <v>17437</v>
      </c>
    </row>
    <row r="1723" spans="1:2" x14ac:dyDescent="0.2">
      <c r="A1723" s="7">
        <v>1037627</v>
      </c>
      <c r="B1723" s="7" t="s">
        <v>17438</v>
      </c>
    </row>
    <row r="1724" spans="1:2" x14ac:dyDescent="0.2">
      <c r="A1724" s="7">
        <v>1038491</v>
      </c>
      <c r="B1724" s="7" t="s">
        <v>17439</v>
      </c>
    </row>
    <row r="1725" spans="1:2" x14ac:dyDescent="0.2">
      <c r="A1725" s="7">
        <v>1039157</v>
      </c>
      <c r="B1725" s="7" t="s">
        <v>17440</v>
      </c>
    </row>
    <row r="1726" spans="1:2" x14ac:dyDescent="0.2">
      <c r="A1726" s="7">
        <v>1040018</v>
      </c>
      <c r="B1726" s="7" t="s">
        <v>17441</v>
      </c>
    </row>
    <row r="1727" spans="1:2" x14ac:dyDescent="0.2">
      <c r="A1727" s="7">
        <v>1040460</v>
      </c>
      <c r="B1727" s="7" t="s">
        <v>17442</v>
      </c>
    </row>
    <row r="1728" spans="1:2" x14ac:dyDescent="0.2">
      <c r="A1728" s="7">
        <v>1041206</v>
      </c>
      <c r="B1728" s="7" t="s">
        <v>17443</v>
      </c>
    </row>
    <row r="1729" spans="1:2" x14ac:dyDescent="0.2">
      <c r="A1729" s="7">
        <v>1041588</v>
      </c>
      <c r="B1729" s="7" t="s">
        <v>17444</v>
      </c>
    </row>
    <row r="1730" spans="1:2" x14ac:dyDescent="0.2">
      <c r="A1730" s="7">
        <v>1041589</v>
      </c>
      <c r="B1730" s="7" t="s">
        <v>17445</v>
      </c>
    </row>
    <row r="1731" spans="1:2" x14ac:dyDescent="0.2">
      <c r="A1731" s="7">
        <v>1041809</v>
      </c>
      <c r="B1731" s="7" t="s">
        <v>17446</v>
      </c>
    </row>
    <row r="1732" spans="1:2" x14ac:dyDescent="0.2">
      <c r="A1732" s="7">
        <v>1042895</v>
      </c>
      <c r="B1732" s="7" t="s">
        <v>17447</v>
      </c>
    </row>
    <row r="1733" spans="1:2" x14ac:dyDescent="0.2">
      <c r="A1733" s="7">
        <v>1043384</v>
      </c>
      <c r="B1733" s="7" t="s">
        <v>17448</v>
      </c>
    </row>
    <row r="1734" spans="1:2" x14ac:dyDescent="0.2">
      <c r="A1734" s="7">
        <v>1043394</v>
      </c>
      <c r="B1734" s="7" t="s">
        <v>17449</v>
      </c>
    </row>
    <row r="1735" spans="1:2" x14ac:dyDescent="0.2">
      <c r="A1735" s="7">
        <v>1044485</v>
      </c>
      <c r="B1735" s="7" t="s">
        <v>17450</v>
      </c>
    </row>
    <row r="1736" spans="1:2" x14ac:dyDescent="0.2">
      <c r="A1736" s="7">
        <v>1045617</v>
      </c>
      <c r="B1736" s="7" t="s">
        <v>17451</v>
      </c>
    </row>
    <row r="1737" spans="1:2" x14ac:dyDescent="0.2">
      <c r="A1737" s="7">
        <v>1045618</v>
      </c>
      <c r="B1737" s="7" t="s">
        <v>17452</v>
      </c>
    </row>
    <row r="1738" spans="1:2" x14ac:dyDescent="0.2">
      <c r="A1738" s="7">
        <v>1045619</v>
      </c>
      <c r="B1738" s="7" t="s">
        <v>17453</v>
      </c>
    </row>
    <row r="1739" spans="1:2" x14ac:dyDescent="0.2">
      <c r="A1739" s="7">
        <v>1045620</v>
      </c>
      <c r="B1739" s="7" t="s">
        <v>17454</v>
      </c>
    </row>
    <row r="1740" spans="1:2" x14ac:dyDescent="0.2">
      <c r="A1740" s="7">
        <v>1045705</v>
      </c>
      <c r="B1740" s="7" t="s">
        <v>17455</v>
      </c>
    </row>
    <row r="1741" spans="1:2" x14ac:dyDescent="0.2">
      <c r="A1741" s="7">
        <v>1045706</v>
      </c>
      <c r="B1741" s="7" t="s">
        <v>17456</v>
      </c>
    </row>
    <row r="1742" spans="1:2" x14ac:dyDescent="0.2">
      <c r="A1742" s="7">
        <v>1047699</v>
      </c>
      <c r="B1742" s="7" t="s">
        <v>17457</v>
      </c>
    </row>
    <row r="1743" spans="1:2" x14ac:dyDescent="0.2">
      <c r="A1743" s="7">
        <v>1048689</v>
      </c>
      <c r="B1743" s="7" t="s">
        <v>17458</v>
      </c>
    </row>
    <row r="1744" spans="1:2" x14ac:dyDescent="0.2">
      <c r="A1744" s="7">
        <v>1051228</v>
      </c>
      <c r="B1744" s="7" t="s">
        <v>16037</v>
      </c>
    </row>
    <row r="1745" spans="1:2" x14ac:dyDescent="0.2">
      <c r="A1745" s="7">
        <v>1051263</v>
      </c>
      <c r="B1745" s="7" t="s">
        <v>17459</v>
      </c>
    </row>
    <row r="1746" spans="1:2" x14ac:dyDescent="0.2">
      <c r="A1746" s="7">
        <v>1052916</v>
      </c>
      <c r="B1746" s="7" t="s">
        <v>17460</v>
      </c>
    </row>
    <row r="1747" spans="1:2" x14ac:dyDescent="0.2">
      <c r="A1747" s="7">
        <v>1052917</v>
      </c>
      <c r="B1747" s="7" t="s">
        <v>17461</v>
      </c>
    </row>
    <row r="1748" spans="1:2" x14ac:dyDescent="0.2">
      <c r="A1748" s="7">
        <v>1053600</v>
      </c>
      <c r="B1748" s="7" t="s">
        <v>17462</v>
      </c>
    </row>
    <row r="1749" spans="1:2" x14ac:dyDescent="0.2">
      <c r="A1749" s="7">
        <v>1053692</v>
      </c>
      <c r="B1749" s="7" t="s">
        <v>17463</v>
      </c>
    </row>
    <row r="1750" spans="1:2" x14ac:dyDescent="0.2">
      <c r="A1750" s="7">
        <v>1055410</v>
      </c>
      <c r="B1750" s="7" t="s">
        <v>17464</v>
      </c>
    </row>
    <row r="1751" spans="1:2" x14ac:dyDescent="0.2">
      <c r="A1751" s="7">
        <v>1055856</v>
      </c>
      <c r="B1751" s="7" t="s">
        <v>17465</v>
      </c>
    </row>
    <row r="1752" spans="1:2" x14ac:dyDescent="0.2">
      <c r="A1752" s="7">
        <v>1055944</v>
      </c>
      <c r="B1752" s="7" t="s">
        <v>17466</v>
      </c>
    </row>
    <row r="1753" spans="1:2" x14ac:dyDescent="0.2">
      <c r="A1753" s="7">
        <v>1055945</v>
      </c>
      <c r="B1753" s="7" t="s">
        <v>17467</v>
      </c>
    </row>
    <row r="1754" spans="1:2" x14ac:dyDescent="0.2">
      <c r="A1754" s="7">
        <v>1055946</v>
      </c>
      <c r="B1754" s="7" t="s">
        <v>17468</v>
      </c>
    </row>
    <row r="1755" spans="1:2" x14ac:dyDescent="0.2">
      <c r="A1755" s="7">
        <v>1056685</v>
      </c>
      <c r="B1755" s="7" t="s">
        <v>17469</v>
      </c>
    </row>
    <row r="1756" spans="1:2" x14ac:dyDescent="0.2">
      <c r="A1756" s="7">
        <v>1057511</v>
      </c>
      <c r="B1756" s="7" t="s">
        <v>17448</v>
      </c>
    </row>
    <row r="1757" spans="1:2" x14ac:dyDescent="0.2">
      <c r="A1757" s="7">
        <v>1058519</v>
      </c>
      <c r="B1757" s="7" t="s">
        <v>17470</v>
      </c>
    </row>
    <row r="1758" spans="1:2" x14ac:dyDescent="0.2">
      <c r="A1758" s="7">
        <v>1058819</v>
      </c>
      <c r="B1758" s="7" t="s">
        <v>17471</v>
      </c>
    </row>
    <row r="1759" spans="1:2" x14ac:dyDescent="0.2">
      <c r="A1759" s="7">
        <v>1059746</v>
      </c>
      <c r="B1759" s="7" t="s">
        <v>17472</v>
      </c>
    </row>
    <row r="1760" spans="1:2" x14ac:dyDescent="0.2">
      <c r="A1760" s="7">
        <v>1060137</v>
      </c>
      <c r="B1760" s="7" t="s">
        <v>17473</v>
      </c>
    </row>
    <row r="1761" spans="1:2" x14ac:dyDescent="0.2">
      <c r="A1761" s="7">
        <v>1060185</v>
      </c>
      <c r="B1761" s="7" t="s">
        <v>17474</v>
      </c>
    </row>
    <row r="1762" spans="1:2" x14ac:dyDescent="0.2">
      <c r="A1762" s="7">
        <v>1060294</v>
      </c>
      <c r="B1762" s="7" t="s">
        <v>17475</v>
      </c>
    </row>
    <row r="1763" spans="1:2" x14ac:dyDescent="0.2">
      <c r="A1763" s="7">
        <v>1062652</v>
      </c>
      <c r="B1763" s="7" t="s">
        <v>17476</v>
      </c>
    </row>
    <row r="1764" spans="1:2" x14ac:dyDescent="0.2">
      <c r="A1764" s="7">
        <v>1062914</v>
      </c>
      <c r="B1764" s="7" t="s">
        <v>17477</v>
      </c>
    </row>
    <row r="1765" spans="1:2" x14ac:dyDescent="0.2">
      <c r="A1765" s="7">
        <v>1063169</v>
      </c>
      <c r="B1765" s="7" t="s">
        <v>17478</v>
      </c>
    </row>
    <row r="1766" spans="1:2" x14ac:dyDescent="0.2">
      <c r="A1766" s="7">
        <v>1063170</v>
      </c>
      <c r="B1766" s="7" t="s">
        <v>17479</v>
      </c>
    </row>
    <row r="1767" spans="1:2" x14ac:dyDescent="0.2">
      <c r="A1767" s="7">
        <v>1063171</v>
      </c>
      <c r="B1767" s="7" t="s">
        <v>17480</v>
      </c>
    </row>
    <row r="1768" spans="1:2" x14ac:dyDescent="0.2">
      <c r="A1768" s="7">
        <v>1063172</v>
      </c>
      <c r="B1768" s="7" t="s">
        <v>17481</v>
      </c>
    </row>
    <row r="1769" spans="1:2" x14ac:dyDescent="0.2">
      <c r="A1769" s="7">
        <v>1063173</v>
      </c>
      <c r="B1769" s="7" t="s">
        <v>17482</v>
      </c>
    </row>
    <row r="1770" spans="1:2" x14ac:dyDescent="0.2">
      <c r="A1770" s="7">
        <v>1063174</v>
      </c>
      <c r="B1770" s="7" t="s">
        <v>17483</v>
      </c>
    </row>
    <row r="1771" spans="1:2" x14ac:dyDescent="0.2">
      <c r="A1771" s="7">
        <v>1063175</v>
      </c>
      <c r="B1771" s="7" t="s">
        <v>17484</v>
      </c>
    </row>
    <row r="1772" spans="1:2" x14ac:dyDescent="0.2">
      <c r="A1772" s="7">
        <v>1063176</v>
      </c>
      <c r="B1772" s="7" t="s">
        <v>17485</v>
      </c>
    </row>
    <row r="1773" spans="1:2" x14ac:dyDescent="0.2">
      <c r="A1773" s="7">
        <v>1063177</v>
      </c>
      <c r="B1773" s="7" t="s">
        <v>17486</v>
      </c>
    </row>
    <row r="1774" spans="1:2" x14ac:dyDescent="0.2">
      <c r="A1774" s="7">
        <v>1063178</v>
      </c>
      <c r="B1774" s="7" t="s">
        <v>17487</v>
      </c>
    </row>
    <row r="1775" spans="1:2" x14ac:dyDescent="0.2">
      <c r="A1775" s="7">
        <v>1063180</v>
      </c>
      <c r="B1775" s="7" t="s">
        <v>17488</v>
      </c>
    </row>
    <row r="1776" spans="1:2" x14ac:dyDescent="0.2">
      <c r="A1776" s="7">
        <v>1063181</v>
      </c>
      <c r="B1776" s="7" t="s">
        <v>17489</v>
      </c>
    </row>
    <row r="1777" spans="1:2" x14ac:dyDescent="0.2">
      <c r="A1777" s="7">
        <v>1063182</v>
      </c>
      <c r="B1777" s="7" t="s">
        <v>17490</v>
      </c>
    </row>
    <row r="1778" spans="1:2" x14ac:dyDescent="0.2">
      <c r="A1778" s="7">
        <v>1063183</v>
      </c>
      <c r="B1778" s="7" t="s">
        <v>17491</v>
      </c>
    </row>
    <row r="1779" spans="1:2" x14ac:dyDescent="0.2">
      <c r="A1779" s="7">
        <v>1063184</v>
      </c>
      <c r="B1779" s="7" t="s">
        <v>17492</v>
      </c>
    </row>
    <row r="1780" spans="1:2" x14ac:dyDescent="0.2">
      <c r="A1780" s="7">
        <v>1063185</v>
      </c>
      <c r="B1780" s="7" t="s">
        <v>17493</v>
      </c>
    </row>
    <row r="1781" spans="1:2" x14ac:dyDescent="0.2">
      <c r="A1781" s="7">
        <v>1063186</v>
      </c>
      <c r="B1781" s="7" t="s">
        <v>17494</v>
      </c>
    </row>
    <row r="1782" spans="1:2" x14ac:dyDescent="0.2">
      <c r="A1782" s="7">
        <v>1063187</v>
      </c>
      <c r="B1782" s="7" t="s">
        <v>17495</v>
      </c>
    </row>
    <row r="1783" spans="1:2" x14ac:dyDescent="0.2">
      <c r="A1783" s="7">
        <v>1063188</v>
      </c>
      <c r="B1783" s="7" t="s">
        <v>17496</v>
      </c>
    </row>
    <row r="1784" spans="1:2" x14ac:dyDescent="0.2">
      <c r="A1784" s="7">
        <v>1063189</v>
      </c>
      <c r="B1784" s="7" t="s">
        <v>17497</v>
      </c>
    </row>
    <row r="1785" spans="1:2" x14ac:dyDescent="0.2">
      <c r="A1785" s="7">
        <v>1063190</v>
      </c>
      <c r="B1785" s="7" t="s">
        <v>17498</v>
      </c>
    </row>
    <row r="1786" spans="1:2" x14ac:dyDescent="0.2">
      <c r="A1786" s="7">
        <v>1063200</v>
      </c>
      <c r="B1786" s="7" t="s">
        <v>17499</v>
      </c>
    </row>
    <row r="1787" spans="1:2" x14ac:dyDescent="0.2">
      <c r="A1787" s="7">
        <v>1064965</v>
      </c>
      <c r="B1787" s="7" t="s">
        <v>17500</v>
      </c>
    </row>
    <row r="1788" spans="1:2" x14ac:dyDescent="0.2">
      <c r="A1788" s="7">
        <v>1065162</v>
      </c>
      <c r="B1788" s="7" t="s">
        <v>17501</v>
      </c>
    </row>
    <row r="1789" spans="1:2" x14ac:dyDescent="0.2">
      <c r="A1789" s="7">
        <v>1065331</v>
      </c>
      <c r="B1789" s="7" t="s">
        <v>17502</v>
      </c>
    </row>
    <row r="1790" spans="1:2" x14ac:dyDescent="0.2">
      <c r="A1790" s="7">
        <v>1065784</v>
      </c>
      <c r="B1790" s="7" t="s">
        <v>17503</v>
      </c>
    </row>
    <row r="1791" spans="1:2" x14ac:dyDescent="0.2">
      <c r="A1791" s="7">
        <v>1065785</v>
      </c>
      <c r="B1791" s="7" t="s">
        <v>17504</v>
      </c>
    </row>
    <row r="1792" spans="1:2" x14ac:dyDescent="0.2">
      <c r="A1792" s="7">
        <v>1066878</v>
      </c>
      <c r="B1792" s="7" t="s">
        <v>17505</v>
      </c>
    </row>
    <row r="1793" spans="1:2" x14ac:dyDescent="0.2">
      <c r="A1793" s="7">
        <v>1067141</v>
      </c>
      <c r="B1793" s="7" t="s">
        <v>17506</v>
      </c>
    </row>
    <row r="1794" spans="1:2" x14ac:dyDescent="0.2">
      <c r="A1794" s="7">
        <v>1067216</v>
      </c>
      <c r="B1794" s="7" t="s">
        <v>17507</v>
      </c>
    </row>
    <row r="1795" spans="1:2" x14ac:dyDescent="0.2">
      <c r="A1795" s="7">
        <v>1067217</v>
      </c>
      <c r="B1795" s="7" t="s">
        <v>17508</v>
      </c>
    </row>
    <row r="1796" spans="1:2" x14ac:dyDescent="0.2">
      <c r="A1796" s="7">
        <v>1067218</v>
      </c>
      <c r="B1796" s="7" t="s">
        <v>17509</v>
      </c>
    </row>
    <row r="1797" spans="1:2" x14ac:dyDescent="0.2">
      <c r="A1797" s="7">
        <v>1067219</v>
      </c>
      <c r="B1797" s="7" t="s">
        <v>17510</v>
      </c>
    </row>
    <row r="1798" spans="1:2" x14ac:dyDescent="0.2">
      <c r="A1798" s="7">
        <v>1067220</v>
      </c>
      <c r="B1798" s="7" t="s">
        <v>17511</v>
      </c>
    </row>
    <row r="1799" spans="1:2" x14ac:dyDescent="0.2">
      <c r="A1799" s="7">
        <v>1067221</v>
      </c>
      <c r="B1799" s="7" t="s">
        <v>17512</v>
      </c>
    </row>
    <row r="1800" spans="1:2" x14ac:dyDescent="0.2">
      <c r="A1800" s="7">
        <v>1067222</v>
      </c>
      <c r="B1800" s="7" t="s">
        <v>17513</v>
      </c>
    </row>
    <row r="1801" spans="1:2" x14ac:dyDescent="0.2">
      <c r="A1801" s="7">
        <v>1067514</v>
      </c>
      <c r="B1801" s="7" t="s">
        <v>17514</v>
      </c>
    </row>
    <row r="1802" spans="1:2" x14ac:dyDescent="0.2">
      <c r="A1802" s="7">
        <v>1068004</v>
      </c>
      <c r="B1802" s="7" t="s">
        <v>17515</v>
      </c>
    </row>
    <row r="1803" spans="1:2" x14ac:dyDescent="0.2">
      <c r="A1803" s="7">
        <v>1069816</v>
      </c>
      <c r="B1803" s="7" t="s">
        <v>17516</v>
      </c>
    </row>
    <row r="1804" spans="1:2" x14ac:dyDescent="0.2">
      <c r="A1804" s="7">
        <v>1069817</v>
      </c>
      <c r="B1804" s="7" t="s">
        <v>17517</v>
      </c>
    </row>
    <row r="1805" spans="1:2" x14ac:dyDescent="0.2">
      <c r="A1805" s="7">
        <v>1069818</v>
      </c>
      <c r="B1805" s="7" t="s">
        <v>17518</v>
      </c>
    </row>
    <row r="1806" spans="1:2" x14ac:dyDescent="0.2">
      <c r="A1806" s="7">
        <v>1070078</v>
      </c>
      <c r="B1806" s="7" t="s">
        <v>17519</v>
      </c>
    </row>
    <row r="1807" spans="1:2" x14ac:dyDescent="0.2">
      <c r="A1807" s="7">
        <v>1070190</v>
      </c>
      <c r="B1807" s="7" t="s">
        <v>17520</v>
      </c>
    </row>
    <row r="1808" spans="1:2" x14ac:dyDescent="0.2">
      <c r="A1808" s="7">
        <v>1070203</v>
      </c>
      <c r="B1808" s="7" t="s">
        <v>17521</v>
      </c>
    </row>
    <row r="1809" spans="1:2" x14ac:dyDescent="0.2">
      <c r="A1809" s="7">
        <v>1070297</v>
      </c>
      <c r="B1809" s="7" t="s">
        <v>17522</v>
      </c>
    </row>
    <row r="1810" spans="1:2" x14ac:dyDescent="0.2">
      <c r="A1810" s="7">
        <v>1070298</v>
      </c>
      <c r="B1810" s="7" t="s">
        <v>17523</v>
      </c>
    </row>
    <row r="1811" spans="1:2" x14ac:dyDescent="0.2">
      <c r="A1811" s="7">
        <v>1070305</v>
      </c>
      <c r="B1811" s="7" t="s">
        <v>17524</v>
      </c>
    </row>
    <row r="1812" spans="1:2" x14ac:dyDescent="0.2">
      <c r="A1812" s="7">
        <v>1070796</v>
      </c>
      <c r="B1812" s="7" t="s">
        <v>17525</v>
      </c>
    </row>
    <row r="1813" spans="1:2" x14ac:dyDescent="0.2">
      <c r="A1813" s="7">
        <v>1070800</v>
      </c>
      <c r="B1813" s="7" t="s">
        <v>17526</v>
      </c>
    </row>
    <row r="1814" spans="1:2" x14ac:dyDescent="0.2">
      <c r="A1814" s="7">
        <v>1070801</v>
      </c>
      <c r="B1814" s="7" t="s">
        <v>17527</v>
      </c>
    </row>
    <row r="1815" spans="1:2" x14ac:dyDescent="0.2">
      <c r="A1815" s="7">
        <v>1070802</v>
      </c>
      <c r="B1815" s="7" t="s">
        <v>17528</v>
      </c>
    </row>
    <row r="1816" spans="1:2" x14ac:dyDescent="0.2">
      <c r="A1816" s="7">
        <v>1071078</v>
      </c>
      <c r="B1816" s="7" t="s">
        <v>17529</v>
      </c>
    </row>
    <row r="1817" spans="1:2" x14ac:dyDescent="0.2">
      <c r="A1817" s="7">
        <v>1071350</v>
      </c>
      <c r="B1817" s="7" t="s">
        <v>17530</v>
      </c>
    </row>
    <row r="1818" spans="1:2" x14ac:dyDescent="0.2">
      <c r="A1818" s="7">
        <v>1071615</v>
      </c>
      <c r="B1818" s="7" t="s">
        <v>17531</v>
      </c>
    </row>
    <row r="1819" spans="1:2" x14ac:dyDescent="0.2">
      <c r="A1819" s="7">
        <v>1072471</v>
      </c>
      <c r="B1819" s="7" t="s">
        <v>17532</v>
      </c>
    </row>
    <row r="1820" spans="1:2" x14ac:dyDescent="0.2">
      <c r="A1820" s="7">
        <v>1072478</v>
      </c>
      <c r="B1820" s="7" t="s">
        <v>17533</v>
      </c>
    </row>
    <row r="1821" spans="1:2" x14ac:dyDescent="0.2">
      <c r="A1821" s="7">
        <v>1072479</v>
      </c>
      <c r="B1821" s="7" t="s">
        <v>17534</v>
      </c>
    </row>
    <row r="1822" spans="1:2" x14ac:dyDescent="0.2">
      <c r="A1822" s="7">
        <v>1072768</v>
      </c>
      <c r="B1822" s="7" t="s">
        <v>17535</v>
      </c>
    </row>
    <row r="1823" spans="1:2" x14ac:dyDescent="0.2">
      <c r="A1823" s="7">
        <v>1072773</v>
      </c>
      <c r="B1823" s="7" t="s">
        <v>17536</v>
      </c>
    </row>
    <row r="1824" spans="1:2" x14ac:dyDescent="0.2">
      <c r="A1824" s="7">
        <v>1072920</v>
      </c>
      <c r="B1824" s="7" t="s">
        <v>17537</v>
      </c>
    </row>
    <row r="1825" spans="1:2" x14ac:dyDescent="0.2">
      <c r="A1825" s="7">
        <v>1074351</v>
      </c>
      <c r="B1825" s="7" t="s">
        <v>17538</v>
      </c>
    </row>
    <row r="1826" spans="1:2" x14ac:dyDescent="0.2">
      <c r="A1826" s="7">
        <v>1075572</v>
      </c>
      <c r="B1826" s="7" t="s">
        <v>17539</v>
      </c>
    </row>
    <row r="1827" spans="1:2" x14ac:dyDescent="0.2">
      <c r="A1827" s="7">
        <v>1076270</v>
      </c>
      <c r="B1827" s="7" t="s">
        <v>17540</v>
      </c>
    </row>
    <row r="1828" spans="1:2" x14ac:dyDescent="0.2">
      <c r="A1828" s="7">
        <v>1076271</v>
      </c>
      <c r="B1828" s="7" t="s">
        <v>17541</v>
      </c>
    </row>
    <row r="1829" spans="1:2" x14ac:dyDescent="0.2">
      <c r="A1829" s="7">
        <v>1077343</v>
      </c>
      <c r="B1829" s="7" t="s">
        <v>17542</v>
      </c>
    </row>
    <row r="1830" spans="1:2" x14ac:dyDescent="0.2">
      <c r="A1830" s="7">
        <v>1079088</v>
      </c>
      <c r="B1830" s="7" t="s">
        <v>17543</v>
      </c>
    </row>
    <row r="1831" spans="1:2" x14ac:dyDescent="0.2">
      <c r="A1831" s="7">
        <v>1079406</v>
      </c>
      <c r="B1831" s="7" t="s">
        <v>17544</v>
      </c>
    </row>
    <row r="1832" spans="1:2" x14ac:dyDescent="0.2">
      <c r="A1832" s="7">
        <v>1080821</v>
      </c>
      <c r="B1832" s="7" t="s">
        <v>17545</v>
      </c>
    </row>
    <row r="1833" spans="1:2" x14ac:dyDescent="0.2">
      <c r="A1833" s="7">
        <v>1080988</v>
      </c>
      <c r="B1833" s="7" t="s">
        <v>17546</v>
      </c>
    </row>
    <row r="1834" spans="1:2" x14ac:dyDescent="0.2">
      <c r="A1834" s="7">
        <v>1081264</v>
      </c>
      <c r="B1834" s="7" t="s">
        <v>17547</v>
      </c>
    </row>
    <row r="1835" spans="1:2" x14ac:dyDescent="0.2">
      <c r="A1835" s="7">
        <v>1081996</v>
      </c>
      <c r="B1835" s="7" t="s">
        <v>17548</v>
      </c>
    </row>
    <row r="1836" spans="1:2" x14ac:dyDescent="0.2">
      <c r="A1836" s="7">
        <v>1083126</v>
      </c>
      <c r="B1836" s="7" t="s">
        <v>17549</v>
      </c>
    </row>
    <row r="1837" spans="1:2" x14ac:dyDescent="0.2">
      <c r="A1837" s="7">
        <v>1083297</v>
      </c>
      <c r="B1837" s="7" t="s">
        <v>17550</v>
      </c>
    </row>
    <row r="1838" spans="1:2" x14ac:dyDescent="0.2">
      <c r="A1838" s="7">
        <v>1083438</v>
      </c>
      <c r="B1838" s="7" t="s">
        <v>17551</v>
      </c>
    </row>
    <row r="1839" spans="1:2" x14ac:dyDescent="0.2">
      <c r="A1839" s="7">
        <v>1084350</v>
      </c>
      <c r="B1839" s="7" t="s">
        <v>17552</v>
      </c>
    </row>
    <row r="1840" spans="1:2" x14ac:dyDescent="0.2">
      <c r="A1840" s="7">
        <v>1084351</v>
      </c>
      <c r="B1840" s="7" t="s">
        <v>17553</v>
      </c>
    </row>
    <row r="1841" spans="1:2" x14ac:dyDescent="0.2">
      <c r="A1841" s="7">
        <v>1084537</v>
      </c>
      <c r="B1841" s="7" t="s">
        <v>17554</v>
      </c>
    </row>
    <row r="1842" spans="1:2" x14ac:dyDescent="0.2">
      <c r="A1842" s="7">
        <v>1088941</v>
      </c>
      <c r="B1842" s="7" t="s">
        <v>17555</v>
      </c>
    </row>
    <row r="1843" spans="1:2" x14ac:dyDescent="0.2">
      <c r="A1843" s="7">
        <v>1088942</v>
      </c>
      <c r="B1843" s="7" t="s">
        <v>17556</v>
      </c>
    </row>
    <row r="1844" spans="1:2" x14ac:dyDescent="0.2">
      <c r="A1844" s="7">
        <v>1088943</v>
      </c>
      <c r="B1844" s="7" t="s">
        <v>17557</v>
      </c>
    </row>
    <row r="1845" spans="1:2" x14ac:dyDescent="0.2">
      <c r="A1845" s="7">
        <v>1088944</v>
      </c>
      <c r="B1845" s="7" t="s">
        <v>17558</v>
      </c>
    </row>
    <row r="1846" spans="1:2" x14ac:dyDescent="0.2">
      <c r="A1846" s="7">
        <v>1088947</v>
      </c>
      <c r="B1846" s="7" t="s">
        <v>17559</v>
      </c>
    </row>
    <row r="1847" spans="1:2" x14ac:dyDescent="0.2">
      <c r="A1847" s="7">
        <v>1088952</v>
      </c>
      <c r="B1847" s="7" t="s">
        <v>17560</v>
      </c>
    </row>
    <row r="1848" spans="1:2" x14ac:dyDescent="0.2">
      <c r="A1848" s="7">
        <v>1090643</v>
      </c>
      <c r="B1848" s="7" t="s">
        <v>17561</v>
      </c>
    </row>
    <row r="1849" spans="1:2" x14ac:dyDescent="0.2">
      <c r="A1849" s="7">
        <v>1090979</v>
      </c>
      <c r="B1849" s="7" t="s">
        <v>17562</v>
      </c>
    </row>
    <row r="1850" spans="1:2" x14ac:dyDescent="0.2">
      <c r="A1850" s="7">
        <v>1091020</v>
      </c>
      <c r="B1850" s="7" t="s">
        <v>17563</v>
      </c>
    </row>
    <row r="1851" spans="1:2" x14ac:dyDescent="0.2">
      <c r="A1851" s="7">
        <v>1091460</v>
      </c>
      <c r="B1851" s="7" t="s">
        <v>17564</v>
      </c>
    </row>
    <row r="1852" spans="1:2" x14ac:dyDescent="0.2">
      <c r="A1852" s="7">
        <v>1092139</v>
      </c>
      <c r="B1852" s="7" t="s">
        <v>17565</v>
      </c>
    </row>
    <row r="1853" spans="1:2" x14ac:dyDescent="0.2">
      <c r="A1853" s="7">
        <v>1092220</v>
      </c>
      <c r="B1853" s="7" t="s">
        <v>17566</v>
      </c>
    </row>
    <row r="1854" spans="1:2" x14ac:dyDescent="0.2">
      <c r="A1854" s="7">
        <v>1092221</v>
      </c>
      <c r="B1854" s="7" t="s">
        <v>17567</v>
      </c>
    </row>
    <row r="1855" spans="1:2" x14ac:dyDescent="0.2">
      <c r="A1855" s="7">
        <v>1092222</v>
      </c>
      <c r="B1855" s="7" t="s">
        <v>17568</v>
      </c>
    </row>
    <row r="1856" spans="1:2" x14ac:dyDescent="0.2">
      <c r="A1856" s="7">
        <v>1092237</v>
      </c>
      <c r="B1856" s="7" t="s">
        <v>17569</v>
      </c>
    </row>
    <row r="1857" spans="1:2" x14ac:dyDescent="0.2">
      <c r="A1857" s="7">
        <v>1092438</v>
      </c>
      <c r="B1857" s="7" t="s">
        <v>17570</v>
      </c>
    </row>
    <row r="1858" spans="1:2" x14ac:dyDescent="0.2">
      <c r="A1858" s="7">
        <v>1093646</v>
      </c>
      <c r="B1858" s="7" t="s">
        <v>17571</v>
      </c>
    </row>
    <row r="1859" spans="1:2" x14ac:dyDescent="0.2">
      <c r="A1859" s="7">
        <v>1094051</v>
      </c>
      <c r="B1859" s="7" t="s">
        <v>17572</v>
      </c>
    </row>
    <row r="1860" spans="1:2" x14ac:dyDescent="0.2">
      <c r="A1860" s="7">
        <v>1094141</v>
      </c>
      <c r="B1860" s="7" t="s">
        <v>17573</v>
      </c>
    </row>
    <row r="1861" spans="1:2" x14ac:dyDescent="0.2">
      <c r="A1861" s="7">
        <v>1094796</v>
      </c>
      <c r="B1861" s="7" t="s">
        <v>17574</v>
      </c>
    </row>
    <row r="1862" spans="1:2" x14ac:dyDescent="0.2">
      <c r="A1862" s="7">
        <v>1098656</v>
      </c>
      <c r="B1862" s="7" t="s">
        <v>17575</v>
      </c>
    </row>
    <row r="1863" spans="1:2" x14ac:dyDescent="0.2">
      <c r="A1863" s="7">
        <v>1099078</v>
      </c>
      <c r="B1863" s="7" t="s">
        <v>17576</v>
      </c>
    </row>
    <row r="1864" spans="1:2" x14ac:dyDescent="0.2">
      <c r="A1864" s="7">
        <v>1099079</v>
      </c>
      <c r="B1864" s="7" t="s">
        <v>17577</v>
      </c>
    </row>
    <row r="1865" spans="1:2" x14ac:dyDescent="0.2">
      <c r="A1865" s="7">
        <v>1099080</v>
      </c>
      <c r="B1865" s="7" t="s">
        <v>17578</v>
      </c>
    </row>
    <row r="1866" spans="1:2" x14ac:dyDescent="0.2">
      <c r="A1866" s="7">
        <v>1099281</v>
      </c>
      <c r="B1866" s="7" t="s">
        <v>17579</v>
      </c>
    </row>
    <row r="1867" spans="1:2" x14ac:dyDescent="0.2">
      <c r="A1867" s="7">
        <v>1099467</v>
      </c>
      <c r="B1867" s="7" t="s">
        <v>17580</v>
      </c>
    </row>
    <row r="1868" spans="1:2" x14ac:dyDescent="0.2">
      <c r="A1868" s="7">
        <v>1099468</v>
      </c>
      <c r="B1868" s="7" t="s">
        <v>17581</v>
      </c>
    </row>
    <row r="1869" spans="1:2" x14ac:dyDescent="0.2">
      <c r="A1869" s="7">
        <v>1100799</v>
      </c>
      <c r="B1869" s="7" t="s">
        <v>17582</v>
      </c>
    </row>
    <row r="1870" spans="1:2" x14ac:dyDescent="0.2">
      <c r="A1870" s="7">
        <v>1100865</v>
      </c>
      <c r="B1870" s="7" t="s">
        <v>17583</v>
      </c>
    </row>
    <row r="1871" spans="1:2" x14ac:dyDescent="0.2">
      <c r="A1871" s="7">
        <v>1100866</v>
      </c>
      <c r="B1871" s="7" t="s">
        <v>17584</v>
      </c>
    </row>
    <row r="1872" spans="1:2" x14ac:dyDescent="0.2">
      <c r="A1872" s="7">
        <v>1101240</v>
      </c>
      <c r="B1872" s="7" t="s">
        <v>17585</v>
      </c>
    </row>
    <row r="1873" spans="1:2" x14ac:dyDescent="0.2">
      <c r="A1873" s="7">
        <v>1102317</v>
      </c>
      <c r="B1873" s="7" t="s">
        <v>17586</v>
      </c>
    </row>
    <row r="1874" spans="1:2" x14ac:dyDescent="0.2">
      <c r="A1874" s="7">
        <v>1103007</v>
      </c>
      <c r="B1874" s="7" t="s">
        <v>17587</v>
      </c>
    </row>
    <row r="1875" spans="1:2" x14ac:dyDescent="0.2">
      <c r="A1875" s="7">
        <v>1103229</v>
      </c>
      <c r="B1875" s="7" t="s">
        <v>17588</v>
      </c>
    </row>
    <row r="1876" spans="1:2" x14ac:dyDescent="0.2">
      <c r="A1876" s="7">
        <v>1105788</v>
      </c>
      <c r="B1876" s="7" t="s">
        <v>17589</v>
      </c>
    </row>
    <row r="1877" spans="1:2" x14ac:dyDescent="0.2">
      <c r="A1877" s="7">
        <v>1106124</v>
      </c>
      <c r="B1877" s="7" t="s">
        <v>17590</v>
      </c>
    </row>
    <row r="1878" spans="1:2" x14ac:dyDescent="0.2">
      <c r="A1878" s="7">
        <v>1107120</v>
      </c>
      <c r="B1878" s="7" t="s">
        <v>17591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94D3C-209E-48FA-989B-A2FE497D72EF}">
  <dimension ref="A2:B20"/>
  <sheetViews>
    <sheetView workbookViewId="0">
      <selection activeCell="G1" sqref="G1:H1"/>
    </sheetView>
  </sheetViews>
  <sheetFormatPr baseColWidth="10" defaultRowHeight="12.75" x14ac:dyDescent="0.2"/>
  <cols>
    <col min="1" max="1" width="11.42578125" style="7"/>
    <col min="2" max="2" width="75.5703125" style="7" bestFit="1" customWidth="1"/>
    <col min="3" max="16384" width="11.42578125" style="7"/>
  </cols>
  <sheetData>
    <row r="2" spans="1:2" x14ac:dyDescent="0.2">
      <c r="A2" s="7" t="s">
        <v>17593</v>
      </c>
      <c r="B2" s="7" t="s">
        <v>17594</v>
      </c>
    </row>
    <row r="3" spans="1:2" x14ac:dyDescent="0.2">
      <c r="A3" s="7" t="s">
        <v>1584</v>
      </c>
      <c r="B3" s="7" t="s">
        <v>17595</v>
      </c>
    </row>
    <row r="4" spans="1:2" x14ac:dyDescent="0.2">
      <c r="A4" s="7" t="s">
        <v>1165</v>
      </c>
      <c r="B4" s="7" t="s">
        <v>17596</v>
      </c>
    </row>
    <row r="5" spans="1:2" x14ac:dyDescent="0.2">
      <c r="A5" s="7" t="s">
        <v>2756</v>
      </c>
      <c r="B5" s="7" t="s">
        <v>17597</v>
      </c>
    </row>
    <row r="6" spans="1:2" x14ac:dyDescent="0.2">
      <c r="A6" s="7" t="s">
        <v>2013</v>
      </c>
      <c r="B6" s="7" t="s">
        <v>17598</v>
      </c>
    </row>
    <row r="7" spans="1:2" x14ac:dyDescent="0.2">
      <c r="A7" s="7" t="s">
        <v>1435</v>
      </c>
      <c r="B7" s="7" t="s">
        <v>17599</v>
      </c>
    </row>
    <row r="8" spans="1:2" x14ac:dyDescent="0.2">
      <c r="A8" s="7" t="s">
        <v>1344</v>
      </c>
      <c r="B8" s="7" t="s">
        <v>17600</v>
      </c>
    </row>
    <row r="9" spans="1:2" x14ac:dyDescent="0.2">
      <c r="A9" s="7" t="s">
        <v>968</v>
      </c>
      <c r="B9" s="7" t="s">
        <v>17601</v>
      </c>
    </row>
    <row r="10" spans="1:2" x14ac:dyDescent="0.2">
      <c r="A10" s="7" t="s">
        <v>998</v>
      </c>
      <c r="B10" s="7" t="s">
        <v>17602</v>
      </c>
    </row>
    <row r="11" spans="1:2" x14ac:dyDescent="0.2">
      <c r="A11" s="7" t="s">
        <v>6146</v>
      </c>
      <c r="B11" s="7" t="s">
        <v>17603</v>
      </c>
    </row>
    <row r="12" spans="1:2" x14ac:dyDescent="0.2">
      <c r="A12" s="7" t="s">
        <v>1641</v>
      </c>
      <c r="B12" s="7" t="s">
        <v>17604</v>
      </c>
    </row>
    <row r="13" spans="1:2" x14ac:dyDescent="0.2">
      <c r="A13" s="7" t="s">
        <v>2298</v>
      </c>
      <c r="B13" s="7" t="s">
        <v>17605</v>
      </c>
    </row>
    <row r="14" spans="1:2" x14ac:dyDescent="0.2">
      <c r="A14" s="7" t="s">
        <v>1265</v>
      </c>
      <c r="B14" s="7" t="s">
        <v>17606</v>
      </c>
    </row>
    <row r="15" spans="1:2" x14ac:dyDescent="0.2">
      <c r="A15" s="7" t="s">
        <v>1837</v>
      </c>
      <c r="B15" s="7" t="s">
        <v>17607</v>
      </c>
    </row>
    <row r="16" spans="1:2" x14ac:dyDescent="0.2">
      <c r="A16" s="7" t="s">
        <v>1006</v>
      </c>
      <c r="B16" s="7" t="s">
        <v>17608</v>
      </c>
    </row>
    <row r="17" spans="1:2" x14ac:dyDescent="0.2">
      <c r="A17" s="7" t="s">
        <v>1417</v>
      </c>
      <c r="B17" s="7" t="s">
        <v>17609</v>
      </c>
    </row>
    <row r="18" spans="1:2" x14ac:dyDescent="0.2">
      <c r="A18" s="7" t="s">
        <v>991</v>
      </c>
      <c r="B18" s="7" t="s">
        <v>17610</v>
      </c>
    </row>
    <row r="19" spans="1:2" x14ac:dyDescent="0.2">
      <c r="A19" s="7" t="s">
        <v>2435</v>
      </c>
      <c r="B19" s="7" t="s">
        <v>17611</v>
      </c>
    </row>
    <row r="20" spans="1:2" x14ac:dyDescent="0.2">
      <c r="A20" s="7" t="s">
        <v>1100</v>
      </c>
      <c r="B20" s="7" t="s">
        <v>17612</v>
      </c>
    </row>
  </sheetData>
  <autoFilter ref="A2:B20" xr:uid="{00000000-0009-0000-0000-000002000000}">
    <sortState xmlns:xlrd2="http://schemas.microsoft.com/office/spreadsheetml/2017/richdata2" ref="A3:B16">
      <sortCondition ref="A2:A16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Pivot</vt:lpstr>
      <vt:lpstr>Generales</vt:lpstr>
      <vt:lpstr>Ventas</vt:lpstr>
      <vt:lpstr>Correo 1</vt:lpstr>
      <vt:lpstr>Correo 2</vt:lpstr>
      <vt:lpstr>NOMENCLATURA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Javier Lara</cp:lastModifiedBy>
  <cp:revision>1</cp:revision>
  <dcterms:created xsi:type="dcterms:W3CDTF">2022-04-11T14:47:56Z</dcterms:created>
  <dcterms:modified xsi:type="dcterms:W3CDTF">2023-08-08T15:41:32Z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